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/>
  <mc:AlternateContent xmlns:mc="http://schemas.openxmlformats.org/markup-compatibility/2006">
    <mc:Choice Requires="x15">
      <x15ac:absPath xmlns:x15ac="http://schemas.microsoft.com/office/spreadsheetml/2010/11/ac" url="F:\แผนจัดซื้อ 67 ตั้งแต่ 12.6.66\"/>
    </mc:Choice>
  </mc:AlternateContent>
  <xr:revisionPtr revIDLastSave="0" documentId="13_ncr:1_{41E61F12-D3A4-4C90-8EC6-8F4AC2093AAE}" xr6:coauthVersionLast="47" xr6:coauthVersionMax="47" xr10:uidLastSave="{00000000-0000-0000-0000-000000000000}"/>
  <bookViews>
    <workbookView xWindow="-120" yWindow="-120" windowWidth="24240" windowHeight="13020" xr2:uid="{00000000-000D-0000-FFFF-FFFF00000000}"/>
  </bookViews>
  <sheets>
    <sheet name="02 วัสดุการเกษตร" sheetId="34" r:id="rId1"/>
    <sheet name="03 วัสดุเคมีภัณฑ์" sheetId="53" r:id="rId2"/>
    <sheet name="04 วัสดุเครื่องแต่งกาย" sheetId="36" r:id="rId3"/>
    <sheet name="05 วัสดุงานบ้านงานครัว" sheetId="13" r:id="rId4"/>
    <sheet name="10 วัสดุโรงงาน1" sheetId="62" r:id="rId5"/>
    <sheet name="11 วัสดุสำนักงาน" sheetId="18" r:id="rId6"/>
    <sheet name="14 วัสดุคอมพิวเตอร์" sheetId="24" r:id="rId7"/>
    <sheet name="15 วัสดุโฆษณาและเผยแพร่" sheetId="25" r:id="rId8"/>
    <sheet name="16 วัสดุก่อสร้าง" sheetId="55" r:id="rId9"/>
    <sheet name="17 ไฟฟ้า" sheetId="58" r:id="rId10"/>
    <sheet name="19วัสดุเชื้อเพลิงและหล่อลื่น" sheetId="54" r:id="rId11"/>
    <sheet name="22 วัสดุอะไหล่" sheetId="57" r:id="rId12"/>
  </sheets>
  <externalReferences>
    <externalReference r:id="rId13"/>
  </externalReferences>
  <definedNames>
    <definedName name="_xlnm._FilterDatabase" localSheetId="1" hidden="1">'03 วัสดุเคมีภัณฑ์'!$A$3:$AU$3</definedName>
    <definedName name="_xlnm._FilterDatabase" localSheetId="4" hidden="1">'10 วัสดุโรงงาน1'!$A$1:$AU$455</definedName>
    <definedName name="_xlnm._FilterDatabase" localSheetId="5" hidden="1">'11 วัสดุสำนักงาน'!$A$7:$EP$213</definedName>
    <definedName name="_xlnm.Database" localSheetId="0">#REF!</definedName>
    <definedName name="_xlnm.Database" localSheetId="1">#REF!</definedName>
    <definedName name="_xlnm.Database" localSheetId="2">#REF!</definedName>
    <definedName name="_xlnm.Database" localSheetId="4">#REF!</definedName>
    <definedName name="_xlnm.Database">#REF!</definedName>
    <definedName name="_xlnm.Print_Titles" localSheetId="0">'02 วัสดุการเกษตร'!$1:$7</definedName>
    <definedName name="_xlnm.Print_Titles" localSheetId="1">'03 วัสดุเคมีภัณฑ์'!$1:$7</definedName>
    <definedName name="_xlnm.Print_Titles" localSheetId="2">'04 วัสดุเครื่องแต่งกาย'!$1:$7</definedName>
    <definedName name="_xlnm.Print_Titles" localSheetId="3">'05 วัสดุงานบ้านงานครัว'!$1:$7</definedName>
    <definedName name="_xlnm.Print_Titles" localSheetId="4">'10 วัสดุโรงงาน1'!$4:$7</definedName>
    <definedName name="_xlnm.Print_Titles" localSheetId="5">'11 วัสดุสำนักงาน'!$1:$7</definedName>
    <definedName name="_xlnm.Print_Titles" localSheetId="6">'14 วัสดุคอมพิวเตอร์'!$1:$7</definedName>
    <definedName name="_xlnm.Print_Titles" localSheetId="7">'15 วัสดุโฆษณาและเผยแพร่'!$1:$7</definedName>
    <definedName name="_xlnm.Print_Titles" localSheetId="8">'16 วัสดุก่อสร้าง'!$1:$7</definedName>
    <definedName name="_xlnm.Print_Titles" localSheetId="9">'17 ไฟฟ้า'!$1:$7</definedName>
    <definedName name="_xlnm.Print_Titles" localSheetId="10">'19วัสดุเชื้อเพลิงและหล่อลื่น'!$1:$6</definedName>
    <definedName name="_xlnm.Print_Titles" localSheetId="11">'22 วัสดุอะไหล่'!$1:$7</definedName>
    <definedName name="ขวดเพาะเซลล์100000">[1]วัสดุโรงงาน!#REF!</definedName>
    <definedName name="ขวดเพาะเซลล์10000000">[1]วัสดุโรงงาน!#REF!</definedName>
  </definedNames>
  <calcPr calcId="181029"/>
</workbook>
</file>

<file path=xl/calcChain.xml><?xml version="1.0" encoding="utf-8"?>
<calcChain xmlns="http://schemas.openxmlformats.org/spreadsheetml/2006/main">
  <c r="DF170" i="62" l="1"/>
  <c r="BV145" i="36" l="1"/>
  <c r="BG145" i="36"/>
  <c r="BE145" i="36"/>
  <c r="I9" i="25" l="1"/>
  <c r="I10" i="25"/>
  <c r="I11" i="25"/>
  <c r="I12" i="25"/>
  <c r="I13" i="25"/>
  <c r="I14" i="25"/>
  <c r="I8" i="25"/>
  <c r="J9" i="25"/>
  <c r="G9" i="25" s="1"/>
  <c r="J10" i="25"/>
  <c r="G10" i="25" s="1"/>
  <c r="J11" i="25"/>
  <c r="G11" i="25" s="1"/>
  <c r="J12" i="25"/>
  <c r="G12" i="25" s="1"/>
  <c r="J13" i="25"/>
  <c r="G13" i="25" s="1"/>
  <c r="J14" i="25"/>
  <c r="G14" i="25" s="1"/>
  <c r="J8" i="25"/>
  <c r="G8" i="25" s="1"/>
  <c r="AU1" i="13" l="1" a="1"/>
  <c r="AU1" i="13" s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<sst xmlns="http://schemas.openxmlformats.org/spreadsheetml/2006/main" count="17593" uniqueCount="8333">
  <si>
    <t>ลำดับที่</t>
  </si>
  <si>
    <t>รหัสวัสดุ</t>
  </si>
  <si>
    <t>ชื่อวัสดุ</t>
  </si>
  <si>
    <t>หน่วยนับ</t>
  </si>
  <si>
    <t>ราคาต่อหน่วย</t>
  </si>
  <si>
    <t>คลังวัสดุกลาง สทช.</t>
  </si>
  <si>
    <t xml:space="preserve">วัสดุคงเหลือ        </t>
  </si>
  <si>
    <t>จำนวนเงิน</t>
  </si>
  <si>
    <t>รอส่งมอบ</t>
  </si>
  <si>
    <t>คงเหลือในคลังกลาง+</t>
  </si>
  <si>
    <t>ยอดรวมปริมาณที่ขอ</t>
  </si>
  <si>
    <t>ซื้อจริง</t>
  </si>
  <si>
    <t>จำนวนวัสดุ</t>
  </si>
  <si>
    <t>ปริมาณ</t>
  </si>
  <si>
    <t>ในคลังกลาง</t>
  </si>
  <si>
    <t>(2)</t>
  </si>
  <si>
    <t>คงเหลือ</t>
  </si>
  <si>
    <t>ความต้องการ</t>
  </si>
  <si>
    <t>1</t>
  </si>
  <si>
    <t>แผ่น</t>
  </si>
  <si>
    <t>3</t>
  </si>
  <si>
    <t>กระดาษทราย เบอร์ 1000</t>
  </si>
  <si>
    <t>กาวทาท่อ PVC ขนาด 1,000 กรัม</t>
  </si>
  <si>
    <t>กระป๋อง</t>
  </si>
  <si>
    <t>กาวทาท่อ PVC ขนาด 250 กรัม</t>
  </si>
  <si>
    <t>กป.</t>
  </si>
  <si>
    <t>8</t>
  </si>
  <si>
    <t>ข้อต่อตรงเหล็ก ขนาด 1/2 นิ้ว</t>
  </si>
  <si>
    <t>ตัว</t>
  </si>
  <si>
    <t>9</t>
  </si>
  <si>
    <t>ชุด</t>
  </si>
  <si>
    <t>10</t>
  </si>
  <si>
    <t>คอนกรีตผสมเสร็จ</t>
  </si>
  <si>
    <t>คิว</t>
  </si>
  <si>
    <t>11</t>
  </si>
  <si>
    <t>อัน</t>
  </si>
  <si>
    <t>12</t>
  </si>
  <si>
    <t>13</t>
  </si>
  <si>
    <t>เชือกไนล่อน สีขาว ขนาด 2.5 มม.</t>
  </si>
  <si>
    <t>เมตร</t>
  </si>
  <si>
    <t>14</t>
  </si>
  <si>
    <t>เชือกฟาง</t>
  </si>
  <si>
    <t>ม้วน</t>
  </si>
  <si>
    <t>15</t>
  </si>
  <si>
    <t>ตะปู ขนาด 1 1/2 นิ้ว</t>
  </si>
  <si>
    <t>กก.</t>
  </si>
  <si>
    <t>16</t>
  </si>
  <si>
    <t>กก</t>
  </si>
  <si>
    <t>18</t>
  </si>
  <si>
    <t>ทรายหยาบ</t>
  </si>
  <si>
    <t>19</t>
  </si>
  <si>
    <t xml:space="preserve">ทินเนอร์ยูรีเทน ขนาด 1 ลิตร </t>
  </si>
  <si>
    <t>เทปพันเกลียว</t>
  </si>
  <si>
    <t>เทปพันเกลียว (ม้วนใหญ่)</t>
  </si>
  <si>
    <t>23</t>
  </si>
  <si>
    <t>ใบ</t>
  </si>
  <si>
    <t>25</t>
  </si>
  <si>
    <t>26</t>
  </si>
  <si>
    <t>ถุง</t>
  </si>
  <si>
    <t>27</t>
  </si>
  <si>
    <t>ปูนซีเมนต์กาว ขนาด 20 กก.</t>
  </si>
  <si>
    <t>28</t>
  </si>
  <si>
    <t>ปูนซีเมนต์ขาว ขนาด 1 กก.</t>
  </si>
  <si>
    <t>ยูเนี่ยนเหล็ก ขนาด 1 นิ้ว</t>
  </si>
  <si>
    <t>30</t>
  </si>
  <si>
    <t>31</t>
  </si>
  <si>
    <t>32</t>
  </si>
  <si>
    <t>สีน้ำมันขนาด 3.785 ลิตร สีเทา # F5102</t>
  </si>
  <si>
    <t>แกลลอน</t>
  </si>
  <si>
    <t>หิน 3/4</t>
  </si>
  <si>
    <t>กล่อง</t>
  </si>
  <si>
    <t>หลอด</t>
  </si>
  <si>
    <t>ห่อ</t>
  </si>
  <si>
    <t>ถัง</t>
  </si>
  <si>
    <t>เส้น</t>
  </si>
  <si>
    <t>ท่อน</t>
  </si>
  <si>
    <t xml:space="preserve">น๊อตหัวหกเหลี่ยมพร้อมแหวน เบอร์ 17 ยาว 1 นิ้ว </t>
  </si>
  <si>
    <t xml:space="preserve">น๊อตหัวหกเหลี่ยมพร้อมแหวน เบอร์ 19 ยาว 1 1/2 นิ้ว </t>
  </si>
  <si>
    <t>ฝา</t>
  </si>
  <si>
    <t>ลวดเชื่อม ขนาด 2.6 มม.</t>
  </si>
  <si>
    <t>ล้อ</t>
  </si>
  <si>
    <t>ลูกลอย ขนาด 1 นิ้ว</t>
  </si>
  <si>
    <t>ลูกลอย ขนาด 1/2 นิ้ว</t>
  </si>
  <si>
    <t>ลูกลอย ขนาด 3/4 นิ้ว</t>
  </si>
  <si>
    <t>สามทางเหล็ก ขนาด 1/2 นิ้ว</t>
  </si>
  <si>
    <t>กล.</t>
  </si>
  <si>
    <t>วัสดุการเกษตร</t>
  </si>
  <si>
    <t>02-P-01-01</t>
  </si>
  <si>
    <t>Pet water feeder (ขวดน้ำสำหรับสัตว์)</t>
  </si>
  <si>
    <t>ขวด</t>
  </si>
  <si>
    <t>กรรไกรตัดหญ้า</t>
  </si>
  <si>
    <t>02-ก-03-01</t>
  </si>
  <si>
    <t>กระสอบพลาสติก (อาหารสัตว์)</t>
  </si>
  <si>
    <t>02-ก-02-04</t>
  </si>
  <si>
    <t>กล่องใส่เป็ดสีขาว-แดง ขนาด 54.5 x 73 x 32 ซม.</t>
  </si>
  <si>
    <t>02-ก-02-01</t>
  </si>
  <si>
    <t>ลิตร</t>
  </si>
  <si>
    <t>02-ก-01-01</t>
  </si>
  <si>
    <t>แกลบ</t>
  </si>
  <si>
    <t>คราดเหล็กพร้อมด้าม</t>
  </si>
  <si>
    <t>ด้าม</t>
  </si>
  <si>
    <t>คราดเหล็ก 14 ซี่ พร้อมด้าม</t>
  </si>
  <si>
    <t>จอบ</t>
  </si>
  <si>
    <t>02-จ-00-01</t>
  </si>
  <si>
    <t>จุลินทรีย์ (EM) สำเร็จ</t>
  </si>
  <si>
    <t>เชือกมะนิลา ขนาด 1 นิ้ว (100 เมตร)</t>
  </si>
  <si>
    <t>เชือกใยยักษ์ ขนาด 8 มม.</t>
  </si>
  <si>
    <t>02-ช-01-05</t>
  </si>
  <si>
    <t>ชุดให้น้ำเป็ดอัตโนมัติ</t>
  </si>
  <si>
    <t>02-ด-01-01</t>
  </si>
  <si>
    <t>ด้ามจอบไม้</t>
  </si>
  <si>
    <t>ถังพ่นยา ขนาด 16 ลิตร</t>
  </si>
  <si>
    <t>ถังพ่นยาสะพายหลังพร้อมสายฉีด</t>
  </si>
  <si>
    <t>ที่ตักอาหารสัตว์สแตนเลส ขนาด 1 กก.(58 OZ.)</t>
  </si>
  <si>
    <t>ที่ให้น้ำแกะอัตโนมัติชนิดสแตนเลส 304</t>
  </si>
  <si>
    <t>นมผงเลี้ยงลูกแกะ (ขนาดบรรจุ 20 กก./ถุง)</t>
  </si>
  <si>
    <t>บัวรดน้ำ</t>
  </si>
  <si>
    <t>02-บ-01-01</t>
  </si>
  <si>
    <t>เบอร์ติดปีกไก่</t>
  </si>
  <si>
    <t>02-บ-02-01</t>
  </si>
  <si>
    <t xml:space="preserve">บุ้งกี๋พลาสติก </t>
  </si>
  <si>
    <t>02-บ-03-01</t>
  </si>
  <si>
    <t xml:space="preserve">ใบจอบขนาด 2 ปอนด์ </t>
  </si>
  <si>
    <t>02-ป-02-01</t>
  </si>
  <si>
    <t>ปูนขาว</t>
  </si>
  <si>
    <t>ถังใส่น้ำให้ลูกเป็ดขนาด 10 ลิตร</t>
  </si>
  <si>
    <t>02-ถ-03-02</t>
  </si>
  <si>
    <t>ถังใส่อาหารเป็ดขนาด 15 กก.</t>
  </si>
  <si>
    <t>02-ผ-00-02</t>
  </si>
  <si>
    <t>แผงกระดาษใส่ไข่ไก่ฟัก ชนิดปราศจากการปนเปื้อนของแบคทีเรีย</t>
  </si>
  <si>
    <t>แผง</t>
  </si>
  <si>
    <t>พลั่วขุดดิน</t>
  </si>
  <si>
    <t>พลั่วปลายตัด (อย่างหนา)</t>
  </si>
  <si>
    <t>02-ฟ-00-01</t>
  </si>
  <si>
    <t>ฟางแห้งอัดฟ่อน</t>
  </si>
  <si>
    <t>ฟ่อน</t>
  </si>
  <si>
    <t>มีดขอขนาดใหญ่พร้อมด้าม</t>
  </si>
  <si>
    <t>02-ม-02-01</t>
  </si>
  <si>
    <t>มีดขอยาวพร้อมด้ามไม้</t>
  </si>
  <si>
    <t>02-ม-00-04</t>
  </si>
  <si>
    <t>มีดขอใหญ่พร้อมด้ามเหล็ก</t>
  </si>
  <si>
    <t>รางอาหารแกะ</t>
  </si>
  <si>
    <t>02-ล-02-02</t>
  </si>
  <si>
    <t>ลวดดึงและยึดปากสุกร</t>
  </si>
  <si>
    <t>ส้อมโกยหญ้า 4 ซี่ ด้ามเหล็ก</t>
  </si>
  <si>
    <t>02-ส-00-05</t>
  </si>
  <si>
    <t>สลิง SUS ดึงกระเป๋าอาหาร</t>
  </si>
  <si>
    <t>02-ส-03-01</t>
  </si>
  <si>
    <t>สลิงสำหรับดึงกระเป๋าอาหารเลี้ยงไก่</t>
  </si>
  <si>
    <t>เสียมขุดดิน</t>
  </si>
  <si>
    <t>เสียมขนาดเล็ก</t>
  </si>
  <si>
    <t>02-ส-16-02</t>
  </si>
  <si>
    <t>เสียมขนาดใหญ่</t>
  </si>
  <si>
    <t>02-ส-02-03</t>
  </si>
  <si>
    <t>เสียมด้ามเหล็กขนาดใหญ่</t>
  </si>
  <si>
    <t>02-ห-01-01</t>
  </si>
  <si>
    <t>หญ้าแห้งอัดฟ่อน</t>
  </si>
  <si>
    <t>02-ห-03-01</t>
  </si>
  <si>
    <t>หัวนิปเปิ้ลให้น้ำกระต่ายพร้อมแป้นเกาะ</t>
  </si>
  <si>
    <t>02-อ-01-01</t>
  </si>
  <si>
    <t>อาหารกระต่ายสำเร็จชนิดเม็ด</t>
  </si>
  <si>
    <t>02-อ-00-04</t>
  </si>
  <si>
    <t>02-อ-00-06</t>
  </si>
  <si>
    <t>02-อ-00-05</t>
  </si>
  <si>
    <t>02-อ-06-01</t>
  </si>
  <si>
    <t>อาหารโคเนื้อ ชนิดสำเร็จรูป</t>
  </si>
  <si>
    <t>02-อ-00-03</t>
  </si>
  <si>
    <t>อาหารเป็ดเนื้อแรกเกิดจนถึง 4 สัปดาห์ ชนิดสำเร็จรูป</t>
  </si>
  <si>
    <t>02-อ-09-01</t>
  </si>
  <si>
    <t>อาหารสุกรเล็ก (น้ำหนัก 15-30 กก.) ชนิดสำเร็จรูป</t>
  </si>
  <si>
    <t>02-อ-12-01</t>
  </si>
  <si>
    <t>อาหารหนูขาว</t>
  </si>
  <si>
    <t>02-อ-10-01</t>
  </si>
  <si>
    <t>อาหารหนูตะเภา</t>
  </si>
  <si>
    <t>วัสดุเคมีภัณฑ์</t>
  </si>
  <si>
    <t>03-A-00-14</t>
  </si>
  <si>
    <t>Acetylacetone</t>
  </si>
  <si>
    <t>03-A-02-01</t>
  </si>
  <si>
    <t>Agar</t>
  </si>
  <si>
    <t>03-A-00-03</t>
  </si>
  <si>
    <t>Ammonium acetate</t>
  </si>
  <si>
    <t>03-A-07-14</t>
  </si>
  <si>
    <t>Antigen Avian Adenovirus Group I type 1 Concentrate</t>
  </si>
  <si>
    <t>03-A-07-15</t>
  </si>
  <si>
    <t>Antigen Marek's Disease Concentrate</t>
  </si>
  <si>
    <t>03-A-10-05</t>
  </si>
  <si>
    <t>Avian Adenovius Type 1 Antiserum/Inactivated</t>
  </si>
  <si>
    <t>03-B-04-02</t>
  </si>
  <si>
    <t>Brilliant green phenol-red lactose sucrose Agar (BPLS)</t>
  </si>
  <si>
    <t>03-C-01-01</t>
  </si>
  <si>
    <t>Casitone หรือ Tryptone</t>
  </si>
  <si>
    <t>กรัม</t>
  </si>
  <si>
    <t>03-D-00-01</t>
  </si>
  <si>
    <t>Dimethyl sulfoxide (DMSO)</t>
  </si>
  <si>
    <t>03-E-03-03</t>
  </si>
  <si>
    <t xml:space="preserve">Ethylenedinitrilotetraacetic acid disodium salt </t>
  </si>
  <si>
    <t>03-E-00-03</t>
  </si>
  <si>
    <t>03-F-00-01</t>
  </si>
  <si>
    <t>Formaldehyde Solution [Formaline]</t>
  </si>
  <si>
    <t>03-G-00-03</t>
  </si>
  <si>
    <t>03-G-03-01</t>
  </si>
  <si>
    <t>03-G-04-01</t>
  </si>
  <si>
    <t>Gram-color Staining set for microscopy</t>
  </si>
  <si>
    <t>03-H-01-01</t>
  </si>
  <si>
    <t>Ham's F 10 Powder medium</t>
  </si>
  <si>
    <t>03-H-00-03</t>
  </si>
  <si>
    <t>Hydranal Composite 5</t>
  </si>
  <si>
    <t>03-L-00-02</t>
  </si>
  <si>
    <t>LAL Reagent Water</t>
  </si>
  <si>
    <t>03-M-01-01</t>
  </si>
  <si>
    <t>M 199</t>
  </si>
  <si>
    <t>03-M-02-01</t>
  </si>
  <si>
    <t>Mac Conkey agar</t>
  </si>
  <si>
    <t>03-M-15-01</t>
  </si>
  <si>
    <t>Marek's Disease Antiserum/Inactivated</t>
  </si>
  <si>
    <t>03-M-00-01</t>
  </si>
  <si>
    <t>MEM Vitamins Solution (100X) 100 ml.</t>
  </si>
  <si>
    <t>03-O-03-01</t>
  </si>
  <si>
    <t>Oil emersion (ขนาด 50 ซีซี/ขวด)</t>
  </si>
  <si>
    <t>03-P-00-30</t>
  </si>
  <si>
    <t xml:space="preserve">Peptone </t>
  </si>
  <si>
    <t>03-P-06-03</t>
  </si>
  <si>
    <t>03-R-02-01</t>
  </si>
  <si>
    <t>Rambach Agar</t>
  </si>
  <si>
    <t>03-R-03-01</t>
  </si>
  <si>
    <t>03-R-04-02</t>
  </si>
  <si>
    <t>03-R-04-04</t>
  </si>
  <si>
    <t>03-S-01-02</t>
  </si>
  <si>
    <t>Sabouraud Dextrose Broth</t>
  </si>
  <si>
    <t>03-X-01-01</t>
  </si>
  <si>
    <t>XLD Agar</t>
  </si>
  <si>
    <t>03-ก-07-01</t>
  </si>
  <si>
    <t>03-ก-00-01</t>
  </si>
  <si>
    <t>กรดไฮโดรคลอริก 1 นอร์มอล ขนาดบรรจุ 1 ลิตร</t>
  </si>
  <si>
    <t>03-ก-10-03</t>
  </si>
  <si>
    <t>กรดไฮโดรคลอริก 35 % [Hydrochloric acid 35 %]</t>
  </si>
  <si>
    <t>ก้อน</t>
  </si>
  <si>
    <t>03-ก-00-02</t>
  </si>
  <si>
    <t>เกลือสำหรับล้างเรซินภายในถังผลิตน้ำอ่อน</t>
  </si>
  <si>
    <t>03-ก-16-01</t>
  </si>
  <si>
    <t>แก๊สกระป๋อง</t>
  </si>
  <si>
    <t>03-ก-17-01</t>
  </si>
  <si>
    <t>ไกลซีน [Glycine]</t>
  </si>
  <si>
    <t>03-ข-01-01</t>
  </si>
  <si>
    <t>ฟอง</t>
  </si>
  <si>
    <t>03-ข-01-02</t>
  </si>
  <si>
    <t>03-ค-00-07</t>
  </si>
  <si>
    <t>คลอรีนผง หรือ แคลเซียมไฮโปคลอไรด์</t>
  </si>
  <si>
    <t>คลอรีนไดออกไซด์สำเร็จรูปพร้อมใช้งาน</t>
  </si>
  <si>
    <t>03-ค-00-02</t>
  </si>
  <si>
    <t>คลอแรมฟีนิคอล( Chloramphenicol)</t>
  </si>
  <si>
    <t>03-ค-03-01</t>
  </si>
  <si>
    <t xml:space="preserve">คลอโรฟอร์ม (Chloroform) </t>
  </si>
  <si>
    <t>03-ค-10-01</t>
  </si>
  <si>
    <t>แคลเซียมคลอไรด์ 2 น้ำ</t>
  </si>
  <si>
    <t>03-ค-00-03</t>
  </si>
  <si>
    <t>โคทดสอบวัคซีนโรคปากและเท้าเปื่อย</t>
  </si>
  <si>
    <t>03-ค-00-05</t>
  </si>
  <si>
    <t>โคลิสติน ซัลเฟต ( Colistin  Sulphate )</t>
  </si>
  <si>
    <t>03-จ-00-01</t>
  </si>
  <si>
    <t>เจนต้าไมซินซัลเฟต ชนิดน้ำ</t>
  </si>
  <si>
    <t>03-ช-03-22</t>
  </si>
  <si>
    <t>03-ช-10-01</t>
  </si>
  <si>
    <t>ชุดตรวจสอบเชื้อจุลินทรีย์ Coliform และ E.coli ในตัวอย่างน้ำ (สำหรับทดสอบจำนวน 200 ตัวอย่าง)</t>
  </si>
  <si>
    <t>03-ช-02-01</t>
  </si>
  <si>
    <t>03-ช-02-02</t>
  </si>
  <si>
    <t>ชุดทดสอบ เอพีไอ 20 เอ็นอี (API 20 NE)</t>
  </si>
  <si>
    <t>ชุดทดสอบสำเร็จรูป Blocking ELISA สำหรับ 3ABC non-structure protein FMDV</t>
  </si>
  <si>
    <t>03-ช-05-12</t>
  </si>
  <si>
    <t>ชุดทดสอบแอนติบอดีต่อโรค  Avian Encephalomyelitis (Avian Encephalomyelitis Virus Antibody Test  Kit)</t>
  </si>
  <si>
    <t>03-ช-00-26</t>
  </si>
  <si>
    <t>ชุดทดสอบแอนติบอดีต่อโรค  Avian Influenza  (Avian Influenza Antibody Test Kit )</t>
  </si>
  <si>
    <t>03-ช-05-05</t>
  </si>
  <si>
    <t>ชุดทดสอบแอนติบอดีต่อโรค  Chicken Infectious Anemia  (Chicken Infectious Anemia  Antibody Test Kit)</t>
  </si>
  <si>
    <t>03-ช-05-06</t>
  </si>
  <si>
    <t xml:space="preserve">ชุดทดสอบแอนติบอดีต่อโรค  Egg Drop Syndrome (Egg Drop Syndrome  Antibody Test  Kit) </t>
  </si>
  <si>
    <t>03-ช-05-07</t>
  </si>
  <si>
    <t>ชุดทดสอบแอนติบอดีต่อโรค  Infectious Bronchitis Virus (Infectious Bronchitis virus Antibody Test  Kit )</t>
  </si>
  <si>
    <t>03-ช-05-09</t>
  </si>
  <si>
    <t>ชุดทดสอบแอนติบอดีต่อโรค  Infectious Laryngotracheitis Virus (Infectious Laryngotracheitis Virus Antibody Test Kit )</t>
  </si>
  <si>
    <t>03-ช-00-25</t>
  </si>
  <si>
    <t>ชุดทดสอบแอนติบอดีต่อโรค  Mycoplasma gallisepticum/synoviae (Mycoplasma gallisepticum/synoviae Combined Antibody Test Kit )</t>
  </si>
  <si>
    <t>03-ช-05-10</t>
  </si>
  <si>
    <t>ชุดทดสอบแอนติบอดีต่อโรค  Newcastle Disease Virus (Newcastle Disease Virus Antibody Test Kit )</t>
  </si>
  <si>
    <t>03-ช-05-11</t>
  </si>
  <si>
    <t>ชุดทดสอบแอนติบอดีต่อโรค  Reticuloendotheliosis  (Reticuloendotheliosis Virus Antibody Test Kit )</t>
  </si>
  <si>
    <t>03-ช-05-02</t>
  </si>
  <si>
    <t>ชุดทดสอบแอนติบอดีต่อโรค Avian Leukosis Virus (Avian Leukosis Virus Antibody Test Kit )</t>
  </si>
  <si>
    <t>03-ช-05-03</t>
  </si>
  <si>
    <t>ชุดทดสอบแอนติบอดีต่อโรค Avian Reo virus  (Avian Reo virus Antibody Test kit)</t>
  </si>
  <si>
    <t>03-ช-05-04</t>
  </si>
  <si>
    <t>ชุดทดสอบแอนติบอดีต่อโรค Avian Rhinotracheitis Virus  (Avian Rhinotracheitis Virus Antibody Test kit)</t>
  </si>
  <si>
    <t>03-ช-05-08</t>
  </si>
  <si>
    <t>ชุดทดสอบแอนติบอดีต่อโรค Infectious Bursal Disease Virus (Infectious Bursal Disease Virus Antibody Test Kit )</t>
  </si>
  <si>
    <t>03-ช-00-54</t>
  </si>
  <si>
    <t>ชุดทดสอบแอนติบอดีต่อโรค Salmonella Group D (Salmonella Group D Antibody Test kit)</t>
  </si>
  <si>
    <t>03-ช-07-02</t>
  </si>
  <si>
    <t>ชุดน้ำยา LightCycler Multiplex RNA Virus Master</t>
  </si>
  <si>
    <t>03-ช-00-34</t>
  </si>
  <si>
    <t>ชุดน้ำยาตรวจหาเชื้อไมโครพลาสมาพร้อมชุดน้ำยาควบคุม</t>
  </si>
  <si>
    <t>03-ช-00-11</t>
  </si>
  <si>
    <t>ชุดน้ำยาตรวจหาปริมาณเอ็นโดท็อกซิน</t>
  </si>
  <si>
    <t>03-ซ-01-01</t>
  </si>
  <si>
    <t>ซาโปนิน (Saponin)</t>
  </si>
  <si>
    <t>03-ซ-00-04</t>
  </si>
  <si>
    <t>ซีรัมลูกโคอายุไม่เกิน 12 เดือน</t>
  </si>
  <si>
    <t>03-ซ-07-01</t>
  </si>
  <si>
    <t>ซูโครส (Sucrose)</t>
  </si>
  <si>
    <t>03-ซ-07-03</t>
  </si>
  <si>
    <t>ซูโครส (Saccharose) ขนาดบรรจุ 1,000 กรัม</t>
  </si>
  <si>
    <t>03-ซ-19-01</t>
  </si>
  <si>
    <t>โซเดียม กลูทาเมต (Sodium Glutamate)</t>
  </si>
  <si>
    <t>03-ซ-11-04</t>
  </si>
  <si>
    <t>โซเดียม คลอไรด์ (Sodium chloride) สำหรับงาน Biopharmaceutical</t>
  </si>
  <si>
    <t>03-ซ-19-02</t>
  </si>
  <si>
    <t>โซเดียม แอลกลูทาเมต โมโนไฮเดรต (Sodium L-glutamate monohydrate)</t>
  </si>
  <si>
    <t>03-ซ-20-08</t>
  </si>
  <si>
    <t>โซเดียม ไฮดรอกไซด์ เพลเลต ขนาดบรรจุ 25 กิโลกรัม (Sodium hydroxide pellets)</t>
  </si>
  <si>
    <t>03-ซ-20-05</t>
  </si>
  <si>
    <t>03-ซ-20-07</t>
  </si>
  <si>
    <t>โซเดียม ไฮดรอกไซด์เพลเลต ขนาดความจุ 0.5 - 1 กิโลกรัม (Sodium hydroxide pellets)</t>
  </si>
  <si>
    <t>03-ซ-11-01</t>
  </si>
  <si>
    <t>โซเดียมคลอไรด์ เกรดงานวิเคราะห์ (Sodium Chloride AR)</t>
  </si>
  <si>
    <t>03-ซ-00-02</t>
  </si>
  <si>
    <t>03-ซ-12-01</t>
  </si>
  <si>
    <t xml:space="preserve">โซเดียมคาร์บอเนตปราศจากน้ำ(Sodium carbonate anhydrous) </t>
  </si>
  <si>
    <t>03-ซ-14-01</t>
  </si>
  <si>
    <t>โซเดียมซิเตรท (Sodium citrate)</t>
  </si>
  <si>
    <t>03-ซ-16-02</t>
  </si>
  <si>
    <t>โซเดียมไดไฮโดรเจนฟอสเฟต (Sodiumdihydrogenphosphate)</t>
  </si>
  <si>
    <t>03-ซ-16-01</t>
  </si>
  <si>
    <t>โซเดียมไดไฮโดรเจนฟอสเฟต 2 น้ำ (Sodiumdihydrogenphosphate 2 Hydrate)</t>
  </si>
  <si>
    <t>03-ซ-13-01</t>
  </si>
  <si>
    <t>โซเดียมไบคาร์บอเนต หรือ โซเดียมไฮโดรเจนคาร์บอเนต (Sodium bicarbonate or Sodium hydrogen carbonate)</t>
  </si>
  <si>
    <t>03-ซ-20-02</t>
  </si>
  <si>
    <t>โซเดียมไฮดรอกไซด์  32% (Sodium Hydroxide 32%)</t>
  </si>
  <si>
    <t>03-ซ-00-08</t>
  </si>
  <si>
    <t>โซเดียมไฮดรอกไซด์ โซลูชั่น 1 นอร์มอล ขนาดบรรจุ 1 ลิตร</t>
  </si>
  <si>
    <t>03-ซ-13-02</t>
  </si>
  <si>
    <t>โซเดียมไฮโดรเจน คาร์บอเนต (Sodium hydrogen carbonate)</t>
  </si>
  <si>
    <t>03-ซ-00-05</t>
  </si>
  <si>
    <t>โซเดียมไฮโปคลอไรด์ 10% [Sodium Hyprochloride 10% Solution]</t>
  </si>
  <si>
    <t>03-ด-01-01</t>
  </si>
  <si>
    <t>ด่างทับทิม (Potassium permanganate)</t>
  </si>
  <si>
    <t>03-ด-02-01</t>
  </si>
  <si>
    <t>ดี(+)กลูโคสปราศจากน้ำ หรือ ดี(-)กลูโคสปราศจากน้ำ หรือ เด๊กโตรสปราศจากน้ำ [D(+)Glucose anhydrous or D(-)Glucose anhydrous or Dextrose anhydrous]</t>
  </si>
  <si>
    <t>03-ด-03-01</t>
  </si>
  <si>
    <t>เด๊กโตรส สตาร์ซ อาการ์ (Dextrose Starch Agar)</t>
  </si>
  <si>
    <t>03-ด-06-03</t>
  </si>
  <si>
    <t>ไดโซเดียม ไฮโดรเจน ฟอสเฟต  ปราศจากน้ำ (Disodium hydrogen phosphate anhydrous)</t>
  </si>
  <si>
    <t>03-ด-06-01</t>
  </si>
  <si>
    <t>ไดโซเดียมไฮโดรเจนฟอสเฟต 2 น้ำ (Disodium hydrogen phosphate 2H2O)</t>
  </si>
  <si>
    <t>03-ด-11-01</t>
  </si>
  <si>
    <t>ไดไฮโดรสเตรปโตไมซินซัลเฟต (Dihydrostreptomycin Sulphate)</t>
  </si>
  <si>
    <t>03-ต-02-01</t>
  </si>
  <si>
    <t>ไตรเอทาโนลามีน (Triethanolamine)</t>
  </si>
  <si>
    <t>03-ท-00-05</t>
  </si>
  <si>
    <t>03-ท-01-03</t>
  </si>
  <si>
    <t xml:space="preserve">ทริปซินไทป์ 9 ( Trypsin type IX  ) </t>
  </si>
  <si>
    <t>03-ท-02-01</t>
  </si>
  <si>
    <t>ทริปติเคส โซยา บรอท หรือทริปติก ซอยบรอท</t>
  </si>
  <si>
    <t>03-ท-02-02</t>
  </si>
  <si>
    <t>ทริปติเคส โซยา อาการ์ หรือทริปติก ซอยอาการ์</t>
  </si>
  <si>
    <t>03-ท-03-01</t>
  </si>
  <si>
    <t xml:space="preserve">ทริปโตส (Tryptose )  </t>
  </si>
  <si>
    <t>03-ท-03-03</t>
  </si>
  <si>
    <t xml:space="preserve">ทริปโตส อาการ์ (Tryptose agar)  </t>
  </si>
  <si>
    <t>03-ท-00-01</t>
  </si>
  <si>
    <t xml:space="preserve">ทริปโตสฟอสเฟตบรอท (Tryptose Phosphate Broth) (ฝ่ายแบคทีเรีย) </t>
  </si>
  <si>
    <t>03-ท-04-03</t>
  </si>
  <si>
    <t xml:space="preserve">ทริปโตสฟอสเฟตบรอท (Tryptose Phosphate Broth) (ไม่มีYeast) </t>
  </si>
  <si>
    <t>03-ท-05-01</t>
  </si>
  <si>
    <t>ทริปแพนบลู (Trypan blue)</t>
  </si>
  <si>
    <t>03-ท-06-01</t>
  </si>
  <si>
    <t>ทริส (ไฮดรอกซีเมททิล) อะมิโนมีเทน [Triz (Hydroxymethyl) amino methane]</t>
  </si>
  <si>
    <t>03-ท-10-01</t>
  </si>
  <si>
    <t>ไทเมอร์โรซอล โซเดียมซอลต์ (Thimerosal Sodium Salt)</t>
  </si>
  <si>
    <t>03-ท-00-02</t>
  </si>
  <si>
    <t xml:space="preserve">ไทโอโกลโคเลต บรอท หรือ ฟลูอิคไทโอไกลคอลเลทมีเดียม </t>
  </si>
  <si>
    <t>03-น-00-01</t>
  </si>
  <si>
    <t>น้ำยา Flocon Plus N</t>
  </si>
  <si>
    <t>03-น-00-04</t>
  </si>
  <si>
    <t>น้ำยาเก็บรักษาพีเอ็ชอิเลกโทรด (pH eletrode storage solution)</t>
  </si>
  <si>
    <t>03-น-02-02</t>
  </si>
  <si>
    <t>03-น-02-06</t>
  </si>
  <si>
    <t>03-น-02-07</t>
  </si>
  <si>
    <t>น้ำยาฆ่าเชื้อ กลุ่ม Quaternary ammoniium compounds ชนิดน้ำ</t>
  </si>
  <si>
    <t>03-น-00-07</t>
  </si>
  <si>
    <t>น้ำยาฆ่าเชื้อจุลินทรีย์ชนิดเข้มข้น</t>
  </si>
  <si>
    <t>03-น-00-08</t>
  </si>
  <si>
    <t>03-น-00-30</t>
  </si>
  <si>
    <t>น้ำยาขจัดคราบและล้างทำความสะอาดชนิดมัลติเอมไซม์</t>
  </si>
  <si>
    <t>03-น-00-36</t>
  </si>
  <si>
    <t>น้ำยาปรับสภาพความเป็นกลางสำหรับเครื่องล้างอัตโนมัติ</t>
  </si>
  <si>
    <t>03-น-00-35</t>
  </si>
  <si>
    <t>น้ำยาล้างเครื่องแก้วสำหรับเครื่องล้างอัตโนมัติ</t>
  </si>
  <si>
    <t>น้ำยาสำหรับเครื่องพ่นฆ่าเชื้อจุลินทรีย์ชนิดประสิทธิภาพสูงในอากาศด้วยไฮโดรเจนเปอร์ออกไซด์แบบเหนี่ยวนำอิเล็กตรอน</t>
  </si>
  <si>
    <t>03-น-00-23</t>
  </si>
  <si>
    <t>น้ำยาสำหรับพ่นฆ่าเชื้อในอากาศด้วยไฮโดรเจนเปอร์ออกไซด์</t>
  </si>
  <si>
    <t>03-น-06-01</t>
  </si>
  <si>
    <t>เนกาซันท์ (Negasunt)</t>
  </si>
  <si>
    <t>03-น-08-01</t>
  </si>
  <si>
    <t>ไนโตรเจนเหลว</t>
  </si>
  <si>
    <t>03-น-09-01</t>
  </si>
  <si>
    <t>4 - (4 - ไนโตรเบนซิน) - ไพริดีน (เอ็นบีพี) [4-(4-Nitrobenzyl)-pyridine (NBP)]</t>
  </si>
  <si>
    <t>03-บ-01-01</t>
  </si>
  <si>
    <t>บลัด อาการ์ เบส (Blood agar base)</t>
  </si>
  <si>
    <t>03-บ-03-03</t>
  </si>
  <si>
    <t>03-บ-03-01</t>
  </si>
  <si>
    <t>03-บ-03-02</t>
  </si>
  <si>
    <t>03-บ-02-02</t>
  </si>
  <si>
    <t>บัฟเฟอร์เปปโตน วอเตอร์</t>
  </si>
  <si>
    <t>03-บ-06-01</t>
  </si>
  <si>
    <t xml:space="preserve">บีฟ เอ็กซ์แทร็ค (Beef extract) </t>
  </si>
  <si>
    <t>03-บ-08-01</t>
  </si>
  <si>
    <t>เบนซิล แอลกอฮอล์ (Benzyl Alcohol)</t>
  </si>
  <si>
    <t>03-บ-12-01</t>
  </si>
  <si>
    <t>2-โบรโมเอททิล แอมโมเนียมโบรไมด์  หรือ 2-โบรโมเอททิลลามีนไฮโดรโบรไมด์ (บีอีเอ)</t>
  </si>
  <si>
    <t>03-ป-00-06</t>
  </si>
  <si>
    <t>ปูนขาวบดผง(แคลเซียมออกไซด์)</t>
  </si>
  <si>
    <t>03-ป-03-01</t>
  </si>
  <si>
    <t>เปปโตน (Peptone)</t>
  </si>
  <si>
    <t>03-ป-02-02</t>
  </si>
  <si>
    <t>เป็ดไข่พันธุ์กากีแคมป์เบลล์ (Khaki Cambell)</t>
  </si>
  <si>
    <t>03-ป-08-01</t>
  </si>
  <si>
    <t>โปตัสเซียม ไดไฮโดรเจน ฟอสเฟต (Potassium dihydrogen phosphate)</t>
  </si>
  <si>
    <t>03-ป-10-01</t>
  </si>
  <si>
    <t>โปตัสเซียม ไอโอไดด์ (Potassium  Iodide)</t>
  </si>
  <si>
    <t>03-ป-00-04</t>
  </si>
  <si>
    <t>โปตัสเซียม ไอโอไดด์ เกรด BP</t>
  </si>
  <si>
    <t>03-ป-04-01</t>
  </si>
  <si>
    <t>โปตัสเซียมคลอไรด์ (Potassium chloride)</t>
  </si>
  <si>
    <t>03-ป-09-01</t>
  </si>
  <si>
    <t>03-ผ-03-01</t>
  </si>
  <si>
    <t>แผ่นอาหารสำเร็จรูปสำหรับตรวจหา Aerobic Bacteria</t>
  </si>
  <si>
    <t>03-พ-01-04</t>
  </si>
  <si>
    <t>พาราฟอร์มาลดิไฮดิ์ กระป๋องขนาด 200 ตร.ม (RF)</t>
  </si>
  <si>
    <t>03-พ-03-01</t>
  </si>
  <si>
    <t>พาราฟินเหลว (Liquid paraffin)</t>
  </si>
  <si>
    <t>03-พ-04-01</t>
  </si>
  <si>
    <t>เพ็นนิซิลินจีโซเดียมซอลต์ (Pennicillin G Sodium salt)</t>
  </si>
  <si>
    <t>03-พ-09-01</t>
  </si>
  <si>
    <t>03-พ-00-02</t>
  </si>
  <si>
    <t>โพลีอลูมิเนียมคลอไรด์ชนิดผง (Poly Aluminium Chloride Powder)</t>
  </si>
  <si>
    <t>โพลีเมอร์ผง ชนิดประจุลบ (Anionic Polymer Powder)</t>
  </si>
  <si>
    <t>03-ฟ-03-01</t>
  </si>
  <si>
    <t>ฟอร์มาลดิไฮด์โซลูชั่น 37% เกรดบีพี (Formaldehyde BP)</t>
  </si>
  <si>
    <t>03-ฟ-00-01</t>
  </si>
  <si>
    <t>ฟอร์มาลดิไฮด์โซลูชั่น 37% เกรดบีพี (Formaldehyde solution 37% BP)</t>
  </si>
  <si>
    <t>มล.</t>
  </si>
  <si>
    <t>ฟอร์มาลดิไฮด์โซลูชั่น 38% เกรดงานวิเคราะห์ (Formaldehyde solution 38% AR)</t>
  </si>
  <si>
    <t>03-ฟ-05-01</t>
  </si>
  <si>
    <t>ฟีทัลคาล์ฟซีรั่มหรือฟีทัลโบไวน์ซีรั่ม (Fetal Calf Serum or Fetal Bovine Serum)</t>
  </si>
  <si>
    <t>03-ฟ-06-02</t>
  </si>
  <si>
    <t>03-ม-00-03</t>
  </si>
  <si>
    <t>มอนทาไนด์ ISA 70 VG</t>
  </si>
  <si>
    <t>03-ม-00-02</t>
  </si>
  <si>
    <t>03-ม-06-01</t>
  </si>
  <si>
    <t>เมททานอล (Methanol )</t>
  </si>
  <si>
    <t>เม็ดวัดค่าคลอรีนไดออกไซด์</t>
  </si>
  <si>
    <t>03-ม-09-01</t>
  </si>
  <si>
    <t>แมกนีเซียมคลอไรด์ 6 น้ำ  (Magnesium Chloride  hexahydrate or Magnesium chloride  6-hydrate )</t>
  </si>
  <si>
    <t>แมกนีเซียมซัลเฟต 7 น้ำ  (Magnesium sulphate 7H2O )</t>
  </si>
  <si>
    <t>03-ย-09-04</t>
  </si>
  <si>
    <t>03-ย-09-07</t>
  </si>
  <si>
    <t>ยาฉีด Ivermectin  ขนาด 100 มล.</t>
  </si>
  <si>
    <t>03-ย-00-05</t>
  </si>
  <si>
    <t>ยาฉีดออแกนิค และฟอสฟอรัส (คาโตซาล) 100 ml.</t>
  </si>
  <si>
    <t>03-ย-00-01</t>
  </si>
  <si>
    <t>ยาฉีดไอโวแมค ( IVOMEC ) สำหรับสุกร</t>
  </si>
  <si>
    <t>ยาไซลาซีน 2% (Zylazine 2% solution)</t>
  </si>
  <si>
    <t>03-ย-00-15</t>
  </si>
  <si>
    <t>ยาถ่ายพยาธิตัวตืด Abeltel</t>
  </si>
  <si>
    <t>03-ย-00-07</t>
  </si>
  <si>
    <t>ยาเพ็นนิซิลลินและสเตรปโตมัยซินชนิดฉีดออกฤทธิ์นาน</t>
  </si>
  <si>
    <t>03-ย-00-09</t>
  </si>
  <si>
    <t>ยา OXCACIN-EN 5%</t>
  </si>
  <si>
    <t>03-ย-01-01</t>
  </si>
  <si>
    <t>ยีสต์ เอ็กซแทร็ค (Yeast extract)</t>
  </si>
  <si>
    <t>03-ย-02-02</t>
  </si>
  <si>
    <t>ยูมัลจิน เอ็ม 8 (Eumulgin M 8)</t>
  </si>
  <si>
    <t>03-ร-00-01</t>
  </si>
  <si>
    <t>03-ล-02-01</t>
  </si>
  <si>
    <t>แล็กตัลบูมินไฮโดรไลเสต (Lactalbumin hydrolysate)</t>
  </si>
  <si>
    <t>03-ล-03-01</t>
  </si>
  <si>
    <t>แลคโตส ปราศจากน้ำ (Lactose Anhydrous)</t>
  </si>
  <si>
    <t>03-ว-01-03</t>
  </si>
  <si>
    <t>วิตามิน ADEK ชนิดน้ำ</t>
  </si>
  <si>
    <t>03-ส-00-20</t>
  </si>
  <si>
    <t>สปอร์สำหรับการตรวจสอบความถูกต้องเครื่องนึ่งฆ่าเชื้อ</t>
  </si>
  <si>
    <t>03-ส-09-10</t>
  </si>
  <si>
    <t>03-ส-09-03</t>
  </si>
  <si>
    <t>สารเคมีสำเร็จรูปสำหรับวิเคราะห์คลอรีนรวม (Total Chlorine Reagent)</t>
  </si>
  <si>
    <t>03-ส-09-04</t>
  </si>
  <si>
    <t>สารเคมีสำเร็จรูปสำหรับวิเคราะห์คลอรีนอิสระ (Free chlorine Reagent)</t>
  </si>
  <si>
    <t>03-ส-09-05</t>
  </si>
  <si>
    <t>สารเคมีสำเร็จรูปสำหรับวิเคราะห์ความกระด้างคงเหลือ (Residual hardness Reagent)</t>
  </si>
  <si>
    <t>03-ส-09-06</t>
  </si>
  <si>
    <t>สารเคมีสำเร็จรูปสำหรับวิเคราะห์ความกระด้างรวม (Total hardness Reagent)</t>
  </si>
  <si>
    <t>03-ส-09-07</t>
  </si>
  <si>
    <t>สารเคมีสำเร็จรูปสำหรับวิเคราะห์แคดเมียม (Cadmium Reagent)</t>
  </si>
  <si>
    <t>03-ส-09-08</t>
  </si>
  <si>
    <t>สารเคมีสำเร็จรูปสำหรับวิเคราะห์ตะกั่ว (Lead Reagent)</t>
  </si>
  <si>
    <t>03-ส-09-09</t>
  </si>
  <si>
    <t>สารเคมีสำเร็จรูปสำหรับวิเคราะห์ทองแดง (Copper Reagent)</t>
  </si>
  <si>
    <t>03-ส-09-11</t>
  </si>
  <si>
    <t>สารเคมีสำเร็จรูปสำหรับวิเคราะห์ไนไตรท์ (Nitrite Reagent)</t>
  </si>
  <si>
    <t>03-ส-09-12</t>
  </si>
  <si>
    <t>สารเคมีสำเร็จรูปสำหรับวิเคราะห์โปตัสเซียม (Potassium Reagent)</t>
  </si>
  <si>
    <t>03-ส-09-13</t>
  </si>
  <si>
    <t>สารเคมีสำเร็จรูปสำหรับวิเคราะห์ฟอสเฟต (Phosphate Reagent)</t>
  </si>
  <si>
    <t>03-ส-09-14</t>
  </si>
  <si>
    <t>สารเคมีสำเร็จรูปสำหรับวิเคราะห์แมงกานีส (Manganese Reagent)</t>
  </si>
  <si>
    <t>03-ส-09-15</t>
  </si>
  <si>
    <t>สารเคมีสำเร็จรูปสำหรับวิเคราะห์สังกะสี (Zinc Reagent)</t>
  </si>
  <si>
    <t>03-ส-00-00</t>
  </si>
  <si>
    <t>สารส้มน้ำ 8% (Aluminum Sulphate 8%)</t>
  </si>
  <si>
    <t>03-ส-00-05</t>
  </si>
  <si>
    <t>สุกรทดลองอายุ 6 - 8 สัปดาห์ ไม่ฉีดวัคซีนไม่ติดเชื้อ</t>
  </si>
  <si>
    <t>03-ห-01-01</t>
  </si>
  <si>
    <t>03-ห-01-02</t>
  </si>
  <si>
    <t>หนูตะเภา (นน. 400-600 กรัม)</t>
  </si>
  <si>
    <t>03-อ-00-17</t>
  </si>
  <si>
    <t>อม็อคซี่ซิลลินไตรไฮเดรต (Amoxicillin Trihydrate)</t>
  </si>
  <si>
    <t>03-อ-02-02</t>
  </si>
  <si>
    <t>อ๊อกซี่คลิน โซลูเบิล</t>
  </si>
  <si>
    <t>03-อ-03-01</t>
  </si>
  <si>
    <t>อะซิโตน (Acetone)</t>
  </si>
  <si>
    <t>03-อ-06-01</t>
  </si>
  <si>
    <t>เอททิลีนออกไซด์โพลีเมอร์(โพลีอ๊อกซ์)[Ethylene oxide polymer, Polyox]</t>
  </si>
  <si>
    <t>03-อ-07-02</t>
  </si>
  <si>
    <t>เอทานอล 95 % ( Ethanol 95% สุราสามทับ)</t>
  </si>
  <si>
    <t>ปี๊ป</t>
  </si>
  <si>
    <t>03-อ-07-03</t>
  </si>
  <si>
    <t>เอทานอล 95 % เกรดงานวิเคราะห์ ( Ethanol 95% AR)</t>
  </si>
  <si>
    <t>03-อ-00-08</t>
  </si>
  <si>
    <t>แอนติเจนสำหรับตรวจแอนติบอดี้ต่อเชื้อบรูเซลลาโดยวิธีโรสเบงกอล</t>
  </si>
  <si>
    <t>03-อ-11-01</t>
  </si>
  <si>
    <t>แอนติโฟมหรือซิลิโคนดีโฟมเมอร์ (Antifom or Sillcone defoamer)</t>
  </si>
  <si>
    <t>แอบโซลูท แอลกอฮอล์ (Absolute alcohol)</t>
  </si>
  <si>
    <t>03-อ-00-10</t>
  </si>
  <si>
    <t>แอมโฟเทอริซิน บี ชนิดฉีด ยูเอสพี (Amphotericin B for injection U.S.P.)</t>
  </si>
  <si>
    <t>03-อ-14-03</t>
  </si>
  <si>
    <t>แอมโมเนียมคาร์บอเนต (Ammonium carbonate) สำหรับรมพื้นที่ 200 ตร.ม. (RF)</t>
  </si>
  <si>
    <t>03-อ-16-01</t>
  </si>
  <si>
    <t>03-อ-16-02</t>
  </si>
  <si>
    <t>แอล-ซีสเตอีน ไฮโดรคลอไรด์ (L-Cysteine Hydrochloride)</t>
  </si>
  <si>
    <t>03-อ-16-03</t>
  </si>
  <si>
    <t>แอล-ซีสทีน (L-Cystine)</t>
  </si>
  <si>
    <t>03-อ-16-07</t>
  </si>
  <si>
    <t>แอล-ไทโรซีน (L-Tyrosine)</t>
  </si>
  <si>
    <t>03-ฮ-00-01</t>
  </si>
  <si>
    <t>ไฮดรานอล เมทานอล ดราย (Hydranal Methanol dry)</t>
  </si>
  <si>
    <t>วัสดุเครื่องแต่งกาย</t>
  </si>
  <si>
    <t>04-ช-01-01</t>
  </si>
  <si>
    <t>ชุดกันเปื้อน</t>
  </si>
  <si>
    <t>04-ช-03-02</t>
  </si>
  <si>
    <t>ชุดปฎิบัติการช่าง (ชุด Shop) เบอร์  L</t>
  </si>
  <si>
    <t>04-ช-03-01</t>
  </si>
  <si>
    <t>ชุดปฎิบัติการช่าง (ชุด Shop) เบอร์ M</t>
  </si>
  <si>
    <t>04-ช-03-00</t>
  </si>
  <si>
    <t>ชุดปฎิบัติการช่าง (ชุด Shop) เบอร์ S</t>
  </si>
  <si>
    <t>04-ช-03-03</t>
  </si>
  <si>
    <t>ชุดปฎิบัติการช่าง (ชุด Shop) เบอร์ XL</t>
  </si>
  <si>
    <t>04-ช-03-04</t>
  </si>
  <si>
    <t>ชุดปฎิบัติการช่าง (ชุด Shop) เบอร์ XXL</t>
  </si>
  <si>
    <t>04-ช-03-05</t>
  </si>
  <si>
    <t>ชุดปฎิบัติการช่าง (ชุด Shop) เบอร์ XXXL</t>
  </si>
  <si>
    <t>04-ช-00-02</t>
  </si>
  <si>
    <t>ชุดปฎิบัติการเสื้อคอฮาวาย แขนสั้นและกางเกงสีขาว เบอร์ L</t>
  </si>
  <si>
    <t>04-ช-00-01</t>
  </si>
  <si>
    <t>ชุดปฎิบัติการเสื้อคอฮาวาย แขนสั้นและกางเกงสีขาว เบอร์ M</t>
  </si>
  <si>
    <t>04-ช-00-03</t>
  </si>
  <si>
    <t>ชุดปฎิบัติการเสื้อคอฮาวาย แขนสั้นและกางเกงสีขาว เบอร์ XL</t>
  </si>
  <si>
    <t>04-ช-07-03</t>
  </si>
  <si>
    <t>ชุดปฎิบัติการเสื้อคอฮาวาย แขนสั้นและกางเกงสีเทา เบอร์ L</t>
  </si>
  <si>
    <t>04-ช-07-02</t>
  </si>
  <si>
    <t>ชุดปฎิบัติการเสื้อคอฮาวาย แขนสั้นและกางเกงสีเทา เบอร์ M</t>
  </si>
  <si>
    <t>04-ช-07-04</t>
  </si>
  <si>
    <t>ชุดปฎิบัติการเสื้อคอฮาวาย แขนสั้นและกางเกงสีเทา เบอร์ XL</t>
  </si>
  <si>
    <t>04-ช-07-05</t>
  </si>
  <si>
    <t>ชุดปฎิบัติการเสื้อคอฮาวาย แขนสั้นและกางเกงสีเทา เบอร์ XXL</t>
  </si>
  <si>
    <t>ชุดปฏิบัติการเต็มตัวในห้องปราศจากเชื้อ เบอร์ L</t>
  </si>
  <si>
    <t>ชุดปฏิบัติการเต็มตัวในห้องปราศจากเชื้อ เบอร์ M</t>
  </si>
  <si>
    <t>ชุดปฏิบัติการเต็มตัวในห้องปราศจากเชื้อ เบอร์ XL</t>
  </si>
  <si>
    <t>04-ช-06-04</t>
  </si>
  <si>
    <t>ชุดปฏิบัติการในห้องปราศจากเชื้อ(Class A 100)  เบอร์ XL</t>
  </si>
  <si>
    <t>04-ช-06-03</t>
  </si>
  <si>
    <t>ชุดปฏิบัติการในห้องปราศจากเชื้อ(Class A 100) เบอร์ L</t>
  </si>
  <si>
    <t>04-ช-06-02</t>
  </si>
  <si>
    <t>ชุดปฏิบัติการในห้องปราศจากเชื้อ(Class A 100) เบอร์ M</t>
  </si>
  <si>
    <t>04-ช-06-05</t>
  </si>
  <si>
    <t>ชุดปฏิบัติการในห้องปราศจากเชื้อ(Class A 100) เบอร์ XXL</t>
  </si>
  <si>
    <t>04-ช-14-02</t>
  </si>
  <si>
    <t>ชุดหมีสีน้ำเงิน เบอร์  L</t>
  </si>
  <si>
    <t>04-ช-14-01</t>
  </si>
  <si>
    <t>ชุดหมีสีน้ำเงิน เบอร์  M</t>
  </si>
  <si>
    <t>04-ช-14-03</t>
  </si>
  <si>
    <t>ชุดหมีสีน้ำเงิน เบอร์ XL</t>
  </si>
  <si>
    <t>04-ช-14-04</t>
  </si>
  <si>
    <t>ชุดหมีสีน้ำเงิน เบอร์ XXL</t>
  </si>
  <si>
    <t>04-ช-15-03</t>
  </si>
  <si>
    <t>ชุดหมีสีน้ำตาล เบอร์ XL</t>
  </si>
  <si>
    <t>04-ช-15-04</t>
  </si>
  <si>
    <t>ชุดหมีสีน้ำตาล เบอร์ XXL</t>
  </si>
  <si>
    <t>ถุงมือกันความเย็น (ยาวถึงข้อศอก)</t>
  </si>
  <si>
    <t>คู่</t>
  </si>
  <si>
    <t>ถุงมือกันความร้อน (ยาวถึงข้อศอก)</t>
  </si>
  <si>
    <t>04-ถ-11-02</t>
  </si>
  <si>
    <t>ถุงมือไนไตร ขนาดกลาง</t>
  </si>
  <si>
    <t>04-ถ-11-01</t>
  </si>
  <si>
    <t>ถุงมือไนไตร ขนาดเล็ก</t>
  </si>
  <si>
    <t>04-ถ-11-03</t>
  </si>
  <si>
    <t>ถุงมือไนไตร ขนาดใหญ่</t>
  </si>
  <si>
    <t>04-ถ-03-01</t>
  </si>
  <si>
    <t>ถุงมือป้องกันกรด - ด่าง</t>
  </si>
  <si>
    <t>04-ถ-00-03</t>
  </si>
  <si>
    <t>ถุงมือป้องกันกรด - ด่างแบบยาว</t>
  </si>
  <si>
    <t>04-ถ-00-05</t>
  </si>
  <si>
    <t>ถุงมือป้องกันความเย็น(-30 องศาเซลเซียส)</t>
  </si>
  <si>
    <t>04-ถ-00-04</t>
  </si>
  <si>
    <t>ถุงมือป้องกันความร้อน (200 องศาเซลเซียส)</t>
  </si>
  <si>
    <t>04-ถ-07-05</t>
  </si>
  <si>
    <t>ถุงมือยางขนิดใช้ครั้งเดียว เบอร์ XL</t>
  </si>
  <si>
    <t>04-ถ-07-04</t>
  </si>
  <si>
    <t>ถุงมือยางขนิดใช้ครั้งเดียว เบอร์ L</t>
  </si>
  <si>
    <t>04-ถ-07-03</t>
  </si>
  <si>
    <t>ถุงมือยางขนิดใช้ครั้งเดียว เบอร์ M</t>
  </si>
  <si>
    <t>04-ถ-07-02</t>
  </si>
  <si>
    <t>ถุงมือยางขนิดใช้ครั้งเดียว เบอร์ S</t>
  </si>
  <si>
    <t>04-ถ-06-01</t>
  </si>
  <si>
    <t>ถุงมือยางใช้งานทั่วไป(ถุงมือยาง)</t>
  </si>
  <si>
    <t>04-ถ-00-08</t>
  </si>
  <si>
    <t xml:space="preserve">ถุงมือยางปราศจากเชื้อชนิดไม่มีแป้ง ขนาด 7.5 </t>
  </si>
  <si>
    <t>04-ถ-00-06</t>
  </si>
  <si>
    <t xml:space="preserve">ถุงมือยางปราศจากเชื้อชนิดไม่มีแป้ง ขนาด 8.0 </t>
  </si>
  <si>
    <t>04-ถ-05-04</t>
  </si>
  <si>
    <t>ถุงมือยางสำหรับผ่าตัด ขนาด 6.5</t>
  </si>
  <si>
    <t>04-ถ-05-05</t>
  </si>
  <si>
    <t>ถุงมือยางสำหรับผ่าตัด ขนาด 7</t>
  </si>
  <si>
    <t>04-ถ-05-01</t>
  </si>
  <si>
    <t>ถุงมือยางสำหรับผ่าตัด ขนาด 7.5</t>
  </si>
  <si>
    <t>04-ถ-00-01</t>
  </si>
  <si>
    <t>ถุงมือยางสำหรับผ่าตัด ขนาด 8</t>
  </si>
  <si>
    <t>04-ถ-10-01</t>
  </si>
  <si>
    <t>ถุงมือห้องคลีนรูม</t>
  </si>
  <si>
    <t>ถุงมืออย่างหนา (สีส้ม)</t>
  </si>
  <si>
    <t>04-ผ-02-01</t>
  </si>
  <si>
    <t>ผ้าเช็ดตัว</t>
  </si>
  <si>
    <t>ผืน</t>
  </si>
  <si>
    <t>รองเท้าคลีนรูม Shoe Cover PPSB (200ชิ้น/ถุง)</t>
  </si>
  <si>
    <t>04-ร-01-04</t>
  </si>
  <si>
    <t>รองเท้าเซฟตี้ชูส์ เบอร์  7</t>
  </si>
  <si>
    <t>04-ร-01-10</t>
  </si>
  <si>
    <t>รองเท้าเซฟตี้ชูส์ เบอร์ 38</t>
  </si>
  <si>
    <t>04-ร-01-11</t>
  </si>
  <si>
    <t>รองเท้าเซฟตี้ชูส์ เบอร์ 39</t>
  </si>
  <si>
    <t>04-ร-01-12</t>
  </si>
  <si>
    <t>รองเท้าเซฟตี้ชูส์ เบอร์ 40</t>
  </si>
  <si>
    <t>04-ร-01-13</t>
  </si>
  <si>
    <t>รองเท้าเซฟตี้ชูส์ เบอร์ 41</t>
  </si>
  <si>
    <t>04-ร-01-14</t>
  </si>
  <si>
    <t>รองเท้าเซฟตี้ชูส์ เบอร์ 42</t>
  </si>
  <si>
    <t>04-ร-01-15</t>
  </si>
  <si>
    <t>รองเท้าเซฟตี้ชูส์ เบอร์ 43</t>
  </si>
  <si>
    <t>04-ร-01-16</t>
  </si>
  <si>
    <t>รองเท้าเซฟตี้ชูส์ เบอร์ 44</t>
  </si>
  <si>
    <t>04-ร-01-17</t>
  </si>
  <si>
    <t>รองเท้าเซฟตี้ชูส์ เบอร์ 45</t>
  </si>
  <si>
    <t>04-ร-01-18</t>
  </si>
  <si>
    <t>รองเท้าเซฟตี้ชูส์ เบอร์ 47</t>
  </si>
  <si>
    <t>04-ร-01-07</t>
  </si>
  <si>
    <t>รองเท้าเซฟตี้ชูส์ เบอร์ 9</t>
  </si>
  <si>
    <t>04-ร-02-03</t>
  </si>
  <si>
    <t>รองเท้าแตะยาง เบอร์ L</t>
  </si>
  <si>
    <t>04-ร-02-05</t>
  </si>
  <si>
    <t>รองเท้าแตะยาง เบอร์ LL</t>
  </si>
  <si>
    <t>04-ร-02-02</t>
  </si>
  <si>
    <t>รองเท้าแตะยาง เบอร์ M</t>
  </si>
  <si>
    <t>04-ร-02-01</t>
  </si>
  <si>
    <t>รองเท้าแตะยาง เบอร์ S</t>
  </si>
  <si>
    <t>04-ร-02-04</t>
  </si>
  <si>
    <t>รองเท้าแตะยาง เบอร์ XL</t>
  </si>
  <si>
    <t>รองเท้าบู้ทยาง (สีขาว) เบอร์ 10</t>
  </si>
  <si>
    <t>04-ร-04-11</t>
  </si>
  <si>
    <t>รองเท้าบู้ทยาง (สีขาว) เบอร์ 11</t>
  </si>
  <si>
    <t>รองเท้าบู๊ทยาง เบอร์ 9</t>
  </si>
  <si>
    <t>04-ร-04-12</t>
  </si>
  <si>
    <t>รองเท้าบู๊ทยาง เบอร์ 10</t>
  </si>
  <si>
    <t>04-ร-04-13</t>
  </si>
  <si>
    <t>รองเท้าบู๊ทยาง เบอร์ 11</t>
  </si>
  <si>
    <t>รองเท้าบู๊ทยาง เบอร์ 12</t>
  </si>
  <si>
    <t>รองเท้าบู๊ทยาง เบอร์ 13</t>
  </si>
  <si>
    <t>รองเท้าบู๊ทยาง เบอร์ 14</t>
  </si>
  <si>
    <t>04-ร-04-04</t>
  </si>
  <si>
    <t>รองเท้าบู๊ทยาง เบอร์ 29</t>
  </si>
  <si>
    <t>04-ร-04-05</t>
  </si>
  <si>
    <t>รองเท้าบู๊ทยาง เบอร์ 30</t>
  </si>
  <si>
    <t>04-ร-04-06</t>
  </si>
  <si>
    <t>รองเท้าบู๊ทยาง เบอร์ 31</t>
  </si>
  <si>
    <t>04-ร-04-07</t>
  </si>
  <si>
    <t>รองเท้าบู๊ทยาง เบอร์ 5</t>
  </si>
  <si>
    <t>04-ร-04-08</t>
  </si>
  <si>
    <t>รองเท้าบู๊ทยาง เบอร์ 6</t>
  </si>
  <si>
    <t>04-ร-04-09</t>
  </si>
  <si>
    <t>รองเท้าบู๊ทยาง เบอร์ 7</t>
  </si>
  <si>
    <t>04-ร-04-10</t>
  </si>
  <si>
    <t>รองเท้าบู๊ทยาง เบอร์ 8</t>
  </si>
  <si>
    <t>รองเท้าบู้ท EVA สีขาว เบอร์ 9.5</t>
  </si>
  <si>
    <t>รองเท้าบู้ท EVA สีขาว เบอร์ 10</t>
  </si>
  <si>
    <t>รองเท้าบู้ท EVA สีขาว เบอร์ 10.5</t>
  </si>
  <si>
    <t>รองเท้าบู้ท EVA สีขาว เบอร์ 11</t>
  </si>
  <si>
    <t>รองเท้าบู้ท EVA สีดำ เบอร์ 9.5</t>
  </si>
  <si>
    <t>รองเท้าบู้ท EVA สีดำ เบอร์ 10</t>
  </si>
  <si>
    <t>รองเท้าบู้ท EVA สีดำ เบอร์ 10.5</t>
  </si>
  <si>
    <t>รองเท้าบู้ท EVA สีดำ เบอร์ 11</t>
  </si>
  <si>
    <t>รองเท้าสำหรับห้องปฏิบัติการ</t>
  </si>
  <si>
    <t>รองเท้าหุ้มส้นสำหรับห้องปฏิบัติการ เบอร์ L</t>
  </si>
  <si>
    <t>รองเท้าหุ้มส้นสำหรับห้องปฏิบัติการ เบอร์ LL</t>
  </si>
  <si>
    <t>รองเท้าหุ้มส้นสำหรับห้องปฏิบัติการ เบอร์ M</t>
  </si>
  <si>
    <t>รองเท้าหุ้มส้นสำหรับห้องปฏิบัติการ เบอร์ XL</t>
  </si>
  <si>
    <t>04-ว-00-01</t>
  </si>
  <si>
    <t>แว่นตากันสะเก็ดหิน</t>
  </si>
  <si>
    <t>เสื้อกันหนาวสำหรับใส่ในห้องเย็น เบอร์ M</t>
  </si>
  <si>
    <t>เสื้อกันหนาวสำหรับใส่ในห้องเย็น เบอร์ XL</t>
  </si>
  <si>
    <t>เสื้อกันหนาวสำหรับใส่ในห้องเย็น เบอร์ XXL</t>
  </si>
  <si>
    <t>04-ส-04-02</t>
  </si>
  <si>
    <t>เสื้อกาวน์แขนยาว สีน้ำตาล เบอร์ L</t>
  </si>
  <si>
    <t>04-ส-04-01</t>
  </si>
  <si>
    <t>เสื้อกาวน์แขนยาว สีน้ำตาล เบอร์ M</t>
  </si>
  <si>
    <t>04-ส-04-03</t>
  </si>
  <si>
    <t>เสื้อกาวน์แขนยาว สีน้ำตาล เบอร์ XL</t>
  </si>
  <si>
    <t>04-ส-03-02</t>
  </si>
  <si>
    <t>เสื้อกาวน์แขนยาวสีขาว เบอร์ L</t>
  </si>
  <si>
    <t>04-ส-03-01</t>
  </si>
  <si>
    <t>เสื้อกาวน์แขนยาวสีขาว เบอร์ M</t>
  </si>
  <si>
    <t>04-ส-03-03</t>
  </si>
  <si>
    <t>เสื้อกาวน์แขนยาวสีขาว เบอร์ XL</t>
  </si>
  <si>
    <t>04-ส-01-02</t>
  </si>
  <si>
    <t>เสื้อกาวน์แขนสั้นสีขาว เบอร์ L</t>
  </si>
  <si>
    <t>04-ส-01-01</t>
  </si>
  <si>
    <t>เสื้อกาวน์แขนสั้นสีขาว เบอร์ M</t>
  </si>
  <si>
    <t>04-ส-01-03</t>
  </si>
  <si>
    <t>เสื้อกาวน์แขนสั้นสีขาว เบอร์ XL</t>
  </si>
  <si>
    <t>04-ส-02-02</t>
  </si>
  <si>
    <t>เสื้อกาวน์แขนสั้นสีน้ำตาล เบอร์ L</t>
  </si>
  <si>
    <t>04-ส-02-03</t>
  </si>
  <si>
    <t>เสื้อกาวน์แขนสั้นสีน้ำตาล เบอร์ XL</t>
  </si>
  <si>
    <t>04-ส-10-03</t>
  </si>
  <si>
    <t>เสื้อยืดคอกลมสีขาว เบอร์ L</t>
  </si>
  <si>
    <t>04-ส-10-02</t>
  </si>
  <si>
    <t>เสื้อยืดคอกลมสีขาว เบอร์ M</t>
  </si>
  <si>
    <t>04-ส-10-04</t>
  </si>
  <si>
    <t>เสื้อยืดคอกลมสีขาว เบอร์ XL</t>
  </si>
  <si>
    <t>04-ส-12-02</t>
  </si>
  <si>
    <t>เสื้อโอเวอร์โค๊ตพร้อมหมวก เบอร์ L</t>
  </si>
  <si>
    <t>04-ส-12-03</t>
  </si>
  <si>
    <t>เสื้อโอเวอร์โค๊ตพร้อมหมวก เบอร์ XL</t>
  </si>
  <si>
    <t>04-ส-12-04</t>
  </si>
  <si>
    <t>เสื้อโอเวอร์โค๊ตพร้อมหมวก เบอร์ XXL</t>
  </si>
  <si>
    <t>หน้ากากป้องกันฝุ่น 2 ชั้น 2 Ply Mask</t>
  </si>
  <si>
    <t>ชิ้น</t>
  </si>
  <si>
    <t>04-ห-02-02</t>
  </si>
  <si>
    <t>หน้ากากอนามัย (ชนิดใช้ครั้งเดียว)</t>
  </si>
  <si>
    <t>04-ห-01-01</t>
  </si>
  <si>
    <t xml:space="preserve">หมวกคลุมผม </t>
  </si>
  <si>
    <t>04-ห-01-02</t>
  </si>
  <si>
    <t>หมวกคลุมผม (ชนิดใช้ครั้งเดียว)</t>
  </si>
  <si>
    <t>หมวกคลุมผม Double Elastic Cap สีฟ้า</t>
  </si>
  <si>
    <t>04-ห-01-03</t>
  </si>
  <si>
    <t>หมวกนิรภัย</t>
  </si>
  <si>
    <t>วัสดุงานบ้านงานครัว</t>
  </si>
  <si>
    <t>05-ก-01-01</t>
  </si>
  <si>
    <t>กระดาษชำระ</t>
  </si>
  <si>
    <t>05-ก-01-02</t>
  </si>
  <si>
    <t>05-ก-01-03</t>
  </si>
  <si>
    <t>กระดาษชำระม้วนใหญ่ แบบ 2 ชั้น</t>
  </si>
  <si>
    <t>05-ก-01-04</t>
  </si>
  <si>
    <t>05-ก-00-02</t>
  </si>
  <si>
    <t>กระติกน้ำแข็งขนาดบรรจุไม่ต่ำกว่า 13 กก.</t>
  </si>
  <si>
    <t>05-ก-02-03</t>
  </si>
  <si>
    <t>กระติกน้ำแข็งขนาดบรรจุไม่ต่ำกว่า 13 ลิตร</t>
  </si>
  <si>
    <t>05-ก-02-02</t>
  </si>
  <si>
    <t>กระติกน้ำแข็งขนาดบรรจุไม่ต่ำกว่า 9 ลิตร</t>
  </si>
  <si>
    <t>05-ก-06-01</t>
  </si>
  <si>
    <t>กระบอกฉีดน้ำ</t>
  </si>
  <si>
    <t>05-ก-00-07</t>
  </si>
  <si>
    <t>กล่องโฟมมีหูหิ้ว ขนาดบรรจุ 10 กก.</t>
  </si>
  <si>
    <t>05-ก-07-01</t>
  </si>
  <si>
    <t>กล่องหูล็อค ขนาด 22X32X13 ซม.</t>
  </si>
  <si>
    <t>05-ก-07-02</t>
  </si>
  <si>
    <t>กล่องหูล็อค ขนาด 35X49X24 ซม.</t>
  </si>
  <si>
    <t>05-ก-07-03</t>
  </si>
  <si>
    <t>กล่องหูล็อค ขนาด 43X64.5X36 ซม.</t>
  </si>
  <si>
    <t>กาวดักหนูชนิดถาดสำเร็จรูป 26x26 ซม.</t>
  </si>
  <si>
    <t>แพ็ค</t>
  </si>
  <si>
    <t>กะบะเหลี่ยมพลาสติกสีดำ ขนาด 16 ลิตร</t>
  </si>
  <si>
    <t>ครีมนวดผม</t>
  </si>
  <si>
    <t>05-ค-01-01</t>
  </si>
  <si>
    <t>คลอร็อกซ์</t>
  </si>
  <si>
    <t>05-ช-02-01</t>
  </si>
  <si>
    <t>แชมพู</t>
  </si>
  <si>
    <t>05-ด-01-01</t>
  </si>
  <si>
    <t>ด้ายกลุ่มสีขาวขนาดใหญ่</t>
  </si>
  <si>
    <t>05-ด-02-01</t>
  </si>
  <si>
    <t>ด้ายฟอก เบอร์ 2 ยาว 90 เมตร</t>
  </si>
  <si>
    <t>05-ต-01-01</t>
  </si>
  <si>
    <t>ตะกร้าพลาสติกสี่เหลี่ยม 13"x18"x16"</t>
  </si>
  <si>
    <t>05-ต-00-01</t>
  </si>
  <si>
    <t>ตะกร้าพลาสติกสี่เหลี่ยม 15"x17"x16"</t>
  </si>
  <si>
    <t>05-ต-02-01</t>
  </si>
  <si>
    <t>ตะกร้าพลาสติกใส่ขยะ</t>
  </si>
  <si>
    <t>05-ถ-04-04</t>
  </si>
  <si>
    <t>ถังขยะเท้าเหยียบ ทรงสี่เหลี่ยม 42 ลิตร</t>
  </si>
  <si>
    <t>05-ถ-04-02</t>
  </si>
  <si>
    <t>ถังขยะพลาสติกพร้อมฝาปิดขนาด 20"x28"  (ขนาดบรรจุ 150 ลิตร)</t>
  </si>
  <si>
    <t>05-ถ-00-17</t>
  </si>
  <si>
    <t>ถังขยะพลาสติกพร้อมฝาปิดมี 2 หู  ขนาด 14 นิ้ว x 16 นิ้ว</t>
  </si>
  <si>
    <t>05-ถ-00-18</t>
  </si>
  <si>
    <t>ถังพลาสติก ขนาด 22 นิ้ว (70 ซม.) เกรด เอ</t>
  </si>
  <si>
    <t>05-ถ-01-09</t>
  </si>
  <si>
    <t>ถังพลาสติกพร้อมฝาปิดมี 2 หู  ขนาด 25 นิ้ว</t>
  </si>
  <si>
    <t>ถังน้ำพลาสติกหูหิ้ว ขนาด 18 ลิตร สีดำ</t>
  </si>
  <si>
    <t>05-ถ-03-05</t>
  </si>
  <si>
    <t>ถุงขยะสีดำ ขนาด 24x24 นิ้ว</t>
  </si>
  <si>
    <t>05-ถ-00-08</t>
  </si>
  <si>
    <t>ถุงพลาสติกใส่ขยะสีดำ ขนาด 18 x 20 นิ้ว</t>
  </si>
  <si>
    <t>05-ถ-00-06</t>
  </si>
  <si>
    <t>ถุงพลาสติกใส่ขยะสีดำ ขนาด 28 x 36 นิ้ว</t>
  </si>
  <si>
    <t>05-ถ-00-07</t>
  </si>
  <si>
    <t>ถุงพลาสติกใส่ขยะสีดำ ขนาด 30 x 40 นิ้ว</t>
  </si>
  <si>
    <t>05-ถ-00-04</t>
  </si>
  <si>
    <t>ถุงพลาสติกใส่ขยะสีดำ ขนาด 36 x 45  นิ้ว</t>
  </si>
  <si>
    <t>ถุงใส่ขยะสีดำ ขนาด 22x30 นิ้ว</t>
  </si>
  <si>
    <t>05-ท-06-01</t>
  </si>
  <si>
    <t>05-ท-04-01</t>
  </si>
  <si>
    <t>ที่เช็ดกระจกมีด้าม</t>
  </si>
  <si>
    <t>05-ท-01-01</t>
  </si>
  <si>
    <t>ที่ตักขยะแบบพลาสติกชนิดมีด้าม</t>
  </si>
  <si>
    <t>05-ท-03-01</t>
  </si>
  <si>
    <t>ที่ใส่สบู่เหลว</t>
  </si>
  <si>
    <t>น้ำยา 7X</t>
  </si>
  <si>
    <t>05-น-02-02</t>
  </si>
  <si>
    <t>น้ำยาฆ่าเชื้อเดทตอล</t>
  </si>
  <si>
    <t>05-น-02-05</t>
  </si>
  <si>
    <t>05-น-04-01</t>
  </si>
  <si>
    <t>น้ำยาเช็ดกระจก</t>
  </si>
  <si>
    <t>05-น-05-01</t>
  </si>
  <si>
    <t>น้ำยาซักผ้าขาว(ไฮเตอร์)</t>
  </si>
  <si>
    <t>05-น-00-10</t>
  </si>
  <si>
    <t>น้ำยาดับกลิ่นห้องน้ำ</t>
  </si>
  <si>
    <t>05-น-00-08</t>
  </si>
  <si>
    <t>น้ำยาถูพื้น</t>
  </si>
  <si>
    <t>05-น-00-09</t>
  </si>
  <si>
    <t>น้ำยาล้างจาน</t>
  </si>
  <si>
    <t>05-น-07-01</t>
  </si>
  <si>
    <t>น้ำยาล้างทรีโพล</t>
  </si>
  <si>
    <t>05-น-00-07</t>
  </si>
  <si>
    <t>น้ำยาล้างห้องน้ำ</t>
  </si>
  <si>
    <t>05-ป-01-01</t>
  </si>
  <si>
    <t>05-ป-00-01</t>
  </si>
  <si>
    <t>แปรงขนพลาสติกขัดพื้นชนิดมีด้ามยาว</t>
  </si>
  <si>
    <t>05-ป-03-01</t>
  </si>
  <si>
    <t>แปรงขัดพื้นซี่แปรงทำด้วยพลาสติกเสริมทองเหลืองมีด้ามไม้ยาวใช้จับ</t>
  </si>
  <si>
    <t>05-ป-03-03</t>
  </si>
  <si>
    <t>แปรงขัดพื้นห้องน้ำซี่แปรงทำด้วยพลาสติกด้ามไม้สั้น</t>
  </si>
  <si>
    <t>05-ป-00-02</t>
  </si>
  <si>
    <t>แปรงทองเหลืองขัดพื้นชนิดมีด้ามยาว</t>
  </si>
  <si>
    <t>05-ป-02-01</t>
  </si>
  <si>
    <t>แปรงทองเหลืองมีด้าม</t>
  </si>
  <si>
    <t>05-ป-02-02</t>
  </si>
  <si>
    <t>แปรงทองเหลืองรูปไข่</t>
  </si>
  <si>
    <t>05-ป-01-02</t>
  </si>
  <si>
    <t>แปรงล้างห้องน้ำ</t>
  </si>
  <si>
    <t>05-ผ-01-01</t>
  </si>
  <si>
    <t>ผงขัดห้องน้ำวิม</t>
  </si>
  <si>
    <t>05-ผ-00-04</t>
  </si>
  <si>
    <t>ผงซักฟอกขนาด 3,000 กรัม</t>
  </si>
  <si>
    <t>05-ผ-00-02</t>
  </si>
  <si>
    <t>ผงซักฟอกใช้กับเครื่อง ถังละ 8,000 กรัม</t>
  </si>
  <si>
    <t>05-ผ-00-05</t>
  </si>
  <si>
    <t>ผงซักฟอกผสมน้ำยาปรับผ้านุ่มใช้กับเครื่อง</t>
  </si>
  <si>
    <t>05-ผ-03-01</t>
  </si>
  <si>
    <t>ผ้าเช็ดมือ</t>
  </si>
  <si>
    <t>ผ้าเช็ดโต๊ะห้องคลีนรูม ขนาด 12 นิ้ว</t>
  </si>
  <si>
    <t>05-ผ-03-03</t>
  </si>
  <si>
    <t>ผ้าเช็ดโต๊ะห้องคลีนรูม ขนาด 9 นิ้ว</t>
  </si>
  <si>
    <t>05-ผ-04-01</t>
  </si>
  <si>
    <t>ผ้าด้ายดิบ</t>
  </si>
  <si>
    <t>05-ผ-03-02</t>
  </si>
  <si>
    <t>ผ้าถูพื้นห้องคลีนรูม (ชนิดแห้ง)</t>
  </si>
  <si>
    <t>05-ฝ-01-01</t>
  </si>
  <si>
    <t>ฝอยผ้าถูพื้น 12 นิ้ว ชนิดเส้นด้าย</t>
  </si>
  <si>
    <t>05-พ-01-01</t>
  </si>
  <si>
    <t>05-ฟ-01-04</t>
  </si>
  <si>
    <t>ฟองน้ำก้อนใหญ่</t>
  </si>
  <si>
    <t>05-ฟ-01-02</t>
  </si>
  <si>
    <t>ฟองน้ำติดสก๊อตไบร์ททำความสะอาดเครื่องแก้ว</t>
  </si>
  <si>
    <t>05-ฟ-01-01</t>
  </si>
  <si>
    <t>ฟองน้ำถูพื้น</t>
  </si>
  <si>
    <t>05-ฟ-01-03</t>
  </si>
  <si>
    <t>ฟองน้ำถูพื้นชนิดมีด้ามยาว</t>
  </si>
  <si>
    <t>05-ฟ-00-01</t>
  </si>
  <si>
    <t>ฟองน้ำทำความสะอาดแบบหุ้มตาข่าย</t>
  </si>
  <si>
    <t>05-ม-05-01</t>
  </si>
  <si>
    <t>มีดหั่นเนื้อ</t>
  </si>
  <si>
    <t>เล่ม</t>
  </si>
  <si>
    <t>05-ม-01-01</t>
  </si>
  <si>
    <t>ไม้กวาดก้านมะพร้าวชนิดมีด้ามยาว</t>
  </si>
  <si>
    <t>05-ม-01-02</t>
  </si>
  <si>
    <t>ไม้กวาดเพดาน</t>
  </si>
  <si>
    <t>05-ม-01-03</t>
  </si>
  <si>
    <t>ไม้กวาดมือเสือแบบมือเหล็ก</t>
  </si>
  <si>
    <t>05-ม-01-05</t>
  </si>
  <si>
    <t>ไม้กวาดอ่อน</t>
  </si>
  <si>
    <t>05-ม-00-01</t>
  </si>
  <si>
    <t>ไม้ขนไก่ชนิดไนล่อน</t>
  </si>
  <si>
    <t>05-ม-03-02</t>
  </si>
  <si>
    <t>ไม้ถูพื้นอลูมิเนียม</t>
  </si>
  <si>
    <t>05-ม-03-03</t>
  </si>
  <si>
    <t>ไม้ถูพื้นอลูมิเนียมพร้อมผ้าถูพื้นอย่างหนา</t>
  </si>
  <si>
    <t>05-ม-04-05</t>
  </si>
  <si>
    <t>ไม้ปาดน้ำ ขนาด 30 ซม.</t>
  </si>
  <si>
    <t>05-ม-04-01</t>
  </si>
  <si>
    <t>ไม้ปาดน้ำ ขนาด 45 ซม.</t>
  </si>
  <si>
    <t>05-ม-04-06</t>
  </si>
  <si>
    <t>ไม้ปาดน้ำ ขนาด 75 ซม.</t>
  </si>
  <si>
    <t>ไม้ม็อบสำหรับทำความสะอาดห้องคลีนรูม (ชนิดเปียก)</t>
  </si>
  <si>
    <t>05-ม-07-01</t>
  </si>
  <si>
    <t>ไม้ม็อบสำหรับทำความสะอาดห้องคลีนรูม (ชนิดแห้ง)</t>
  </si>
  <si>
    <t>ยากำจัดปลวกชนิดน้ำ</t>
  </si>
  <si>
    <t>05-ย-01-01</t>
  </si>
  <si>
    <t>ยากำจัดปลวกชนิดหัวฉีด</t>
  </si>
  <si>
    <t>05-ย-01-08</t>
  </si>
  <si>
    <t>ยาฆ่าแมลง กลุ่ม Cypermethrin 35%</t>
  </si>
  <si>
    <t>05-ย-01-06</t>
  </si>
  <si>
    <t>ยาฆ่าแมลงชนิดสเปรย์ ขนาด 600 มล.</t>
  </si>
  <si>
    <t>05-ย-00-02</t>
  </si>
  <si>
    <t>ยาฆ่าหนูสะตัน</t>
  </si>
  <si>
    <t>05-ย-00-01</t>
  </si>
  <si>
    <t>ยางวงรัดของขนาดเส้นเล็ก</t>
  </si>
  <si>
    <t>05-ย-01-03</t>
  </si>
  <si>
    <t>ยาดับกลิ่นชนิดก้อน</t>
  </si>
  <si>
    <t>05-ส-00-01</t>
  </si>
  <si>
    <t>สก็อตไบร์ท 3 เอ็ม จัมโบ้ ขนาด 6"x48"</t>
  </si>
  <si>
    <t>05-ส-01-03</t>
  </si>
  <si>
    <t>สก็อตไบร์ทขัดสุขภัณฑ์ 3 เอ็ม มีด้าม</t>
  </si>
  <si>
    <t>05-ส-02-01</t>
  </si>
  <si>
    <t>สบู่ฆ่าเชื้อโรค</t>
  </si>
  <si>
    <t>05-ส-00-13</t>
  </si>
  <si>
    <t>สบู่เหลว  ขนาด  500  มล.</t>
  </si>
  <si>
    <t>05-ส-00-02</t>
  </si>
  <si>
    <t>สบู่เหลวล้างมือ</t>
  </si>
  <si>
    <t>05-ส-03-05</t>
  </si>
  <si>
    <t>สายฉีดน้ำแรงดันสูง ขนาด 1/2 นิ้ว ทนแรงดันไม่ต่ำกว่า 150 บาร์</t>
  </si>
  <si>
    <t>05-ส-00-05</t>
  </si>
  <si>
    <t>สายยางหนาขนาด 4 หุน สีเขียว</t>
  </si>
  <si>
    <t>05-ส-03-01</t>
  </si>
  <si>
    <t>สายยางหนาขนาด 6 หุน สีเขียว</t>
  </si>
  <si>
    <t>05-ห-02-01</t>
  </si>
  <si>
    <t>เหยื่อกำจัดหนูสำเร็จรูป</t>
  </si>
  <si>
    <t>วัสดุเชื้อเพลิงและหล่อลื่น</t>
  </si>
  <si>
    <t>06-น-04-05</t>
  </si>
  <si>
    <t>น้ำมันเครื่องเบอร์ SAE30 ขนาด 1 ลิตร</t>
  </si>
  <si>
    <t>06-น-03-04</t>
  </si>
  <si>
    <t>น้ำมันเครื่องสำหรับเครื่องยนต์ดีเซล</t>
  </si>
  <si>
    <t>06-น-04-04</t>
  </si>
  <si>
    <t>น้ำมันเครื่องออโต้ลูป สำหรับเครื่องยนต์ 2 จังหวะ</t>
  </si>
  <si>
    <t>น้ำมันเครื่องออโต้ลูป สำหรับเครื่องยนต์ 2 จังหวะ (1 ลิตร/ขวด)</t>
  </si>
  <si>
    <t>Variable Dimmer Control 0-10 V</t>
  </si>
  <si>
    <t>กล่องลอย ขนาด 2x4 นิ้ว</t>
  </si>
  <si>
    <t xml:space="preserve">กล่องลอย ขนาด 4x4 นิ้ว </t>
  </si>
  <si>
    <t>ขั้วเกลียว E27</t>
  </si>
  <si>
    <t>ขั้วห้อยโคมฝาชี E27</t>
  </si>
  <si>
    <t>คัทเอาท์ ชนาด 60 A 2 เฟส</t>
  </si>
  <si>
    <t>โคมไฟฟ้าแบบกันน้ำกันฝุ่น ขนาด 1x36 วัตต์</t>
  </si>
  <si>
    <t>เทปพันสายไฟฟ้า (ม้วนใหญ่)</t>
  </si>
  <si>
    <t>บาลาสไฟฟ้า ขนาด 18 วัตต์</t>
  </si>
  <si>
    <t>บาลาสไฟฟ้าขนาด 32 วัตต์</t>
  </si>
  <si>
    <t>บาลาสอิเล็คทรอนิกส์ชนิดหรี่แสง (Dimmable Electronic Ballast) 0-10 V (1x36W)</t>
  </si>
  <si>
    <t>ฟิชเทป (Fish Tape) ยาว 50 ฟุต</t>
  </si>
  <si>
    <t>ไฟหมุนสีแดงพร้อมเสียงไซเรน</t>
  </si>
  <si>
    <t>เมนเบรกเกอร์ 3 สาย 63 A</t>
  </si>
  <si>
    <t>ลูกถ้วยยึดสายไฟ ขนาดกลาง</t>
  </si>
  <si>
    <t>สตาร์ทเตอร์ไฟฟ้า</t>
  </si>
  <si>
    <t>สลิปต่อสายแบบไม่มีปลอก เบอร์ 6</t>
  </si>
  <si>
    <t>สวิทซ์ปิด-เปิด แบบฝัง</t>
  </si>
  <si>
    <t xml:space="preserve">สวิทซ์ปิด-เปิดทางเดียว แบบฝัง โชว์ไฟ (WEG5151-51K) </t>
  </si>
  <si>
    <t>สายไฟ VAF-GRT ขนาด 2x2.5/1.5 สแควมิล</t>
  </si>
  <si>
    <t>สายไฟทองแดงแกนเดี่ยวขนาด 16 สแควมิล</t>
  </si>
  <si>
    <t>สายไฟฟ้าทองแดงแกนคู่ 2x1.5 สแควมิล</t>
  </si>
  <si>
    <t>หลอดไฟ LED ขนาด 13 วัตต์ ขั้ว E27</t>
  </si>
  <si>
    <t>หลอดไฟ LED ขนาด 45 วัตต์ ขั้ว E27</t>
  </si>
  <si>
    <t>หลอดไฟฆ่าเชื้อ UV ขนาด 36 วัตต์</t>
  </si>
  <si>
    <t>หลอดไฟฟลูออเรสเซนต์ T8 ขนาด 36 วัตต์</t>
  </si>
  <si>
    <t>หลอดไฟฟลูออเรสเซนต์ TL5 ขนาด 14 วัตต์</t>
  </si>
  <si>
    <t>หลอดไฟฟลูออเรสเซนต์ ขนาด 18 วัตต์</t>
  </si>
  <si>
    <t>กล่องคอนโทรล PVC ชนิดกันน้ำ ขนาด 9 นิ้ว x 10 นิ้ว x 6 นิ้ว</t>
  </si>
  <si>
    <t>กล่องลอยชนิดกันน้ำ ขนาด 6x8 นิ้ว</t>
  </si>
  <si>
    <t>กล่องลอยชนิดกันน้ำ ขนาด 8x10 นิ้ว</t>
  </si>
  <si>
    <t>ขั้วขาหลอดนีออนแบบสปริง (ข้างท้าย)</t>
  </si>
  <si>
    <t>ขั้วรับสตาร์ทเตอร์</t>
  </si>
  <si>
    <t>ขั้วรับหลอดฟลูออเรสเซนต์แบบขาพับ (G13)</t>
  </si>
  <si>
    <t>ขั้วหลอดอินฟาเรด</t>
  </si>
  <si>
    <t>คัทเอาท์ ชนาด 100 A 2 เฟส</t>
  </si>
  <si>
    <t>แคล้มป์ทองเหลืองรัดสายไฟขนาด 6-35 สแควมิล</t>
  </si>
  <si>
    <t>แคล้มป์รัดสายไฟเบอร์ 16</t>
  </si>
  <si>
    <t>แคล้มป์รัดสายไฟเบอร์ 25</t>
  </si>
  <si>
    <t>แคล้มป์รัดสายไฟเบอร์ 35</t>
  </si>
  <si>
    <t>แคล้มป์รัดสายไฟเบอร์ 70</t>
  </si>
  <si>
    <t>แคล้มป์รัดสายไฟเบอร์ 95</t>
  </si>
  <si>
    <t>แคล้มป์รัดสายไฟเบอร์ 95-120</t>
  </si>
  <si>
    <t xml:space="preserve">แคล้มป์สแตนเลสยึดโคมไฟ ขนาด 1 นิ้ว </t>
  </si>
  <si>
    <t>โคมไฟฟ้าถนนแบบ 1 x 40 วัตต์</t>
  </si>
  <si>
    <t>โคมไฟฟ้าถนนแบบ 2 x 40 วัตต์</t>
  </si>
  <si>
    <t>ชุดรางขาสปริงหลอดนีออนขนาด 36 วัตต์</t>
  </si>
  <si>
    <t>ชุดหลอดฟลูออเรสเซนต์สำเร็จรูป ขนาด 18 วัตต์</t>
  </si>
  <si>
    <t>ซ็อกเก็ต MY2 PYF-08A-E</t>
  </si>
  <si>
    <t xml:space="preserve">เซอร์กิตเบรกเกอร์ ขนาด 80 A 3 P รุ่น NF 125-cv  </t>
  </si>
  <si>
    <t xml:space="preserve">เซอร์กิตเบรกเกอร์ ขนาด 80 A 3 เฟส 4 โพล์ </t>
  </si>
  <si>
    <t>เทปพันสายไฟฟ้าชนิดยางละลาย</t>
  </si>
  <si>
    <t>น๊อตยึดแร็ค ขนาด 7 นิ้ว</t>
  </si>
  <si>
    <t>น๊อตยึดแร็ค ขนาด 8 นิ้ว</t>
  </si>
  <si>
    <t>น๊อตสแตนเลสยึดโคมไฟ M8 ยาว 1 1/2 นิ้ว พร้อมแหวน</t>
  </si>
  <si>
    <t>บาลาสไฟฟ้า ขนาด 36 วัตต์</t>
  </si>
  <si>
    <t xml:space="preserve">บาลาสอิเล็คทรอนิกส์ สำหรับหลอด TL5 2x28 วัตต์ </t>
  </si>
  <si>
    <t>บาลาสอิเล็คทรอนิกส์ สำหรับหลอด TL5/14W รุ่น EB-C314TL5</t>
  </si>
  <si>
    <t>เบรกเกอร์ ขนาด 30 A 2 เฟส</t>
  </si>
  <si>
    <t>เบรกเกอร์ ขนาด 60 A  3 เฟส 380 V</t>
  </si>
  <si>
    <t>เบรกเกอร์ ขนาด 60 A 2 เฟส รุ่น NF63-CW 220 V. BF</t>
  </si>
  <si>
    <t>ปลั๊กชนิดฝังตัวเมีย อย่างดี</t>
  </si>
  <si>
    <t>ปลั๊กตัวผู้ 2 ขา แบบมีกราวด์</t>
  </si>
  <si>
    <t xml:space="preserve">ปลั๊กเสียบกลมตัวผู้ 2 ขา </t>
  </si>
  <si>
    <t>แผง PVC ขนาด 10x12 นิ้ว</t>
  </si>
  <si>
    <t>แผง PVC ขนาด 4x6 นิ้ว</t>
  </si>
  <si>
    <t>แผง PVC ขนาด 6x8 นิ้ว</t>
  </si>
  <si>
    <t>แผง PVC ขนาด 8x10 นิ้ว</t>
  </si>
  <si>
    <t>แผงลูกเต๋า PVC ต่อสายไฟ ขนาด 6 มม.</t>
  </si>
  <si>
    <t>พีจีแคล้มป์อลูมิเนียม 2 สกรู เบอร์ 25</t>
  </si>
  <si>
    <t>ไพล๊อตแลมป์ สีแดง LED 22/25 มิล 220 V</t>
  </si>
  <si>
    <t>ฟรีฟอร์มจับสายไฟ เบอร์ 16</t>
  </si>
  <si>
    <t>ฟรีฟอร์มจับสายไฟ เบอร์ 25</t>
  </si>
  <si>
    <t>ฟรีฟอร์มจับสายไฟ เบอร์ 35</t>
  </si>
  <si>
    <t>ฟิวส์คอนโทรล D-01  6 A  250-400 V</t>
  </si>
  <si>
    <t>ฟิวส์คอนโทรล ขนาด 10 A 250-400 V</t>
  </si>
  <si>
    <t xml:space="preserve">ฟิวส์คอนโทรล ขนาด 4 A 250-400 V </t>
  </si>
  <si>
    <t>โฟรสวิตซ์ (สวิตซ์ใบพาย) รุ่น HFS-25</t>
  </si>
  <si>
    <t>ไฟสัญญาณจราจร (ไฟหมุน) สีแดง ขนาด 220 โวลท์ 10 วัตต์</t>
  </si>
  <si>
    <t>รางเก็บสายไฟฟ้า PVC ขนาด 11 มม. x 25.5 มม. x 2.00 ม. สีขาว</t>
  </si>
  <si>
    <t>รางเก็บสายไฟฟ้า PVC ขนาด 2x4 นิ้ว ยาว 2 เมตร สีขาว</t>
  </si>
  <si>
    <t>รางเก็บสายไฟฟ้า PVC ขนาด 50 มม. x 80 มม. x 2.00 ม. สีขาว</t>
  </si>
  <si>
    <t>แร็ค 2 ช่อง พร้อมอุปกรณ์</t>
  </si>
  <si>
    <t>แร็ค 4 ช่อง พร้อมอุปกรณ์</t>
  </si>
  <si>
    <t>ลวดกลมอลูมิเนียม</t>
  </si>
  <si>
    <t>ลวดแบนอลูมิเนียม</t>
  </si>
  <si>
    <t>ลูกเซอร์กิต 3 สาย 20 A</t>
  </si>
  <si>
    <t>สายไฟฟ้า VCT สีดำ ขนาด 2x1.5 สแควมิล</t>
  </si>
  <si>
    <t>สายไฟฟ้า VCT สีดำ ขนาด 3x2.5 สแควมิล</t>
  </si>
  <si>
    <t>สายไฟฟ้า VCT สีดำ ขนาด 3x4 สแควมิล</t>
  </si>
  <si>
    <t>สายไฟฟ้า VCT สีดำ ขนาด 4x1 สแควมิล (100 เมตร/ม้วน)</t>
  </si>
  <si>
    <t>สายไฟฟ้า VCT สีดำ ขนาด 4x1.5 สแควมิล (100 เมตร/ม้วน)</t>
  </si>
  <si>
    <t>หน้ากาก 6 ช่อง</t>
  </si>
  <si>
    <t>หลอดไฟพาร์ รุ่น PAR38 ขนาด 120 วัตต์</t>
  </si>
  <si>
    <t>หลอดไฟเมทัลฮาไลต์ ขนาด 400 วัตต์ ขั้ว E40</t>
  </si>
  <si>
    <t xml:space="preserve">หลอดไฟอินฟาเรด ขนาด 250W 220V E27 </t>
  </si>
  <si>
    <t>หางปลาแบบกลม เบอร์ 16</t>
  </si>
  <si>
    <t>หางปลาแบบกลม เบอร์ 25</t>
  </si>
  <si>
    <t>หางปลาแบบแฉกหุ้ม สีแดง #VY 1.25-4S(SR) (10 ตัว/แพ็ค)</t>
  </si>
  <si>
    <t>หางปลาเสียบ (ขั้วเสียบ) ปลอกหุ้มสีเหลือง</t>
  </si>
  <si>
    <t>โหลดเซ็นเตอร์ 12 ช่อง 3 P 60 A</t>
  </si>
  <si>
    <t>ออดไฟฟ้า 220V</t>
  </si>
  <si>
    <t>วัสดุโรงงาน</t>
  </si>
  <si>
    <t>10-B-00-10</t>
  </si>
  <si>
    <t>Bag Filter ขนาด 592x592x534 mm.</t>
  </si>
  <si>
    <t>10-C-11-01</t>
  </si>
  <si>
    <t>Cell counting chamber slides</t>
  </si>
  <si>
    <t>10-D-04-01</t>
  </si>
  <si>
    <t>Disposable Hydrogen + Carbon Dioxide Generator Envelopes</t>
  </si>
  <si>
    <t>10-D-03-01</t>
  </si>
  <si>
    <t>Disposable sterile filter unit ขนาดเส้นผ่าศูนย์กลาง 25 mm. Pore size  0.2  ไมครอน</t>
  </si>
  <si>
    <t>10-D-03-02</t>
  </si>
  <si>
    <t>Disposable sterile filter unit ขนาดเส้นผ่าศูนย์กลาง 25 mm. Pore size  0.45  ไมครอน</t>
  </si>
  <si>
    <t>10-D-03-03</t>
  </si>
  <si>
    <t>Disposable sterile filter unit ขนาดเส้นผ่าศูนย์กลาง 25 mm. Pore size  0.8  ไมครอน</t>
  </si>
  <si>
    <t>10-E-00-08</t>
  </si>
  <si>
    <t>Electrode สำหรับวัดค่าความเป็นกรด-ด่าง ในวัคซีนและน้ำยาละลาย</t>
  </si>
  <si>
    <t>Electrode วัดความเป็นกรด-ด่าง ชนิด all in one สำหรับเครื่อง Oaktan รุ่น pH 700</t>
  </si>
  <si>
    <t>10-F-09-04</t>
  </si>
  <si>
    <t>Filter Pipette Tips, sterile, 1,000 ul, with box</t>
  </si>
  <si>
    <t>10-F-09-01</t>
  </si>
  <si>
    <t>Filter Pipette Tips, sterile, 10 ul, with box</t>
  </si>
  <si>
    <t>10-F-09-02</t>
  </si>
  <si>
    <t>Filter Pipette Tips, sterile, 100 ul, with box</t>
  </si>
  <si>
    <t>10-F-09-03</t>
  </si>
  <si>
    <t>Filter Pipette Tips, sterile, 200 ul, with box</t>
  </si>
  <si>
    <t>10-F-09-08</t>
  </si>
  <si>
    <t>Filter tip ขนาด 100-1,000 ไมโครลิตร (พร้อมกล่อง)</t>
  </si>
  <si>
    <t>10-F-09-07</t>
  </si>
  <si>
    <t>Filter tip ขนาด 1-200 ไมโครลิตร (พร้อมกล่อง)</t>
  </si>
  <si>
    <t>10-F-09-06</t>
  </si>
  <si>
    <t>Filter tip ขนาด 1-50 ไมโครลิตร (พร้อมกล่อง)</t>
  </si>
  <si>
    <t>10-H-00-13</t>
  </si>
  <si>
    <t>HEPA Filter ขนาด 610x610x292 mm.</t>
  </si>
  <si>
    <t>10-I-01-01</t>
  </si>
  <si>
    <t>Interference filter 254 nm.</t>
  </si>
  <si>
    <t>10-M-00-14</t>
  </si>
  <si>
    <t>0.2 ml PCR tube, flat cap (1,000/แพ็ค)</t>
  </si>
  <si>
    <t>10-M-00-15</t>
  </si>
  <si>
    <t>0.5 ml PCR tube, flat cap (1,000/แพ็ค)</t>
  </si>
  <si>
    <t>10-M-02-01</t>
  </si>
  <si>
    <t>Measuring cells ( Flow cell)</t>
  </si>
  <si>
    <t>10-M-03-07</t>
  </si>
  <si>
    <t>Membrane valve รุ่น DN 15 Diaphragm เส้นผ่านศูนย์กลาง 1/2 นิ้ว</t>
  </si>
  <si>
    <t>10-M-03-09</t>
  </si>
  <si>
    <t>Membrane valve รุ่น DN 25 Diaphragm เส้นผ่านศูนย์กลาง 1 นิ้ว</t>
  </si>
  <si>
    <t>10-M-03-06</t>
  </si>
  <si>
    <t>Membrane valve รุ่น DN 8   Diaphragm เส้นผ่านศูนย์กลาง 1/4 นิ้ว</t>
  </si>
  <si>
    <t>10-M-00-12</t>
  </si>
  <si>
    <t>Microcentrifuge tube 1.5 ml</t>
  </si>
  <si>
    <t>10-P-00-01</t>
  </si>
  <si>
    <t>Pick up head (ลูกยางจับขวดวัคซีนลงกล่อง)</t>
  </si>
  <si>
    <t>10-P-00-04</t>
  </si>
  <si>
    <t>Pyrogen-free Dilution Tubes</t>
  </si>
  <si>
    <t>Quartz Cuvette 10 mm</t>
  </si>
  <si>
    <t>10-R-00-01</t>
  </si>
  <si>
    <t>Ribbon Hot Foil ขนาด 25 มม. x122 ม.</t>
  </si>
  <si>
    <t>10-R-00-02</t>
  </si>
  <si>
    <t>reagent reservoir ขนาด 25 มล. ชนิดนึ่งได้</t>
  </si>
  <si>
    <t>reagent reservoir ขนาด 50 มล. ชนิดนึ่งได้</t>
  </si>
  <si>
    <t>10-S-02-01</t>
  </si>
  <si>
    <t xml:space="preserve">Sartocon Cassettes 0.2 micron </t>
  </si>
  <si>
    <t>10-W-02-02</t>
  </si>
  <si>
    <t>Wash Bottle ขนาด 250 มล.</t>
  </si>
  <si>
    <t>10-W-02-03</t>
  </si>
  <si>
    <t>Wash Bottle ขนาด 500 มล.</t>
  </si>
  <si>
    <t>กรรไกรสเตนเลส ชนิดโค้งปลายมน ยาว 12 ซม.</t>
  </si>
  <si>
    <t>10-ก-01-01</t>
  </si>
  <si>
    <t>กรรไกรสเตนเลส ชนิดโค้งปลายมน ยาว 13 ซม.</t>
  </si>
  <si>
    <t>10-ก-00-23</t>
  </si>
  <si>
    <t>10-ก-00-90</t>
  </si>
  <si>
    <t>กรรไกรสำหรับตัดเนื้อเยื่อปลายตรง ยาว 20 ซม.</t>
  </si>
  <si>
    <t>กรรไกรผ่าตัดปลายตรง ยาว 22 ซม.</t>
  </si>
  <si>
    <t>กรรไกรผ่าตัดปลายมนโค้ง ยาว 13 ซม.</t>
  </si>
  <si>
    <t>กระจกสำหรับปิดสไลด์ ขนาด 18x18 มม.</t>
  </si>
  <si>
    <t>10-ก-58-01</t>
  </si>
  <si>
    <t>กระจกปิดสไลด์ 22x22 มม.</t>
  </si>
  <si>
    <t>10-ก-15-01</t>
  </si>
  <si>
    <t>กระดาษไขสำหรับชั่งสาร</t>
  </si>
  <si>
    <t>10-ก-00-03</t>
  </si>
  <si>
    <t>กระดาษคร๊าฟเหนียว</t>
  </si>
  <si>
    <t>10-ก-17-01</t>
  </si>
  <si>
    <t>กระดาษชาร์ตสำหรับ LBK brommic ( 2210 recorder-2 channel PKT/10)</t>
  </si>
  <si>
    <t>10-ก-18-02</t>
  </si>
  <si>
    <t>กระดาษเช็ดเลนส์</t>
  </si>
  <si>
    <t>10-ก-18-03</t>
  </si>
  <si>
    <t>กระดาษสำหรับงานเช็ดพื้นผิวในห้องปฏิบัติการ</t>
  </si>
  <si>
    <t>10-ก-19-01</t>
  </si>
  <si>
    <t>กระดาษเซลโลเฟน</t>
  </si>
  <si>
    <t>10-ก-24-01</t>
  </si>
  <si>
    <t>กระดาษเลเบลชนิดมีกาวในตัว (Self adhesive label) ขนาด A 1    9x13 มม.</t>
  </si>
  <si>
    <t>10-ก-24-10</t>
  </si>
  <si>
    <t>กระดาษเลเบลชนิดมีกาวในตัว (Self adhesive label) ขนาด A 10  25X50 มม.</t>
  </si>
  <si>
    <t>10-ก-24-02</t>
  </si>
  <si>
    <t>กระดาษเลเบลชนิดมีกาวในตัว (Self adhesive label) ขนาด A 2   8x20 มม.</t>
  </si>
  <si>
    <t>10-ก-24-03</t>
  </si>
  <si>
    <t>กระดาษเลเบลชนิดมีกาวในตัว (Self adhesive label) ขนาด A 3   13X19 มม.</t>
  </si>
  <si>
    <t>10-ก-24-04</t>
  </si>
  <si>
    <t>กระดาษเลเบลชนิดมีกาวในตัว (Self adhesive label) ขนาด A 4   16X21 มม.</t>
  </si>
  <si>
    <t>10-ก-24-05</t>
  </si>
  <si>
    <t>กระดาษเลเบลชนิดมีกาวในตัว (Self adhesive label) ขนาด A 5   13X38 มม.</t>
  </si>
  <si>
    <t>10-ก-24-08</t>
  </si>
  <si>
    <t>กระดาษเลเบลชนิดมีกาวในตัว (Self adhesive label) ขนาด A 8  25X38 มม.</t>
  </si>
  <si>
    <t>10-ก-00-06</t>
  </si>
  <si>
    <t>กระดาษเลเบลชนิดมีกาวในตัว สีเขียว</t>
  </si>
  <si>
    <t>10-ก-00-04</t>
  </si>
  <si>
    <t>กระดาษเลเบลชนิดมีกาวในตัว สีส้ม</t>
  </si>
  <si>
    <t>10-ก-00-05</t>
  </si>
  <si>
    <t>กระดาษเลเบลชนิดมีกาวในตัว สีเหลือง</t>
  </si>
  <si>
    <t>กระดาษเลเบลชนิดมีกาวในตัว สีขาว</t>
  </si>
  <si>
    <t>10-ก-25-02</t>
  </si>
  <si>
    <t>กระดาษวัดความเป็นกรด-ด่าง (pH paper) 0-14</t>
  </si>
  <si>
    <t>10-ก-29-01</t>
  </si>
  <si>
    <t>กระดาษสีน้ำตาล</t>
  </si>
  <si>
    <t>10-ก-29-03</t>
  </si>
  <si>
    <t>10-ก-35-03</t>
  </si>
  <si>
    <t>กระบอกฉีดยา Tuberculine ขนาด 1 มล. แบบพลาสติกพร้อมเข็ม ขนาด 26 Gx0.5"</t>
  </si>
  <si>
    <t>10-ก-31-01</t>
  </si>
  <si>
    <t>กระบอกฉีดยาแก้ว ชนิดหัวไม่ล๊อค ขนาด 2 มล.</t>
  </si>
  <si>
    <t>10-ก-31-02</t>
  </si>
  <si>
    <t>กระบอกฉีดยาแก้ว ชนิดหัวไม่ล๊อค ขนาด 5 มล.</t>
  </si>
  <si>
    <t>10-ก-32-04</t>
  </si>
  <si>
    <t>กระบอกฉีดยาแก้ว ชนิดหัวล๊อค ขนาด 20 มล.</t>
  </si>
  <si>
    <t>10-ก-34-05</t>
  </si>
  <si>
    <t>กระบอกฉีดยาขนาด 10 มล. แบบพลาสติก (Disposable)</t>
  </si>
  <si>
    <t>10-ก-34-06</t>
  </si>
  <si>
    <t>กระบอกฉีดยาขนาด 20 มล. แบบพลาสติก (Disposable)</t>
  </si>
  <si>
    <t>10-ก-34-03</t>
  </si>
  <si>
    <t>กระบอกฉีดยาขนาด 3 มล. แบบพลาสติก (Disposable)</t>
  </si>
  <si>
    <t>10-ก-34-04</t>
  </si>
  <si>
    <t>กระบอกฉีดยาขนาด 5 มล. แบบพลาสติก (Disposable)</t>
  </si>
  <si>
    <t>10-ก-00-09</t>
  </si>
  <si>
    <t>กระบอกฉีดยาพลาสติกสำหรับเจาะเลือด (Monovett)</t>
  </si>
  <si>
    <t>10-ก-37-07</t>
  </si>
  <si>
    <t>กระบอกตวง  (Cylinder) ขนาด 1,000  มล.</t>
  </si>
  <si>
    <t>10-ก-37-08</t>
  </si>
  <si>
    <t>กระบอกตวง  (Cylinder) ขนาด 2,000  มล.</t>
  </si>
  <si>
    <t>10-ก-43-08</t>
  </si>
  <si>
    <t>กล่องกระดาษบรรจุ 10 ขวดของวัคซีนแอนแทรกซ์ พร้อมไส้ใน</t>
  </si>
  <si>
    <t>10-ก-00-70</t>
  </si>
  <si>
    <t>กล่องกระดาษบรรจุน้ำยาละลายวัคซีนบรูเซลโลซีส ขนาดบรรจุ 10 มล.  จำนวน 10 ขวด</t>
  </si>
  <si>
    <t>10-ก-00-68</t>
  </si>
  <si>
    <t>กล่องกระดาษบรรจุน้ำยาละลายวัคซีนฝีดาษไก่ ขนาดบรรจุ 5 มล. จำนวน 10 ขวด</t>
  </si>
  <si>
    <t>10-ก-00-67</t>
  </si>
  <si>
    <t>กล่องกระดาษบรรจุน้ำยาละลายวัคซีนรวมนิวคาสเซิลและหลอดลมอักเสบติดต่อในไก่ ขนาดบรรจุ 5 มล.จำนวน 10 ขวด</t>
  </si>
  <si>
    <t>10-ก-00-64</t>
  </si>
  <si>
    <t>กล่องกระดาษบรรจุน้ำยาละลายวัคซีนอหิวาต์สุกร ขนาดบรรจุ 10 มล. จำนวน 10 ขวด</t>
  </si>
  <si>
    <t>10-ก-00-57</t>
  </si>
  <si>
    <t>กล่องกระดาษบรรจุวัคซีนกาฬโรคเป็ด สเตรน Jansen ขนาด 200 โด๊ส จำนวน 10 ขวด</t>
  </si>
  <si>
    <t>10-ก-00-59</t>
  </si>
  <si>
    <t>กล่องกระดาษบรรจุวัคซีนบรูเซลโลซีส สเตรน 19 ขนาด 5 โด๊ส จำนวน 10 ขวด</t>
  </si>
  <si>
    <t>10-ก-00-56</t>
  </si>
  <si>
    <t>กล่องกระดาษบรรจุวัคซีนอหิวาต์สุกร สเตรน China ขนาด 10 โด๊ส จำนวน 10 ขวด</t>
  </si>
  <si>
    <t>10-ก-00-87</t>
  </si>
  <si>
    <t>กล่องกระดาษบรรจุวัคซีนอหิวาต์สุกร สเตรน China ขนาด 30 โด๊ส จำนวน 1,000 ขวด</t>
  </si>
  <si>
    <t>10-ก-00-91</t>
  </si>
  <si>
    <t>กล่องกระดาษบรรจุวัคซีนอหิวาต์สุกร สเตรน WPE/Th  ขนาด 10 โด๊ส จำนวน 10 ขวด</t>
  </si>
  <si>
    <t>10-ก-44-01</t>
  </si>
  <si>
    <t>กล่องกระดาษลูกฟูก 5 ชั้น สำหรับบรรจุไข่ไก่ฟัก</t>
  </si>
  <si>
    <t>10-ก-00-14</t>
  </si>
  <si>
    <t>กล่องกระดาษลูกฟูกบรรจุ 200 ขวด ของแอนติเจนบรูเซลโลซีส</t>
  </si>
  <si>
    <t>10-ก-48-01</t>
  </si>
  <si>
    <t>กล่องกระดาษลูกฟูกบรรจุ 400 ขวด ของวัคซีนบรูเซลโลซีสและน้ำยาละลายวัคซีน</t>
  </si>
  <si>
    <t>10-ก-00-76</t>
  </si>
  <si>
    <t>กล่องกระดาษลูกฟูกบรรจุน้ำยาละลายวัคซีนกาฬโรคเป็ด ขนาดบรรจุ 100 มล. จำนวน 10 ขวด</t>
  </si>
  <si>
    <t>10-ก-00-71</t>
  </si>
  <si>
    <t>กล่องกระดาษลูกฟูกบรรจุน้ำยาละลายวัคซีนกาฬโรคเป็ด ขนาดบรรจุ 100 มล. จำนวน 100 ขวด</t>
  </si>
  <si>
    <t>10-ก-00-73</t>
  </si>
  <si>
    <t>กล่องกระดาษลูกฟูกบรรจุน้ำยาละลายวัคซีนรวมนิวคาสเซิลและหลอดลมอักเสบติดต่อในไก่ขนาดบรรจุ 5 มล. จำนวน 1,000 ขวด</t>
  </si>
  <si>
    <t>10-ก-00-72</t>
  </si>
  <si>
    <t>กล่องกระดาษลูกฟูกบรรจุน้ำยาละลายวัคซีนอหิวาต์สุกร ขนาดบรรจุ 10 มล. จำนวน 1,000 ขวด</t>
  </si>
  <si>
    <t>10-ก-00-61</t>
  </si>
  <si>
    <t>กล่องกระดาษลูกฟูกบรรจุวัคซีนกาฬโรคเป็ด สเตรน Jansen ขนาด 200 โด๊ส จำนวน 1,000 ขวด</t>
  </si>
  <si>
    <t>10-ก-00-96</t>
  </si>
  <si>
    <t>กล่องกระดาษลูกฟูกบรรจุวัคซีนแบลคเลก สเตรน ท้องถิ่น ขนาด 20 โด๊ส จำนวน 10 ขวด</t>
  </si>
  <si>
    <t>10-ก-00-62</t>
  </si>
  <si>
    <t>กล่องกระดาษลูกฟูกบรรจุวัคซีนแบลคเลก สเตรน ท้องถิ่น ขนาด 20 โด๊ส จำนวน 100 ขวด</t>
  </si>
  <si>
    <t>10-ก-00-55</t>
  </si>
  <si>
    <t>กล่องกระดาษลูกฟูกบรรจุวัคซีนรวมนิวคาสเซิลเชื้อเป็น สเตรน La Sota และหลอดลมอักเสบติดต่อในไก่สเตรนท้องถิ่นขนาด 100 โด๊ส จำนวน 1,000 ขวด</t>
  </si>
  <si>
    <t>10-ก-00-58</t>
  </si>
  <si>
    <t>กล่องกระดาษลูกฟูกบรรจุวัคซีนอหิวาต์เป็ด-ไก่ ไทป์ A:1 ขนาด 100 โด๊ส จำนวน 10 ขวด</t>
  </si>
  <si>
    <t>10-ก-00-63</t>
  </si>
  <si>
    <t>กล่องกระดาษลูกฟูกบรรจุวัคซีนอหิวาต์เป็ด-ไก่ ไทป์ A:1 ขนาด 100 โด๊ส จำนวน 100 ขวด</t>
  </si>
  <si>
    <t>10-ก-00-60</t>
  </si>
  <si>
    <t>กล่องกระดาษลูกฟูกบรรจุวัคซีนอหิวาต์สุกร สเตรน China ขนาด 10 โด๊ส จำนวน 1,000 ขวด</t>
  </si>
  <si>
    <t>10-ก-00-80</t>
  </si>
  <si>
    <t>กล่องกระดาษลูกฟูกบรรจุวัคซีนเฮโมรายิกเซพติซีเมีย ชนิดน้ำมัน ไทป์ B : 2,5 ขนาด 30 โด๊ส จำนวน 10 ขวด</t>
  </si>
  <si>
    <t>10-ก-00-89</t>
  </si>
  <si>
    <t>กล่องกระดาษลูกฟูกบรรจุวัคซีนเฮโมรายิกเซพติซีเมีย ชนิดน้ำมัน ไทป์ B : 2,5 ขนาด 30 โด๊ส จำนวน 100 ขวด</t>
  </si>
  <si>
    <t>10-ก-47-03</t>
  </si>
  <si>
    <t>กล่องกระดาษบรรจุ 100 ขวด ของวัคซีนแอนแทรกซ์</t>
  </si>
  <si>
    <t>10-ก-00-10</t>
  </si>
  <si>
    <t>กล่องบรรจุวัคซีนบรูเซลโลซีลขนาดบรรจุ 10 ขวด พร้อมไส้ใน</t>
  </si>
  <si>
    <t>10-ก-00-53</t>
  </si>
  <si>
    <t>กล่องพลาสติกบรรจุวัคซีนโรคปากและเท้าเปื่อยโค-กระบือ</t>
  </si>
  <si>
    <t>10-ก-00-52</t>
  </si>
  <si>
    <t>กล่องพลาสติกบรรจุวัคซีนโรคปากและเท้าเปื่อยสุกร ขนาด 75 โด๊ส จำนวน 12 ขวด</t>
  </si>
  <si>
    <t>10-ก-00-54</t>
  </si>
  <si>
    <t>กล่องพลาสติกบรรจุวัคซีนสัตว์ปีก 10 ขวด</t>
  </si>
  <si>
    <t>10-ก-00-97</t>
  </si>
  <si>
    <t>10-ก-00-19</t>
  </si>
  <si>
    <t>กาวสำหรับติดกล่อง( กาว Hot Melt )</t>
  </si>
  <si>
    <t>10-ข-00-08</t>
  </si>
  <si>
    <t>ขวดแก้วบรรจุสารทดสอบ ขนาด 12 มล.</t>
  </si>
  <si>
    <t>10-ข-09-08</t>
  </si>
  <si>
    <t>ขวดแก้วมีขีดระดับเกลียว ขนาด 1,000 มล.</t>
  </si>
  <si>
    <t>ขวดแก้วมีขีดระดับเกลียว ขนาด 100 มล.</t>
  </si>
  <si>
    <t>10-ข-09-09</t>
  </si>
  <si>
    <t>ขวดแก้วมีขีดระดับเกลียว ขนาด 2,000 มล.</t>
  </si>
  <si>
    <t>ขวดแก้วมีขีดระดับเกลียว ขนาด 250 มล.</t>
  </si>
  <si>
    <t>10-ข-09-07</t>
  </si>
  <si>
    <t>ขวดแก้วมีขีดระดับเกลียว ขนาด 500 มล.</t>
  </si>
  <si>
    <t>ขวดแก้วสีชา พร้อมดรอปเปอร์ ขนาด 50 มล.</t>
  </si>
  <si>
    <t>10-ข-13-03</t>
  </si>
  <si>
    <t>ขวดดูดแห้งขนาด 12 มล.</t>
  </si>
  <si>
    <t>10-ข-13-04</t>
  </si>
  <si>
    <t>10-ข-18-06</t>
  </si>
  <si>
    <t>ขวดบอลลูน 12  ลิตร</t>
  </si>
  <si>
    <t>10-ข-18-04</t>
  </si>
  <si>
    <t>ขวดบอลลูน 6  ลิตร</t>
  </si>
  <si>
    <t>10-ข-27-09</t>
  </si>
  <si>
    <t>ขวดพลาสติกบรรจุน้ำยาละลายวัคซีนกาฬโรคเป็ด ขนาด 100 มล.</t>
  </si>
  <si>
    <t>ขวดพลาสติกบรรจุน้ำยาละลายวัคซีนขนาด 10 มล.พร้อมจุกยาง สำหรับวัคซีนบรูเซลโลซีส</t>
  </si>
  <si>
    <t>10-ข-27-10</t>
  </si>
  <si>
    <t>ขวดพลาสติกบรรจุน้ำยาละลายวัคซีนนิวคาสเซิลและหลอดลมอักเสบติดต่อในไก่ขนาดบรรจุ 5 มล.</t>
  </si>
  <si>
    <t>ขวดพลาสติกบรรจุน้ำยาละลายวัคซีนอหิวาต์สุกรขนาดบรรจุ 10 มล.</t>
  </si>
  <si>
    <t>10-ข-22-04</t>
  </si>
  <si>
    <t>10-ข-00-14</t>
  </si>
  <si>
    <t>10-ข-22-01</t>
  </si>
  <si>
    <t>10-ข-22-02</t>
  </si>
  <si>
    <t>10-ข-24-03</t>
  </si>
  <si>
    <t>ขวดพลาสติกฝาเกลียวปากแคบสีขาวใสพร้อมฝาเกลียวขนาด 1000  มล.</t>
  </si>
  <si>
    <t>10-ข-21-03</t>
  </si>
  <si>
    <t>ขวดพลาสติกสำหรับเซนตริฟิวส์ พร้อมฝาปิด ขนาดความจุ 1,000 มล.</t>
  </si>
  <si>
    <t>10-ข-26-02</t>
  </si>
  <si>
    <t>ขวดพลาสติกสำหรับรรจุวัคซีนขนาด 100 มล.</t>
  </si>
  <si>
    <t>10-ข-26-06</t>
  </si>
  <si>
    <t>10-ข-26-07</t>
  </si>
  <si>
    <t>ขวดพลาสติกสำหรับบรรจุวัคซีนโรคปากและเท้าเปื่อยโค-กระบือ ขนาด 25 มล.</t>
  </si>
  <si>
    <t>10-ข-26-08</t>
  </si>
  <si>
    <t>ขวดพลาสติกสำหรับบรรจุวัคซีนโรคปากและเท้าเปื่อยโค-กระบือ ขนาด 50 มล.</t>
  </si>
  <si>
    <t>10-ข-26-01</t>
  </si>
  <si>
    <t>ขวดพลาสติกสำหรับบรรจุวัคซีนขนาด 50 มล.</t>
  </si>
  <si>
    <t>โหล</t>
  </si>
  <si>
    <t>10-ข-40-15</t>
  </si>
  <si>
    <t>เข็มฉีดยาขนาด 18G X 1.5  นิ้ว</t>
  </si>
  <si>
    <t>10-ข-40-01</t>
  </si>
  <si>
    <t>เข็มฉีดยาแบบพลาสติก (Disposable)  ขนาด 18 Gx1.5"</t>
  </si>
  <si>
    <t>10-ข-40-04</t>
  </si>
  <si>
    <t>เข็มฉีดยาแบบพลาสติก (Disposable)  ขนาด 20 Gx1"</t>
  </si>
  <si>
    <t>10-ข-40-05</t>
  </si>
  <si>
    <t>เข็มฉีดยาแบบพลาสติก (Disposable)  ขนาด 20G x 1.5"</t>
  </si>
  <si>
    <t>10-ข-40-06</t>
  </si>
  <si>
    <t>เข็มฉีดยาแบบพลาสติก (Disposable)  ขนาด 21G x 1"</t>
  </si>
  <si>
    <t>10-ข-40-09</t>
  </si>
  <si>
    <t>เข็มฉีดยาแบบพลาสติก (Disposable)  ขนาด 22G x 1"</t>
  </si>
  <si>
    <t>10-ข-40-10</t>
  </si>
  <si>
    <t>เข็มฉีดยาแบบพลาสติก (Disposable)  ขนาด 23G x 1"</t>
  </si>
  <si>
    <t>เข็มฉีดยาแบบพลาสติก (Disposable) ขนาด 18G X 1 นิ้ว</t>
  </si>
  <si>
    <t>10-ข-40-12</t>
  </si>
  <si>
    <t>เข็มฉีดยาแบบพลาสติก (Disposable) ขนาด 25G X 5/8"</t>
  </si>
  <si>
    <t>10-ข-45-02</t>
  </si>
  <si>
    <t>เข็มเหล็กเบอร์ 13 x 2"</t>
  </si>
  <si>
    <t>10-ข-43-07</t>
  </si>
  <si>
    <t>เข็มเหล็กเบอร์ 18 x 1.5"</t>
  </si>
  <si>
    <t>10-ค-00-05</t>
  </si>
  <si>
    <t>แคล้มป์สเตนเลส 12/22 มม.</t>
  </si>
  <si>
    <t>10-ค-03-04</t>
  </si>
  <si>
    <t>แคล้มป์สเตนเลส 24/36 มม.</t>
  </si>
  <si>
    <t>10-ค-00-06</t>
  </si>
  <si>
    <t>แคล้มป์สเตนเลส 25/40 มม.</t>
  </si>
  <si>
    <t>10-ค-00-07</t>
  </si>
  <si>
    <t>แคล้มป์สเตนเลส 30/45 มม.</t>
  </si>
  <si>
    <t>10-จ-01-03</t>
  </si>
  <si>
    <t>จานแก้วเพาะเชื้อ (Petri dish) ขนาด 100 x 20 มม.</t>
  </si>
  <si>
    <t>10-จ-02-04</t>
  </si>
  <si>
    <t>จานเพาะเลี้ยงเชื้อพลาสติกปราศจากเชื้อ ขนาด 90 มิลลิเมตร</t>
  </si>
  <si>
    <t>10-จ-06-12</t>
  </si>
  <si>
    <t>จุกยาง เบอร์ 14</t>
  </si>
  <si>
    <t>จุก</t>
  </si>
  <si>
    <t>10-จ-00-03</t>
  </si>
  <si>
    <t>จุกยาง เบอร์ 15</t>
  </si>
  <si>
    <t>10-จ-06-07</t>
  </si>
  <si>
    <t>จุกยาง เบอร์ 9</t>
  </si>
  <si>
    <t>10-จ-05-03</t>
  </si>
  <si>
    <t>10-จ-00-02</t>
  </si>
  <si>
    <t>จุกยางปิดขวดวัคซีน ขนาด 20 มม. (F)</t>
  </si>
  <si>
    <t>10-จ-07-02</t>
  </si>
  <si>
    <t>จุกยางปิดขวดวัคซีนชนิดน้ำมัน ขนาด 20 มม.</t>
  </si>
  <si>
    <t>10-จ-07-06</t>
  </si>
  <si>
    <t>จุกยางปิดขวดวัคซ๊นชนิดน้ำมัน ขนาด 20 มม. สำหรับขวดวัคซีน ขนาด 150 มล.</t>
  </si>
  <si>
    <t>10-จ-10-03</t>
  </si>
  <si>
    <t>จุกยางสำหรับขวดทำแห้งวัคซีน ขนาด 3 มล.</t>
  </si>
  <si>
    <t>10-ฉ-00-32</t>
  </si>
  <si>
    <t>10-ฉ-00-33</t>
  </si>
  <si>
    <t>ฉลากวัคซีนบรูเซลโลซีส สเตรน 19 ขนาด 5  โด๊ส</t>
  </si>
  <si>
    <t>10-ฉ-00-34</t>
  </si>
  <si>
    <t>ฉลากวัคซีนรวมนิวคาสเซิลเชื้อเป็น สเตรน La Sota และหลอดลมอักเสบติดต่อในไก่สเตรนท้องถิ่น ขนาด  100  โด๊ส</t>
  </si>
  <si>
    <t>10-ฉ-00-66</t>
  </si>
  <si>
    <t>ฉลากวัคซีนโรคปากและเท้าเปื่อย ไทป์โอ ชนิดน้ำมันสำหรับสุกร</t>
  </si>
  <si>
    <t>10-ฉ-00-65</t>
  </si>
  <si>
    <t>ฉลากวัคซีนโรคปากและเท้าเปื่อย สำหรับโค-กระบือ (เพื่อจำหน่าย) ชนิด 3 ไทป์ ขนาด 10 โด๊ส</t>
  </si>
  <si>
    <t>10-ฉ-00-63</t>
  </si>
  <si>
    <t>ฉลากวัคซีนโรคปากและเท้าเปื่อย สำหรับโค-กระบือ ชนิด 2 ไทป์ ขนาด 10 โด๊ส</t>
  </si>
  <si>
    <t>10-ฉ-00-62</t>
  </si>
  <si>
    <t>ฉลากสติ๊กเกอร์วัคซีนโรคปากและเท้าเปื่อย โค-กระบือ ชนิด 2 ไทป์ ขนาด 10 โด๊ส</t>
  </si>
  <si>
    <t>10-ฉ-00-64</t>
  </si>
  <si>
    <t>ฉลากวัคซีนโรคปากและเท้าเปื่อย สำหรับโค-กระบือ ชนิดรวม 2 ไทป์ ขนาด 20 โด๊ส</t>
  </si>
  <si>
    <t>10-ฉ-00-37</t>
  </si>
  <si>
    <t>ฉลากวัคซีนโรคปากและเท้าเปื่อยสำหรับ โค-กระบือ  ชนิด 3 ไทป์ ( O,A,Asia 1 ) ขนาด  10  โด๊ส</t>
  </si>
  <si>
    <t>10-ฉ-00-31</t>
  </si>
  <si>
    <t>ฉลากวัคซีนอหิวาต์เป็ด-ไก่ ไทป์ A:1 ขนาด 100  โด๊ส</t>
  </si>
  <si>
    <t>10-ฉ-00-30</t>
  </si>
  <si>
    <t xml:space="preserve">ฉลากวัคซีนอหิวาต์สุกร สเตรน China ขนาด 10 โด๊ส </t>
  </si>
  <si>
    <t>10-ฉ-03-10</t>
  </si>
  <si>
    <t xml:space="preserve">ฉลากสติกเกอร์วัคซีนแบลคเลก </t>
  </si>
  <si>
    <t>10-ฉ-07-01</t>
  </si>
  <si>
    <t xml:space="preserve">ฉลากสติกเกอร์วัคซีนโรคปากและเท้าปื่อย โค-กระบือ ชนิดรวม 2 ไทป์ ขนาด 20 โด๊ส </t>
  </si>
  <si>
    <t>10-ฉ-00-59</t>
  </si>
  <si>
    <t xml:space="preserve">ฉลากสติกเกอร์วัคซีนโรคปากและเท้าปื่อย สำหรับโค-กระบือ ชนิด 2 ไทป์ ขนาด 20 โด๊ส </t>
  </si>
  <si>
    <t>10-ฉ-03-20</t>
  </si>
  <si>
    <t>ฉลากสติกเกอร์วัคซีนเฮโมรายิกเซฟติกซีเมีย</t>
  </si>
  <si>
    <t>10-ฉ-00-53</t>
  </si>
  <si>
    <t>ฉลากสติ๊กเกอร์สำหรับติดกล่องพลาสติกบรรจุวัคซีนรวมนิวคาสเซิลเชื้อเป็น (La Sota strain) และหลอดลมอักเสบติดต่อในไก่ ขนาด 100  โด๊ส</t>
  </si>
  <si>
    <t>10-ฉ-03-15</t>
  </si>
  <si>
    <t xml:space="preserve">ฉลากสติกเกอร์แอนติเจนบรูเซลโลซีสชนิดโรสเบงกอล </t>
  </si>
  <si>
    <t>10-ช-10-01</t>
  </si>
  <si>
    <t>ชุดกรองสำหรับแอนติเจนชนิดปราศจากเชื้อ</t>
  </si>
  <si>
    <t>10-ช-05-01</t>
  </si>
  <si>
    <t>ชุดกรองอากาศชนิด Capsule ขนาด  0.2  ไมครอน พื้นที่ในการกรอง  0.1  ม2</t>
  </si>
  <si>
    <t>เชือกไนล่อนถัก</t>
  </si>
  <si>
    <t>10-ซ-00-08</t>
  </si>
  <si>
    <t>ซีล  SMS UNION (VITON) ขนาด  25   มม.</t>
  </si>
  <si>
    <t>10-ด-02-01</t>
  </si>
  <si>
    <t>ด้ามลูบ พร้อมเข็มเขี่ยเชื้อ</t>
  </si>
  <si>
    <t>10-ต-00-01</t>
  </si>
  <si>
    <t>ตะแกรงลวดสำหรับกรองเซลล์</t>
  </si>
  <si>
    <t>ตะแกรง 4 ทาง (4 way Rack) for microtube and test tube แบบพลาสติก</t>
  </si>
  <si>
    <t>ตะแกรงใส่หลอดทดลองสแตนเลส 50 ช่อง</t>
  </si>
  <si>
    <t>10-ถ-15-01</t>
  </si>
  <si>
    <t>ถุงเก็บเลือด 350 ml พร้อมสารกันเลือดแข็งตัว</t>
  </si>
  <si>
    <t>10-ถ-00-14</t>
  </si>
  <si>
    <t>ถุงบรรจุซากสัตว์ ชนิดทนความร้อน ขนาด 27 ลิตร</t>
  </si>
  <si>
    <t>10-ถ-00-03</t>
  </si>
  <si>
    <t>ถุงพลาสติกทนความร้อน ขนาด 10 x 15 นิ้ว</t>
  </si>
  <si>
    <t>10-ถ-00-08</t>
  </si>
  <si>
    <t>ถุงพลาสติกทนความร้อน ขนาด 12 x 14 นิ้ว</t>
  </si>
  <si>
    <t>10-ถ-00-04</t>
  </si>
  <si>
    <t>ถุงพลาสติกทนความร้อน ขนาด 12 x 18 นิ้ว</t>
  </si>
  <si>
    <t>10-ถ-13-01</t>
  </si>
  <si>
    <t>ถุงพลาสติกทนความร้อน ขนาด 14 x 22 นิ้ว</t>
  </si>
  <si>
    <t>10-ถ-13-02</t>
  </si>
  <si>
    <t>ถุงพลาสติกทนความร้อน ขนาด 20 x 30 นิ้ว</t>
  </si>
  <si>
    <t>10-ถ-13-03</t>
  </si>
  <si>
    <t>ถุงพลาสติกทนความร้อน ขนาด 4 x 9 นิ้ว</t>
  </si>
  <si>
    <t>10-ถ-13-04</t>
  </si>
  <si>
    <t>ถุงพลาสติกทนความร้อน ขนาด 7 x 11 นิ้ว</t>
  </si>
  <si>
    <t>10-ถ-17-01</t>
  </si>
  <si>
    <t xml:space="preserve">ถุงพลาสติกมีหูหิ้วสีขาวขุ่น ขนาด 9 X 18 นิ้ว </t>
  </si>
  <si>
    <t>10-ถ-00-10</t>
  </si>
  <si>
    <t>ถุงพลาสติกเย็น ขนาด 14 x 22 นิ้ว</t>
  </si>
  <si>
    <t>10-ถ-00-09</t>
  </si>
  <si>
    <t>ถุงพลาสติกเย็น ขนาด 20 x 30 นิ้ว</t>
  </si>
  <si>
    <t>10-ถ-00-17</t>
  </si>
  <si>
    <t>ถุงใส่ของฆ่าเชื้อ กว้าง 100 มม. ยาว 200 ม. (ขนาด 4 นิ้ว)</t>
  </si>
  <si>
    <t>10-ถ-00-18</t>
  </si>
  <si>
    <t>ถุงใส่ของฆ่าเชื้อ กว้าง 150 มม. ยาว 200 ม. (ขนาด 6 นิ้ว)</t>
  </si>
  <si>
    <t>10-ถ-00-01</t>
  </si>
  <si>
    <t>ถุงใส่ของฆ่าเชื้อ กว้าง 200 มม. ยาว 200 ม. (ขนาด 8 นิ้ว)</t>
  </si>
  <si>
    <t>10-ถ-00-06</t>
  </si>
  <si>
    <t>ถุงใส่ของฆ่าเชื้อ กว้าง 250 มม. ยาว 200 ม. (ขนาด 10 นิ้ว)</t>
  </si>
  <si>
    <t>10-ถ-00-16</t>
  </si>
  <si>
    <t>ถุงใส่ของฆ่าเชื้อ กว้าง 75 มม. ยาว 200 ม. (ขนาด 3 นิ้ว)</t>
  </si>
  <si>
    <t>10-ถ-10-02</t>
  </si>
  <si>
    <t>ถุงอะลูมิเนียม ขนาด 114x165 (Aluminium sachet 114 X 165 mm.)</t>
  </si>
  <si>
    <t>10-ถ-10-03</t>
  </si>
  <si>
    <t>ถุงอะลูมิเนียม ขนาด 195x250 (Aluminium sachet 195 X 250 mm.)</t>
  </si>
  <si>
    <t>10-ถ-12-01</t>
  </si>
  <si>
    <t>แถบผ้าหมึกพิมพ์ ของเครื่องปิดฉลากยี่ห้อ Groninger</t>
  </si>
  <si>
    <t>10-ท-16-01</t>
  </si>
  <si>
    <t>เทปกระดาษใช้ตรวจสอบการนึ่งฆ่าเชื้อด้วยเครื่องนึ่งไอน้ำ (Autoclave indicator)</t>
  </si>
  <si>
    <t>10-ท-16-02</t>
  </si>
  <si>
    <t xml:space="preserve">เทปกระดาษใช้ตรวจสอบการนึ่งฆ่าเชื้อด้วยเครื่องอบแห้ง (Pasteur oven indicator)    </t>
  </si>
  <si>
    <t>10-ท-11-01</t>
  </si>
  <si>
    <t>เทปกาวกระดาษ</t>
  </si>
  <si>
    <t>10-ท-11-02</t>
  </si>
  <si>
    <t>เทปกาวพลาสติกม้วนสีน้ำตาล 2"สำหรับบรรจุหีบห่อ(Adsesive tape-packing)</t>
  </si>
  <si>
    <t>10-ท-14-01</t>
  </si>
  <si>
    <t>เทปสำหรับพันไนล่อน (สีเทา) ทนความเย็นสูง Grey adhesive convastape (Liquid nitrogen)</t>
  </si>
  <si>
    <t>10-ท-00-04</t>
  </si>
  <si>
    <t>เทปใสปิดกล่องวัคซีน ขนาด 24 มม. X 66 ม.</t>
  </si>
  <si>
    <t>10-ท-15-01</t>
  </si>
  <si>
    <t>เทปหมึกพิมพ์สีขาวเงิน</t>
  </si>
  <si>
    <t>10-ท-17-01</t>
  </si>
  <si>
    <t>10-ท-17-04</t>
  </si>
  <si>
    <t>10-ท-18-01</t>
  </si>
  <si>
    <t>เทอร์โมมิเตอร์สำหรับวัดอุณหภูมิสัตว์ทดลอง</t>
  </si>
  <si>
    <t>10-ท-18-02</t>
  </si>
  <si>
    <t>เทอร์โมมิเตอร์สำหรับวัดอุณหภูมิ</t>
  </si>
  <si>
    <t>10-ท-20-01</t>
  </si>
  <si>
    <t>แท่งกวนแม่เหล็ก ขนาด 3-3.5  ซม.</t>
  </si>
  <si>
    <t>แท่งกวนแม่เหล็ก ขนาด 4.5-5  ซม.</t>
  </si>
  <si>
    <t>10-ท-20-04</t>
  </si>
  <si>
    <t>แท่งกวนแม่เหล็ก ขนาด 7-8  ซม.</t>
  </si>
  <si>
    <t>10-ท-19-02</t>
  </si>
  <si>
    <t>แท่งแก้วกลวงเส้นผ่าศูนย์กลาง 5 มม.x120 ซม.</t>
  </si>
  <si>
    <t>10-ท-19-03</t>
  </si>
  <si>
    <t>แท่งแก้วกลวงเส้นผ่าศูนย์กลาง 9 มม.</t>
  </si>
  <si>
    <t>แท่ง</t>
  </si>
  <si>
    <t>10-ท-19-07</t>
  </si>
  <si>
    <t>แท่งแก้วเกลี่ยเชื้อ</t>
  </si>
  <si>
    <t>10-น-00-02</t>
  </si>
  <si>
    <t>น้ำหมึกเติมแท่นประทับตราชนิดกันน้ำ สีแดง</t>
  </si>
  <si>
    <t>บีกเกอร์พลาสติก ขนาด 2,000 มล.</t>
  </si>
  <si>
    <t>บีกเกอร์พลาสติก ขนาด 5,000 มล.</t>
  </si>
  <si>
    <t>บีกเกอร์สแตนเลส ขนาด 1,200 มล.</t>
  </si>
  <si>
    <t>บีกเกอร์สแตนเลส ขนาด 2,000 มล.</t>
  </si>
  <si>
    <t>บีกเกอร์สแตนเลส ขนาด 4,000 มล.</t>
  </si>
  <si>
    <t>บีกเกอร์แก้วชนิดหนาสำหรับเตรียมสารเคมี ขนาด 1,000 มล.</t>
  </si>
  <si>
    <t>บีกเกอร์แก้วชนิดหนาสำหรับเตรียมสารเคมี ขนาด 5,000 มล.</t>
  </si>
  <si>
    <t>บีคเกอร์ ขนาด 500 มล.</t>
  </si>
  <si>
    <t>10-บ-01-06</t>
  </si>
  <si>
    <t>บีคเกอร์ ขนาด 1,000 มล.</t>
  </si>
  <si>
    <t>10-บ-01-07</t>
  </si>
  <si>
    <t>บีคเกอร์ ขนาด 2,000 มล.</t>
  </si>
  <si>
    <t>10-บ-01-04</t>
  </si>
  <si>
    <t>บีคเกอร์ ขนาด 400 มล.</t>
  </si>
  <si>
    <t>10-บ-01-08</t>
  </si>
  <si>
    <t>บีคเกอร์ ขนาด 600 มล.</t>
  </si>
  <si>
    <t>10-บ-05-01</t>
  </si>
  <si>
    <t>เบอร์หูพลาสติกสำหรับโคสีเหลือง</t>
  </si>
  <si>
    <t>10-บ-05-04</t>
  </si>
  <si>
    <t>เบอร์หูพลาสติก</t>
  </si>
  <si>
    <t>10-บ-06-01</t>
  </si>
  <si>
    <t>ใบมีดผ่าตัด</t>
  </si>
  <si>
    <t>10-ป-00-07</t>
  </si>
  <si>
    <t>10-ป-03-02</t>
  </si>
  <si>
    <t>ปากกาเขียนเบอร์หู</t>
  </si>
  <si>
    <t>10-ป-04-02</t>
  </si>
  <si>
    <t>ปากกาปลายไฟเบอร์สำหรับเครื่อง LKB Brommic 2210-220 (สีแดง)</t>
  </si>
  <si>
    <t>10-ป-04-01</t>
  </si>
  <si>
    <t>ปากกาปลายไฟเบอร์สำหรับเครื่อง LKB Brommic 2210-220 (สีน้ำเงิน)</t>
  </si>
  <si>
    <t>10-ป-06-01</t>
  </si>
  <si>
    <t>ปากคีบ (Forceps) มีเขี้ยว ขนาด 13 ซม.</t>
  </si>
  <si>
    <t>10-ป-07-01</t>
  </si>
  <si>
    <t>ปากคีบ (Forceps) ไม่มีเขี้ยว ขนาด 16 ซม.</t>
  </si>
  <si>
    <t>10-ป-08-02</t>
  </si>
  <si>
    <t>ปากคีบ (Forceps) ไม่มีเขี้ยว ปลายแหลมโค้ง ขนาด 13 ซม.</t>
  </si>
  <si>
    <t>10-ป-09-02</t>
  </si>
  <si>
    <t>ปากคีบ (Forceps) ปลายแหลมตรงไม่มีเขี้ยว ขนาด 11 ซม.</t>
  </si>
  <si>
    <t>10-ป-09-04</t>
  </si>
  <si>
    <t>ปากคีบ (Forceps) ปลายแหลมตรงไม่มีเขี้ยว ขนาด 16 ซม.</t>
  </si>
  <si>
    <t>10-ป-24-01</t>
  </si>
  <si>
    <t>ปิเปตพลาสติก 10 มิลลิลิตร (Graduated pipette plastic 10 ml)</t>
  </si>
  <si>
    <t>ปิเปตพลาสติก 25 มิลลิลิตร (Graduated pipette plastic 10 ml)</t>
  </si>
  <si>
    <t>10-ป-12-03</t>
  </si>
  <si>
    <t xml:space="preserve">แปรงล้างขวดพลาสติก </t>
  </si>
  <si>
    <t>10-ป-13-02</t>
  </si>
  <si>
    <t>แปรงล้างขวดเพาะเซลล์ มีด้ามหุ้ม</t>
  </si>
  <si>
    <t>10-ป-15-01</t>
  </si>
  <si>
    <t>แปรงล้างขวดสีดำขนาดกลาง</t>
  </si>
  <si>
    <t>10-ป-15-02</t>
  </si>
  <si>
    <t>แปรงล้างขวดสีดำขนาดเล็ก</t>
  </si>
  <si>
    <t>10-ป-15-03</t>
  </si>
  <si>
    <t>แปรงล้างขวดสีดำขนาดใหญ่</t>
  </si>
  <si>
    <t>10-ป-18-02</t>
  </si>
  <si>
    <t>ไปเปตชนิดสุดปลาย ขนาด 0.2 มล.</t>
  </si>
  <si>
    <t>10-ป-18-03</t>
  </si>
  <si>
    <t>ไปเปตชนิดสุดปลาย ขนาด 1 มล.</t>
  </si>
  <si>
    <t>10-ป-18-06</t>
  </si>
  <si>
    <t>ไปเปตชนิดสุดปลาย ขนาด 10 มล.</t>
  </si>
  <si>
    <t>10-ป-18-04</t>
  </si>
  <si>
    <t>ไปเปตชนิดสุดปลาย ขนาด 2 มล.</t>
  </si>
  <si>
    <t>10-ป-18-07</t>
  </si>
  <si>
    <t>ไปเปตชนิดสุดปลาย ขนาด 25 มล.</t>
  </si>
  <si>
    <t>10-ป-18-05</t>
  </si>
  <si>
    <t>ไปเปตชนิดสุดปลาย ขนาด 5 มล.</t>
  </si>
  <si>
    <t>10-ป-18-08</t>
  </si>
  <si>
    <t>ไปเปตชนิดสุดปลาย ขนาด 50 มล.</t>
  </si>
  <si>
    <t>10-ป-18-09</t>
  </si>
  <si>
    <t>ไปเปตชนิดสุดปลาย ขนาด 0.5 มล.</t>
  </si>
  <si>
    <t>10-ป-19-01</t>
  </si>
  <si>
    <t>ไปเปตชนิดหยด (Dropper Pipette)</t>
  </si>
  <si>
    <t xml:space="preserve">ไปเปตทิป 1-200 ไมโครลิตร </t>
  </si>
  <si>
    <t>10-ป-20-04</t>
  </si>
  <si>
    <t xml:space="preserve">ไปเปตทิป ขนาด 100-1000 ไมโครลิตร </t>
  </si>
  <si>
    <t>10-ป-00-18</t>
  </si>
  <si>
    <t>ไปเปตพลาสติกสุดปลาย ขนาด 1 มิลลิลิตร</t>
  </si>
  <si>
    <t>10-ป-00-21</t>
  </si>
  <si>
    <t>ไปเปตพลาสติกสุดปลาย ขนาด 10 มิลลิลิตร</t>
  </si>
  <si>
    <t>10-ป-00-19</t>
  </si>
  <si>
    <t>ไปเปตพลาสติกสุดปลาย ขนาด 2 มิลลิลิตร</t>
  </si>
  <si>
    <t>10-ป-00-22</t>
  </si>
  <si>
    <t>ไปเปตพลาสติกสุดปลาย ขนาด 25 มิลลิลิตร</t>
  </si>
  <si>
    <t>10-ป-00-20</t>
  </si>
  <si>
    <t>ไปเปตพลาสติกสุดปลาย ขนาด 5 มิลลิลิตร</t>
  </si>
  <si>
    <t>10-ผ-01-03</t>
  </si>
  <si>
    <t>ผ้าก๊อส (ม้วน)</t>
  </si>
  <si>
    <t>10-ผ-04-02</t>
  </si>
  <si>
    <t>แผ่นกรอง Depth filter ขนาด 40x40 ซม.</t>
  </si>
  <si>
    <t>10-ผ-07-04</t>
  </si>
  <si>
    <t>แผ่นกรองหยาบ AP-25 Ø 257 มม.</t>
  </si>
  <si>
    <t>10-ผ-07-05</t>
  </si>
  <si>
    <t>แผ่นกรองหยาบ AP-32 Ø 124 มม.</t>
  </si>
  <si>
    <t>10-ผ-10-04</t>
  </si>
  <si>
    <t>10-ผ-10-03</t>
  </si>
  <si>
    <t>แผ่นกระดาษกรองชนิด Membrane ชนิด 0.2 ไมครอน  Ø 142 มม.</t>
  </si>
  <si>
    <t>10-ผ-10-06</t>
  </si>
  <si>
    <t>แผ่นกระดาษกรองชนิด Membrane ชนิด 0.45 ไมครอน  Ø   293 มม.</t>
  </si>
  <si>
    <t>10-ผ-10-05</t>
  </si>
  <si>
    <t>แผ่นกระดาษกรองชนิด Membrane ชนิด 0.45 ไมครอน  Ø 142 มม.</t>
  </si>
  <si>
    <t>10-ผ-10-07</t>
  </si>
  <si>
    <t>แผ่นกระดาษกรองชนิด Membrane ชนิด 0.65 ไมครอน  Ø  142 มม.</t>
  </si>
  <si>
    <t>10-ผ-10-08</t>
  </si>
  <si>
    <t>แผ่นกระดาษกรองชนิด Membrane ชนิด 0.65 ไมครอน  Ø  293 มม.</t>
  </si>
  <si>
    <t>10-ผ-00-02</t>
  </si>
  <si>
    <t>แผ่นกราฟวงกลม (Jules Richard Recoders) SCALE3-35 TO +15</t>
  </si>
  <si>
    <t>10-ผ-16-01</t>
  </si>
  <si>
    <t>แผ่นสไลด์</t>
  </si>
  <si>
    <t>10-ฝ-03-16</t>
  </si>
  <si>
    <t>10-ฝ-03-04</t>
  </si>
  <si>
    <t>10-ฝ-00-08</t>
  </si>
  <si>
    <t>ฝาแค๊ปอลูมิเนียม สีบรอนซ์ ขนาด 20x7.5 มม.</t>
  </si>
  <si>
    <t>10-ฝ-03-18</t>
  </si>
  <si>
    <t>ฝาแค๊ปอลูมิเนียม สำหรับวัคซีนสัตว์ปีก</t>
  </si>
  <si>
    <t>10-ฝ-00-05</t>
  </si>
  <si>
    <t>ฝาอลูมิเนียม สีบรอนซ์ ขนาด 20x8 มม.</t>
  </si>
  <si>
    <t>10-พ-03-02</t>
  </si>
  <si>
    <t>พาราฟิล์ม เอ็ม (Parafilm M)</t>
  </si>
  <si>
    <t>พาเลทพลาสติก แบบหน้าเดียวเข้า 4 ทาง ขนาด 120x120 ซม. (กxย)</t>
  </si>
  <si>
    <t>10-ภ-00-01</t>
  </si>
  <si>
    <t>ภาชนะเฉพาะรองรับน้ำยาชุดทดสอบ</t>
  </si>
  <si>
    <t>10-ม-04-02</t>
  </si>
  <si>
    <t>ไมโครเพลทเพาะเลี้ยงเซลล์พร้อมฝาปิดชนิด  24 หลุม</t>
  </si>
  <si>
    <t>10-ม-00-12</t>
  </si>
  <si>
    <t>ไมโครเพลทเพาะเลี้ยงเซลล์พร้อมฝาปิดชนิด  48 หลุม</t>
  </si>
  <si>
    <t>10-ม-00-01</t>
  </si>
  <si>
    <t>ไมโครเพลทเพาะเลี้ยงเซลล์พร้อมฝาปิดชนิด  96 หลุม</t>
  </si>
  <si>
    <t>10-ย-00-05</t>
  </si>
  <si>
    <t>ยางรัดของ ขนาด 80 X 5 มม.</t>
  </si>
  <si>
    <t>10-ล-00-01</t>
  </si>
  <si>
    <t>ลูกยางสีส้มสำหรับดูดไปเปตขนาด 40 มล.</t>
  </si>
  <si>
    <t>10-ว-01-02</t>
  </si>
  <si>
    <t>ไวแอลพลาสติกมีฝาปิด ก้นแหลม</t>
  </si>
  <si>
    <t>10-ส-01-01</t>
  </si>
  <si>
    <t>สไลด์สำหรับนับเซลล์</t>
  </si>
  <si>
    <t>10-ส-00-43</t>
  </si>
  <si>
    <t>สายยางซิลิโคน 2 ชั้น ชนิดเสริมไฟเบอร์ เส้นผ่านศูนย์กลางภายใน 19.0 มิลลิเมตร เส้นผ่านศูนย์กลางภายนอก 28 มิลลิเมตร</t>
  </si>
  <si>
    <t>สายยางซิลิโคน ทนความร้อนและสารเคมี</t>
  </si>
  <si>
    <t>สายยางซิลิโคน เส้นผ่านศูนย์กลางด้านนอก 10.0 ± 0.2 มม. เส้นผ่านศูนย์กลางด้านใน 4.0 ± 0.2 มม.</t>
  </si>
  <si>
    <t>10-ส-06-04</t>
  </si>
  <si>
    <t>สายยางซิลิโคน เส้นผ่านศูนย์กลางด้านนอก 10.0 ± 0.2 มม. เส้นผ่านศูนย์กลางด้านใน 6.0 ± 0.2 มม.</t>
  </si>
  <si>
    <t>10-ส-06-05</t>
  </si>
  <si>
    <t>สายยางซิลิโคน เส้นผ่านศูนย์กลางด้านนอก 12.0 ± 0.2 มม. เส้นผ่านศูนย์กลางด้านใน 8.0 ± 0.2 มม.</t>
  </si>
  <si>
    <t>10-ส-06-07</t>
  </si>
  <si>
    <t>สายยางซิลิโคน เส้นผ่านศูนย์กลางด้านนอก 15.0 ± 0.2 มม. เส้นผ่านศูนย์กลางด้านใน 10.0 ± 0.2 มม.</t>
  </si>
  <si>
    <t>10-ส-06-09</t>
  </si>
  <si>
    <t>สายยางซิลิโคน เส้นผ่านศูนย์กลางด้านนอก 18.5 ± 0.2 มม. เส้นผ่านศูนย์กลางด้านใน 12.5 ± 0.2 มม.</t>
  </si>
  <si>
    <t>สายยางซิลิโคน เส้นผ่านศูนย์กลางด้านนอก 20.0 ± 0.2 มม. เส้นผ่านศูนย์กลางด้านใน 12 ± 0.2 มม.</t>
  </si>
  <si>
    <t>สายยางซิลิโคน เส้นผ่านศูนย์กลางด้านนอก 18.0 ± 0.2 มม. เส้นผ่านศูนย์กลางด้านใน 8.0 ± 0.2 มม.</t>
  </si>
  <si>
    <t>10-ส-06-10</t>
  </si>
  <si>
    <t>สายยางซิลิโคน เส้นผ่านศูนย์กลางด้านนอก 24.0 ± 0.2 มม. เส้นผ่านศูนย์กลางด้านใน 13.5 ± 0.2 มม.</t>
  </si>
  <si>
    <t>10-ส-00-58</t>
  </si>
  <si>
    <t>สายยางซิลิโคน เส้นผ่านศูนย์กลางด้านนอก 28.5 ± 0.2 มม. เส้นผ่านศูนย์กลางด้านใน 18 ± 0.2 มม.</t>
  </si>
  <si>
    <t>10-ส-00-42</t>
  </si>
  <si>
    <t>สายยางซิลิโคน เส้นผ่านศูนย์กลางด้านนอก 28.5 ± 0.2 มม. เส้นผ่านศูนย์กลางด้านใน 19.1 ± 0.2 มม.</t>
  </si>
  <si>
    <t>10-ส-00-46</t>
  </si>
  <si>
    <t>สายยางซิลิโคน เส้นผ่านศูนย์กลางด้านนอก 8.0 ± 0.2 มม. เส้นผ่านศูนย์กลางด้านใน 2.8 ± 0.2 มม.</t>
  </si>
  <si>
    <t>10-ส-06-12</t>
  </si>
  <si>
    <t>สายยางซิลิโคน เส้นผ่านศูนย์กลางด้านนอก 8.0 ± 0.2 มม. เส้นผ่านศูนย์กลางด้านใน 4.0 ± 0.2 มม.</t>
  </si>
  <si>
    <t>10-ส-08-02</t>
  </si>
  <si>
    <t xml:space="preserve">สายยางหนา สีฟ้า ขนาด 3/4 นิ้ว (100 เมตร/ม้วน) </t>
  </si>
  <si>
    <t>10-ส-64-01</t>
  </si>
  <si>
    <t>สายยางสำหรับดูดน้ำไวรัส (แบบนิ่ม)</t>
  </si>
  <si>
    <t>10-ส-09-04</t>
  </si>
  <si>
    <t>10-ส-09-03</t>
  </si>
  <si>
    <t>สายรัดพลาสติกขนาด 8 นิ้ว (4.8X186 มม.)</t>
  </si>
  <si>
    <t>10-ส-00-29</t>
  </si>
  <si>
    <t>สำลีชนิดม้วน  ขนาด 450 กรัม</t>
  </si>
  <si>
    <t>10-ส-00-62</t>
  </si>
  <si>
    <t>ไส้กรองน้ำขนาด 0.2 ไมครอน ความยาว 4.2 นิ้ว ปลายเปิดด้านเดียว</t>
  </si>
  <si>
    <t>10-ส-00-35</t>
  </si>
  <si>
    <t xml:space="preserve">ไส้กรองน้ำขนาด 1 ไมครอน ความยาว 20 นิ้ว </t>
  </si>
  <si>
    <t>10-ส-00-70</t>
  </si>
  <si>
    <t>10-ส-00-36</t>
  </si>
  <si>
    <t xml:space="preserve">ไส้กรองน้ำขนาด 1 ไมครอน ความยาว 40 นิ้ว </t>
  </si>
  <si>
    <t>10-ส-00-39</t>
  </si>
  <si>
    <t xml:space="preserve">ไส้กรองน้ำขนาด 20 ไมครอน ความยาว 20 นิ้ว </t>
  </si>
  <si>
    <t>10-ส-00-37</t>
  </si>
  <si>
    <t>ไส้กรองน้ำขนาด 5 ไมครอน ความยาว 20 นิ้ว</t>
  </si>
  <si>
    <t>10-ส-00-71</t>
  </si>
  <si>
    <t>10-ส-00-38</t>
  </si>
  <si>
    <t xml:space="preserve">ไส้กรองน้ำขนาด 5 ไมครอน ความยาว 40 นิ้ว </t>
  </si>
  <si>
    <t>10-ส-00-53</t>
  </si>
  <si>
    <t>ไส้กรองเมมเบรนสำหรับกรองกากเซลล์และน้ำไวรัสขนาด 2.0 ไมครอน ความยาว 30 นิ้ว</t>
  </si>
  <si>
    <t>10-ส-00-30</t>
  </si>
  <si>
    <t>ไส้กรองเมมเบรนสำหรับกรองน้ำยาเคมี ขนาด 0.2 ไมครอน  ความยาว  10  นิ้ว</t>
  </si>
  <si>
    <t>10-ส-00-31</t>
  </si>
  <si>
    <t>ไส้กรองเมมเบรนสำหรับกรองน้ำยาเคมี ขนาด 0.2 ไมครอน  ความยาว  20  นิ้ว</t>
  </si>
  <si>
    <t>10-ส-00-32</t>
  </si>
  <si>
    <t>ไส้กรองเมมเบรนสำหรับกรองน้ำยาเคมี ขนาด 0.2 ไมครอน  ความยาว  30  นิ้ว</t>
  </si>
  <si>
    <t>10-ส-00-40</t>
  </si>
  <si>
    <t>ไส้กรองเมมเบรนสำหรับกรองน้ำยาเคมี ขนาด 0.45 ไมครอน ความยาว 30 นิ้ว</t>
  </si>
  <si>
    <t>10-ส-34-02</t>
  </si>
  <si>
    <t>ไส้กรองเมมเบรนสำหรับเครื่องกรองน้ำ RO ขนาด 4 นิ้ว x 40 นิ้ว</t>
  </si>
  <si>
    <t>10-ส-59-02</t>
  </si>
  <si>
    <t xml:space="preserve">ไส้กรองวัคซีนชนิดแท่ง ขนาด 50 ไมครอน ยาว 10 นิ้ว </t>
  </si>
  <si>
    <t>10-ส-24-01</t>
  </si>
  <si>
    <t xml:space="preserve">ไส้กรองสารละลายชนิดแท่ง ขนาด 0.2 ไมครอน ยาว 10 นิ้ว </t>
  </si>
  <si>
    <t>10-ส-25-04</t>
  </si>
  <si>
    <t>ไส้กรองสารละลาย ขนาด 0.2 ไมครอน ยาว 30 นิ้ว</t>
  </si>
  <si>
    <t>10-ส-25-05</t>
  </si>
  <si>
    <t>ไส้กรองสารละลาย ขนาด 0.45 ไมครอน ยาว 30 นิ้ว</t>
  </si>
  <si>
    <t>10-ส-00-64</t>
  </si>
  <si>
    <t>ไส้กรองอากาศ ขนาด 0.2 ไมครอน สำหรับเครื่องเฟอร์เมนเตอร์ Biofio 610</t>
  </si>
  <si>
    <t>10-ส-00-65</t>
  </si>
  <si>
    <t>ไส้กรองอากาศ ขนาด 1.2 ไมครอน สำหรับเครื่องเฟอร์เมนเตอร์ Biofio 610</t>
  </si>
  <si>
    <t>10-ส-00-67</t>
  </si>
  <si>
    <t>ไส้กรองอากาศชนิด Air Filter Cartridge for Fermentor 5,000 ลิตร</t>
  </si>
  <si>
    <t>10-ส-00-66</t>
  </si>
  <si>
    <t>ไส้กรองอากาศชนิด Air Filter Cartridge for Fermentor 50 และ 500 ลิตร</t>
  </si>
  <si>
    <t xml:space="preserve">ไส้กรองอากาศชนิด Disposable Capsules filter ขนาด 0.2 ไมครอน </t>
  </si>
  <si>
    <t>10-ส-00-44</t>
  </si>
  <si>
    <t>10-ส-00-68</t>
  </si>
  <si>
    <t>ไส้กรองอากาศชนิด Over Flow ของถังเพาะขนาด 5,000 ลิตร</t>
  </si>
  <si>
    <t>10-ส-00-51</t>
  </si>
  <si>
    <t>ไส้กรองอากาศชนิด PVA-Filter Cartridge CF-250</t>
  </si>
  <si>
    <t>10-ส-00-50</t>
  </si>
  <si>
    <t>ไส้กรองอากาศชนิด PVA-Filter Cartridge CF-50</t>
  </si>
  <si>
    <t>10-ส-58-01</t>
  </si>
  <si>
    <t>ไส้กรองอากาศชนิดแท่ง Pore size  0.2 ไมครอน สำหรับ Air inlet เครื่องเฟอร์เมนเตอร์ MPP 40</t>
  </si>
  <si>
    <t>10-ส-58-02</t>
  </si>
  <si>
    <t>ไส้กรองอากาศชนิดแท่ง Pore Size 1.5 ไมครอนสำหรับ AirOutlet(Exhaust) เครื่องเฟอร์เมนเตอร์ MPP 40</t>
  </si>
  <si>
    <t>10-ห-04-02</t>
  </si>
  <si>
    <t>หลอดเก็บตัวอย่าง 10 ml.</t>
  </si>
  <si>
    <t>10-ห-07-06</t>
  </si>
  <si>
    <t>10-ห-07-02</t>
  </si>
  <si>
    <t>หลอดแก้วทดลองข้างตรง ขนาดยาว 16-160 มม.</t>
  </si>
  <si>
    <t>10-ห-00-25</t>
  </si>
  <si>
    <t>หลอดเซนตริฟิวก์พลาสติก ขนาด 15 มิลลิลิตร</t>
  </si>
  <si>
    <t>10-ห-00-24</t>
  </si>
  <si>
    <t>หลอดเซนตริฟิวส์ ขนาด 15 มล. (พลาสติก)</t>
  </si>
  <si>
    <t>10-ห-31-01</t>
  </si>
  <si>
    <t>หลอดเซนตริฟิวก์พลาสติก ขนาด 15 มิลลิลิตร ชนิดนึ่งได้</t>
  </si>
  <si>
    <t>10-ห-00-26</t>
  </si>
  <si>
    <t>หลอดเซนตริฟิวก์พลาสติก ขนาด 50 มิลลิลิตร</t>
  </si>
  <si>
    <t>10-ห-15-06</t>
  </si>
  <si>
    <t>หลอดเซนตริฟิวส์ขนาด  250 มิลลิลิตร</t>
  </si>
  <si>
    <t>10-ห-16-02</t>
  </si>
  <si>
    <t>หลอดเซนตริฟิวส์สำหรับหัว SW 41 ( Ultracentrifuge Tube Rotor สำหรับ SW 41 )</t>
  </si>
  <si>
    <t>10-ห-19-02</t>
  </si>
  <si>
    <t>หลอดทดลองความเย็นสูง ขนาด 1.8-2 มล.</t>
  </si>
  <si>
    <t>10-ห-19-03</t>
  </si>
  <si>
    <t>หลอดทดลองความเย็นสูง ขนาด 4.5-5 มล.</t>
  </si>
  <si>
    <t>10-ห-21-04</t>
  </si>
  <si>
    <t>หลอดทดลองฝาเกลียว ขนาด 16 x 150 มม.</t>
  </si>
  <si>
    <t>10-ห-21-05</t>
  </si>
  <si>
    <t>หลอดทดลองฝาเกลียว ขนาด 20 x 150 มม.</t>
  </si>
  <si>
    <t>หลอดทดลองฝาเกลียว ขนาด 25 x 150 มม.</t>
  </si>
  <si>
    <t>10-ห-00-27</t>
  </si>
  <si>
    <t>หัวเป่าไฟแบบปืน</t>
  </si>
  <si>
    <t>10-อ-00-01</t>
  </si>
  <si>
    <t>อลูมิเนียมฟอยล์ ขนาด 45.7 ซม.x 7.62 เมตร</t>
  </si>
  <si>
    <t>10-อ-09-01</t>
  </si>
  <si>
    <t xml:space="preserve">เออร์เลนเมเยอร์ฟลาส (Erlenmeyer Flask) ขนาด 1,000 มล. ฝาธรรมดา </t>
  </si>
  <si>
    <t>10-อ-08-05</t>
  </si>
  <si>
    <t>เออร์เลนเมเยอร์ฟลาส (Erlenmeyer Flask) ขนาด 2,000 มล.</t>
  </si>
  <si>
    <t>10-อ-08-03</t>
  </si>
  <si>
    <t>เออร์เลนเมเยอร์ฟลาส (Erlenmeyer Flask) ขนาด 250 มล.</t>
  </si>
  <si>
    <t>วัสดุสำนักงาน</t>
  </si>
  <si>
    <t>11-ก-18-01</t>
  </si>
  <si>
    <t>กบเหลาดินสอชนิดตั้งโต๊ะ</t>
  </si>
  <si>
    <t>11-ก-02-03</t>
  </si>
  <si>
    <t>กรรไกรตัดกระดาษขนาด 7 นิ้ว</t>
  </si>
  <si>
    <t>11-ก-00-01</t>
  </si>
  <si>
    <t>กรรไกรตัดกระดาษขนาด 9 นิ้ว</t>
  </si>
  <si>
    <t>11-ก-23-01</t>
  </si>
  <si>
    <t>กรวยจราจร ขนาด 70 เซนติเมตร</t>
  </si>
  <si>
    <t>11-ก-00-11</t>
  </si>
  <si>
    <t>กระดานไวท์บอร์ด ขนาด 80x120 ซม.</t>
  </si>
  <si>
    <t>11-ก-04-01</t>
  </si>
  <si>
    <t>กระดาษคาร์บอน</t>
  </si>
  <si>
    <t>11-ก-00-08</t>
  </si>
  <si>
    <t>กระดาษคาร์บอน (สีน้ำเงิน)</t>
  </si>
  <si>
    <t>11-ก-05-02</t>
  </si>
  <si>
    <t>กระดาษตราครุฑ A4</t>
  </si>
  <si>
    <t>รีม</t>
  </si>
  <si>
    <t>11-ก-07-01</t>
  </si>
  <si>
    <t>กระดาษถ่ายเอกสารชนิดพิเศษ 80 แกรม A 3</t>
  </si>
  <si>
    <t>11-ก-07-05</t>
  </si>
  <si>
    <t>กระดาษถ่ายเอกสารชนิดพิเศษ 80 แกรม A 4</t>
  </si>
  <si>
    <t>11-ก-07-08</t>
  </si>
  <si>
    <t>กระดาษถ่ายเอกสารชนิดพิเศษ 80 แกรม F 14 (ขนาด8.5"x 14")</t>
  </si>
  <si>
    <t>11-ก-22-01</t>
  </si>
  <si>
    <t>กระดาษทำปกสีเขียว  120 แกรม ขนาด  เอ 4</t>
  </si>
  <si>
    <t>11-ก-22-02</t>
  </si>
  <si>
    <t>กระดาษทำปกสีชมพู 120 แกรม ขนาด  เอ 4</t>
  </si>
  <si>
    <t>11-ก-22-03</t>
  </si>
  <si>
    <t>กระดาษทำปกสีฟ้า  120 แกรม ขนาด  เอ 4</t>
  </si>
  <si>
    <t>11-ก-22-04</t>
  </si>
  <si>
    <t>กระดาษทำปกสีเหลือง  120 แกรม ขนาด  เอ 4</t>
  </si>
  <si>
    <t>11-ก-08-01</t>
  </si>
  <si>
    <t>กระดาษโทรสาร ขนาด 104x100 มม.</t>
  </si>
  <si>
    <t>11-ก-09-01</t>
  </si>
  <si>
    <t>กระดาษบันทึกข้อความ A 4 ชนิดมีเส้น</t>
  </si>
  <si>
    <t>11-ก-09-02</t>
  </si>
  <si>
    <t>กระดาษบันทึกข้อความ A 4 ชนิดไม่มีเส้น</t>
  </si>
  <si>
    <t>11-ก-09-03</t>
  </si>
  <si>
    <t>กระดาษบันทึกข้อความ A 5 ชนิดมีเส้น</t>
  </si>
  <si>
    <t>11-ก-10-02</t>
  </si>
  <si>
    <t>กระดาษโปสเตอร์</t>
  </si>
  <si>
    <t>11-ก-11-01</t>
  </si>
  <si>
    <t>กระดาษโรเนียวชนิด 80 แกรม เอ 4</t>
  </si>
  <si>
    <t>11-ก-00-10</t>
  </si>
  <si>
    <t>กระดาษสีเหลือง A4 ขนาด 80 แกรม</t>
  </si>
  <si>
    <t>11-ก-14-01</t>
  </si>
  <si>
    <t>กระดาษใส่เครื่องบวกเลข</t>
  </si>
  <si>
    <t>11-ก-00-04</t>
  </si>
  <si>
    <t>กล่องใส่เอกสาร (ตัว)</t>
  </si>
  <si>
    <t>11-ก-00-05</t>
  </si>
  <si>
    <t>กล่องใส่เอกสาร (ฝา)</t>
  </si>
  <si>
    <t>11-ก-16-05</t>
  </si>
  <si>
    <t>11-ก-16-01</t>
  </si>
  <si>
    <t>กาวแท่ง</t>
  </si>
  <si>
    <t>11-ก-16-02</t>
  </si>
  <si>
    <t>กาวน้ำชนิดแท่ง</t>
  </si>
  <si>
    <t>11-ก-21-01</t>
  </si>
  <si>
    <t>กาวสองหน้าชนิดบางม้วนใหญ่ขนาด 1 นิ้ว</t>
  </si>
  <si>
    <t>11-ก-16-07</t>
  </si>
  <si>
    <t>กาวอีพ็อกซี่ สำหรับติดหมุดถนน</t>
  </si>
  <si>
    <t>11-ค-01-01</t>
  </si>
  <si>
    <t>คลิ๊ปสีขาวขนาดเล็กเบอร์ 1</t>
  </si>
  <si>
    <t>11-ค-01-02</t>
  </si>
  <si>
    <t>คลิ๊ปสีขาวขนาดใหญ่เบอร์ 0</t>
  </si>
  <si>
    <t>11-ค-01-06</t>
  </si>
  <si>
    <t>คลิ๊ปหนีบกระดาษสีดำ เบอร์ 112</t>
  </si>
  <si>
    <t>11-ค-01-04</t>
  </si>
  <si>
    <t>คลิ๊ปหนีบกระดาษสีดำขนาดกลาง เบอร์ 109</t>
  </si>
  <si>
    <t>11-ค-01-05</t>
  </si>
  <si>
    <t>คลิ๊ปหนีบกระดาษสีดำขนาดเล็ก เบอร์ 110</t>
  </si>
  <si>
    <t>11-ค-01-03</t>
  </si>
  <si>
    <t>คลิ๊ปหนีบกระดาษสีดำขนาดใหญ่ เบอร์ 108</t>
  </si>
  <si>
    <t>11-ค-02-01</t>
  </si>
  <si>
    <t>คัทเตอร์ ขนาด 1x8 ซม.</t>
  </si>
  <si>
    <t>11-ค-02-02</t>
  </si>
  <si>
    <t>คัทเตอร์ ขนาด 2x10 ซม.</t>
  </si>
  <si>
    <t>11-ค-00-04</t>
  </si>
  <si>
    <t>เครื่องคิดเลข 12 หลัก</t>
  </si>
  <si>
    <t>เครื่อง</t>
  </si>
  <si>
    <t>11-ค-03-02</t>
  </si>
  <si>
    <t>เครื่องเย็บกระดาษเบอร์ 10</t>
  </si>
  <si>
    <t>11-ค-03-03</t>
  </si>
  <si>
    <t>เครื่องเย็บกระดาษเบอร์ 35</t>
  </si>
  <si>
    <t>11-ค-00-01</t>
  </si>
  <si>
    <t>เครื่องเย็บกระดาษเบอร์ 8</t>
  </si>
  <si>
    <t>11-ซ-01-09</t>
  </si>
  <si>
    <t>ซองครุฑสีขาว DL(ขนาด 4.33"x8.66")</t>
  </si>
  <si>
    <t>ซอง</t>
  </si>
  <si>
    <t>11-ซ-01-05</t>
  </si>
  <si>
    <t>ซองครุฑสีน้ำตาล ขนาด ซี 6</t>
  </si>
  <si>
    <t>11-ซ-01-04</t>
  </si>
  <si>
    <t>ซองครุฑสีน้ำตาล ขนาดซี 5</t>
  </si>
  <si>
    <t>11-ซ-01-06</t>
  </si>
  <si>
    <t>ซองครุฑสีน้ำตาลขนาดกลาง 9"x13" ขยายข้าง</t>
  </si>
  <si>
    <t>11-ซ-01-07</t>
  </si>
  <si>
    <t>ซองครุฑสีน้ำตาลขนาดใหญ่ 11"x17" ขยายข้าง</t>
  </si>
  <si>
    <t>11-ซ-02-01</t>
  </si>
  <si>
    <t>ซองพลาสติก ขนาด A4 สีขาว</t>
  </si>
  <si>
    <t>11-ด-01-01</t>
  </si>
  <si>
    <t>ดินสอเขียนแก้ว สีแดง</t>
  </si>
  <si>
    <t>11-ด-01-02</t>
  </si>
  <si>
    <t>ดินสอเขียนแก้ว สีน้ำเงิน</t>
  </si>
  <si>
    <t>11-ด-02-01</t>
  </si>
  <si>
    <t>ดินสอดำ</t>
  </si>
  <si>
    <t>11-ต-02-09</t>
  </si>
  <si>
    <t>ตรายางวันที่</t>
  </si>
  <si>
    <t>11-ต-01-01</t>
  </si>
  <si>
    <t>ตะแกรงใส่เอกสารชนิดชั้นเดียวมีฝาปิด</t>
  </si>
  <si>
    <t>11-ถ-01-07</t>
  </si>
  <si>
    <t>ถ่าน AA 1.5 โวล์ท  อัลคาร์ไลน์</t>
  </si>
  <si>
    <t>11-ถ-00-01</t>
  </si>
  <si>
    <t>ถ่าน AAA 1.5 โวล์ท  อัลคาร์ไลน์</t>
  </si>
  <si>
    <t>11-ถ-01-06</t>
  </si>
  <si>
    <t>ถ่านขนาด 9 โวลท์</t>
  </si>
  <si>
    <t>11-ถ-01-04</t>
  </si>
  <si>
    <t>ถ่านไฟฉายขนาดกลาง</t>
  </si>
  <si>
    <t>11-ถ-01-03</t>
  </si>
  <si>
    <t>ถ่านไฟฉายขนาดเล็ก</t>
  </si>
  <si>
    <t>11-ถ-01-05</t>
  </si>
  <si>
    <t>ถ่านไฟฉายขนาดใหญ่</t>
  </si>
  <si>
    <t>11-ท-02-02</t>
  </si>
  <si>
    <t>ที่เจาะกระดาษขนาดกลาง</t>
  </si>
  <si>
    <t>11-ท-02-01</t>
  </si>
  <si>
    <t>ที่เจาะกระดาษขนาดเล็ก</t>
  </si>
  <si>
    <t>11-ท-02-03</t>
  </si>
  <si>
    <t>ที่เจาะกระดาษขนาดใหญ่</t>
  </si>
  <si>
    <t>11-ท-03-01</t>
  </si>
  <si>
    <t>ที่ถอนลวดเย็บกระดาษชนิดก้ามปู</t>
  </si>
  <si>
    <t>11-ท-10-01</t>
  </si>
  <si>
    <t>ที่ยิงกระดาษ</t>
  </si>
  <si>
    <t>11-ท-04-01</t>
  </si>
  <si>
    <t>เทปกาวสองหน้า 21 มม. X 5 เมตร</t>
  </si>
  <si>
    <t>เทปติดสันปก 1 นิ้ว สีเขียว (8 หลา)</t>
  </si>
  <si>
    <t>เทปติดสันปก 1 นิ้ว สีแดง (8 หลา)</t>
  </si>
  <si>
    <t>11-ท-00-12</t>
  </si>
  <si>
    <t>เทปติดสันปก 1.5 นิ้ว สีเขียว  (9-10 หลา)</t>
  </si>
  <si>
    <t>11-ท-00-14</t>
  </si>
  <si>
    <t>เทปติดสันปก 1.5 นิ้ว สีชมพู (9-10 หลา)</t>
  </si>
  <si>
    <t>11-ท-00-03</t>
  </si>
  <si>
    <t>เทปติดสันปก 1.5 นิ้ว สีดำ (9-10 หลา)</t>
  </si>
  <si>
    <t>11-ท-00-04</t>
  </si>
  <si>
    <t>เทปติดสันปก 1.5 นิ้ว สีแดง (9-10 หลา)</t>
  </si>
  <si>
    <t>11-ท-00-05</t>
  </si>
  <si>
    <t>เทปติดสันปก 1.5 นิ้ว สีเทา (9-10 หลา)</t>
  </si>
  <si>
    <t>11-ท-00-13</t>
  </si>
  <si>
    <t>เทปติดสันปก 1.5 นิ้ว สีน้ำเงิน  (9-10 หลา)</t>
  </si>
  <si>
    <t>11-ท-00-06</t>
  </si>
  <si>
    <t>เทปติดสันปก 2 นิ้ว สีเขียว (9-10 หลา)</t>
  </si>
  <si>
    <t>11-ท-00-15</t>
  </si>
  <si>
    <t>เทปติดสันปก 2 นิ้ว สีชมพู (9-10 หลา)</t>
  </si>
  <si>
    <t>11-ท-00-07</t>
  </si>
  <si>
    <t>เทปติดสันปก 2 นิ้ว สีดำ (9-10 หลา)</t>
  </si>
  <si>
    <t>11-ท-00-08</t>
  </si>
  <si>
    <t>เทปติดสันปก 2 นิ้ว สีแดง (9-10 หลา)</t>
  </si>
  <si>
    <t>11-ท-00-09</t>
  </si>
  <si>
    <t>เทปติดสันปก 2 นิ้ว สีเทา (9-10 หลา)</t>
  </si>
  <si>
    <t>11-ท-00-10</t>
  </si>
  <si>
    <t>เทปติดสันปก 2 นิ้ว สีน้ำเงิน (9-10 หลา)</t>
  </si>
  <si>
    <t>11-ท-00-11</t>
  </si>
  <si>
    <t>เทปติดสันปก 3 นิ้ว สีเหลือง (9-10 หลา)</t>
  </si>
  <si>
    <t>11-ท-12-01</t>
  </si>
  <si>
    <t>เทปสะท้อนแสง สีขาว</t>
  </si>
  <si>
    <t>11-ท-12-02</t>
  </si>
  <si>
    <t>เทปสะท้อนแสง สีแดง</t>
  </si>
  <si>
    <t>11-ท-12-03</t>
  </si>
  <si>
    <t>เทปสะท้อนแสง สีเหลือง</t>
  </si>
  <si>
    <t>11-ท-06-02</t>
  </si>
  <si>
    <t>11-ท-09-01</t>
  </si>
  <si>
    <t>แท่นตัดกระดาษ ขนาดไม่ต่ำกว่า 25x30 ซม.</t>
  </si>
  <si>
    <t>11-ท-07-01</t>
  </si>
  <si>
    <t>แท่นประทับตรา สีดำ</t>
  </si>
  <si>
    <t>11-ท-07-02</t>
  </si>
  <si>
    <t>แท่นประทับตรา สีแดง</t>
  </si>
  <si>
    <t>11-ท-07-03</t>
  </si>
  <si>
    <t>แท่นประทับตรา สีน้ำเงิน</t>
  </si>
  <si>
    <t>11-ท-08-01</t>
  </si>
  <si>
    <t>แท่นใส่เทปใส</t>
  </si>
  <si>
    <t>11-น-02-01</t>
  </si>
  <si>
    <t>น้ำยาทำความสะอาดคอมพิวเตอร์</t>
  </si>
  <si>
    <t>11-น-03-01</t>
  </si>
  <si>
    <t>น้ำยาลบกระดาษไข</t>
  </si>
  <si>
    <t>11-น-03-03</t>
  </si>
  <si>
    <t>น้ำยาลบคำผิดแบบปากกา</t>
  </si>
  <si>
    <t>11-บ-00-09</t>
  </si>
  <si>
    <t>บัตรบันทึกประวัติแม่พันธุ์กระต่ายขนาด 10x14 ซม. (พิมพ์หน้าหลัง) ใช้กระดาษการ์ดขาว 240 แกรม พิมพ์ 1 สี 2 หน้า</t>
  </si>
  <si>
    <t>11-บ-00-01</t>
  </si>
  <si>
    <t>ใบเบิกน้ำมัน</t>
  </si>
  <si>
    <t>11-บ-00-12</t>
  </si>
  <si>
    <t xml:space="preserve">ใบเบิกน้ำมัน ขนาด 14.5x19 ซม. </t>
  </si>
  <si>
    <t>11-บ-00-13</t>
  </si>
  <si>
    <t>ใบเบิกพัสดุ</t>
  </si>
  <si>
    <t>11-บ-00-14</t>
  </si>
  <si>
    <t>ใบบันทึกสต็อควัสดุ</t>
  </si>
  <si>
    <t>11-บ-01-04</t>
  </si>
  <si>
    <t>ใบเบิกวัสดุ</t>
  </si>
  <si>
    <t>11-บ-02-01</t>
  </si>
  <si>
    <t>11-บ-00-03</t>
  </si>
  <si>
    <t>ใบมีดคัตเตอร์ ขนาด 1x8 ซม. ชนิดปลายแหลม</t>
  </si>
  <si>
    <t>11-บ-02-02</t>
  </si>
  <si>
    <t>ใบมีดคัตเตอร์ ขนาด 2x10 ซม.</t>
  </si>
  <si>
    <t>11-ป-01-01</t>
  </si>
  <si>
    <t>ปากกา MARKER</t>
  </si>
  <si>
    <t>11-ป-01-03</t>
  </si>
  <si>
    <t>ปากกาเขียนแผ่นใส 1 ชุด 4 สี</t>
  </si>
  <si>
    <t>11-ป-03-01</t>
  </si>
  <si>
    <t>ปากกาเคมี  สีดำ</t>
  </si>
  <si>
    <t>11-ป-03-03</t>
  </si>
  <si>
    <t>ปากกาเคมี  สีน้ำเงิน</t>
  </si>
  <si>
    <t>11-ป-03-02</t>
  </si>
  <si>
    <t>ปากกาเคมี สีแดง</t>
  </si>
  <si>
    <t>11-ป-02-01</t>
  </si>
  <si>
    <t>ปากกาเคมีลบได้ สีเขียว</t>
  </si>
  <si>
    <t>11-ป-02-02</t>
  </si>
  <si>
    <t>ปากกาเคมีลบได้ สีดำ</t>
  </si>
  <si>
    <t>11-ป-02-03</t>
  </si>
  <si>
    <t>ปากกาเคมีลบได้ สีแดง</t>
  </si>
  <si>
    <t>11-ป-02-04</t>
  </si>
  <si>
    <t>ปากกาเคมีลบได้ สีน้ำเงิน</t>
  </si>
  <si>
    <t>11-ป-01-02</t>
  </si>
  <si>
    <t>ปากกาปากตัด(เน้นข้อความ)</t>
  </si>
  <si>
    <t>11-ป-04-04</t>
  </si>
  <si>
    <t>ปากกาเส้นเล็กสำหรับเขียนหลอดแก้วสีแดง [Marking pen (Permament แบบ Fine) ]</t>
  </si>
  <si>
    <t>11-ป-04-05</t>
  </si>
  <si>
    <t>ปากกาเส้นเล็กสำหรับเขียนหลอดแก้วสีน้ำเงิน [Marking pen (Permament แบบ Fine) ]</t>
  </si>
  <si>
    <t>11-ป-04-01</t>
  </si>
  <si>
    <t>ปากกาเส้นเล็กหลายสีสำหรับเขียนหลอดแก้ว [Marking pen (Permament แบบ Fine) ]</t>
  </si>
  <si>
    <t>11-ป-05-01</t>
  </si>
  <si>
    <t xml:space="preserve">ปากกาหมึกแห้ง สีดำ </t>
  </si>
  <si>
    <t>11-ป-05-02</t>
  </si>
  <si>
    <t>ปากกาหมึกแห้ง สีแดง</t>
  </si>
  <si>
    <t>11-ป-05-03</t>
  </si>
  <si>
    <t>ปากกาหมึกแห้ง สีน้ำเงิน</t>
  </si>
  <si>
    <t>11-ป-08-01</t>
  </si>
  <si>
    <t>ปากกาเมจิ 2 หัว สีดำ</t>
  </si>
  <si>
    <t>11-ป-10-01</t>
  </si>
  <si>
    <t>ป้ายเตือนรถกระโดด (ต.35)</t>
  </si>
  <si>
    <t>11-ป-10-02</t>
  </si>
  <si>
    <t>ป้ายวงเวียน (บ.48)</t>
  </si>
  <si>
    <t>11-ป-10-03</t>
  </si>
  <si>
    <t>ป้ายหยุดตรวจ (บ.31)</t>
  </si>
  <si>
    <t>11-ป-06-01</t>
  </si>
  <si>
    <t>เป็กสำหรับติดประกาศ</t>
  </si>
  <si>
    <t>11-ป-07-02</t>
  </si>
  <si>
    <t>แปรงลบกระดานไวท์บอร์ด</t>
  </si>
  <si>
    <t>11-ผ-02-01</t>
  </si>
  <si>
    <t>ผงหมึกชนิดหลอดใช้กับเครื่องถ่ายเอกสาร ยี่ห้อมิต้าดีซี 2105</t>
  </si>
  <si>
    <t>11-ผ-02-02</t>
  </si>
  <si>
    <t>ผงหมึกสำหรับเครื่องถ่ายเอกสาร ยี่ห้อแคนนอน NP 2020</t>
  </si>
  <si>
    <t>11-ผ-00-01</t>
  </si>
  <si>
    <t>ผงหมึกใส่เครื่องถ่ายเอกสาร  MITA รุ่น km 2530</t>
  </si>
  <si>
    <t>11-ผ-07-01</t>
  </si>
  <si>
    <t>ผ้าลบสำหรับผ้าหมึกพิมพ์ เออีจี ชนิดหมุนวนไปเรื่อยๆจนกว่าจะจาง</t>
  </si>
  <si>
    <t>11-ผ-07-02</t>
  </si>
  <si>
    <t>ผ้าลบสำหรับผ้าหมึกพิมพ์ เออีจี ใช้ครั้งเดียว</t>
  </si>
  <si>
    <t>11-ผ-06-01</t>
  </si>
  <si>
    <t>ผ้าหมึกเครื่องพิมพ์ดีด</t>
  </si>
  <si>
    <t>11-ผ-06-02</t>
  </si>
  <si>
    <t>ผ้าหมึกพิมพ์ เออีจี ชนิดหมุนวนไปเรื่อยๆจนกว่าจะจาง</t>
  </si>
  <si>
    <t>11-ผ-06-03</t>
  </si>
  <si>
    <t>ผ้าหมึกพิมพ์ เออีจี ใช้ครั้งเดียว</t>
  </si>
  <si>
    <t>11-ผ-11-01</t>
  </si>
  <si>
    <t>แผงเหล็กกั้นจราจร ชนิดมีล้อ ขนาดยาว 1.5 เมตร</t>
  </si>
  <si>
    <t>11-พ-00-02</t>
  </si>
  <si>
    <t>พลาสติกเคลือบบัตร ขนาด A4</t>
  </si>
  <si>
    <t>พลาสติกลูกฟูกขนาด 65x120 ซม.หนา 4 มม. สีขาว</t>
  </si>
  <si>
    <t>11-พ-01-03</t>
  </si>
  <si>
    <t>พลาสติกลูกฟูกขนาด 65x120 ซม.หนา 4 มม. สีเขียว</t>
  </si>
  <si>
    <t>11-พ-01-01</t>
  </si>
  <si>
    <t>พลาสติกลูกฟูกขนาด 65x120 ซม.หนา 4 มม. สีแดง</t>
  </si>
  <si>
    <t>11-พ-01-04</t>
  </si>
  <si>
    <t>พลาสติกลูกฟูกขนาด 65x120 ซม.หนา 4 มม. สีน้ำเงิน</t>
  </si>
  <si>
    <t>11-พ-01-02</t>
  </si>
  <si>
    <t>พลาสติกลูกฟูกขนาด 65x120 ซม.หนา 4 มม. สีเหลือง</t>
  </si>
  <si>
    <t>11-พ-01-12</t>
  </si>
  <si>
    <t>พลาสติกลูกฟูกขนาด 65x122 ซม.หนา 3 มม. สีเขียว</t>
  </si>
  <si>
    <t>11-พ-01-14</t>
  </si>
  <si>
    <t>พลาสติกลูกฟูกขนาด 65x122 ซม.หนา 3 มม. สีฃาว</t>
  </si>
  <si>
    <t>11-พ-01-10</t>
  </si>
  <si>
    <t>พลาสติกลูกฟูกขนาด 65x122 ซม.หนา 3 มม. สีแดง</t>
  </si>
  <si>
    <t>11-พ-01-13</t>
  </si>
  <si>
    <t>พลาสติกลูกฟูกขนาด 65x122 ซม.หนา 3 มม. สีน้ำเงิน</t>
  </si>
  <si>
    <t>11-พ-01-11</t>
  </si>
  <si>
    <t>พลาสติกลูกฟูกขนาด 65x122 ซม.หนา 3 มม. สีเหลือง</t>
  </si>
  <si>
    <t>โพสอิท แผ่นพลาสติก 5 สี/แพ็ค</t>
  </si>
  <si>
    <t>โพสอิท ขนาด3x3 นิ้ว คละสี</t>
  </si>
  <si>
    <t>11-ฟ-11-01</t>
  </si>
  <si>
    <t>ฟิล์มยืดพันพาเลท (Strech Film)</t>
  </si>
  <si>
    <t>11-ฟ-03-01</t>
  </si>
  <si>
    <t>แฟ้มแขวน</t>
  </si>
  <si>
    <t>แฟ้ม</t>
  </si>
  <si>
    <t>11-ฟ-08-03</t>
  </si>
  <si>
    <t>แฟ้มซองกระดุม A4 ขนาด 23.7 x 32.2 cm</t>
  </si>
  <si>
    <t>11-ฟ-04-09</t>
  </si>
  <si>
    <t>แฟ้มปกแข็งชนิดเจาะสันหนา 22 มม. ( 210P/F)</t>
  </si>
  <si>
    <t>11-ฟ-04-05</t>
  </si>
  <si>
    <t>แฟ้มปกแข็งชนิดเจาะสันหนา 25 มม. ( 210P/F)</t>
  </si>
  <si>
    <t>11-ฟ-04-06</t>
  </si>
  <si>
    <t>แฟ้มปกแข็งชนิดเจาะสันหนา 50 มม.(125F)</t>
  </si>
  <si>
    <t>11-ฟ-04-07</t>
  </si>
  <si>
    <t>แฟ้มปกแข็งชนิดเจาะสันหนา 70 มม.(120F)</t>
  </si>
  <si>
    <t>11-ฟ-04-08</t>
  </si>
  <si>
    <t>แฟ้มปกแข็งชนิดเจาะสันหนา 90 มม.(100F)</t>
  </si>
  <si>
    <t>11-ฟ-04-04</t>
  </si>
  <si>
    <t>แฟ้มปกแข็งชนิดหนีบสันหนา 25 มม. ( 590 F)</t>
  </si>
  <si>
    <t>11-ฟ-05-01</t>
  </si>
  <si>
    <t>แฟ้มปกอ่อนชนิดเจาะ</t>
  </si>
  <si>
    <t>11-ฟ-07-01</t>
  </si>
  <si>
    <t>แฟ้มเสนอเซ็นต์</t>
  </si>
  <si>
    <t>11-ม-01-01</t>
  </si>
  <si>
    <t>ไม้บรรทัดทำด้วยพลาสติก 12 นิ้ว</t>
  </si>
  <si>
    <t>11-ม-01-02</t>
  </si>
  <si>
    <t>ไม้บรรทัดทำด้วยพลาสติก 18 นิ้ว</t>
  </si>
  <si>
    <t>ไม้บรรทัดแสตนเลส 12 นิ้ว</t>
  </si>
  <si>
    <t>11-ย-01-01</t>
  </si>
  <si>
    <t>ยางลบดินสอ</t>
  </si>
  <si>
    <t>11-ย-01-03</t>
  </si>
  <si>
    <t>ยางลบหมึกพิมพ์</t>
  </si>
  <si>
    <t>11-ล-01-04</t>
  </si>
  <si>
    <t>ลวดเย็บกระดาษ เบอร์ 10</t>
  </si>
  <si>
    <t>11-ล-01-06</t>
  </si>
  <si>
    <t xml:space="preserve">ลวดเย็บกระดาษ เบอร์ 35 </t>
  </si>
  <si>
    <t>11-ล-01-02</t>
  </si>
  <si>
    <t xml:space="preserve">ลวดเย็บกระดาษเบอร์ 3416 5/8" </t>
  </si>
  <si>
    <t>11-ล-00-02</t>
  </si>
  <si>
    <t>ลวดสำหรับใช้กับเครื่องเย็บกระดาษขนาดความหนา 50-240 แผ่น</t>
  </si>
  <si>
    <t>11-ล-00-03</t>
  </si>
  <si>
    <t xml:space="preserve">ลวดสำหรับใช้กับเครื่องเย็บกระดาษเบอร์ 8 </t>
  </si>
  <si>
    <t>ลวดยิงบอร์ด MAX T3-10 MB</t>
  </si>
  <si>
    <t>11-ล-04-01</t>
  </si>
  <si>
    <t>ลิ้นแฟ้ม</t>
  </si>
  <si>
    <t>11-ว-01-01</t>
  </si>
  <si>
    <t>วารสารชีวภัณฑ์ ปีที่ 27 ฉบับที่ 1-2 มีนาคม - กันยายน 2561</t>
  </si>
  <si>
    <t>11-ว-01-02</t>
  </si>
  <si>
    <t>วารสารชีวภัณฑ์ ปีที่ 28 ฉบับที่ 1 ปี 2562</t>
  </si>
  <si>
    <t>11-ส-08-01</t>
  </si>
  <si>
    <t>สติ๊กเกอร์ PVC สี A4  50 แผ่น</t>
  </si>
  <si>
    <t>11-ส-01-04</t>
  </si>
  <si>
    <t>สมุดทะเบียนรับ ขนาด เอ 4</t>
  </si>
  <si>
    <t>11-ส-01-05</t>
  </si>
  <si>
    <t>สมุดทะเบียนส่ง ขนาด เอ 4</t>
  </si>
  <si>
    <t>11-ส-03-01</t>
  </si>
  <si>
    <t xml:space="preserve">สมุดปกแข็งสีน้ำเงินเล่มเล็ก (ขนาด 19x31 ซม.)  </t>
  </si>
  <si>
    <t>11-ส-03-02</t>
  </si>
  <si>
    <t>สมุดปกแข็งสีน้ำเงินเล่มใหญ่ (ขนาด 35.5x25 ซม.)</t>
  </si>
  <si>
    <t>11-ส-00-01</t>
  </si>
  <si>
    <t>สันห่วงพลาสติกขนาด 12 มม.</t>
  </si>
  <si>
    <t>11-ส-06-02</t>
  </si>
  <si>
    <t>เสาป้ายจาจร</t>
  </si>
  <si>
    <t>ต้น</t>
  </si>
  <si>
    <t>11-ส-05-01</t>
  </si>
  <si>
    <t>ไส้ในแฟ้ม</t>
  </si>
  <si>
    <t>11-ห-01-01</t>
  </si>
  <si>
    <t>หมึกเติมแท่นประทับตรา สีดำ</t>
  </si>
  <si>
    <t>11-ห-01-02</t>
  </si>
  <si>
    <t>หมึกเติมแท่นประทับตรา สีแดง</t>
  </si>
  <si>
    <t>11-ห-01-03</t>
  </si>
  <si>
    <t>หมึกเติมแท่นประทับตรา สีน้ำเงิน</t>
  </si>
  <si>
    <t>11-ห-02-01</t>
  </si>
  <si>
    <t>หมึกโรเนียว</t>
  </si>
  <si>
    <t>11-ห-05-01</t>
  </si>
  <si>
    <t>หมุดถนนสะท้อนแสง 2 หน้า สีเหลือง</t>
  </si>
  <si>
    <t>11-ห-00-02</t>
  </si>
  <si>
    <t>เหล็กกั้นหนังสือ</t>
  </si>
  <si>
    <t>11-อ-02-01</t>
  </si>
  <si>
    <t>อุปกรณ์พันฟิล์มยืด (Hands Wrapper)</t>
  </si>
  <si>
    <t>ลูก</t>
  </si>
  <si>
    <t>ตลับ</t>
  </si>
  <si>
    <t xml:space="preserve">Air Regulator ขนาด 1/2 นิ้ว </t>
  </si>
  <si>
    <t>Angle seat Valve Gemu 554/15/d</t>
  </si>
  <si>
    <t>Backup Battery ขนาด 12V 21 AM/20HR</t>
  </si>
  <si>
    <t>Capacitor ขนาด 20 uF 450 VAC</t>
  </si>
  <si>
    <t>Capacitor ขนาด 25 uF 380 VAC</t>
  </si>
  <si>
    <t>Capacitor ขนาด 30 uF 370 VAC</t>
  </si>
  <si>
    <t>Capacitor ขนาด 4 uF 370 VAC</t>
  </si>
  <si>
    <t>Capacitor ขนาด 4 uF 370/400 VAC</t>
  </si>
  <si>
    <t>Capacitor ขนาด 80-108 uF 250 VAC.</t>
  </si>
  <si>
    <t>Capacitor ขนาด 88-106 MFD 220 VAC.</t>
  </si>
  <si>
    <t>Capacitor รุ่น 97F9001S ขนาด 7.5 uF 370 VAC</t>
  </si>
  <si>
    <t xml:space="preserve">Control Valve Actuator รุ่น VC4013 </t>
  </si>
  <si>
    <t>Diaphragm pressure gauges for Port 19 mm. SUS316L/0-6 bar ขนาด Ø 63 mm.</t>
  </si>
  <si>
    <t>Expansion Valve รุ่น AAE 3HC</t>
  </si>
  <si>
    <t>Expansion Valve รุ่น TEX5 067B3250</t>
  </si>
  <si>
    <t>Phase Protection รุ่น W-OP4</t>
  </si>
  <si>
    <t>Phase Protection รุ่น W-PR3</t>
  </si>
  <si>
    <t>Pneumatic Control Valve ประตู Air Lock รุ่น SF4701-1P</t>
  </si>
  <si>
    <t xml:space="preserve">Power supply ขนาด 24 VDC 3 A </t>
  </si>
  <si>
    <t>Pressure Switch รุ่น KP 15 060124366</t>
  </si>
  <si>
    <t>Purification Pack รุ่น LC 147 (LC182)</t>
  </si>
  <si>
    <t xml:space="preserve">Solenoid Valve 200RB2T3 220V 50 Hz. ขนาดท่อ 3/8 นิ้ว </t>
  </si>
  <si>
    <t>Solid State Relay ขนาด 10 Amp. 220 VAC</t>
  </si>
  <si>
    <t>Switching Power Supply 24 VDC 14A</t>
  </si>
  <si>
    <t>Temperature Control รุ่น XT 111C-5C OTU 220V</t>
  </si>
  <si>
    <t>Timer Defrost รุ่น E66R/4Q 220V 50 Hz.</t>
  </si>
  <si>
    <t xml:space="preserve">Timer Relay รุ่น B 30S </t>
  </si>
  <si>
    <t>Timer ตั้งเวลา รุ่น TB Series 178NE 5T</t>
  </si>
  <si>
    <t>Ultra Micro Filter ไส้กรองน้ำ รุ่น LC109</t>
  </si>
  <si>
    <t>UV Lamp ฆ่าเชื้อในน้ำ รุ่น LC118</t>
  </si>
  <si>
    <t>ข้องอทองแดง ขนาด 1/2 นิ้ว</t>
  </si>
  <si>
    <t>ข้อต่อตรง สำหรับสายลม ขนาด 6 มม.</t>
  </si>
  <si>
    <t xml:space="preserve">ข้อต่อตรงชนิดต่อกับท่อลม ขนาด 3/8 นิ้ว </t>
  </si>
  <si>
    <t>คอปเปอร์หางปลา ขนาด 1/2 นิ้ว</t>
  </si>
  <si>
    <t>คอปเปอร์หางปลาพร้อมเกลียวนอก ขนาด 1/2 นิ้ว</t>
  </si>
  <si>
    <t xml:space="preserve">คอมเพรสเซอร์ รุ่น NH 41 VNWT 25,600 BTU 220 V. </t>
  </si>
  <si>
    <t>ฉนวนหุ้มท่อความเย็น ขนาด 3/4 นิ้ว</t>
  </si>
  <si>
    <t>ซีลกันน้ำมัน Oil Seal ชนิด TC เบอร์ 50-72-12</t>
  </si>
  <si>
    <t>เซอร์กิตเบรกเกอร์ รุ่น GV-2 L14 ขนาด 10 แอมป์</t>
  </si>
  <si>
    <t>เซอร์วิสวาล์วระบบทำความเย็นด้าน Low</t>
  </si>
  <si>
    <t>โซลินอยด์วาล์ว รุ่น EVSIS10 24VDC ขนาดท่อ 1/2 นิ้ว</t>
  </si>
  <si>
    <t>โซลินอยด์วาล์วใช้ไฟ 24 VDC ขนาดท่อ 1/2 นิ้ว</t>
  </si>
  <si>
    <t>โซลินอยด์วาล์วสตีม ขนาด 1/2 นิ้ว รุ่น PM156.2 2/2 WAY</t>
  </si>
  <si>
    <t>โซลินอยล์วาล์ว 24 VDC รุ่น MC888888</t>
  </si>
  <si>
    <t>ดรายเออร์ ฟิลเตอร์ รุ่น EK-165S</t>
  </si>
  <si>
    <t>ตู้</t>
  </si>
  <si>
    <t>ท่อทองแดง ขนาด 1/2 นิ้ว</t>
  </si>
  <si>
    <t>ท่อทองแดง ขนาด 1/4 นิ้ว</t>
  </si>
  <si>
    <t>ท่อทองแดง ขนาด 3/4 นิ้ว</t>
  </si>
  <si>
    <t>ท่อทองแดง ขนาด 3/8 นิ้ว</t>
  </si>
  <si>
    <t>ท่อทองแดง ขนาด 5/16 นิ้ว</t>
  </si>
  <si>
    <t>ท่อทองแดง ขนาด 5/8 นิ้ว</t>
  </si>
  <si>
    <t>ท่อทองแดง ขนาด 7/8 นิ้ว</t>
  </si>
  <si>
    <t>ท่อลม PU ขนาด 4 มม.</t>
  </si>
  <si>
    <t>ท่อลม PU ขนาด 6 มม.</t>
  </si>
  <si>
    <t>เทปพันท่อน้ำยาทำความเย็น</t>
  </si>
  <si>
    <t>เทอร์มินอลสำหรับมอเตอร์ 3 เฟส พร้อมเฟสคอนเนคเตอร์</t>
  </si>
  <si>
    <t>น๊อตเกลียวปล่อยยึดโครงเครื่องปรับอากาศ #8 ยาว 1/2 นิ้ว (50 ตัว/ถุง)</t>
  </si>
  <si>
    <t>น๊อตสแตนเลส ขนาด 17 มม. พร้อมแหวน</t>
  </si>
  <si>
    <t>บอลวาล์วสแตนเลส 316L ขนาด 1/4 นิ้ว</t>
  </si>
  <si>
    <t>บู๊ทตุ๊กตามอเตอร์เครื่องปรับอากาศ</t>
  </si>
  <si>
    <t>แบตเตอรี่เครื่องกำเนิดไฟฟ้าสำรอง ขนาด 12 V. 200 Ah.</t>
  </si>
  <si>
    <t>แบตเตอรี่เครื่องสำรองไฟชนิดแห้ง ขนาด 12 V 7.5 Ah</t>
  </si>
  <si>
    <t>แบตเตอรี่เครื่องสำรองไฟชนิดแห้ง ขนาด 12 V 9 Ah</t>
  </si>
  <si>
    <t>ใบพัดมอเตอร์คอยล์ร้อน ขนาด 18 นิ้ว 4 ใบพัด</t>
  </si>
  <si>
    <t>ใบพัดลมคอยล์ร้อน ขนาด 18 นิ้ว แกนเพลา 12 มม.</t>
  </si>
  <si>
    <t>แผงคอนโทรลเครื่องซักผ้า รุ่น WA12V9QEC/XST</t>
  </si>
  <si>
    <t>พลูเล่สายพานร่อง B ขนาด 62 x 24 มม.</t>
  </si>
  <si>
    <t>เพรสเชอร์เกจ ขนาด 20 Kg/cm2</t>
  </si>
  <si>
    <t xml:space="preserve">เพรสเชอร์สวิทซ์ รุ่น 2PPE05595E On 210, Off 280 kpa </t>
  </si>
  <si>
    <t>เพรสเชอร์สวิทซ์ รุ่น MS-32D</t>
  </si>
  <si>
    <t xml:space="preserve">เพรสเชอร์สวิทซ์ รุ่น SQ-D9013 FSG-2 </t>
  </si>
  <si>
    <t>ฟุตวาล์วทองเหลือง ขนาด 4 นิ้ว</t>
  </si>
  <si>
    <t>ฟุตวาล์วทองเหลือง ขนาด 6 นิ้ว</t>
  </si>
  <si>
    <t xml:space="preserve">แมกเนติกคอนแทคเตอร์ LC1 D12 </t>
  </si>
  <si>
    <t>ลวดเชื่อมเงินชนิด 5 เปอร์เซ็นต์</t>
  </si>
  <si>
    <t>ล้อรถเข็น ขนาด 4 นิ้ว ล้อยาง พร้อมที่ล็อคล้อ</t>
  </si>
  <si>
    <t>ล้อรถเข็น ขนาด 4 นิ้ว หมุนได้รอบตัว</t>
  </si>
  <si>
    <t>ลูกปืน เบอร์ 6002 NSK</t>
  </si>
  <si>
    <t>ลูกปืน เบอร์ 6204 ZZ SKF</t>
  </si>
  <si>
    <t>ลูกปืน เบอร์ 6205 ZZ NSK</t>
  </si>
  <si>
    <t>ลูกปืน เบอร์ 6205 ZZ SKF</t>
  </si>
  <si>
    <t>ลูกปืน เบอร์ 6306 ZZ NSK</t>
  </si>
  <si>
    <t>ลูกปืน เบอร์ 6308 ZZ SKF</t>
  </si>
  <si>
    <t>ลูกปืน เบอร์ 6309 ZZ</t>
  </si>
  <si>
    <t>ลูกปืนเบอร์ SKF YET204 พร้อมยางหุ้ม</t>
  </si>
  <si>
    <t>ลูกลอยไฟฟ้า ขนาด 15 A 250 V</t>
  </si>
  <si>
    <t>วาล์วลูกศร ขนาดท่อ 1/4 นิ้ว</t>
  </si>
  <si>
    <t>สตรีมแทร็ปเหล็ก ขนาด 1/2 นิ้ว รุ่น TLV A3-N</t>
  </si>
  <si>
    <t>สตรีมแทร็ปเหล็ก ขนาด 3/4 นิ้ว รุ่น TLV A3-N</t>
  </si>
  <si>
    <t xml:space="preserve">สวิทซ์โยกตู้ฟักไข่ Toggle Switch 15 A on/off/on </t>
  </si>
  <si>
    <t>สวิทซ์ลูกลอย รุ่น MAC 3</t>
  </si>
  <si>
    <t>สวิทซ์ลูกลอยแบบเคเบิ้ล SANGI รุ่น FG-8</t>
  </si>
  <si>
    <t xml:space="preserve">สวิทซ์ลูกลอยไฟฟ้า รุ่น ST-70AB </t>
  </si>
  <si>
    <t>สายพาน รุ่น Contitech 12.5 x 1000</t>
  </si>
  <si>
    <t>สายพาน รุ่น MITSU-A36</t>
  </si>
  <si>
    <t>สายพาน รุ่น WHALE A-38</t>
  </si>
  <si>
    <t>สายพาน รุ่น WHALE A-62</t>
  </si>
  <si>
    <t>สายพาน รุ่น WHALE A-71</t>
  </si>
  <si>
    <t>สายพาน รุ่น WHALE B-47</t>
  </si>
  <si>
    <t>สายพาน รุ่น WHALE B-68</t>
  </si>
  <si>
    <t>สายพาน รุ่น WHALE B-83</t>
  </si>
  <si>
    <t>สายพานเบอร์ HTD2400-8M5</t>
  </si>
  <si>
    <t>สายลม PU ขนาด 6x4 มม.</t>
  </si>
  <si>
    <t>สายลม PU ขนาด 8x6 มม.</t>
  </si>
  <si>
    <t>สายลม ขนาด 1/4 นิ้ว</t>
  </si>
  <si>
    <t>สายลมชนิดไนล่อน ขนาด 6 x 1 มม.</t>
  </si>
  <si>
    <t>สายลมพีวีซี ขนาด 5x8 มม. พร้อมข้อต่อคอปเปอร์</t>
  </si>
  <si>
    <t>สายลมยางแบบเสริมแรง ขนาด 6.3 มม.</t>
  </si>
  <si>
    <t>สายหัวหลักคอมเพรสเซอร์ เบอร์ 4 ยาว 115 ซม.</t>
  </si>
  <si>
    <t>หัว</t>
  </si>
  <si>
    <t>แหวนสปริง (แหวนล็อคนอก) สแตนเลส ขนาด 20 มม.</t>
  </si>
  <si>
    <t>แหวนสปริงล็อคใบพัดลมชนิดถ่างออก</t>
  </si>
  <si>
    <t>โอเวอร์โหลด แบบปรับค่าได้ ขนาด 10-20 A</t>
  </si>
  <si>
    <t>โอเวอร์โหลดรีเลย์ LRD 14 ปรับกระแสได้ตั้งแต่ 7 - 10 A</t>
  </si>
  <si>
    <t>วัสดุคอมพิวเตอร์</t>
  </si>
  <si>
    <t>14-ก-03-02</t>
  </si>
  <si>
    <t>กระดาษไขใช้กับเครื่องคอมพิวเตอร์</t>
  </si>
  <si>
    <t>14-ก-06-01</t>
  </si>
  <si>
    <t>กระดาษต่อเนื่องขนาด9"x11" ชนิด 1 ชั้นไม่มีเส้น</t>
  </si>
  <si>
    <t>14-ก-06-02</t>
  </si>
  <si>
    <t>กระดาษต่อเนื่องขนาด9"x11" ชนิด 2 ชั้นไม่มีเส้น</t>
  </si>
  <si>
    <t>14-ก-06-03</t>
  </si>
  <si>
    <t>กระดาษต่อเนื่อง 9"x11"  ชนิด 4 ชั้น ไม่มีเส้น</t>
  </si>
  <si>
    <t>14-ก-06-04</t>
  </si>
  <si>
    <t>กระดาษต่อเนื่อง 11"x11" ชนิด 1 ชั้น ไม่มีเส้น</t>
  </si>
  <si>
    <t>14-ก-06-05</t>
  </si>
  <si>
    <t>กระดาษต่อเนื่องขนาด15"x11" ชนิด 1 ชั้น ไม่มีเส้น</t>
  </si>
  <si>
    <t>14-ก-06-06</t>
  </si>
  <si>
    <t>กระดาษต่อเนื่อง 15"x11" ชนิด 3 ชั้น ไม่มีเส้น</t>
  </si>
  <si>
    <t>14-ก-06-07</t>
  </si>
  <si>
    <t>กระดาษต่อเนื่องขนาด9"x11" ชนิด 3 ชั้น ไม่มีเส้น</t>
  </si>
  <si>
    <t>14-ผ-01-02</t>
  </si>
  <si>
    <t>ผงหมึกเลเซอร์ปริ้นเตอร์</t>
  </si>
  <si>
    <t>14-ผ-01-03</t>
  </si>
  <si>
    <t>ผงหมึกดำ Epson Styrus 640</t>
  </si>
  <si>
    <t>14-ผ-01-04</t>
  </si>
  <si>
    <t>ผงหมึกดำ Epson Styrus Pro</t>
  </si>
  <si>
    <t>14-ผ-01-05</t>
  </si>
  <si>
    <t>ผงหมึกดำ HP inkjet hewlett</t>
  </si>
  <si>
    <t>14-ผ-99-02</t>
  </si>
  <si>
    <t>ผงหมึกดำ CANON BCI-3eBK</t>
  </si>
  <si>
    <t>14-ผ-05-06</t>
  </si>
  <si>
    <t>ผ้าพิมพ์ปริ้นเตอร์ริบบอน Epson รุ่น LX-300 สีดำ</t>
  </si>
  <si>
    <t>14-ผ-11-03</t>
  </si>
  <si>
    <t>ผงหมึกสี HP injet hewlet</t>
  </si>
  <si>
    <t>14-ช-01-01</t>
  </si>
  <si>
    <t>ชุดโปรแกรมจัดการสำนักงาน ที่มีลิขสิทธิ์ถูกต้องตามกฎหมาย</t>
  </si>
  <si>
    <t>14-ช-01-02</t>
  </si>
  <si>
    <t>ชุดโปรแกรมป้องกันไวรัส</t>
  </si>
  <si>
    <t>14-ช-01-03</t>
  </si>
  <si>
    <t>ชุดโปรแกรมระบบปฏิบัติการสำหรับเครื่องคอมพิวเตอร์และเครื่องคอมพิวเตอร์โน้ตบุ๊ก</t>
  </si>
  <si>
    <t>แบบสิทธิการใช้งานประเภทติดตั้งมาจากโรงงาน (OEM) ที่มีลิขสิทธิ์ถูกต้องตามกฎหมาย</t>
  </si>
  <si>
    <t>14-P-01-01</t>
  </si>
  <si>
    <t>Power Supply สำหรับเครื่องคอมพิวเตอร์</t>
  </si>
  <si>
    <t>14-ช-02-01</t>
  </si>
  <si>
    <t>ชุดสร้างภาพ (DRUM) สำหรับเครื่องพิมพ์เลเซอร์ขาวดำ Fuji xerox รุ่น Docuprint M355df</t>
  </si>
  <si>
    <t>14-ช-02-02</t>
  </si>
  <si>
    <t>ชุดสร้างภาพ (DRUM) สำหรับเครื่องพิมพ์เลเซอร์ขาวดำ Fuji xerox รุ่น Docuprint P455d</t>
  </si>
  <si>
    <t>14-ช-02-03</t>
  </si>
  <si>
    <t>ชุดสร้างภาพ (DRUM) สำหรับเครื่องพิมพ์เลเซอร์ขาวดำ OKI รุ่น B431 dn</t>
  </si>
  <si>
    <t>14-ต-01-01</t>
  </si>
  <si>
    <t>ตลับหมึกสำหรับเครื่องโทรสาร CANON รุ่น FAX-L170</t>
  </si>
  <si>
    <t>14-ต-02-01</t>
  </si>
  <si>
    <t>ตลับหมึกสำหรับเครื่องพิมพ์ BROTHER รุ่น HL-1110</t>
  </si>
  <si>
    <t>14-ต-02-02</t>
  </si>
  <si>
    <t>ตลับหมึกสำหรับเครื่องพิมพ์ BROTHER รุ่น HL-2040</t>
  </si>
  <si>
    <t>14-ต-03-01</t>
  </si>
  <si>
    <t>ตลับหมึกสำหรับเครื่องพิมพ์ Canon รุ่น LBP3000</t>
  </si>
  <si>
    <t>14-ต-04-01</t>
  </si>
  <si>
    <t>ตลับหมึกสำหรับเครื่องพิมพ์ Fuji xerox รุ่น Docuprint 240A</t>
  </si>
  <si>
    <t>14-ต-04-02</t>
  </si>
  <si>
    <t>ตลับหมึกสำหรับเครื่องพิมพ์ Fuji xerox รุ่น Docuprint P115w</t>
  </si>
  <si>
    <t>14-ต-04-03</t>
  </si>
  <si>
    <t>ตลับหมึกสำหรับเครื่องพิมพ์ Fuji xerox รุ่น Docuprint P265dw</t>
  </si>
  <si>
    <t>14-ต-04-04</t>
  </si>
  <si>
    <t>ตลับหมึกสำหรับเครื่องพิมพ์ Fuji xerox รุ่น Docuprint P275dw</t>
  </si>
  <si>
    <t>14-ต-04-05</t>
  </si>
  <si>
    <t>ตลับหมึกสำหรับเครื่องพิมพ์ Fuji xerox รุ่น Docuprint P455d</t>
  </si>
  <si>
    <t>14-ต-04-06</t>
  </si>
  <si>
    <t>ตลับหมึกสำหรับเครื่องพิมพ์ Fuji xerox รุ่น M355df/ Docuprint P355d</t>
  </si>
  <si>
    <t>14-ต-05-01</t>
  </si>
  <si>
    <t>ตลับหมึกสำหรับเครื่องพิมพ์ HP Laserjet 1010</t>
  </si>
  <si>
    <t>14-ต-05-02</t>
  </si>
  <si>
    <t>ตลับหมึกสำหรับเครื่องพิมพ์ HP Laserjet 1200</t>
  </si>
  <si>
    <t>14-ต-05-03</t>
  </si>
  <si>
    <t>ตลับหมึกสำหรับเครื่องพิมพ์ HP Laserjet 1320dn</t>
  </si>
  <si>
    <t>14-ต-05-04</t>
  </si>
  <si>
    <t>ตลับหมึกสำหรับเครื่องพิมพ์ HP Laserjet Pro P1102</t>
  </si>
  <si>
    <t>14-ต-05-05</t>
  </si>
  <si>
    <t>ตลับหมึกสำหรับเครื่องพิมพ์ HP Laserjet Pro M203dn</t>
  </si>
  <si>
    <t>14-ต-06-01</t>
  </si>
  <si>
    <t xml:space="preserve">ตลับหมึกสำหรับเครื่องพิมพ์ HP Color LaserJet Pro MFP M177fw Black </t>
  </si>
  <si>
    <t>14-ต-06-02</t>
  </si>
  <si>
    <t>ตลับหมึกสำหรับเครื่องพิมพ์ HP Color LaserJet Pro MFP M177fw Cyan</t>
  </si>
  <si>
    <t>14-ต-06-03</t>
  </si>
  <si>
    <t>ตลับหมึกสำหรับเครื่องพิมพ์ HP Color LaserJet Pro MFP M177fw Magenta</t>
  </si>
  <si>
    <t>14-ต-06-04</t>
  </si>
  <si>
    <t>ตลับหมึกสำหรับเครื่องพิมพ์ HP Color LaserJet Pro MFP M177fw Yellow</t>
  </si>
  <si>
    <t>14-ต-07-01</t>
  </si>
  <si>
    <t>ตลับหมึกสำหรับเครื่องพิมพ์ HP OfficeJet Pro 6230 Black</t>
  </si>
  <si>
    <t>14-ต-07-02</t>
  </si>
  <si>
    <t>ตลับหมึกสำหรับเครื่องพิมพ์ HP OfficeJet Pro 6230 Cyan</t>
  </si>
  <si>
    <t>14-ต-07-03</t>
  </si>
  <si>
    <t>ตลับหมึกสำหรับเครื่องพิมพ์ HP OfficeJet Pro 6230 Magenta</t>
  </si>
  <si>
    <t>14-ต-07-04</t>
  </si>
  <si>
    <t>ตลับหมึกสำหรับเครื่องพิมพ์ HP OfficeJet Pro 6230 Yellow</t>
  </si>
  <si>
    <t>14-ต-08-01</t>
  </si>
  <si>
    <t>ตลับหมึกสำหรับเครื่องพิมพ์ SAMSUNG รุ่น ML-2571N</t>
  </si>
  <si>
    <t>14-ต-08-02</t>
  </si>
  <si>
    <t>ตลับหมึกสำหรับเครื่องพิมพ์ SAMSUNG Express sl-m2885fw</t>
  </si>
  <si>
    <t>14-ต-09-01</t>
  </si>
  <si>
    <t>ตลับหมึกสำหรับเครื่องพิมพ์มัลติฟังก์ชั่น CANON รุ่น imageCLASS MF4680</t>
  </si>
  <si>
    <t>14-ต-09-02</t>
  </si>
  <si>
    <t>ตลับหมึกสำหรับเครื่องพิมพ์มัลติฟังก์ชั่น SAMSUNG รุ่น SCX-4824FN</t>
  </si>
  <si>
    <t>14-ต-10-01</t>
  </si>
  <si>
    <t>ตลับหมึกสำหรับเครื่องพิมพ์อิงค์เจท Canon รุ่น iP2770 Black</t>
  </si>
  <si>
    <t>14-ต-10-02</t>
  </si>
  <si>
    <t>ตลับหมึกสำหรับเครื่องพิมพ์อิงค์เจท Canon รุ่น iP2770 Color</t>
  </si>
  <si>
    <t>14-ต-11-01</t>
  </si>
  <si>
    <t>ตลับหมึกสำหรับเครื่องพิมพ์ OKI รุ่น b413dn</t>
  </si>
  <si>
    <t>14-ต-11-02</t>
  </si>
  <si>
    <t>ตลับหมึกสำหรับเครื่องพิมพ์ OKI รุ่น C332 Black</t>
  </si>
  <si>
    <t>14-ต-11-03</t>
  </si>
  <si>
    <t>ตลับหมึกสำหรับเครื่องพิมพ์ OKI รุ่น C332 Cyan</t>
  </si>
  <si>
    <t>14-ต-11-04</t>
  </si>
  <si>
    <t>ตลับหมึกสำหรับเครื่องพิมพ์ OKI รุ่น C332 Magenta</t>
  </si>
  <si>
    <t>14-ต-11-05</t>
  </si>
  <si>
    <t>ตลับหมึกสำหรับเครื่องพิมพ์ OKI รุ่น C332 Yellow</t>
  </si>
  <si>
    <t>14-ต-12-01</t>
  </si>
  <si>
    <t>ตลับหมึกสำหรับเครื่องพิมพ์ PANTUM รุ่น P3500DN</t>
  </si>
  <si>
    <t>14-ต-13-01</t>
  </si>
  <si>
    <t>ตลับหมึกสำหรับเครื่องพิมพ์ Ricoh SP C260DNw Black</t>
  </si>
  <si>
    <t>14-ต-13-02</t>
  </si>
  <si>
    <t>ตลับหมึกสำหรับเครื่องพิมพ์ Ricoh SP C260DNw Cyan</t>
  </si>
  <si>
    <t>14-ต-13-03</t>
  </si>
  <si>
    <t>ตลับหมึกสำหรับเครื่องพิมพ์ Ricoh SP C260DNw Magenta</t>
  </si>
  <si>
    <t>14-ต-13-04</t>
  </si>
  <si>
    <t>ตลับหมึกสำหรับเครื่องพิมพ์ Ricoh SP C260DNw Yellow</t>
  </si>
  <si>
    <t>14-ห-01-01</t>
  </si>
  <si>
    <t>หมึกสำหรับเครื่องพิมพ์แบบฉีดหมึก Canon ชนิดเติม  Black</t>
  </si>
  <si>
    <t>14-ห-01-02</t>
  </si>
  <si>
    <t>หมึกสำหรับเครื่องพิมพ์แบบฉีดหมึก Canon ชนิดเติม Cyan</t>
  </si>
  <si>
    <t>14-ห-01-03</t>
  </si>
  <si>
    <t>หมึกสำหรับเครื่องพิมพ์แบบฉีดหมึก Canon ชนิดเติม Magenta</t>
  </si>
  <si>
    <t>14-ห-01-04</t>
  </si>
  <si>
    <t>หมึกสำหรับเครื่องพิมพ์แบบฉีดหมึก Canon ชนิดเติม Yellow</t>
  </si>
  <si>
    <t>หมึกพิมพ์สำหรับเครื่องพิมพ์ HP รุ่น Deskjet Ink Advantage 2010 Tri-Color</t>
  </si>
  <si>
    <t>หมึกพิมพ์สำหรับเครื่องพิมพ์ HP รุ่น Deskjet Ink Advantage 2010 สีดำ</t>
  </si>
  <si>
    <t>14-ห-02-01</t>
  </si>
  <si>
    <t>หลอดภาพโปรเจคเตอร์ EPSON EB-X14</t>
  </si>
  <si>
    <t>วัสดุโฆษณาและเผยแพร่</t>
  </si>
  <si>
    <t>15-ผ-01-01</t>
  </si>
  <si>
    <t>แผ่นพับการใช้วัคซีนป้องกันโรคคอบวม (เฮโมรายิกเซพติซีเมีย)</t>
  </si>
  <si>
    <t>15-ผ-01-02</t>
  </si>
  <si>
    <t>แผ่นพับการใช้วัคซีนป้องกันโรคปากและเท้าเปื่อยในโคนม</t>
  </si>
  <si>
    <t>15-ผ-01-03</t>
  </si>
  <si>
    <t>แผ่นพับการใช้วัคซีนป้องกันโรคสำหรับไก่พื้นเมือง</t>
  </si>
  <si>
    <t>15-ผ-01-04</t>
  </si>
  <si>
    <t>แผ่นพับการใช้วัคซีนป้องกันโรคสำหรับโคเนื้อ</t>
  </si>
  <si>
    <t>15-ผ-01-05</t>
  </si>
  <si>
    <t>แผ่นพับการใช้วัคซีนป้องกันโรคสำหรับเป็ด</t>
  </si>
  <si>
    <t>15-ผ-01-06</t>
  </si>
  <si>
    <t>แผ่นพับการใช้วัคซีนป้องกันโรคสำหรับสุกร</t>
  </si>
  <si>
    <t>15-ห-01-01</t>
  </si>
  <si>
    <t>หนังสือคู่มือการใช้วัคซีนกรมปศุสัตว์</t>
  </si>
  <si>
    <t>10-C-11-02</t>
  </si>
  <si>
    <t>04-ร-05-04</t>
  </si>
  <si>
    <t>รองเท้าบู๊ทยาง เบอร์ 10 สีขาว</t>
  </si>
  <si>
    <t>04-ร-05-05</t>
  </si>
  <si>
    <t>04-ร-05-06</t>
  </si>
  <si>
    <t>รองเท้าบู๊ทยาง เบอร์ 10.5 สีขาว</t>
  </si>
  <si>
    <t>04-ร-05-03</t>
  </si>
  <si>
    <t>รองเท้าบู๊ทยาง เบอร์ 9.5 สีขาว</t>
  </si>
  <si>
    <t>04-ร-06-02</t>
  </si>
  <si>
    <t>04-ร-06-03</t>
  </si>
  <si>
    <t>04-ร-06-04</t>
  </si>
  <si>
    <t>รองเท้าบู๊ทยาง เบอร์ 11 สีดำ</t>
  </si>
  <si>
    <t>04-ร-06-01</t>
  </si>
  <si>
    <t>รองเท้าบู๊ทยาง เบอร์ 9.5 สีดำ</t>
  </si>
  <si>
    <t xml:space="preserve">ขวดดูดแห้งขนาด 3 มล. </t>
  </si>
  <si>
    <t>ฉลากวัคซีนโรคปากและเท้าเปื่อยสำหรับโค-กระบือชนิด 3 ไทป์ ขนาด 20 โด๊ส</t>
  </si>
  <si>
    <t>10-ฉ-08-01</t>
  </si>
  <si>
    <t>10-ห-31-02</t>
  </si>
  <si>
    <t>หลอดเซนตริฟิวก์พลาสติก ขนาด 50 มิลลิลิตร ชนิดนึ่งได้</t>
  </si>
  <si>
    <t>10-ข-00-56</t>
  </si>
  <si>
    <t>14-ห-03-02</t>
  </si>
  <si>
    <t>14-ห-03-01</t>
  </si>
  <si>
    <t>อาหารผสม TMR โปรตีน 12%</t>
  </si>
  <si>
    <t>เบอร์พลาสติกสำหรับโค สีเหลืองชนิดไม่ตีเบอร์</t>
  </si>
  <si>
    <t>ตลับหมึกสำหรับเครื่องพิมพ์ HP Laserjet Pro M12a</t>
  </si>
  <si>
    <t>โซเดียม แอลกลูทาเมต</t>
  </si>
  <si>
    <t>ชุดน้ำยาสำเร็จรูปสำหรับ remove dye จาก sequencing reaction</t>
  </si>
  <si>
    <t>Deep well plate ขนาด 2 มล. ชนิดก้นรูปตัว U 96 หลุม</t>
  </si>
  <si>
    <t>กาวซิลิโคน (สีขาวขุ่น)</t>
  </si>
  <si>
    <t>10-ท-00-08</t>
  </si>
  <si>
    <t>Filter pipette tip ขนาด 200 ไมโครลิตร</t>
  </si>
  <si>
    <t>ชุดทดสอบ เอพีไอ 20 อี (API 20 E)</t>
  </si>
  <si>
    <t>หลอดแก้วทดลอง ขนาด 16 มม. ยาว 100 มม.</t>
  </si>
  <si>
    <t>น้ำยาฆ่าเชื้อจุลินทรีย์ชนิดพร้อมใช้</t>
  </si>
  <si>
    <t>14-ต-04-07</t>
  </si>
  <si>
    <t>ตลับหมึกสำหรับเครื่องพิมพ์ Fuji xerox รุ่น P375 dw</t>
  </si>
  <si>
    <t>14-ต-07-05</t>
  </si>
  <si>
    <t>ตลับหมึกสำหรับเครื่องพิมพ์ HP OfficeJet Pro 7110 Black</t>
  </si>
  <si>
    <t>14-ต-07-06</t>
  </si>
  <si>
    <t>ตลับหมึกสำหรับเครื่องพิมพ์ HP OfficeJet Pro 7110 Cyan</t>
  </si>
  <si>
    <t>14-ต-07-07</t>
  </si>
  <si>
    <t>ตลับหมึกสำหรับเครื่องพิมพ์ HP OfficeJet Pro 7110 Magenta</t>
  </si>
  <si>
    <t>ตลับหมึกสำหรับเครื่องพิมพ์ HP OfficeJet Pro 7110 Yellow</t>
  </si>
  <si>
    <t>14-ต-07-08</t>
  </si>
  <si>
    <t>กระดาษไข สำหรับใช้กับเครื่องพิมพ์สำเนาระบบดิจิตอล ยี่ห้อ RIOS รุ่น SF5230</t>
  </si>
  <si>
    <t>หมึกดำ สำหรับใช้กับเครื่องพิมพ์สำเนาระบบดิจิตอล ยี่ห้อ RIOS รุ่น SF5230</t>
  </si>
  <si>
    <t>กระดาษอิงเจ็ท ขนาด A4 120 แกรม</t>
  </si>
  <si>
    <t>กระดาษอิงเจ็ท ขนาด A4 180 แกรม</t>
  </si>
  <si>
    <t>กระดาษเลเซอร์ ขนาด A4 120 แกรม</t>
  </si>
  <si>
    <t>กระดาษเลเซอร์ ขนาด A4 180 แกรม</t>
  </si>
  <si>
    <t>อลูมิเนียมฟอยล์ หนา 50 ไมครอน ขนาด 90 ซม. X 100 เมตร</t>
  </si>
  <si>
    <t>ที่ถอนลวดเย็บกระดาษแบบคีม EAGEL</t>
  </si>
  <si>
    <t xml:space="preserve">โซเดียมคาร์บอเนต(Sodium carbonate or...) </t>
  </si>
  <si>
    <t>03-น-10-02</t>
  </si>
  <si>
    <t>03-น-11-01</t>
  </si>
  <si>
    <t>โปตัสเซียม อลูมิเนียมซัลเฟต 12 น้ำ(สารส้ม,โปแตสอาลั่ม)</t>
  </si>
  <si>
    <t>05-ถ-04-05</t>
  </si>
  <si>
    <t>ถังขยะเท้าเหยียบ ทรงสี่เหลี่ยม 18 ลิตร</t>
  </si>
  <si>
    <t>05-ถ-08-01</t>
  </si>
  <si>
    <t>05-ถ-08-02</t>
  </si>
  <si>
    <t>05-ป-03-04</t>
  </si>
  <si>
    <t>แปรงขัดพื้นห้องน้ำซี่แปรงทำด้วยลวดทองเหลืองมีด้ามพลาสติกใช้จับ</t>
  </si>
  <si>
    <t>เซลล์ MDBK(NBL-1) ATCC CCL-22</t>
  </si>
  <si>
    <t>03-ซ-21-03</t>
  </si>
  <si>
    <t>โซเดียมไฮโปคลอไรด์ 8% (Sodium Hypochloride8%  solution)</t>
  </si>
  <si>
    <t>ถุงมือยางใช้งานทั่วไป เบอร์ S</t>
  </si>
  <si>
    <t>ถุงมือยางใช้งานทั่วไป เบอร์ M</t>
  </si>
  <si>
    <t>ถุงมือยางใช้งานทั่วไป เบอร์ L</t>
  </si>
  <si>
    <t>รองเท้าเซฟตี้ชูส์ เบอร์  8</t>
  </si>
  <si>
    <t>ไส้กรองเมมเบรนสำหรับกรองน้ำยาเคมี ขนาด 0.45 ไมครอน  ความยาว  20  นิ้ว</t>
  </si>
  <si>
    <t>ถังบีบผ้าม๊อบถูพื้น ขนถูพื้นขนาดบรรจุ20ลิตร พร้อมไม้</t>
  </si>
  <si>
    <t>ถังบีบผ้าม๊อบถูพื้น ขนถูพื้นขนาดบรรจุ36ลิตร พร้อมไม้</t>
  </si>
  <si>
    <t>หน่วยที่ขอ</t>
  </si>
  <si>
    <t>03-น-00-32</t>
  </si>
  <si>
    <t>10-ฉ-00-38</t>
  </si>
  <si>
    <t>ฉลากวัคซีนโรคปากและเท้าเปื่อยสำหรับ โค-กระบือ  ชนิด 3 ไทป์ ( O,A,Asia 1 ) ขนาด  20  โด๊ส</t>
  </si>
  <si>
    <t>10-S-00-03</t>
  </si>
  <si>
    <t>Seal SMS Union ขนาด DN25</t>
  </si>
  <si>
    <t>10-ข-26-09</t>
  </si>
  <si>
    <t>แผนจัดซื้อ</t>
  </si>
  <si>
    <t>อิริโทรมัยซิน(Erythromycin)</t>
  </si>
  <si>
    <t>สายยางซิลิโคน เส้นผ่านศูนย์กลางด้านนอก44 ± 0.5 มม. เส้นผ่านศูนย์กลางด้านใน 4.0 ± 0.2 มม.</t>
  </si>
  <si>
    <t>10-M-00-16</t>
  </si>
  <si>
    <t>1.5 Microcentrifuge tube (500/แพ็ค)</t>
  </si>
  <si>
    <t>ชุดทดสอบสำหรับตรวจหาแอนติบอดีที่จำเพาะต่อcapripoxvirusses(CPV)</t>
  </si>
  <si>
    <t>ฝาแค๊ปอลูมิเนียม สีชมพู ขนาด 20x7.5 มม.</t>
  </si>
  <si>
    <t>10-ฝ-03-15</t>
  </si>
  <si>
    <t>11-พ-01-05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</si>
  <si>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</si>
  <si>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</si>
  <si>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</si>
  <si>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</si>
  <si>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</si>
  <si>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</si>
  <si>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</si>
  <si>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</si>
  <si>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</si>
  <si>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</si>
  <si>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52</t>
  </si>
  <si>
    <t>53</t>
  </si>
  <si>
    <t>54</t>
  </si>
  <si>
    <t>55</t>
  </si>
  <si>
    <t>56</t>
  </si>
  <si>
    <t>57</t>
  </si>
  <si>
    <t>58</t>
  </si>
  <si>
    <t>Oil Separator ท่อเข้า-ออก ขนาด 1 1/8 นิ้ว</t>
  </si>
  <si>
    <t>สายพานเบอร์ 9.5 x 725</t>
  </si>
  <si>
    <t>สายพานเบอร์ 9.5 x 675</t>
  </si>
  <si>
    <t>สายพานเบอร์ 9.5 x 750</t>
  </si>
  <si>
    <t>สายพานเบอร์ 9.5 x 825</t>
  </si>
  <si>
    <t>สายพานเบอร์ 9.5 x 850</t>
  </si>
  <si>
    <t>สายพานเบอร์ 12.5 x 825</t>
  </si>
  <si>
    <t>สายพานเบอร์ 12.5 x 925</t>
  </si>
  <si>
    <t>สายพานเบอร์ 12.5 x 975</t>
  </si>
  <si>
    <t>สายพานเบอร์ 12.5 x 1000</t>
  </si>
  <si>
    <t>สายพานเบอร์ 12.5 x 1050</t>
  </si>
  <si>
    <t>สายพานเบอร์ 12.5 x 1075</t>
  </si>
  <si>
    <t>สายพานเบอร์ 12.5 x 1100</t>
  </si>
  <si>
    <t>สายพานเบอร์ 12.5 x 1125</t>
  </si>
  <si>
    <t>สายพานเบอร์ 12.5 x 1150</t>
  </si>
  <si>
    <t>สายพานเบอร์ 12.5 x 1250</t>
  </si>
  <si>
    <t>สายพานเบอร์ A-45</t>
  </si>
  <si>
    <t>สายพานเบอร์ A-55</t>
  </si>
  <si>
    <t>สายพานเบอร์ A-58</t>
  </si>
  <si>
    <t>สายพานเบอร์ B-47</t>
  </si>
  <si>
    <t>สายพานเบอร์ B-60</t>
  </si>
  <si>
    <t>สายพานเบอร์ B-61</t>
  </si>
  <si>
    <t>สายพานเบอร์ B-70</t>
  </si>
  <si>
    <t>กาว PIC-100</t>
  </si>
  <si>
    <t>กาว Epoxy A+B</t>
  </si>
  <si>
    <t>กาวเชื่อมโลหะ Episcal spec 20-20</t>
  </si>
  <si>
    <t>Temperature probe ชนิด 3 wire RTD</t>
  </si>
  <si>
    <t>ลูกปืน เบอร์ 6201 ZZ CMR</t>
  </si>
  <si>
    <t>ลูกปืน เบอร์ 6306 W</t>
  </si>
  <si>
    <t>ลูกปืน เบอร์ 608 NSK</t>
  </si>
  <si>
    <t>กระดาษทราย เบอร์ 180</t>
  </si>
  <si>
    <t>กระดาษทราย เบอร์ 320</t>
  </si>
  <si>
    <t>กุญแจลูกบิด</t>
  </si>
  <si>
    <t>สีกันสนิม</t>
  </si>
  <si>
    <t>กล่องลอยชนิด 2 ช่อง</t>
  </si>
  <si>
    <t>เบรกเกอร์ ขนาด 15 A 2 เฟส</t>
  </si>
  <si>
    <t>เบรกเกอร์ ขนาด 20 A 2 เฟส</t>
  </si>
  <si>
    <t>ฟรีฟอร์มจับสายไฟ ขนาด 35 ตร.มม.</t>
  </si>
  <si>
    <t>ฟรีฟอร์มจับสายไฟ ขนาด 70 ตร.มม.</t>
  </si>
  <si>
    <t>แร็ค 2 ช่อง</t>
  </si>
  <si>
    <t>ลวดเชื่อม ขนาด 3.2 มม.</t>
  </si>
  <si>
    <t>ลวดเชื่อมอลูมิเนียมกับอลูมิเนียม</t>
  </si>
  <si>
    <t>สายไฟคู่อ่อน VFF ขนาด 2x2.5 สแควมิล</t>
  </si>
  <si>
    <t>สายไฟฟ้าทองแดงแกนคู่ 2x1 สแควมิล</t>
  </si>
  <si>
    <t>สายไฟฟ้าทองแดงแกนคู่ 2x6 สแควมิล</t>
  </si>
  <si>
    <t>ถ่านขนาด 9 โวลท์ (ก้อนเหลี่ยม)</t>
  </si>
  <si>
    <t>โคมไฟสปอร์ตไลท์ LED ขนาด 200 วัตต์ แสงวอร์มไวท์</t>
  </si>
  <si>
    <t xml:space="preserve">หลอดไฟตู้คอนโทรล ขนาด 24 โวลท์ 1 วัตต์ </t>
  </si>
  <si>
    <t>รองเท้าเซฟตี้ชูส์ เบอร์ 37</t>
  </si>
  <si>
    <t>สายรัดพลาสติกขนาด 4 นิ้ว (2.4x104 มม.)</t>
  </si>
  <si>
    <t>10-ป-00-23</t>
  </si>
  <si>
    <t>ไปเปตพลาสติกสุดปลาย ขนาด 50 มิลลิลิตร</t>
  </si>
  <si>
    <t>03-อ-23-01</t>
  </si>
  <si>
    <t>03-น-00-39</t>
  </si>
  <si>
    <t>สเปคอนุมัติแล้ว</t>
  </si>
  <si>
    <r>
      <t xml:space="preserve">ยาฉีด Chlorpheniramine  ขนาด 100 มล. </t>
    </r>
    <r>
      <rPr>
        <b/>
        <sz val="16"/>
        <color rgb="FFFF0000"/>
        <rFont val="TH SarabunPSK"/>
        <family val="2"/>
      </rPr>
      <t xml:space="preserve"> (Chlorpheniramine)</t>
    </r>
  </si>
  <si>
    <t>10-ส-00-33</t>
  </si>
  <si>
    <t>กรรไกรสำหรับตัดเนื้อเยื่อชนิดโค้งปลายมนยาว 12 ซม.</t>
  </si>
  <si>
    <t>10-ข-31-03</t>
  </si>
  <si>
    <t>รองเท้าบู๊ท เบอร์ 10 สีดำ</t>
  </si>
  <si>
    <t>รองเท้าบู๊ท เบอร์ 10.5 สีดำ</t>
  </si>
  <si>
    <t>รองเท้าบู๊ท เบอร์ 11 สีขาว</t>
  </si>
  <si>
    <t>ถุงมือยางสำหรับล้างเครื่องมือ (ถุงมือยางใช้งานทั่วไป (ถุงมือยาง)</t>
  </si>
  <si>
    <t>แคล้มป์หนีบสายยางชนิด Mohr Pinchcock Clamps</t>
  </si>
  <si>
    <t>กากน้ำตาลเข้มข้น</t>
  </si>
  <si>
    <t>จอบพร้อมด้ามไม้</t>
  </si>
  <si>
    <t xml:space="preserve">ไส้กรองอากาศชนิด Disposable filter ขนาด 0.2 ไมครอน  </t>
  </si>
  <si>
    <t>03-ซ-00-03</t>
  </si>
  <si>
    <t>03-ซ-00-07</t>
  </si>
  <si>
    <t>โซเดียมเมตาไบซัลไฟต์ 16% (Soduim Metabisulfite 16% soultion)</t>
  </si>
  <si>
    <t>03-ส-09-02</t>
  </si>
  <si>
    <t>สารเคมีสำเร็จรูปวิเคราะห์ Total Organic Carbon (TOC Reagent)</t>
  </si>
  <si>
    <t>06-น-00-26</t>
  </si>
  <si>
    <t>ตลับหมึกสำหรับพิมพ์ BROTHER รุ่น HL-L23750W</t>
  </si>
  <si>
    <t>03-ซ-23-01</t>
  </si>
  <si>
    <t>ซิโปรฟล็อกซาซิน (Ciprofloxacin , USP Grade)</t>
  </si>
  <si>
    <t>กระดาษทิชชู่เช็ดมือแผ่นใหญ่</t>
  </si>
  <si>
    <t>Cryotube 50 ml.(แบบมีโฟมวาง tube)</t>
  </si>
  <si>
    <t>10-M-04-02</t>
  </si>
  <si>
    <t>Microcentrifuge tube,conical bottom, 1.5 ml</t>
  </si>
  <si>
    <t>แผ่นสไลด์นับเซลล์อัตโนมัติแบบใช้แล้วทิ้ง (Countess cell counting chamber slides)</t>
  </si>
  <si>
    <t>สบู่เหลวล้างมือ ขนาด 600 มล.</t>
  </si>
  <si>
    <t>ไม้ม็อบกวาดน้ำ</t>
  </si>
  <si>
    <t>ตลับหมึกเครื่องพิมพ์ผล ยี่ห้อ Brother TN-1000</t>
  </si>
  <si>
    <t>ปากกาไวท์บอร์ด สีแดง</t>
  </si>
  <si>
    <t>ปากกาไวท์บอร์ด สีน้ำเงิน</t>
  </si>
  <si>
    <t>สายยางซิลิโคนชนิดเสริมเส้นใยถัก เส้นผ่านศูนย์กลางนอก 16 มม.เส้นผ่านศูนย์กลางใน 9.5 มม.</t>
  </si>
  <si>
    <t>ไส้กรองอากาศชนิด PVA-Filter cartridge EM-1000</t>
  </si>
  <si>
    <t>Pepsin HCL</t>
  </si>
  <si>
    <t>แผ่นกรองทำความเข้มข้นไวรัสโรคปากและเท้าเปื่อย สำหรับเครื่องทำความเข้มข้น crossflow filtration รุ่น Sartoflow Beta</t>
  </si>
  <si>
    <t>10-ผ-04-03</t>
  </si>
  <si>
    <t>Aluminium Potassium Slulphat 12 hydrate</t>
  </si>
  <si>
    <t>น้ำยาฆ่าเชื้อ Glutaraldehye 15%</t>
  </si>
  <si>
    <t>Pre Filter ขนาด 2 m. x20m. X20mm.</t>
  </si>
  <si>
    <t>พรมเช็ดเท้าแบบผ้า</t>
  </si>
  <si>
    <t>หมึกเครื่องคิดเลขแบบไฟฟ้า ยี่ห้อ CASIO รุ่น DR 8420 V</t>
  </si>
  <si>
    <t>ตลับหมึกพิมพ์สำหรับ printer HP รุ่น Color LaserJet Pro M252h สีดำ</t>
  </si>
  <si>
    <t>ตลับหมึกพิมพ์สำหรับ printer HP รุ่น Color LaserJet Pro M252h สี cyan</t>
  </si>
  <si>
    <t>ตลับหมึกพิมพ์สำหรับ printer HP รุ่น Color LaserJet Pro M252h สี magenta</t>
  </si>
  <si>
    <t>ตลับหมึกพิมพ์สำหรับ printer HP รุ่น Color LaserJet Pro M252h สี yellow</t>
  </si>
  <si>
    <t>ไม้บรรทัดทำด้วยพลาสติก 24 นิ้ว</t>
  </si>
  <si>
    <t>แป้นพิมพ์คอมพิวเตอร์</t>
  </si>
  <si>
    <t>14-ป-01-01</t>
  </si>
  <si>
    <t>แผ่นอาหารสำเร็จรูปสำหรับตรวจหาเชื้อราและยีสต์</t>
  </si>
  <si>
    <t>Bromothymol Blue sodium salt solution</t>
  </si>
  <si>
    <t>ไปเปตทิป ขนาด 2-200 ไมโครลิตร ชนิดปราศจากเชื้อ</t>
  </si>
  <si>
    <t>ไปเปตทิป ขนาด 50-1000 ไมโครลิตร ชนิดปราศจากเชื้อ</t>
  </si>
  <si>
    <t>Microcentrifuge tube 5 ml</t>
  </si>
  <si>
    <t>ขวดแก้วมีขีดระดับเกลียว ขนาด 25 มล.</t>
  </si>
  <si>
    <t>ขวดแก้วมีขีดระดับเกลียว ขนาด 50 มล.</t>
  </si>
  <si>
    <t>บีคเกอร์ ขนาด 50 มล.</t>
  </si>
  <si>
    <t>สปอร์สำหรับการตรวจสอบความถูกต้องเครื่องนึ่งฆ่าเชื้อ ใช้สำหรับเครื่องบ่มยี่ห้อ Mesalab</t>
  </si>
  <si>
    <t>ท่อทองแดงความยาว 50 ฟุต ขนาด 3/8 นิ้ว</t>
  </si>
  <si>
    <t>ท่อทองแดงความยาว 50 ฟุต ขนาด 1/2 นิ้ว</t>
  </si>
  <si>
    <t>ท่อทองแดงความยาว 50 ฟุต ขนาด 5/8 นิ้ว</t>
  </si>
  <si>
    <t>ชุดปฎิบัติการช่าง (ชุด Shop) เบอร์ 5XL</t>
  </si>
  <si>
    <t>รองเท้าเซฟตี้ชูส์ เบอร์  5</t>
  </si>
  <si>
    <t>รองเท้าเซฟตี้ชูส์ เบอร์  50</t>
  </si>
  <si>
    <t>กระต่ายพ่อพันธุ์ พันธุ์นิวซีแลนด์ไวท์</t>
  </si>
  <si>
    <t>กระต่ายแม่พันธุ์ พันธุ์นิวซีแลนด์ไวท์</t>
  </si>
  <si>
    <t>ยาสีม่วง (Gentian violet)</t>
  </si>
  <si>
    <t>03-ย-03-02</t>
  </si>
  <si>
    <t>Set ตรวจ Sensitivity ของ Antigen Rose Bengal ขนาด 60 หลุมตัวอย่าง</t>
  </si>
  <si>
    <t>Single channel micropipette ขนาด 20-200 ไมโครลิตร</t>
  </si>
  <si>
    <t>Single channel micropipette ขนาด 100-1000 ไมโครลิตร</t>
  </si>
  <si>
    <t>Single channel micropipette ขนาด 1000-5000 ไมโครลิตร</t>
  </si>
  <si>
    <t>Buffer Peptone water</t>
  </si>
  <si>
    <t xml:space="preserve">ไปเปตทิป ขนาด 30-300 ไมโครลิตร </t>
  </si>
  <si>
    <t>รองเท้าเซฟตี้ชูส์ เบอร์ 46</t>
  </si>
  <si>
    <t>Propylene Glycol ขนาดบรรจุถัง 200 ลิตร</t>
  </si>
  <si>
    <t>หลอดแสงจันทร์ ขนาด 400 วัตต์ 220 V. ขั้ว E40</t>
  </si>
  <si>
    <t>สายพานเบอร์ B-66</t>
  </si>
  <si>
    <t>สายพานเบอร์ A-61</t>
  </si>
  <si>
    <t>น้ำยาฆ่าเชื้อ Potassium monopersulphate ชนิดเข้มข้น</t>
  </si>
  <si>
    <t>multichannel micropipette แบบ 8 ช่อง ขนาด 20-200 ไมโครลิตร</t>
  </si>
  <si>
    <t>multichannel micropipette แบบ 12 ช่อง ขนาด 20-200 ไมโครลิตร</t>
  </si>
  <si>
    <t>pipette controller</t>
  </si>
  <si>
    <t>ถุงมือกันความเย็น (-196 องศาเซลเซียส)</t>
  </si>
  <si>
    <t>ตลับหมึกสำหรับเครื่องพิมพ์ Fuji xerox รุ่น Docuprint 240/340A</t>
  </si>
  <si>
    <t>multichannel micropipette แบบ 8 ช่อง ขนาด 100-1000 ไมโครลิตร</t>
  </si>
  <si>
    <t>multistepper 8 channel ขนาด 50-1200 ไมโครลิตร</t>
  </si>
  <si>
    <t>กระติกน้ำแข็งขนาดบรรจุไม่ต่ำกว่า 9 กก.</t>
  </si>
  <si>
    <t>ผ้าขาวบาง</t>
  </si>
  <si>
    <t>กระดานไวท์บอร์ด ขนาด 40x60 ซม.</t>
  </si>
  <si>
    <t>กระดาษถ่ายเอกสารชนิดพิเศษ 80 แกรม B 4</t>
  </si>
  <si>
    <t>ม่านปรับแสง  ขนาดกว้าง 170 ซม. สูง215ซม.</t>
  </si>
  <si>
    <t>ฉลากสติกเกอร์วัคซีนเฮโมรายิกเซฟติกซีเมียแบบธรรมดา</t>
  </si>
  <si>
    <t>สายยางซิลิโคน เส้นผ่านศูนย์กลางด้านนอก 20.0 ± 0.2 มม. เส้นผ่านศูนย์กลางด้านใน 14 ± 0.2 มม.</t>
  </si>
  <si>
    <t>ไส้กรองอากาศ PALL ขนาด 0.2 ไมครอน สำหรับเครื่องเฟอร์เมนเตอร์ ขนาด 500 ลิตร</t>
  </si>
  <si>
    <t>ตลับหมึกเครื่องพิมพ์ผล ยี่ห้อ Brother รุ่น MFC-L3735CDN Black</t>
  </si>
  <si>
    <t>ตลับหมึกเครื่องพิมพ์ผล ยี่ห้อ Brother รุ่น MFC-L3735CDN Cyan</t>
  </si>
  <si>
    <t>ตลับหมึกเครื่องพิมพ์ผล ยี่ห้อ Brother รุ่น MFC-L3735CDN Magenta</t>
  </si>
  <si>
    <t>ตลับหมึกเครื่องพิมพ์ผล ยี่ห้อ Brother รุ่น MFC-L3735CDN Yellow</t>
  </si>
  <si>
    <t>กล่องกระดาษแข็งมีฝาปิด 70x95x35 มม.</t>
  </si>
  <si>
    <t>กล่องกระดาษแข็งมีฝาปิด 90x175x50 มม.</t>
  </si>
  <si>
    <t>น้ำยาซักผ้าใช้กับเครื่องซักผ้าอัตโนมัติ</t>
  </si>
  <si>
    <t>pipette tips, 2-200 ul</t>
  </si>
  <si>
    <t>Serological pipette ขนาด 10 มล.</t>
  </si>
  <si>
    <t>หัวกรองพลาสติกสำเร็จรูปปริมาตร 500 มิลลิลิตร รูพรุน 0.45 ไมโครเมตร</t>
  </si>
  <si>
    <t>หัวกรองพลาสติกสำเร็จรูปปริมาตร 1,000 มิลลิลิตร รูพรุนไม่เกิน 0.22 ไมโครเมตร</t>
  </si>
  <si>
    <t>ขวดพลาสติกสำหรับบรรจุวัคซีนขนาด 25 มล.</t>
  </si>
  <si>
    <t>โซเดียมไฮโปคลอไรด์ 10%</t>
  </si>
  <si>
    <t>Gradeuated Hopkins Vaccine Centrifuge Tube ปริมาตร 10 มิลลิลิตร</t>
  </si>
  <si>
    <t>10-ฉ-03-12</t>
  </si>
  <si>
    <t>10-ก-41-01</t>
  </si>
  <si>
    <t>10-ก-41-02</t>
  </si>
  <si>
    <t>กระเบื้องปูพื้น ขนาด 8 นิ้ว x 8 นิ้ว สีน้ำเงิน</t>
  </si>
  <si>
    <t>กระเบื้องลอนเล็ก สีขาว ขนาด 1.20 เมตร</t>
  </si>
  <si>
    <t>กระเบื้องลอนเล็ก สีขาว ขนาด 1.50 เมตร</t>
  </si>
  <si>
    <t>กระเบื้องลอนเล็ก สีเขียว ขนาด 1.20 เมตร</t>
  </si>
  <si>
    <t>กระเบื้องลอนเล็ก สีเขียว ขนาด 1.50 เมตร</t>
  </si>
  <si>
    <t>กลอนประตู ยาว 6 นิ้ว สีบรอนซ์</t>
  </si>
  <si>
    <t>กลอนประตูห้องน้ำสแตนเลส ขนาด 4 นิ้ว</t>
  </si>
  <si>
    <t>ก๊อกโถปัสสาวะชาย</t>
  </si>
  <si>
    <t>ก๊อกน้ำบอลวาล์ว ขนาด 1/2 นิ้ว</t>
  </si>
  <si>
    <t>ก๊อกน้ำบอลวาล์ว ขนาด 3/4 นิ้ว</t>
  </si>
  <si>
    <t>ก๊อกน้ำสแตนเลส ขนาด 1/2 นิ้ว # BW-230</t>
  </si>
  <si>
    <t>ก๊อกน้ำสแตนเลสแบบก้านยาว ขนาด 1/2 นิ้ว ชนิดฝังผนัง</t>
  </si>
  <si>
    <t xml:space="preserve">ก๊อกน้ำสแตนเลสแบบก้านยาว ขนาด 1/2 นิ้ว แบบติดผนัง </t>
  </si>
  <si>
    <t>ก๊อกน้ำอ่างล้างมือ # SK-21-301</t>
  </si>
  <si>
    <t>ก๊อกน้ำอ่างล้างมือ # SK-21-3A 10</t>
  </si>
  <si>
    <t xml:space="preserve">ก๊อกสนาม ขนาด 1/2 นิ้ว </t>
  </si>
  <si>
    <t>ก้ามปูรัดท่อ PVC ขนาด 3/8 นิ้ว สีขาว</t>
  </si>
  <si>
    <t>กาวซิลิโคนสีใส SIL100C ขนาด 290 มล.</t>
  </si>
  <si>
    <t>กาวตะปู</t>
  </si>
  <si>
    <t>กาวอัดโฟเมก้า</t>
  </si>
  <si>
    <t>กาวอีพ๊อกซี่ A+B</t>
  </si>
  <si>
    <t>กุญแจลูกบิดประตู หัวกลม สแตนเลส</t>
  </si>
  <si>
    <t>กุญแจลูกบิดประตูห้องน้ำ</t>
  </si>
  <si>
    <t xml:space="preserve">กุญแจลูกบิดประตูหัวกลม ทองเหลืองรมดำ </t>
  </si>
  <si>
    <t>ข้องอ PVC 45 องศา ขนาด 1 1/4 นิ้ว</t>
  </si>
  <si>
    <t>ข้องอ PVC 45 องศา ขนาด 2 นิ้ว</t>
  </si>
  <si>
    <t>ข้องอ PVC 45 องศา หนา 8.5 มม. ขนาด 1 1/4 นิ้ว</t>
  </si>
  <si>
    <t>ข้องอ PVC 90 องศา เกลียวใน ขนาด 1 นิ้ว</t>
  </si>
  <si>
    <t>ข้องอ PVC 90 องศา ขนาด 1 1/2 นิ้ว</t>
  </si>
  <si>
    <t>ข้องอ PVC 90 องศา ขนาด 1 นิ้ว</t>
  </si>
  <si>
    <t>ข้องอ PVC 90 องศา ขนาด 1/2 นิ้ว</t>
  </si>
  <si>
    <t>ข้องอ PVC 90 องศา ขนาด 2 นิ้ว</t>
  </si>
  <si>
    <t>ข้องอ PVC 90 องศา ขนาด 3/4 นิ้ว</t>
  </si>
  <si>
    <t>ข้องอ PVC 90 องศา แบบหนา 13.5 มม. ขนาด 3 นิ้ว</t>
  </si>
  <si>
    <t>ข้องอ PVC 90 องศา หนา 13.5 มม. ขนาด 1 1/4 นิ้ว</t>
  </si>
  <si>
    <t>ข้องอ PVC ขนาด 3/8 นิ้ว สีขาว</t>
  </si>
  <si>
    <t>ข้องอเหล็ก 45 องศา ขนาด 6 นิ้ว</t>
  </si>
  <si>
    <t>ข้องอเหล็ก 90 องศา ขนาด 1 1/4 นิ้ว</t>
  </si>
  <si>
    <t>ข้องอเหล็ก 90 องศา ขนาด 1 นิ้ว</t>
  </si>
  <si>
    <t>ข้องอเหล็ก 90 องศา ขนาด 1/2 นิ้ว</t>
  </si>
  <si>
    <t>ข้องอเหล็ก ขนาด 1/2 นิ้ว</t>
  </si>
  <si>
    <t>ข้องอเหล็ก ขนาด 1 นิ้ว</t>
  </si>
  <si>
    <t>ข้องอเหล็ก ขนาด 1 1/2 นิ้ว</t>
  </si>
  <si>
    <t>ข้องอเหล็ก ขนาด 2 นิ้ว</t>
  </si>
  <si>
    <t>ข้องอทองแดง ขนาด 3/8 นิ้ว</t>
  </si>
  <si>
    <t>ข้อต่อตรง PVC เกลียวนอกทองเหลือง ขนาด 1/2 นิ้ว</t>
  </si>
  <si>
    <t>ข้อต่อตรง PVC เกลียวนอกทองเหลือง ขนาด 3/4 นิ้ว</t>
  </si>
  <si>
    <t>ข้อต่อตรง PVC ขนาด 1/2 นิ้ว</t>
  </si>
  <si>
    <t>ข้อต่อตรง PVC ขนาด 3/4 นิ้ว</t>
  </si>
  <si>
    <t>ข้อต่อตรง PVC ขนาด 1 นิ้ว</t>
  </si>
  <si>
    <t>ข้อต่อตรง PVC ขนาด 1 1/4 นิ้ว</t>
  </si>
  <si>
    <t>ข้อต่อตรง PVC ขนาด 1 1/2 นิ้ว</t>
  </si>
  <si>
    <t>ข้อต่อตรง PVC ขนาด 2 นิ้ว</t>
  </si>
  <si>
    <t>ข้อต่อตรง PVC ขนาด 3/8 นิ้ว สีขาว</t>
  </si>
  <si>
    <t>ข้อต่อตรงเกลียวนอก PVC ขนาด 1 1/4 นิ้ว</t>
  </si>
  <si>
    <t>ข้อต่อตรงเกลียวนอก PVC ขนาด 1 นิ้ว</t>
  </si>
  <si>
    <t>ข้อต่อตรงเกลียวนอก PVC ขนาด 1/2 นิ้ว</t>
  </si>
  <si>
    <t>ข้อต่อตรงเกลียวนอก PVC ขนาด 2 นิ้ว</t>
  </si>
  <si>
    <t>ข้อต่อตรงเกลียวนอก PVC ขนาด 3/4 นิ้ว</t>
  </si>
  <si>
    <t>ข้อต่อตรงเกลียวนอก PVC ขนาด 6 นิ้ว</t>
  </si>
  <si>
    <t>ข้อต่อตรงเกลียวใน PVC ขนาด 1 1/4 นิ้ว</t>
  </si>
  <si>
    <t xml:space="preserve">ข้อต่อตรงเกลียวใน PVC ขนาด 1 นิ้ว </t>
  </si>
  <si>
    <t xml:space="preserve">ข้อต่อตรงเกลียวใน PVC ขนาด 1/2 นิ้ว </t>
  </si>
  <si>
    <t>ข้อต่อตรงเกลียวใน PVC ขนาด 3/4 นิ้ว</t>
  </si>
  <si>
    <t>ข้อต่อตรงเกลียวใน เหล็ก ขนาด 1 นิ้ว</t>
  </si>
  <si>
    <t>ข้อต่อตรงเกลียวในทองเหลือง PVC ขนาด 1/2 นิ้ว</t>
  </si>
  <si>
    <t>ข้อต่อตรงเหล็ก ขนาด 3/4 นิ้ว</t>
  </si>
  <si>
    <t>ข้อต่อตรงเหล็ก ขนาด 1 นิ้ว</t>
  </si>
  <si>
    <t>ข้อต่อตรงเหล็ก ขนาด 2 นิ้ว</t>
  </si>
  <si>
    <t>ข้อต่อตรงเหล็ก ขนาด 3 นิ้ว</t>
  </si>
  <si>
    <t>ข้อต่อตรงเหล็ก ขนาด 6 นิ้ว</t>
  </si>
  <si>
    <t>ข้อต่อลด PVC ขนาด 1 1/2 นิ้ว ลด 1 1/4 นิ้ว</t>
  </si>
  <si>
    <t>ข้อต่อลด PVC ขนาด 1 1/4 นิ้ว ลด 1 นิ้ว</t>
  </si>
  <si>
    <t>ข้อต่อลด PVC ขนาด 1 นิ้ว ลด 1/2 นิ้ว</t>
  </si>
  <si>
    <t>ข้อต่อลด PVC ขนาด 2 นิ้ว ลด 1 1/2 นิ้ว</t>
  </si>
  <si>
    <t>ข้อต่อลด PVC ขนาด 2 1/2 นิ้ว ลด 1 1/2 นิ้ว</t>
  </si>
  <si>
    <t>ข้อต่อลด PVC ขนาด 3/4 นิ้ว ลด 1/2 นิ้ว</t>
  </si>
  <si>
    <t>ข้อต่อลด PVC ขนาด 4 นิ้ว ลด 1 1/2 นิ้ว</t>
  </si>
  <si>
    <t>ข้อต่อลด PVC ขนาด 4 นิ้ว ลด 2 นิ้ว</t>
  </si>
  <si>
    <t>ข้อต่อหางปลา PVC ขนาด 1/2 นิ้ว</t>
  </si>
  <si>
    <t>ข้อลดเหลี่ยมทองเหลือง ขนาด 1 1/4 นิ้ว ลด 1/2 นิ้ว</t>
  </si>
  <si>
    <t>ข้อลดเหลี่ยมทองเหลือง ขนาด 1 1/4 นิ้ว ลด 3/4 นิ้ว</t>
  </si>
  <si>
    <t>ข้อลดเหลี่ยมเหล็ก 1 1/4 นิ้ว ลด 1 นิ้ว</t>
  </si>
  <si>
    <t>ข้อลดเหลี่ยมเหล็ก 1 นิ้ว ลด 3/4 นิ้ว</t>
  </si>
  <si>
    <t>ข้อลดเหลี่ยมเหล็ก 2 นิ้ว ลด 1 นิ้ว</t>
  </si>
  <si>
    <t>ขอสับหน้าต่าง ขนาด 7 นิ้ว</t>
  </si>
  <si>
    <t>เข็มขัดรัดท่อ สแตนเลส</t>
  </si>
  <si>
    <t>ครอบกระเบื้องลอนคู่ 15 องศา สีขาว</t>
  </si>
  <si>
    <t>ครอบกระเบื้องลอนเล็กชนิดปรับมุมบน สีขาว</t>
  </si>
  <si>
    <t>ครอบกระเบื้องลอนเล็กชนิดปรับมุมล่าง สีขาว</t>
  </si>
  <si>
    <t>คอนเน็คเตอร์ PVC ขนาด 3/8 นิ้ว สีขาว</t>
  </si>
  <si>
    <t xml:space="preserve">แคล้มป์ก้ามปูรัดท่อ PVC ขนาด 1/2 นิ้ว </t>
  </si>
  <si>
    <t xml:space="preserve">แคล้มป์ก้ามปูรัดท่อ PVC ขนาด 2 นิ้ว </t>
  </si>
  <si>
    <t>แคล้มป์ก้ามปูรัดท่อ PVC ขนาด 3/8 นิ้ว สีขาว</t>
  </si>
  <si>
    <t xml:space="preserve">โครงผนังตัวซี ขนาด 1 1/2 นิ้ว x 3 นิ้ว x 2.40 เมตร  </t>
  </si>
  <si>
    <t>จานทรายซ้อนหลังอ่อน ขนาด 4 นิ้ว</t>
  </si>
  <si>
    <t>ชุดชาร์ปน้ำทิ้งโถปัสสาวะชายแบบกระปุก ยาว 24 ซม.</t>
  </si>
  <si>
    <t>ชุดฝักบัวอาบน้ำ</t>
  </si>
  <si>
    <t>ชุดชาร์ปน้ำทิ้งอ่างล้างมือ</t>
  </si>
  <si>
    <t>ชุดชาร์ปน้ำทิ้งอ่างล้างมือแบบกระปุก</t>
  </si>
  <si>
    <t>ชุดลูกลอยชักโครก</t>
  </si>
  <si>
    <t>ชุดลูกลอยชักโครก แบบกดด้านหน้า</t>
  </si>
  <si>
    <t>ชุดลูกลอยชักโครกแบบกดด้านข้าง</t>
  </si>
  <si>
    <t>ชุดลูกลอยชักโครกแบบกดด้านข้าง #BW-2005</t>
  </si>
  <si>
    <t>ชุดลูกลอยชักโครกแบบกดด้านหน้า #BW-2005</t>
  </si>
  <si>
    <t>ชุดสลักสัมผัสแม่เหล็ก GUTE แบบสแตนเลส</t>
  </si>
  <si>
    <t>ชุดสายฉีดชำระ PVC สีขาว SS-02</t>
  </si>
  <si>
    <t>เช็ควาล์วทองเหลือง ขนาด 1 นิ้ว</t>
  </si>
  <si>
    <t>โช๊คอัพประตู รุ่น 86 สีน้ำตาล</t>
  </si>
  <si>
    <t>โช๊คอัพประตูอลูมิเนียมชนิดบานสวิง 2 วาล์ว</t>
  </si>
  <si>
    <t>ซิลิโคนสีขาวขุ่น</t>
  </si>
  <si>
    <t>ซิลิโคนใส</t>
  </si>
  <si>
    <t>ซีเมนต์ทากันซึม เพอร์เฟ็ค ชิลด์ ขนาด 20 กก.</t>
  </si>
  <si>
    <t>ดรอปวายด์แคล้มป์</t>
  </si>
  <si>
    <t>ดอกสว่านเจาะปูน ขนาด 6.5 มม.</t>
  </si>
  <si>
    <t>ดอก</t>
  </si>
  <si>
    <t>ดอกสว่านเจาะเหล็ก ขนาด 1/8 นิ้ว</t>
  </si>
  <si>
    <t>ดอกสว่านเจาะเหล็ก ขนาด 5/16 นิ้ว</t>
  </si>
  <si>
    <t>ดอกสว่านเจาะเหล็ก ขนาด 7/16 นิ้ว</t>
  </si>
  <si>
    <t>ดอกสว่านเจาะเหล็ก ขนาด 1/4 นิ้ว</t>
  </si>
  <si>
    <t>ดอกสว่านเจาะเหล็ก ขนาด 3/4 นิ้ว</t>
  </si>
  <si>
    <t>ดอกสว่านโรตารี่ ขนาด 13 มิล</t>
  </si>
  <si>
    <t>ตะกั่วบัดกรี</t>
  </si>
  <si>
    <t>ตะปูลมยิงไม้ เบอร์ F-20</t>
  </si>
  <si>
    <t>ตะปูลมยิงไม้ เบอร์ F-30</t>
  </si>
  <si>
    <t xml:space="preserve">โถส้วมชักโครก สีขาว พร้อมอุปกรณ์  </t>
  </si>
  <si>
    <t>ท่อ PVC ขนาด 3/8 นิ้ว สีขาว</t>
  </si>
  <si>
    <t>ท่อ PVC แบบหนา 13.5 มม. ขนาด 1 1/2 นิ้ว</t>
  </si>
  <si>
    <t>ท่อ PVC แบบหนา 13.5 มม. ขนาด 1 1/4 นิ้ว</t>
  </si>
  <si>
    <t>ท่อ PVC แบบหนา 13.5 มม. ขนาด 1 นิ้ว</t>
  </si>
  <si>
    <t>ท่อ PVC แบบหนา 13.5 มม. ขนาด 1/2 นิ้ว</t>
  </si>
  <si>
    <t>ท่อ PVC แบบหนา 13.5 มม. ขนาด 2 นิ้ว</t>
  </si>
  <si>
    <t>ท่อ PVC แบบหนา 13.5 มม. ขนาด 3 นิ้ว</t>
  </si>
  <si>
    <t>ท่อ PVC แบบหนา 13.5 มม. ขนาด 3/4 นิ้ว</t>
  </si>
  <si>
    <t>ท่อ PVC แบบหนา 8.5 มม. ขนาด 1/2 นิ้ว</t>
  </si>
  <si>
    <t>ท่อ PVC แบบหนา ขนาด 1 นิ้ว</t>
  </si>
  <si>
    <t>ท่อ PVC แบบหนา ขนาด 1/2 นิ้ว</t>
  </si>
  <si>
    <t>ท่อ PVC แบบหนา ขนาด 3/4 นิ้ว</t>
  </si>
  <si>
    <t>ท่อ PVC แบบหนา ขนาด 8 นิ้ว</t>
  </si>
  <si>
    <t>ท่อคอนกรีต คสล. ขนาด 20x100 ซม.</t>
  </si>
  <si>
    <t xml:space="preserve">น๊อตเกลียวปล่อย ขนาด 1/4 นิ้ว ยาว 2 นิ้ว </t>
  </si>
  <si>
    <t>น๊อตดำเบอร์ 6 ยาว 1 นิ้ว</t>
  </si>
  <si>
    <t>น๊อตดำหัวหกเหลี่ยมพร้อมแหวน ขนาด 3/4 นิ้ว ยาว 3 1/2 นิ้ว</t>
  </si>
  <si>
    <t>น๊อตปลายสว่าน ขนาด 3/4 นิ้ว</t>
  </si>
  <si>
    <t>น๊อตพร้อมแหวน ขนาด 4 หุน ยาว 2 นิ้ว</t>
  </si>
  <si>
    <t>น๊อตพร้อมแหวน ขนาด 9 หุน ยาว 2 นิ้ว</t>
  </si>
  <si>
    <t>น๊อตหัวหกเหลี่ยมปลายแหลม ยาว 1 นิ้ว (หัว 8 มม.)</t>
  </si>
  <si>
    <t>น๊อตหัวหกเหลี่ยมปลายแหลม ยาว 4 นิ้ว (หัว 8 มม.)</t>
  </si>
  <si>
    <t>น๊อตหัวหกเหลี่ยมพร้อมแหวน เบอร์ 17 ยาว 2 นิ้ว</t>
  </si>
  <si>
    <t>น๊อตหัวหกเหลี่ยมพร้อมแหวน เบอร์ 27 ยาว 3 นิ้ว</t>
  </si>
  <si>
    <t>น้ำมันสน ขนาด 5 ลิตร</t>
  </si>
  <si>
    <t>นิปเปิ้ล PVC ขนาด 1/2 นิ้ว</t>
  </si>
  <si>
    <t>นิปเปิ้ลเหล็ก ขนาด 1/2 นิ้ว</t>
  </si>
  <si>
    <t>นิปเปิ้ลเหล็ก ขนาด 1 นิ้ว</t>
  </si>
  <si>
    <t>นิปเปิ้ลเหล็ก ขนาด 3/4 นิ้ว</t>
  </si>
  <si>
    <t>นิปเปิ้ลเหล็ก ขนาด 1 1/2 นิ้ว</t>
  </si>
  <si>
    <t>นิปเปิ้ลเหล็ก ขนาด 2 นิ้ว</t>
  </si>
  <si>
    <t>นิปเปิ้ลเหล็ก ขนาด 6 นิ้ว</t>
  </si>
  <si>
    <t>บล็อกปลายสว่าน ขนาด 8 มม.</t>
  </si>
  <si>
    <t>บอลวาล์ว PVC แบบยูเนี่ยนเกลียว ขนาด 1 1/2 นิ้ว</t>
  </si>
  <si>
    <t>บาน</t>
  </si>
  <si>
    <t>บานประตูไม้เนื้อแข็ง ขนาด 0.70x2.00 เมตร</t>
  </si>
  <si>
    <t>บานประตูไม้อัดภายนอก ขนาด 90 x 200 ซม.</t>
  </si>
  <si>
    <t xml:space="preserve">บานประตูห้องน้ำ PVC ขนาด 70 ซม. x 2.00 ม. เกล็ดครึ่งบาน </t>
  </si>
  <si>
    <t>บานประตูห้องน้ำ PVC สีขาว ขนาด 70 ซม. x 2.00 ม. (ไม่เจาะรูลูกบิด)</t>
  </si>
  <si>
    <t>บานพับประตู ขนาด 4 นิ้ว</t>
  </si>
  <si>
    <t>บานพับประตู สแตนเลส ขนาด 4 นิ้ว</t>
  </si>
  <si>
    <t>บานพับประตูห้องน้ำ ขนาด 4 นิ้ว</t>
  </si>
  <si>
    <t>บานพับสแตนเลส ขนาด 4 นิ้ว</t>
  </si>
  <si>
    <t>บานพับหน้าต่าง ขนาด 3 นิ้ว</t>
  </si>
  <si>
    <t>บู้ชประตู ขนาด 1 1/2 นิ้ว</t>
  </si>
  <si>
    <t>ใบตัดหินเจียร์ ขนาด 4 นิ้ว</t>
  </si>
  <si>
    <t>ใบตัดเหล็ก ขนาด 14 นิ้ว</t>
  </si>
  <si>
    <t xml:space="preserve">ใบตัดเหล็ก ขนาด 4 นิ้ว </t>
  </si>
  <si>
    <t>ใบตัดเหล็ก ขนาด 4 นิ้ว หนา 1 มิล A60T</t>
  </si>
  <si>
    <t xml:space="preserve">ใบตัดเหล็กชนิดบาง ขนาด 4 นิ้ว </t>
  </si>
  <si>
    <t>ใบหินเจียร์ ขนาด 4 นิ้ว</t>
  </si>
  <si>
    <t xml:space="preserve">ประตูน้ำทองเหลือง ขนาด 1 นิ้ว ชนิด Gate Valve </t>
  </si>
  <si>
    <t xml:space="preserve">ประตูน้ำทองเหลือง ขนาด 2 นิ้ว ชนิด Gate Valve </t>
  </si>
  <si>
    <t>ประตูน้ำบอลวาล์ว PVC ขนาด 1 นิ้ว</t>
  </si>
  <si>
    <t>ประตูน้ำบอลวาล์ว PVC ขนาด 1/2 นิ้ว</t>
  </si>
  <si>
    <t>ประตูน้ำบอลวาล์วทองเหลือง ขนาด 1 1/2 นิ้ว</t>
  </si>
  <si>
    <t>ประตูน้ำบอลวาล์วเหล็ก ขนาด 1/2 นิ้ว</t>
  </si>
  <si>
    <t>ประตูไม้อัดภายนอก ขนาด 70 x 200 ซม.</t>
  </si>
  <si>
    <t xml:space="preserve">ปลั๊กอุด PVC ขนาด 1 นิ้ว </t>
  </si>
  <si>
    <t xml:space="preserve">ปลั๊กอุด PVC ขนาด 2 1/2 นิ้ว   </t>
  </si>
  <si>
    <t>ปูนยาแนวกระเบื้อง สีขาว ขนาด 1 กก.</t>
  </si>
  <si>
    <t>แป๊ปน้ำคาดสีน้ำเงิน ขนาด 1/2 นิ้ว</t>
  </si>
  <si>
    <t>แป๊ปน้ำคาดสีน้ำเงิน ขนาด 1 นิ้ว</t>
  </si>
  <si>
    <t>แป๊ปน้ำคาดสีน้ำเงิน ขนาด 1 1/2 นิ้ว</t>
  </si>
  <si>
    <t>แป๊ปน้ำคาดสีน้ำเงิน ขนาด 2 นิ้ว</t>
  </si>
  <si>
    <t>แป๊ปน้ำคาดสีน้ำเงิน ขนาด 3 นิ้ว</t>
  </si>
  <si>
    <t>แป๊ปน้ำคาดสีน้ำเงิน ขนาด 4 นิ้ว</t>
  </si>
  <si>
    <t>แปรงทายูรีเทน ขนาด 12 ซม.</t>
  </si>
  <si>
    <t>แปรงทาสี ขนาด 1 นิ้ว</t>
  </si>
  <si>
    <t>แปรงทาสี ขนาด 1 1/2  นิ้ว</t>
  </si>
  <si>
    <t>แปรงทาสี ขนาด 4 นิ้ว</t>
  </si>
  <si>
    <t>ผงยิบซั่ม ขนาด 25 กก.</t>
  </si>
  <si>
    <t>ผ้าเทปปิดรอยต่อยิบซั่ม</t>
  </si>
  <si>
    <t>แผ่นคีรีบอร์ดเคลือบขาว ขนาด 1.20 x 2.40 เมตร หนา 10 มม.</t>
  </si>
  <si>
    <t>แผ่นยิบซั่มขนาด 240x120 ซม. หนา 10 มม.</t>
  </si>
  <si>
    <t xml:space="preserve">ฝา PVC ปิดฝาปูนปิดท่อ ขนาด 4 นิ้ว </t>
  </si>
  <si>
    <t>ฝาปิดท่อส้วมทองเหลือง ขนาด 4 นิ้ว</t>
  </si>
  <si>
    <t>ฝักบัวสายอ่อน</t>
  </si>
  <si>
    <t>พุกเหล็ก ขนาด 3/8 นิ้ว</t>
  </si>
  <si>
    <t>ฟลิ้นโคล์ท เบอร์ 3 ขนาดบรรจุ 3.5 ลิตร</t>
  </si>
  <si>
    <t>ฟุตวาล์วทองเหลือง ขนาด 1 นิ้ว</t>
  </si>
  <si>
    <t>โฟเมก้า ขนาด 1.20 x 2.40 เมตร หนา 1.5 มม. สีขาวเงา</t>
  </si>
  <si>
    <t>ไฟเบอร์ตัดเหล็ก ขนาด 12 นิ้ว</t>
  </si>
  <si>
    <t>มินิบอลวาล์วเหล็ก 3 ทาง (ผผผ) ขนาด 1/2 นิ้ว</t>
  </si>
  <si>
    <t>มินิบอลวาล์วเหล็ก ขนาด 1/2 นิ้ว (ผ/ผ)</t>
  </si>
  <si>
    <t>มือจับประตู ขนาด 6 นิ้ว</t>
  </si>
  <si>
    <t>ไม้คิ้ว #A63 ขนาด 3x1 นิ้ว ยาว 2.00 เมตร</t>
  </si>
  <si>
    <t>ไม้แบบ ขนาด 1 นิ้ว x 6 นิ้ว x 4.00 เมตร</t>
  </si>
  <si>
    <t>ไม้อัดชานอ้อย หนา 10 มม. ขนาด 1.20x2.40 เมตร</t>
  </si>
  <si>
    <t>ยีโบว์เหล็ก ขนาด 1 นิ้ว พร้อมแหวนและน๊อต</t>
  </si>
  <si>
    <t>ยูเนี่ยนเหล็ก ขนาด 3/4 นิ้ว</t>
  </si>
  <si>
    <t>ยูเนี่ยนเหล็ก ขนาด 1 1/2 นิ้ว</t>
  </si>
  <si>
    <t xml:space="preserve">ยูรีเทนทาภายใน ขนาด 1 ลิตร </t>
  </si>
  <si>
    <t>ลวดขาว ขนาด 2 มม.</t>
  </si>
  <si>
    <t>ลวดขาว เบอร์ 18</t>
  </si>
  <si>
    <t>ลวดเชื่อม ขนาด 3.2 มม. RB-26</t>
  </si>
  <si>
    <t>ลวดตาข่ายสี่เหลี่ยม ขนาดตา 1/2 นิ้ว กว้าง 90 ซม. ยาว 25 เมตร</t>
  </si>
  <si>
    <t>ลวดตาข่ายสี่เหลี่ยม ขนาดตา 3/4 นิ้ว กว้าง 90 ซม. ยาว 25 เมตร</t>
  </si>
  <si>
    <t>ลวดสับยึด กว้าง 1.5 เมตร ยาว 10 เมตร ขนาดตาข่าย 1.5x1.5 นิ้ว</t>
  </si>
  <si>
    <t>ล้อประตูเหล็กร่องวี ขนาด 2 นิ้ว</t>
  </si>
  <si>
    <t>ลูกกลิ้งทาสี ขนาด 7 นิ้ว</t>
  </si>
  <si>
    <t>ลูกกลิ้งทาสี ขนาด 8 นิ้ว</t>
  </si>
  <si>
    <t>ลูกรีเวท 4-3</t>
  </si>
  <si>
    <t>ลูกรีเวท ขนาด 1/8 x 3/8 นิ้ว</t>
  </si>
  <si>
    <t>ลูกรีเวท เบอร์ 4-4</t>
  </si>
  <si>
    <t>ลูกลอยก้านทองเหลือง ขนาด 1 นิ้ว</t>
  </si>
  <si>
    <t>วงกบประตูไม้เนื้อแข็ง ขนาด 0.70x2.00 เมตร</t>
  </si>
  <si>
    <t>สกรูดำยิงฝ้า เบอร์ 6 ยาว 1 นิ้ว</t>
  </si>
  <si>
    <t>สต๊อปวาล์ว 2 ทาง ขนาด 1/2 นิ้ว</t>
  </si>
  <si>
    <t>สต๊อปวาล์วน้ำอุ่น ขนาด 1/2 นิ้ว</t>
  </si>
  <si>
    <t>สังกะสีแผ่นเรียบ #28 สีบรอนซ์ ขนาด 4x8 ฟุต</t>
  </si>
  <si>
    <t>สังกะสีแผ่นเรียบเบอร์ 19 สีบรอนซ์ ขนาด 4x8 ฟุต</t>
  </si>
  <si>
    <t>สามทาง PVC ขนาด 1 1/4 นิ้ว</t>
  </si>
  <si>
    <t>สามทาง PVC ขนาด 1 นิ้ว</t>
  </si>
  <si>
    <t>สามทาง PVC ขนาด 1/2 นิ้ว</t>
  </si>
  <si>
    <t>สามทาง PVC ขนาด 3/4 นิ้ว</t>
  </si>
  <si>
    <t>สามทางลด PVC ขนาด  2 นิ้ว ลด 1 นิ้ว</t>
  </si>
  <si>
    <t>สามทางลด PVC ขนาด 2 นิ้ว ลด 1 1/2 นิ้ว</t>
  </si>
  <si>
    <t>สามทางลด PVC ขนาด 2 นิ้ว ลด 3/4 นิ้ว</t>
  </si>
  <si>
    <t>สามทางเหล็ก ขนาด 3/4 นิ้ว</t>
  </si>
  <si>
    <t>สามทางเหล็ก ขนาด 1 นิ้ว</t>
  </si>
  <si>
    <t>สามทางเหล็ก ขนาด 1 1/4 นิ้ว</t>
  </si>
  <si>
    <t>สามทางเหล็ก ขนาด 1 1/2 นิ้ว</t>
  </si>
  <si>
    <t>สายฉีดชำระ</t>
  </si>
  <si>
    <t>สายฉีดชำระ สีขาว # B-333</t>
  </si>
  <si>
    <t>สายน้ำดี</t>
  </si>
  <si>
    <t>สายน้ำดี ขนาด 1/2 นิ้ว ยาว 24 นิ้ว</t>
  </si>
  <si>
    <t>สายน้ำดี ขนาด 1/2 นิ้ว ยาว 1.5 เมตร</t>
  </si>
  <si>
    <t>สายน้ำดี ขนาด 1/2 นิ้ว ยาว 18 นิ้ว</t>
  </si>
  <si>
    <t>สายน้ำดี ขนาด 1/2 นิ้ว ยาว 45 ซม.</t>
  </si>
  <si>
    <t>สายน้ำดีชักโครก ขนาด 5/8 นิ้ว x 1/2 นิ้ว ยาว 16 นิ้ว</t>
  </si>
  <si>
    <t>สายน้ำดีชักโครก ขนาดเข้า 1/2 นิ้ว ออก 3/4 นิ้ว ยาว 20 นิ้ว</t>
  </si>
  <si>
    <t>สายน้ำดีชักโครกสแตนเลสถัก ขนาด 3/4 x 1/2 นิ้ว</t>
  </si>
  <si>
    <t>สายน้ำดีอ่างล้างมือ ยาว 15 นิ้ว</t>
  </si>
  <si>
    <t xml:space="preserve">สายน้ำดีอ่างล้างมือสแตนเลสถัก ยาว 20 นิ้ว </t>
  </si>
  <si>
    <t>สายยู ขนาด 3 นิ้ว</t>
  </si>
  <si>
    <t>สายยู ขนาด 6 นิ้ว</t>
  </si>
  <si>
    <t>สีกันสนิม ขนาด 1 แกลลอน สีแดง</t>
  </si>
  <si>
    <t>สีน้ำมันทาภายใน สีโอ๊ค #M259 ขนาด 3.785 ลิตร</t>
  </si>
  <si>
    <t xml:space="preserve">สีน้ำอะคริลิค สีขาว เบอร์ F1000 </t>
  </si>
  <si>
    <t xml:space="preserve">สีน้ำอะคริลิค สีแดง เบอร์ F1103 </t>
  </si>
  <si>
    <t>สีน้ำอะคิลิคทาภายใน # 101 ขนาด 9.460 ลิตร</t>
  </si>
  <si>
    <t>สีน้ำอะคิลิคทาภายใน สีขาว #A2002 ขนาด 9.460 ลิตร</t>
  </si>
  <si>
    <t>สีน้ำพลาสติกภายใน ขนาด 1 แกลลอน</t>
  </si>
  <si>
    <t>สีรองพื้นกันสนิม สีเทา ขนาด 3.785 ลิตร</t>
  </si>
  <si>
    <t>สีสเปรย์</t>
  </si>
  <si>
    <t>สีสเปรย์ สีขาว</t>
  </si>
  <si>
    <t>สีสเปรย์ สีดำด้าน</t>
  </si>
  <si>
    <t xml:space="preserve">เหล็กกล่อง ขนาด 1 1/2 นิ้ว x 1 1/2 นิ้ว หนา 3.2 มม. ยาว 6 เมตร </t>
  </si>
  <si>
    <t xml:space="preserve">เหล็กกล่อง ขนาด 1 นิ้ว x 1 นิ้ว หนา 1.8 มม. ยาว 6 เมตร </t>
  </si>
  <si>
    <t>เหล็กฉากขนาด 1 1/2 นิ้ว x 1 1/2 นิ้ว x 6.00 เมตร หนา 3 มม.</t>
  </si>
  <si>
    <t xml:space="preserve">เหล็กซีลาย เบอร์ 24 ขนาด 3.6x11.5x0.58 มม. ยาว 4 เมตร </t>
  </si>
  <si>
    <t>เหล็กแบน ขนาด 2 1/2 นิ้ว x 1/8 นิ้ว x 6.00 เมตร</t>
  </si>
  <si>
    <t>เหล็กแผ่นลายตีนเป็ด ขนาด 1.20x2.40 เมตร หนา 3 มม.</t>
  </si>
  <si>
    <t>เหล็กวายเมท หน้ากว้าง 2.50 เมตร</t>
  </si>
  <si>
    <t>อ่างล้างมือชนิด 1 หลุม ขนาด 50 x 40 x 18 ซม. TNS 10500 SS พร้อมอุปกรณ์</t>
  </si>
  <si>
    <t>อ่างล้างมือทรงเหลี่ยม สีขาว พร้อมอุปกรณ์</t>
  </si>
  <si>
    <t>Digital Temperature Controller 220V 50 Hz. รุ่น AG44</t>
  </si>
  <si>
    <t>Digital Temperature Controller รุ่น E5CC-CX2ASM-800</t>
  </si>
  <si>
    <t>Digital Temperature Controller รุ่น STC-8080A</t>
  </si>
  <si>
    <t>Digital Temperature Controller รุ่น XR20CX</t>
  </si>
  <si>
    <t xml:space="preserve">Thermocouple Temperature Probe Type R </t>
  </si>
  <si>
    <t>กรองอากาศปั๊มลมเครื่องบรรจุน้ำยาละลาย</t>
  </si>
  <si>
    <t>ข้อต่อแฟร์นัททองเหลือง ขนาด 1/4 นิ้ว</t>
  </si>
  <si>
    <t>ข้อต่อหางปลา ขนาด 1/2 นิ้ว</t>
  </si>
  <si>
    <t>ขั้วเสียบคอมเพรสเซอร์แบบแบน (หัวงอ) ชนิดไม่มีปลอก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</si>
  <si>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</si>
  <si>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</si>
  <si>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</si>
  <si>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</si>
  <si>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</si>
  <si>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</si>
  <si>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</si>
  <si>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</si>
  <si>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</si>
  <si>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</si>
  <si>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</si>
  <si>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</si>
  <si>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</si>
  <si>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</si>
  <si>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</si>
  <si>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</si>
  <si>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</si>
  <si>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คอมเพรสเซอร์ แบบลูกสูบ Hermetic รุ่น MT40JH4EVE 380 V 50Hz. LRA 38A</t>
  </si>
  <si>
    <t>คอมเพรสเซอร์ รุ่น AW5542-E9</t>
  </si>
  <si>
    <t xml:space="preserve">คอมเพรสเซอร์ รุ่น ZR40K3-PFJ-511 50Hz. 220 V. </t>
  </si>
  <si>
    <t>84</t>
  </si>
  <si>
    <t>คอมเพรสเซอร์ตู้เย็น รุ่น FL1888-SE</t>
  </si>
  <si>
    <t>85</t>
  </si>
  <si>
    <t>86</t>
  </si>
  <si>
    <t>คีมปากแหลม (อย่างดี)</t>
  </si>
  <si>
    <t>87</t>
  </si>
  <si>
    <t>88</t>
  </si>
  <si>
    <t>89</t>
  </si>
  <si>
    <t>แค๊ปทิ้วตัดสำเร็จใช้สำหรับคอมเพรสเซอร์ ขนาด 1/4 HP</t>
  </si>
  <si>
    <t>90</t>
  </si>
  <si>
    <t>91</t>
  </si>
  <si>
    <t>92</t>
  </si>
  <si>
    <t>93</t>
  </si>
  <si>
    <t>ชุดหัวเชื่อมและหัวกราวด์เครื่องเชื่อมโลหะ Makita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</si>
  <si>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</si>
  <si>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</si>
  <si>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</si>
  <si>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</si>
  <si>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</si>
  <si>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</si>
  <si>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</si>
  <si>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</si>
  <si>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</si>
  <si>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ดรายเออร์ ฟิลเตอร์ ขนาด 1/2 นิ้ว EK-084S</t>
  </si>
  <si>
    <t>103</t>
  </si>
  <si>
    <t>ดรายเออร์ฟิลเตอร์ ขนาด 3/8 นิ้ว แบบเชื่อม</t>
  </si>
  <si>
    <t>104</t>
  </si>
  <si>
    <t>ดรายเออร์ฟิลเตอร์สำหรับตู้เย็น</t>
  </si>
  <si>
    <t>105</t>
  </si>
  <si>
    <t>106</t>
  </si>
  <si>
    <t>107</t>
  </si>
  <si>
    <t>108</t>
  </si>
  <si>
    <t>109</t>
  </si>
  <si>
    <t>ไทม์เมอร์ ดีฟรอส ตู้เย็น รุ่น WRN-610 GYN</t>
  </si>
  <si>
    <t>110</t>
  </si>
  <si>
    <t>ไทม์เมอร์ รุ่น LF4N-A</t>
  </si>
  <si>
    <t>111</t>
  </si>
  <si>
    <t>ไทม์เมอร์ รุ่น PB36809NE5 พร้อมสวิตซ์ 2 ทาง</t>
  </si>
  <si>
    <t>112</t>
  </si>
  <si>
    <t>ไทม์เมอร์รีเลย์ตั้งเวลาได้ตั้งแต่ 0-5 นาที รุ่น WT-34C 220V 50Hz.</t>
  </si>
  <si>
    <t>114</t>
  </si>
  <si>
    <t>115</t>
  </si>
  <si>
    <t>116</t>
  </si>
  <si>
    <t>น้ำยาฟรีออน เบอร์ F-11 ขนาด 500 ซีซี/ขวด</t>
  </si>
  <si>
    <t>118</t>
  </si>
  <si>
    <t>น้ำยาฟรีออนเบอร์ 12 ขนาด 30 ปอนด์ (บรรจุถังสำเร็จ)</t>
  </si>
  <si>
    <t>119</t>
  </si>
  <si>
    <t>น้ำยาฟรีออนเบอร์ 22 ขนาด 13.6 กก. (บรรจุถังสำเร็จ)</t>
  </si>
  <si>
    <t>120</t>
  </si>
  <si>
    <t>121</t>
  </si>
  <si>
    <t>น้ำยาฟรีออนเบอร์ 22 ขนาด 50 ปอนด์ (บรรจุถังสำเร็จ)</t>
  </si>
  <si>
    <t>122</t>
  </si>
  <si>
    <t>น้ำยาฟรีออนเบอร์ 32 ขนาด 10 กก. (บรรจุถังสำเร็จ)</t>
  </si>
  <si>
    <t>123</t>
  </si>
  <si>
    <t>125</t>
  </si>
  <si>
    <t>126</t>
  </si>
  <si>
    <t>น้ำยาฟรีออนเบอร์ 507 ขนาด 11.3 กก. (บรรจุถังสำเร็จ)</t>
  </si>
  <si>
    <t>128</t>
  </si>
  <si>
    <t>น้ำยาล้างเครื่องปรับอากาศ ขนาด 1.2 ลิตร</t>
  </si>
  <si>
    <t>131</t>
  </si>
  <si>
    <t>132</t>
  </si>
  <si>
    <t>133</t>
  </si>
  <si>
    <t>134</t>
  </si>
  <si>
    <t>135</t>
  </si>
  <si>
    <t>แบตเตอรี่ชนิดแห้ง ขนาด 6V 3.2 Ah รุ่น DJW6-3.2</t>
  </si>
  <si>
    <t>136</t>
  </si>
  <si>
    <t>แบตเตอรี่ตู้แช่ชนิดแห้ง ขนาด 6 VDC 1100 mAh รุ่น 5HR-AAC</t>
  </si>
  <si>
    <t>137</t>
  </si>
  <si>
    <t>แบตเตอรี่ตู้แช่ชนิดแห้ง ขนาด 6 VDC 3.2 Ah รุ่น DJW6-3.2</t>
  </si>
  <si>
    <t>138</t>
  </si>
  <si>
    <t>139</t>
  </si>
  <si>
    <t>140</t>
  </si>
  <si>
    <t>ใบพัดแบบ Blower ขนาด 4.5x7 นิ้ว</t>
  </si>
  <si>
    <t>141</t>
  </si>
  <si>
    <t>ใบพัดมอเตอร์คอยล์ร้อน ขนาด 16 นิ้ว 4 ใบพัด</t>
  </si>
  <si>
    <t>142</t>
  </si>
  <si>
    <t>143</t>
  </si>
  <si>
    <t>144</t>
  </si>
  <si>
    <t>145</t>
  </si>
  <si>
    <t>ปะเก็นยางหน้าจาน ขนาด 6 นิ้ว</t>
  </si>
  <si>
    <t>148</t>
  </si>
  <si>
    <t>149</t>
  </si>
  <si>
    <t>150</t>
  </si>
  <si>
    <t>151</t>
  </si>
  <si>
    <t>152</t>
  </si>
  <si>
    <t>ปืนยิงตะปูลม ขาเดี่ยว F30</t>
  </si>
  <si>
    <t>154</t>
  </si>
  <si>
    <t>ปืนยิงตะปูลม ขาเดี่ยว W64</t>
  </si>
  <si>
    <t>155</t>
  </si>
  <si>
    <t>156</t>
  </si>
  <si>
    <t>เพรสเชอร์สวิตซ์ปั๊มน้ำตัวกลม 1.4-1.8 บาร์</t>
  </si>
  <si>
    <t>157</t>
  </si>
  <si>
    <t>เพรสเชอร์สวิตซ์ปั๊มลม รุ่น LF 10-85</t>
  </si>
  <si>
    <t>ฟิวส์คอนโทรล D-02  32 A  250-400 V</t>
  </si>
  <si>
    <t>159</t>
  </si>
  <si>
    <t>ฟิวส์คอนโทรล D-02  4 A  250-400 V</t>
  </si>
  <si>
    <t>160</t>
  </si>
  <si>
    <t xml:space="preserve">มอเตอร์พัดลมคอยล์เย็น 0-5 A 1/15 HP 1400 RPM </t>
  </si>
  <si>
    <t>161</t>
  </si>
  <si>
    <t>มอเตอร์พัดลมคอยล์เย็น 220V. 50 Hz. 0.47 A 1400 RPM</t>
  </si>
  <si>
    <t>162</t>
  </si>
  <si>
    <t>มอเตอร์พัดลมคอยล์เย็น รุ่น 4E315-S 220V 50 Hz. 1370 RPM</t>
  </si>
  <si>
    <t>163</t>
  </si>
  <si>
    <t>164</t>
  </si>
  <si>
    <t>165</t>
  </si>
  <si>
    <t>166</t>
  </si>
  <si>
    <t>167</t>
  </si>
  <si>
    <t>168</t>
  </si>
  <si>
    <t>มอเตอร์พัดลมคอยล์ร้อน ขนาด 1/4 HP 900 RPM 0-8 Amp</t>
  </si>
  <si>
    <t>169</t>
  </si>
  <si>
    <t>มอเตอร์พัดลมคอยล์ร้อน ขนาด 1/8 HP 220V 900 RPM</t>
  </si>
  <si>
    <t>170</t>
  </si>
  <si>
    <t>มอเตอร์พัดลมคอยล์ร้อน รุ่น EBM 180 W 1590 RPM 220V. S4E350AN1981</t>
  </si>
  <si>
    <t>172</t>
  </si>
  <si>
    <t>มอเตอร์พัดลมคอยล์ร้อน รุ่น KDE3F4010 (L) 1/8 HP 900 RPM</t>
  </si>
  <si>
    <t>173</t>
  </si>
  <si>
    <t>มอเตอร์พัดลมคอยล์ร้อนตู้เย็น 220V. 50Hz. 0.20A 1300 RPM</t>
  </si>
  <si>
    <t>มอเตอร์พัดลมระบายอากาศ ขนาด 4.5 นิ้ว 220 V</t>
  </si>
  <si>
    <t>176</t>
  </si>
  <si>
    <t>178</t>
  </si>
  <si>
    <t>179</t>
  </si>
  <si>
    <t>ยางขอบบานประตู Air Lock ชนิดอัดลม ขนาดหน้าตัด 25x19 มม. เส้นรอบวงนอก 584 ซม.</t>
  </si>
  <si>
    <t>180</t>
  </si>
  <si>
    <t>181</t>
  </si>
  <si>
    <t>182</t>
  </si>
  <si>
    <t>183</t>
  </si>
  <si>
    <t>184</t>
  </si>
  <si>
    <t>185</t>
  </si>
  <si>
    <t>รีเลย์ MY2-GS 220VAC OMRON</t>
  </si>
  <si>
    <t>190</t>
  </si>
  <si>
    <t>รีเลย์ MY2N-GS 220VAC OMRON แบบไฟโชว์</t>
  </si>
  <si>
    <t>191</t>
  </si>
  <si>
    <t>รีเลย์ รุ่น 3A RR3W25A.S3</t>
  </si>
  <si>
    <t>195</t>
  </si>
  <si>
    <t>196</t>
  </si>
  <si>
    <t>วาล์วน้ำเครื่องซักผ้า รุ่น WA12V9QEC/XST</t>
  </si>
  <si>
    <t>197</t>
  </si>
  <si>
    <t>วาล์วหัวศร พร้อมไส้ภายใน ขนาด 1/4 นิ้ว</t>
  </si>
  <si>
    <t xml:space="preserve">สายเซ็นเซอร์ PT100 </t>
  </si>
  <si>
    <t>201</t>
  </si>
  <si>
    <t>หน้าจานเหล็กหล่อสีดำ ขนาด 6 นิ้ว</t>
  </si>
  <si>
    <t>204</t>
  </si>
  <si>
    <t>205</t>
  </si>
  <si>
    <t>206</t>
  </si>
  <si>
    <t>207</t>
  </si>
  <si>
    <t>208</t>
  </si>
  <si>
    <t>ขวดพลาสติกฝาเกลียว สีขาวใส พร้อมฝา ขนาด 2,000 มล.</t>
  </si>
  <si>
    <t>โซเดียมไฮดรอกไซด์ 30% (Sodium Hydrovide 30%)</t>
  </si>
  <si>
    <t>สารเคมีสำเร็จรูปสำหรับวิเคราะห์ไนเตรท (Nitrate Reagent)</t>
  </si>
  <si>
    <t>Auto pipette ชนิดปรับปริมาตรได้ขนาด 20-200 ไมโครลิตร</t>
  </si>
  <si>
    <t>10-ส-61-06</t>
  </si>
  <si>
    <t>209</t>
  </si>
  <si>
    <t>216</t>
  </si>
  <si>
    <t>217</t>
  </si>
  <si>
    <t>218</t>
  </si>
  <si>
    <t>219</t>
  </si>
  <si>
    <t>220</t>
  </si>
  <si>
    <t>222</t>
  </si>
  <si>
    <t>ขวดพลาสติกบรรจุน้ำยาละลายวัคซีนบรูเซลโลซีส ขนาดบรรจุ 10 มล.</t>
  </si>
  <si>
    <t>223</t>
  </si>
  <si>
    <t>03-ก-11-08</t>
  </si>
  <si>
    <t>03-ก-11-09</t>
  </si>
  <si>
    <t>ขวดพลาสติกสำหรับรรจุวัคซีนขนาด 150 มล. พิมพ์สลากข้างขวด</t>
  </si>
  <si>
    <t>ยางวงรัดของ ขนาด 80 X 3 มม.</t>
  </si>
  <si>
    <t>10-ส-06-14</t>
  </si>
  <si>
    <t>พอลิอลูมิเนียมคลอไรด์ ชนิดผง ชนิดความเป็นด่างสูง</t>
  </si>
  <si>
    <t>Adjuvant สำเร็พจรูปพร้อมใช้สำหรับผลิตวัคซีนสัตว์ชนิด water in  oil</t>
  </si>
  <si>
    <t>10-ก-29-02</t>
  </si>
  <si>
    <t>10-ก-51-06</t>
  </si>
  <si>
    <t>กล่องพลาสติกบรรจุวัคซีนโรคปากและเท้าเปื่อยโค-กระบือ ชนิดไม่มีไส้ใน</t>
  </si>
  <si>
    <t>กระดาษสีน้ำตาลแบบ EK ชนิดม้วน   (ตัด 414 กับ 423 เป็นกระดาษสีน้ำตาล)</t>
  </si>
  <si>
    <t>10-จ-08-03</t>
  </si>
  <si>
    <t>10-ย-01-01</t>
  </si>
  <si>
    <t>10-ส-00-61</t>
  </si>
  <si>
    <t>10-ส-61-07</t>
  </si>
  <si>
    <t>03-บ-13-03</t>
  </si>
  <si>
    <t>03-น-02-08</t>
  </si>
  <si>
    <t>อาหารเพาะเลี้ยงเซลล์ ชนิด Eagle's minimum Essential medium (MEM)</t>
  </si>
  <si>
    <t>03-อ-24-01</t>
  </si>
  <si>
    <t>03-พ-10-02</t>
  </si>
  <si>
    <t>โบไวน์คาล์ฟ ซีรัม (Bovine Calf Serum)</t>
  </si>
  <si>
    <t>Uracil-DNA Glycosylase</t>
  </si>
  <si>
    <t>03-U-01-01</t>
  </si>
  <si>
    <t>ชุดทดสอบแอนติบอดีต่อ African swine fever virus (ASFV) ด้วยวิธี blocking ELISA</t>
  </si>
  <si>
    <t>ชุดสกัดสารพันธุกรรมไวรัสด้วยอนุภาคแม่เหล็กชนิดพร้อมใช้งาน</t>
  </si>
  <si>
    <t>03-A-14-01</t>
  </si>
  <si>
    <t>Sodium thiosulfate pentahydrate, AR grade</t>
  </si>
  <si>
    <t>Ethylenedinitrilotetraacetic acid disodium salt dihydrate</t>
  </si>
  <si>
    <t>Light liquid paraffin</t>
  </si>
  <si>
    <t>Enrofloxacin</t>
  </si>
  <si>
    <t>03-ช-05-15</t>
  </si>
  <si>
    <t>ชุดน้ำยาสกัดสารพันธุกรรมชนิดดีเอ็นเอ และอาร์เอ็นเอ จากไวรัสและแบคทีเรีย</t>
  </si>
  <si>
    <t>03-ช-07-04</t>
  </si>
  <si>
    <t>03-ช-07-03</t>
  </si>
  <si>
    <t>03-ซ-04-01</t>
  </si>
  <si>
    <t>แมกนีเซียมซัลเฟต (magnesium sulfate หรือ magnesium sulphate)หรือดีเกลือ</t>
  </si>
  <si>
    <t>แร่ธาตุก้อน ฟอสฟอรัส 10%</t>
  </si>
  <si>
    <t>03-ส-11-01</t>
  </si>
  <si>
    <t>เอ็นไซม์ Uracil-DNA Glycosylase</t>
  </si>
  <si>
    <t>กลีเซอรีนหรือกลีเซอรอล (Glycerine or Glycerol)</t>
  </si>
  <si>
    <t>03-พ-12-01</t>
  </si>
  <si>
    <t>03-ย-00-04</t>
  </si>
  <si>
    <t>10-D-01-03</t>
  </si>
  <si>
    <t>Microcentrifuge tube 2 ml</t>
  </si>
  <si>
    <t>10-M-04-03</t>
  </si>
  <si>
    <t xml:space="preserve">กระดาษสีน้ำตาลชนิดม้วน </t>
  </si>
  <si>
    <t>สายรัดพลาสติกขนาด 6นิ้ว (3.6X150 มม.)</t>
  </si>
  <si>
    <t>10-ส-65-01</t>
  </si>
  <si>
    <t>10-ห-16-03</t>
  </si>
  <si>
    <t>10-F-09-11</t>
  </si>
  <si>
    <t>10-ป-20-10</t>
  </si>
  <si>
    <t>10-ค-04-02</t>
  </si>
  <si>
    <t>10-บ-02-03</t>
  </si>
  <si>
    <t>10-บ-02-04</t>
  </si>
  <si>
    <t>ไส้กรองอากาศขนาด 0.2 ไมครอน ความยาว 10 นิ้ว</t>
  </si>
  <si>
    <t>10-ช-07-04</t>
  </si>
  <si>
    <t>ฉลากสติกเกอร์วัคซีนแบลคเลก บรรจุ 40 มล.</t>
  </si>
  <si>
    <t>ขวดแก้วมีขีดระดับเกลียว ขนาด 5000 มล.</t>
  </si>
  <si>
    <t>ขวดแก้วมีขีดระดับเกลียว ขนาด 10000 มล.</t>
  </si>
  <si>
    <t>หลอดเก็บเลือดระบบสุญญากาศชนิด EDTA ขนาด 3 มล.</t>
  </si>
  <si>
    <t>Counting chamber พร้อม cover glass</t>
  </si>
  <si>
    <t>อาหารไก่ไข่อายุ 0-5 สัปดาห์ ชนิดสำเร็จรูปสำหรับเลี้ยงไก่ปลอดเชื้อ (พร้อมบรรจุกล่อง) ซื้อ มี.ค.</t>
  </si>
  <si>
    <t>อาหารไก่พันธุ์อายุ 20 สัปดาห์ขึ้นไป ชนิดสำเร็จรูปสำหรับเลี้ยงไก่ปลอดเชื้อ (พร้อมบรรจุกล่อง) มี.ค.</t>
  </si>
  <si>
    <t>อาหารไก่พันธุ์อายุ 5-19 สัปดาห์ ชนิดสำเร็จรูปสำหรับเลี้ยงไก่ปลอดเชื้อ (พร้อมบรรจุกล่อง) มี.ค.</t>
  </si>
  <si>
    <t xml:space="preserve">ขวดพลาสติกสำหรับเซนตริฟิวส์ชนิด polypropylene copolymer </t>
  </si>
  <si>
    <t xml:space="preserve">Gylcerol </t>
  </si>
  <si>
    <t>ชุด Water Hardness สำหรับตรวจสอบความกระด้างของน้ำ ในระบบน้ำบริสุทธิ์แบบกำจัดประจุด้วยไฟฟ้า (รอผู้ใช้ยืนยันยอด)</t>
  </si>
  <si>
    <t xml:space="preserve">หลอดแก้วทดลองฝาเกลียวขนาด 25x150มม. </t>
  </si>
  <si>
    <t xml:space="preserve">ขวดวู้ฟฟ์ (Wolf bottle) ชนิด 3 ปาก ความจุ 2 ลิตร </t>
  </si>
  <si>
    <t>ทริปซิน 1: 250 ( Trypsin 1: 250  ) ขนาดบรรจุ 100 กรัม</t>
  </si>
  <si>
    <t xml:space="preserve">บัฟเฟอร์มาตรฐาน pH 7 </t>
  </si>
  <si>
    <t xml:space="preserve">บัฟเฟอร์มาตรฐาน pH 10 </t>
  </si>
  <si>
    <t xml:space="preserve">บัฟเฟอร์มาตรฐาน pH 4 </t>
  </si>
  <si>
    <t>(หมดอายุ เมย. 63/49) (ยอด กค. 63 86 ม้วน)</t>
  </si>
  <si>
    <r>
      <t>ขวดเพาะเซลล์แบบแก้วชนิดโรลเลอร์สกรูแค๊ป ขนาด 670 ซม</t>
    </r>
    <r>
      <rPr>
        <b/>
        <vertAlign val="superscript"/>
        <sz val="16"/>
        <rFont val="TH SarabunPSK"/>
        <family val="2"/>
      </rPr>
      <t>2</t>
    </r>
  </si>
  <si>
    <t xml:space="preserve">พร้อมฝาปิด ขนาด 1,000 มล. </t>
  </si>
  <si>
    <t>น้ำยาล้างเครื่องแก้วสำหรับเครื่องล้างอัตโนมัติ รุ่น WD 290</t>
  </si>
  <si>
    <t>บริลเลียนต์ บลู เอฟซีเอฟ (Brilliant Blue FCF) (เพิ่มแผนถามลัมปี)</t>
  </si>
  <si>
    <t>Ribbon Hot Foil ขนาด 38 มม. x122 ม.</t>
  </si>
  <si>
    <t>ให้หน่วยไปดูสต๊อคว่าใช้ได้หรือไม่</t>
  </si>
  <si>
    <t>ชนิดน้ำมันสำหรับสุกร ขนาด 25 มล.</t>
  </si>
  <si>
    <t>ขวดพลาสติกสำหรับบรรจุวัคซีนโรคปากและเท้าเปื่อย</t>
  </si>
  <si>
    <t>03-S-06-11</t>
  </si>
  <si>
    <t>ขวดแก้วมี"                             " ชนิดโบโรซิลิเกตฯ</t>
  </si>
  <si>
    <t xml:space="preserve">อาหารเลี้ยงเซลล์ไลน์ Miminum Essential medium </t>
  </si>
  <si>
    <t xml:space="preserve">จุกยางทำแห้ง ขนาด 20 มม. </t>
  </si>
  <si>
    <t>ฉลากสติกเกอร์วัคซีนแอนแทร็กซ์</t>
  </si>
  <si>
    <t>ฉลากสติกเกอร์วัคซีนโรคลัมปีสกิน (Lvumpy skin Disease Vaccine) ขนาด 10 โด๊ส</t>
  </si>
  <si>
    <t>10-ส-06-13</t>
  </si>
  <si>
    <t>10-ห-00-09</t>
  </si>
  <si>
    <t>น้ำยาปรับสภาพความเป็นกลางเครื่องล้างอัตโนมัติรุ่น WD290</t>
  </si>
  <si>
    <t xml:space="preserve">หนูขาว </t>
  </si>
  <si>
    <t xml:space="preserve">น้ำยาฆ่าเชื้อ VIRKON - S </t>
  </si>
  <si>
    <t>10-ป-20-02</t>
  </si>
  <si>
    <t>10-ป-20-03</t>
  </si>
  <si>
    <t>แปรงขนพลาสติกขัดพื้นชนิดมีด้าม (ยกเลิกเป็นรายการที่ 50)</t>
  </si>
  <si>
    <t>ยกเลิก เป็น 05-ป-03-04</t>
  </si>
  <si>
    <t>ยกเลิก เป็น 05-ป-01-02</t>
  </si>
  <si>
    <t>ยกเลิกเป็น ฟองน้ำถูพื้น</t>
  </si>
  <si>
    <t>ยกเลิก เป็นไม้ถูพื้นอลูมิเนียม</t>
  </si>
  <si>
    <t>สก็อตไบร์ทแบบม้วน ยกเลิกใช้ 05-ส-00-01</t>
  </si>
  <si>
    <t>ใบมีดคัทเตอร์ ขนาด 1x8 ซม.</t>
  </si>
  <si>
    <t>เหล็กกั้นหนังสือ ขนาด 15x22.5 ซม.</t>
  </si>
  <si>
    <t>แปรงขัดพื้นห้องน้ำซี่แปรงทำด้วยพลาสติก (ยกเลิกเป็น05-ป-01-02)</t>
  </si>
  <si>
    <t xml:space="preserve">ที่จุดแก๊สแบบปืน </t>
  </si>
  <si>
    <t>น้ำยาฆ่าเชื้อโรคเอนกประสงค์    (ตุ๊กตาเพิ่มเป็น 24 ตัด เดทตอล 30)</t>
  </si>
  <si>
    <t>สต๊อคเหลือปี 64/137  65/120</t>
  </si>
  <si>
    <t>กาวตราช้าง  (ยอดค้างสต๊อคปี 64-65)</t>
  </si>
  <si>
    <t>ถ่านขนาด1.5 โวล์ท  ชนิดAA (ก้อนเล็ก) (ตัดเป็น AA 1.5 โวลท์)</t>
  </si>
  <si>
    <t>ย้ายไปเบิกหมวดวัสดุคอมฯ</t>
  </si>
  <si>
    <t>กระดาษชำระ 2 ply  (R&amp;D เพิ่มแผนจาก 24 เป็น 74 ม้วน)</t>
  </si>
  <si>
    <t>จุกยางสั้นสำหรับปิดขวดน้ำยาละลายวัคซีน</t>
  </si>
  <si>
    <t xml:space="preserve">ฝาแค๊ปอลูมิเนียม ขนาด 20 มม. สำหรับปิดขวดวัคซีนดูดแห้ง </t>
  </si>
  <si>
    <t>ฝาแค๊ปอลูมิเนียม สีแดง ขนาด 20 มม.</t>
  </si>
  <si>
    <t>ไส้กรองเมมเบรนสำหรับกรองน้ำยาเคมี ขนาด 0.45 ไมครอน ความยาว 5 นิ้ว</t>
  </si>
  <si>
    <t>ไส้กรองอากาศขนาด 0.2 ไมครอน ความยาว 5 นิ้ว</t>
  </si>
  <si>
    <t>ไส้กรองอากาศขนาด 0.2 ไมครอน ความยาว 20 นิ้ว</t>
  </si>
  <si>
    <t xml:space="preserve">หลอดเซนตริฟิวส์สำหรับหัว P40ST </t>
  </si>
  <si>
    <r>
      <t>ไส้กรองอากาศขนาด 0.2 ไมครอน ความยาว 5</t>
    </r>
    <r>
      <rPr>
        <b/>
        <vertAlign val="superscript"/>
        <sz val="16"/>
        <rFont val="TH SarabunPSK"/>
        <family val="2"/>
      </rPr>
      <t>3/8</t>
    </r>
    <r>
      <rPr>
        <b/>
        <sz val="16"/>
        <rFont val="TH SarabunPSK"/>
        <family val="2"/>
      </rPr>
      <t xml:space="preserve"> นิ้ว</t>
    </r>
  </si>
  <si>
    <t xml:space="preserve">ไข่ไก่ฟักปลอดเชื้อเฉพาะสายพันธุ์ ตัวผู้ </t>
  </si>
  <si>
    <t xml:space="preserve">ไข่ไก่ฟักปลอดเชื้อเฉพาะสายพันธุ์ ตัวเมีย </t>
  </si>
  <si>
    <t>โคทดสอบวัคซีนบัมปีสกิน</t>
  </si>
  <si>
    <t xml:space="preserve">ทริปโตสฟอสเฟตบรอท สำหรับเพาะเลี้ยงเซลล์  </t>
  </si>
  <si>
    <t xml:space="preserve">น้ำยาฆ่าเชื้อจุลินทรีย์ชนิดสเปรย์ </t>
  </si>
  <si>
    <t xml:space="preserve">โพลี่ไวนิลไพโรลิโดน  (Polyvinylpyrolidone ,PVP) </t>
  </si>
  <si>
    <t xml:space="preserve">ฟีนอล คริสตอล (Phenol Crystal) </t>
  </si>
  <si>
    <t>มอนทาไนด์ 80 VG</t>
  </si>
  <si>
    <t>ซิโปรฟล็อกซาซิน</t>
  </si>
  <si>
    <r>
      <t>อะลูมิเนียมซัลเฟต 18 น้ำ (aluminium Sulphate 18 H</t>
    </r>
    <r>
      <rPr>
        <b/>
        <vertAlign val="subscript"/>
        <sz val="16"/>
        <rFont val="TH SarabunPSK"/>
        <family val="2"/>
      </rPr>
      <t>2</t>
    </r>
    <r>
      <rPr>
        <b/>
        <sz val="16"/>
        <rFont val="TH SarabunPSK"/>
        <family val="2"/>
      </rPr>
      <t xml:space="preserve">O) </t>
    </r>
  </si>
  <si>
    <t>เทปใส (ม้วนใหญ่)    90 ราคาครั้งสุดท้าย</t>
  </si>
  <si>
    <t>แฟ้มปกอ่อน ขนาดA4  (ยกเลิกของการเงิน)</t>
  </si>
  <si>
    <r>
      <t xml:space="preserve">พรมเช็ดเท้าชนิดเสี้ยนตาล  </t>
    </r>
    <r>
      <rPr>
        <b/>
        <sz val="16"/>
        <rFont val="TH SarabunPSK"/>
        <family val="2"/>
      </rPr>
      <t>(ตัดของบริหาร เหลือ 5 อัน)</t>
    </r>
  </si>
  <si>
    <t>16-ก-05-01</t>
  </si>
  <si>
    <t>16-ก-04-01</t>
  </si>
  <si>
    <t>16-ก-23-01</t>
  </si>
  <si>
    <t>16-ก-07-02</t>
  </si>
  <si>
    <t>16-ก-01-02</t>
  </si>
  <si>
    <t>16-ก-01-03</t>
  </si>
  <si>
    <t>16-ก-13-01</t>
  </si>
  <si>
    <t>16-ก-02-01</t>
  </si>
  <si>
    <t>16-ก-22-01</t>
  </si>
  <si>
    <t>16-ก-25-02</t>
  </si>
  <si>
    <t>16-ก-22-05</t>
  </si>
  <si>
    <t>16-ก-03-01</t>
  </si>
  <si>
    <t>16-ก-12-02</t>
  </si>
  <si>
    <t>16-ก-12-04</t>
  </si>
  <si>
    <t>16-ก-12-03</t>
  </si>
  <si>
    <t>16-ก-12-05</t>
  </si>
  <si>
    <t>16-ข-01-01</t>
  </si>
  <si>
    <t>16-ข-07-01</t>
  </si>
  <si>
    <t>โบว์</t>
  </si>
  <si>
    <t>16-ข-02-01</t>
  </si>
  <si>
    <t>16-ข-04-01</t>
  </si>
  <si>
    <t>16-ข-03-02</t>
  </si>
  <si>
    <t>16-ข-03-03</t>
  </si>
  <si>
    <t>16-ข-03-01</t>
  </si>
  <si>
    <t>16-ข-05-01</t>
  </si>
  <si>
    <t>16-ข-06-01</t>
  </si>
  <si>
    <t>16-ข-37-01</t>
  </si>
  <si>
    <t>16-ค-01-03</t>
  </si>
  <si>
    <t>16-ค-01-02</t>
  </si>
  <si>
    <t>16-ค-01-01</t>
  </si>
  <si>
    <t>16-ช-03-01</t>
  </si>
  <si>
    <t>16-ช-03-02</t>
  </si>
  <si>
    <t>16-ช-02-01</t>
  </si>
  <si>
    <t>16-ช-01-01</t>
  </si>
  <si>
    <t>16-ช-05-01</t>
  </si>
  <si>
    <t>16-ช-04-01</t>
  </si>
  <si>
    <t>16-ช-06-01</t>
  </si>
  <si>
    <t>16-ช-08-01</t>
  </si>
  <si>
    <t>16-ซ-01-01</t>
  </si>
  <si>
    <t>16-ด-06-01</t>
  </si>
  <si>
    <t>16-ด-06-02</t>
  </si>
  <si>
    <t>16-ด-06-03</t>
  </si>
  <si>
    <t>16-ต-03-01</t>
  </si>
  <si>
    <t>16-ต-01-01</t>
  </si>
  <si>
    <t>16-ต-04-01</t>
  </si>
  <si>
    <t>16-ฐ-01-01</t>
  </si>
  <si>
    <t>16-ถ-03-01</t>
  </si>
  <si>
    <t>16-ถ-01-01</t>
  </si>
  <si>
    <t>16-ท-12-02</t>
  </si>
  <si>
    <t>16-ท-01-01</t>
  </si>
  <si>
    <t>16-ท-01-03</t>
  </si>
  <si>
    <t>16-ท-01-02</t>
  </si>
  <si>
    <t>16-ท-08-01</t>
  </si>
  <si>
    <t>16-ท-11-01</t>
  </si>
  <si>
    <t>16-ท-09-01</t>
  </si>
  <si>
    <t>16-น-13-02</t>
  </si>
  <si>
    <t>16-น-17-05</t>
  </si>
  <si>
    <t>16-น-29-01</t>
  </si>
  <si>
    <t>16-น-30-01</t>
  </si>
  <si>
    <t>16-บ-01-01</t>
  </si>
  <si>
    <t>16-บ-01-02</t>
  </si>
  <si>
    <t>16-บ-19-01</t>
  </si>
  <si>
    <t>16-บ-19-02</t>
  </si>
  <si>
    <t>16-บ-02-01</t>
  </si>
  <si>
    <t>16-บ-28-01</t>
  </si>
  <si>
    <t>16-ป-01-02</t>
  </si>
  <si>
    <t>16-ป-01-01</t>
  </si>
  <si>
    <t>16-ป-04-05</t>
  </si>
  <si>
    <t>16-ป-03-01</t>
  </si>
  <si>
    <t>16-ป-05-01</t>
  </si>
  <si>
    <t>16-ป-04-01</t>
  </si>
  <si>
    <t>16-ป-04-02</t>
  </si>
  <si>
    <t>16-ป-04-04</t>
  </si>
  <si>
    <t>16-ป-04-03</t>
  </si>
  <si>
    <t>16-ป-06-01</t>
  </si>
  <si>
    <t>16-ป-02-02</t>
  </si>
  <si>
    <t>16-ป-02-01</t>
  </si>
  <si>
    <t>16-ป-02-04</t>
  </si>
  <si>
    <t>16-ป-02-03</t>
  </si>
  <si>
    <t>16-ผ-05-01</t>
  </si>
  <si>
    <t>16-ผ-01-01</t>
  </si>
  <si>
    <t>16-ผ-02-01</t>
  </si>
  <si>
    <t>16-ผ-03-01</t>
  </si>
  <si>
    <t>16-ผ-04-01</t>
  </si>
  <si>
    <t>16-ฝ-01-01</t>
  </si>
  <si>
    <t>16-พ-01-01</t>
  </si>
  <si>
    <t>16-พ-03-01</t>
  </si>
  <si>
    <t>16-พ-02-01</t>
  </si>
  <si>
    <t>16-พ-04-01</t>
  </si>
  <si>
    <t>16-ฟ-02-01</t>
  </si>
  <si>
    <t>16-ฟ-02-02</t>
  </si>
  <si>
    <t>16-ฟ-01-01</t>
  </si>
  <si>
    <t>16-ม-03-01</t>
  </si>
  <si>
    <t>16-ม-01-01</t>
  </si>
  <si>
    <t>16-ม-02-01</t>
  </si>
  <si>
    <t>16-ย-01-01</t>
  </si>
  <si>
    <t>16-ล-01-01</t>
  </si>
  <si>
    <t>16-ล-02-01</t>
  </si>
  <si>
    <t>16-ล-03-01</t>
  </si>
  <si>
    <t>16-ล-04-02</t>
  </si>
  <si>
    <t>16-ล-04-01</t>
  </si>
  <si>
    <t>16-ล-04-03</t>
  </si>
  <si>
    <t>16-ส-15-01</t>
  </si>
  <si>
    <t>16-ส-11-01</t>
  </si>
  <si>
    <t>16-ส-11-02</t>
  </si>
  <si>
    <t>16-ส-52-01</t>
  </si>
  <si>
    <t>16-ส-01-01</t>
  </si>
  <si>
    <t>16-ส-42-01</t>
  </si>
  <si>
    <t>16-ส-06-01</t>
  </si>
  <si>
    <t>16-ส-13-01</t>
  </si>
  <si>
    <t>16-ส-02-01</t>
  </si>
  <si>
    <t>16-ส-02-02</t>
  </si>
  <si>
    <t>16-ส-03-01</t>
  </si>
  <si>
    <t>16-ส-03-02</t>
  </si>
  <si>
    <t>16-ส-51-01</t>
  </si>
  <si>
    <t>16-ห-10-01</t>
  </si>
  <si>
    <t>16-ห-03-01</t>
  </si>
  <si>
    <t>16-ห-01-01</t>
  </si>
  <si>
    <t>16-ห-02-01</t>
  </si>
  <si>
    <t>16-ห-02-02</t>
  </si>
  <si>
    <t>16-ห-02-03</t>
  </si>
  <si>
    <t>ก/บ 16"x16" เซเรนิตี้ไวท์(ขัดขอบ) (A)  DZ-111 (@6)</t>
  </si>
  <si>
    <t>กระจกขาวขุ่น ขนาด 50X45 ซม. หนา 3 มม.</t>
  </si>
  <si>
    <t>กระจกขาวขุ่น ขนาด 51X62 ซม. หนา 3 มม.</t>
  </si>
  <si>
    <t>กระจกนิรภัย เทมเปอร์ชนิดใส ขนาด 185.7x85.3x0.8 ซม.</t>
  </si>
  <si>
    <t>กระจกฝ้า ขนาด 26x51.5 ซม. หนา 3 มม.</t>
  </si>
  <si>
    <t>กระจกฝ้า ขนาด 26.5x29 ซม. หนา 3 มม.</t>
  </si>
  <si>
    <t>กระจกบานเกล็ดใสหนา 5 มม.x10 ซม.x53 ซม.</t>
  </si>
  <si>
    <t>กระจกใสขนาด 58x93 ซม. หนา 5 มม.</t>
  </si>
  <si>
    <t>กระจกหน้าต่าง ขนาด 102.5x87 ซม. หนา 3 มม.</t>
  </si>
  <si>
    <t>กระจกหน้าต่าง ขนาด 35.5x38 ซม. หนา 3 มม.</t>
  </si>
  <si>
    <t>กระจกหน้าต่าง ขนาด 50x51.5 ซม. หนา 3 มม.</t>
  </si>
  <si>
    <t>กระจกห้องน้ำ</t>
  </si>
  <si>
    <t>กระจกห้องน้ำ ทรงกลม สีขาว</t>
  </si>
  <si>
    <t>กระจกอ่างล้างหน้าพร้อมอุปกรณ์</t>
  </si>
  <si>
    <t>กระดาษทรายเบอร์ 3</t>
  </si>
  <si>
    <t xml:space="preserve">กระดาษทราย เบอร์ 80 </t>
  </si>
  <si>
    <t>กระดาษทราย No.100</t>
  </si>
  <si>
    <t xml:space="preserve">กระดาษทราย No.120 </t>
  </si>
  <si>
    <t>กระดาษทราย เบอร์ 800</t>
  </si>
  <si>
    <t>กระดาษทรายขัดไม้เบอร์ 1-3</t>
  </si>
  <si>
    <t>กระดาษทรายขัดเหล็ก No.320</t>
  </si>
  <si>
    <t>กระดาษทรายชนิดผ้า แบบหยาบ</t>
  </si>
  <si>
    <t>กระดาษทรายสายพาน เบอร์ 100</t>
  </si>
  <si>
    <t>กระดาษทรายสายพาน เบอร์ 36</t>
  </si>
  <si>
    <t>กระดาษทรายสายพาน เบอร์ 50</t>
  </si>
  <si>
    <t>กระเบื้อง ขนาด 9"x9"</t>
  </si>
  <si>
    <t>กระเบื้องบุฝาผนังชนิดเคลือบ 8"x8" (กล่องละ 25 แผ่น)</t>
  </si>
  <si>
    <t>กระเบื้องปูผนัง  สีขาว ขนาด 4"x4"</t>
  </si>
  <si>
    <t>กระเบื้องปูผนัง 8"x8"</t>
  </si>
  <si>
    <t>กระเบื้องปูผนัง สีครีม 8"x8"</t>
  </si>
  <si>
    <t>กระเบื้องปูผนัง ขนาด 16 นิ้ว x 16 นิ้ว</t>
  </si>
  <si>
    <t>กระเบื้องปูผนัง สีขาวไข่มุก ขนาด 25 x 40 ซม. (10 แผ่น/กล่อง)</t>
  </si>
  <si>
    <t>กระเบื้องปูพื้น 8"x8"</t>
  </si>
  <si>
    <t>กระเบื้องโปร่งแสง ลอนเล็ก ขนาด 1.20 เมตร</t>
  </si>
  <si>
    <t>กระเบื้องแผ่นเรียบ 4x8 ฟุต หนา 4 มม.</t>
  </si>
  <si>
    <t>กระเบื้องแผ่นเรียบ 4x8 ฟุต หนา 5 มม.</t>
  </si>
  <si>
    <t>กระเบื้องแผ่นเรียบ 4x8 ฟุต หนา 6 มิล</t>
  </si>
  <si>
    <t>กระเบื้องยางชนิดทากาวขนาด 304.8 x 304.8 มม. หนา 2.0 มม.</t>
  </si>
  <si>
    <t>กระเบื้องยางปูพื้น ขนาด 9"x9"</t>
  </si>
  <si>
    <t>กระเบื้องลอนคู่ สีขาว ขนาด 1.20 เมตร</t>
  </si>
  <si>
    <t>กระเบื้องลอนคู่ สีขาว ขนาด 1.50 เมตร</t>
  </si>
  <si>
    <t>กระเบื้องลอนคู่ สีเขียว ขนาด 1.20 เมตร</t>
  </si>
  <si>
    <t xml:space="preserve">กระเบื้องลอนคู่ สีน้ำเงิน ขนาด 1.20 เมตร </t>
  </si>
  <si>
    <t>กระเบื้องลอนคู่ สีน้ำเงิน ขนาด 1.50 เมตร</t>
  </si>
  <si>
    <t>กระเบื้องลอนคู่แบบใส ขนาด 1.20 เมตร</t>
  </si>
  <si>
    <t>กระเบื้องลอนเล็ก สีฟ้า ขนาด 1.20 เมตร</t>
  </si>
  <si>
    <t>กลอนขนาด 4 นิ้ว</t>
  </si>
  <si>
    <t>กลอนขนาด 6 นิ้ว</t>
  </si>
  <si>
    <t>กลอนขนาด 8 นิ้ว</t>
  </si>
  <si>
    <t>กลอนประตู (กลอนลงดิน) ซ้าย-ขวา ยาว 17 นิ้ว</t>
  </si>
  <si>
    <t>กลอนประตู ขนาด 10 นิ้ว</t>
  </si>
  <si>
    <t>กลอนประตู ยาว 17 นิ้ว</t>
  </si>
  <si>
    <t>กลอนประตู ยาว 2 นิ้ว</t>
  </si>
  <si>
    <t>กลอนประตู ยาว 5 นิ้ว สีดำ</t>
  </si>
  <si>
    <t>กลอนประตู ยาว 6 นิ้ว</t>
  </si>
  <si>
    <t>กลอนประตู ยาว 6 นิ้ว #103 สีขาว</t>
  </si>
  <si>
    <t>กลอนประตู ยาว 8 นิ้ว สีดำ</t>
  </si>
  <si>
    <t>กลอนประตูทองเหลือง ขนาด 6 นิ้ว</t>
  </si>
  <si>
    <t>กลอนประตูแบบสายยู ขนาด 6 นิ้ว</t>
  </si>
  <si>
    <t>กลอนประตูสแตนเลส ขนาด 6 นิ้ว</t>
  </si>
  <si>
    <t xml:space="preserve">กลอนหน้าต่างชนิดทองเหลือง ยาว 4 นิ้ว </t>
  </si>
  <si>
    <t>ก๊อกซิงค์อ่างล้างจานแบบตั้งตรง ขนาด 1/2 นิ้ว</t>
  </si>
  <si>
    <t>ก๊อกซิงค์อ่างล้างจาน ขนาด 1/2 นิ้ว แบบตั้งตรง</t>
  </si>
  <si>
    <t>ก๊อกซิงค์อ่างล้าง ขนาด 1/2 นิ้ว แบบติดผนัง</t>
  </si>
  <si>
    <t>ก๊อกซิงค์อ่างล้างจานแบบติดผนัง ขนาด 1/2 นิ้ว</t>
  </si>
  <si>
    <t xml:space="preserve">ก๊อกน้ำซิงค์อ่างล้างมือ ขนาด 1/2 นิ้ว </t>
  </si>
  <si>
    <t>ก๊อกน้ำทองเหลือง ขนาด 1/2 นิ้ว</t>
  </si>
  <si>
    <t>ก๊อกน้ำบอลวาล์ว ขนาด 1 นิ้ว</t>
  </si>
  <si>
    <t>ก๊อกน้ำเย็น แบบกด-ยก</t>
  </si>
  <si>
    <t>ก๊อกน้ำสแตนเลส ขนาด 1/2 นิ้ว</t>
  </si>
  <si>
    <t>ก๊อกน้ำสแตนเลสแบบก้านยาว ขนาด 1/2 นิ้ว</t>
  </si>
  <si>
    <t>ก๊อกน้ำสแตนเลสแบบก้านยาว ขนาด 1/2 นิ้ว MV#888</t>
  </si>
  <si>
    <t>ก๊อกน้ำสแตนเลสแบบก้านยาว ขนาด 3/4 นิ้ว</t>
  </si>
  <si>
    <t>ก๊อกน้ำอ่างซิงค์แบบฝังผนัง</t>
  </si>
  <si>
    <t>ก๊อกน้ำอ่างล้างมือ # BW-231</t>
  </si>
  <si>
    <t>ก๊อกน้ำอ่างล้างมือ ขนาด 1 นิ้ว</t>
  </si>
  <si>
    <t xml:space="preserve">ก๊อกน้ำอ่างล้างมือ ขนาด 1/2 นิ้ว </t>
  </si>
  <si>
    <t>ก๊อกน้ำอ่างล้างมือ ขนาด 1/2 นิ้ว  แบบติดผนัง</t>
  </si>
  <si>
    <t>ก๊อกล้างหน้าน้ำเย็น BN DW24097 BENN</t>
  </si>
  <si>
    <t xml:space="preserve">ก๊อกสนาม ขนาด 3/4 นิ้ว </t>
  </si>
  <si>
    <t>ก๊อกสนามบอลวาล์ว ขนาด 3/4 นิ้ว</t>
  </si>
  <si>
    <t xml:space="preserve">ก๊อกอ่างล้างมือแบบยาว </t>
  </si>
  <si>
    <t>กันชนประตูชนิดแม่เหล็ก</t>
  </si>
  <si>
    <t>ก้านท่อน้ำทิ้ง รุ่น 50220</t>
  </si>
  <si>
    <t>ก้ามปูรัดท่อ PVC ขนาด 1/2 นิ้ว แบบติดผนัง</t>
  </si>
  <si>
    <t xml:space="preserve">กาวซิลิโคน PU สีขาว ขนาด 310 มล. </t>
  </si>
  <si>
    <t xml:space="preserve">กาวซิลิโคนสีใส ขนาด 300 มล. </t>
  </si>
  <si>
    <t>กาวซีเมนต์  20 กก.</t>
  </si>
  <si>
    <t>กาวตะปู สูตรน้ำ ขนาด 300 มล.</t>
  </si>
  <si>
    <t>กาวตะปู สูตรน้ำแห้งเร็ว ขนาด 300 มล.</t>
  </si>
  <si>
    <t xml:space="preserve">กาวทาท่อ PVC ขนาด 500 กรัม </t>
  </si>
  <si>
    <t>กาวทาท่อฉนวนยางดำ Aeroseal ขนาด 700 กรัม</t>
  </si>
  <si>
    <t>กาวทาปะเก็น</t>
  </si>
  <si>
    <t>กาวเปอร์มาเท็กซ์กระป๋องใหญ่</t>
  </si>
  <si>
    <t>กาวโป๊วไม้</t>
  </si>
  <si>
    <t>กาวโป๊วรอยต่อเพดานฝ้ายิบซั่ม</t>
  </si>
  <si>
    <t>กาวปูกระเบื้องยาง ขนาด 20 กก./ถัง</t>
  </si>
  <si>
    <t xml:space="preserve">กาวยาง </t>
  </si>
  <si>
    <t>กาวยาง ขนาด 600 กรัม</t>
  </si>
  <si>
    <t>กาวยางสำหรับปูพื้นกระเบื้อง</t>
  </si>
  <si>
    <t>กาวลาเท็กซ์สำหรับงานไม้ # LA-35A ขนาด 10 กก.</t>
  </si>
  <si>
    <t>กาวอะคริลิค ซิลิโคนซีลแลนท์ สีขาว 300 มล. B330</t>
  </si>
  <si>
    <t>กิ๊ปยึดลวดหนาม</t>
  </si>
  <si>
    <r>
      <t>กิ๊บล็อคตะขอซีลาย</t>
    </r>
    <r>
      <rPr>
        <b/>
        <sz val="15"/>
        <color theme="1"/>
        <rFont val="TH SarabunPSK"/>
        <family val="2"/>
      </rPr>
      <t xml:space="preserve">  </t>
    </r>
  </si>
  <si>
    <t>กิ๊บจับสลิง ขนาด 5 มม.</t>
  </si>
  <si>
    <t>กุญแจ (แม่พร้อมลูกกุญแจ)</t>
  </si>
  <si>
    <t>กุญแจเขาควาย</t>
  </si>
  <si>
    <t>กุญแจคล้องสายยู</t>
  </si>
  <si>
    <t>กุญแจคล้องสายยู (มาสเตอร์คีย์)</t>
  </si>
  <si>
    <t>กุญแจทองเหลือง ขนาด 45 มิล แบบห่วงยาว</t>
  </si>
  <si>
    <t>กุญแจทองเหลือง ขนาด 50 มิล แบบห่วงสั้น</t>
  </si>
  <si>
    <t xml:space="preserve">กุญแจทองเหลือง ขนาด 50 มิล แบบห่วงสั้น รุ่น 4507N </t>
  </si>
  <si>
    <t>กุญแจประตูแบบเขาควาย</t>
  </si>
  <si>
    <t>กุญแจประตูอลูมิเนียมบานสวิง ลิ้นตรง #5100</t>
  </si>
  <si>
    <t xml:space="preserve">กุญแจประตูอลูมิเนียมบานสวิง สีบรอนซ์เงิน </t>
  </si>
  <si>
    <t>กุญแจลิ้นชักทองเหลือง เบอร์ 501</t>
  </si>
  <si>
    <t>กุญแจลูกบิดประตู (อย่างดี)</t>
  </si>
  <si>
    <t>กุญแจลูกบิดประตู Yale</t>
  </si>
  <si>
    <t xml:space="preserve">กุญแจลูกบิดประตู รุ่น 500SS </t>
  </si>
  <si>
    <t xml:space="preserve">กุญแจลูกบิดประตู รุ่น 5500SS </t>
  </si>
  <si>
    <t>กุญแจลูกบิดประตู หัวกลม สแตนเลส C-531SS</t>
  </si>
  <si>
    <t xml:space="preserve">กุญแจลูกบิดประตูทองเหลือง </t>
  </si>
  <si>
    <t xml:space="preserve">กุญแจลูกบิดประตูห้องน้ำ รุ่น 5500SS </t>
  </si>
  <si>
    <t>กุญแจลูกบิดสีขาว</t>
  </si>
  <si>
    <t xml:space="preserve">กุญแจสแตนเลส No.2288 ขนาด 50 มิล </t>
  </si>
  <si>
    <t>เกย์วัดแรงดันน้ำ</t>
  </si>
  <si>
    <t>เกลียวปล่อยเร่งสลิง ขนาด 1/2 นิ้ว</t>
  </si>
  <si>
    <t>แกนชักโครก รุ่น GS1117940CP</t>
  </si>
  <si>
    <t>ขอกระเบื้องขนาด 0.20 เมตร</t>
  </si>
  <si>
    <t>ขอกระเบื้องขนาด 6 นิ้ว</t>
  </si>
  <si>
    <t>ขอกระเบื้องขนาด 7 นิ้ว</t>
  </si>
  <si>
    <t>ขอเกาะประตู ขนาด 6 นิ้ว</t>
  </si>
  <si>
    <t>ขอบคิ้วไม้ประตูห้องเย็น ขนาด 2 นิ้ว x 2 เมตร</t>
  </si>
  <si>
    <t>ข้อโค้ง PVC  ขนาด 1 1/2 นิ้ว</t>
  </si>
  <si>
    <t>ข้อโค้งครอบรางท่อแอร์ PVC ขนาด 75 มม.</t>
  </si>
  <si>
    <t>ข้อโค้ง เหล็ก ขนาด 2 1/2 นิ้ว</t>
  </si>
  <si>
    <t>ข้อโค้ง เหล็ก ขนาด 2 นิ้ว</t>
  </si>
  <si>
    <t>ข้อโค้ง เหล็ก ขนาด 3 นิ้ว</t>
  </si>
  <si>
    <t>ข้องอ PB 90 องศา ขนาด 1 นิ้ว</t>
  </si>
  <si>
    <t>ข้องอ PVC 45 องศา ขนาด 1 1/2 นิ้ว</t>
  </si>
  <si>
    <t>ข้องอ PVC 45 องศา ขนาด 1 นิ้ว</t>
  </si>
  <si>
    <t>ข้องอ PVC 45 องศา ขนาด 1/2 นิ้ว</t>
  </si>
  <si>
    <t>ข้องอ PVC 45 องศา ขนาด 3 นิ้ว</t>
  </si>
  <si>
    <t>ข้องอ PVC 90 องศา ขนาด 1 1/4 นิ้ว</t>
  </si>
  <si>
    <t>ข้องอ PVC 90 องศา ขนาด 1 นิ้ว เกลียวในทองเหลือง</t>
  </si>
  <si>
    <t>ข้องอ PVC 90 องศา ขนาด 1/2 นิ้ว เกลียวในทองเหลือง</t>
  </si>
  <si>
    <t>ข้องอ PVC 90 องศา ขนาด 3 นิ้ว</t>
  </si>
  <si>
    <t xml:space="preserve">ข้องอ PVC 90 องศา ขนาด 3/4 นิ้ว เกลียวในทองเหลือง  </t>
  </si>
  <si>
    <t>ข้องอ PVC ขนาด 1 1/2 นิ้ว</t>
  </si>
  <si>
    <t>ข้องอ PVC ขนาด 1 1/4 นิ้ว</t>
  </si>
  <si>
    <t>ข้องอ PVC ขนาด 1 1/4 นิ้ว สีเหลือง</t>
  </si>
  <si>
    <t>ข้องอ PVC ขนาด 1 นิ้ว</t>
  </si>
  <si>
    <t>ข้องอ PVC ขนาด 1 นิ้ว เกลียวในทองเหลือง</t>
  </si>
  <si>
    <t>ข้องอ PVC ขนาด 1 นิ้ว สีเหลือง</t>
  </si>
  <si>
    <t>ข้องอ PVC ขนาด 1/2 นิ้ว</t>
  </si>
  <si>
    <t xml:space="preserve">ข้องอ PVC ขนาด 1/2 นิ้ว เกลียวในทองเหลือง    </t>
  </si>
  <si>
    <t>ข้องอ PVC ขนาด 1/2 นิ้ว สีเหลือง</t>
  </si>
  <si>
    <t>ข้องอ PVC ขนาด 2 1/2 นิ้ว</t>
  </si>
  <si>
    <t>ข้องอ PVC ขนาด 2 นิ้ว</t>
  </si>
  <si>
    <t>ข้องอ PVC แบบหนา 13.5 มม. ขนาด 2 นิ้ว</t>
  </si>
  <si>
    <t>ข้องอ PVC ขนาด 3 นิ้ว</t>
  </si>
  <si>
    <t>ข้องอ PVC ขนาด 3/4 นิ้ว</t>
  </si>
  <si>
    <t>ข้องอ PVC ขนาด 3/4 นิ้ว เกลียวในทองเหลือง</t>
  </si>
  <si>
    <t>ข้องอ PVC ขนาด 3/4 นิ้ว สีเหลือง</t>
  </si>
  <si>
    <t>ข้องอ PVC ขนาด 4 นิ้ว</t>
  </si>
  <si>
    <t>ข้องอ PVC แบบหนา 13.5 มม. ขนาด 6 นิ้ว</t>
  </si>
  <si>
    <t>ข้องอเกลียวนอก PVC ขนาด 1 นิ้ว</t>
  </si>
  <si>
    <t>ข้องอเกลียวใน PVC ขนาด 1/2 นิ้ว</t>
  </si>
  <si>
    <t>ข้องอเกลียวใน PVC ขนาด 1 นิ้ว</t>
  </si>
  <si>
    <t>ข้องอเกลียวใน PVC ขนาด 3 นิ้ว</t>
  </si>
  <si>
    <t>ข้องอเหล็ก 45 องศา ขนาด 1 1/2 นิ้ว</t>
  </si>
  <si>
    <t>ข้องอเหล็ก 45 องศา ขนาด 1 นิ้ว</t>
  </si>
  <si>
    <t>ข้องอเหล็ก 45 องศา ขนาด 3 นิ้ว</t>
  </si>
  <si>
    <t>ข้องอเหล็ก 90 องศา ขนาด 1 1/2 นิ้ว</t>
  </si>
  <si>
    <t>ข้องอเหล็ก 90 องศา ขนาด 1 1/2 นิ้ว ลด 1 นิ้ว</t>
  </si>
  <si>
    <t>ข้องอเหล็ก 90 องศา ขนาด 2 1/2 นิ้ว</t>
  </si>
  <si>
    <t>ข้องอเหล็ก 90 องศา ขนาด 2 นิ้ว</t>
  </si>
  <si>
    <t>ข้องอเหล็ก 90 องศา ขนาด 3 นิ้ว</t>
  </si>
  <si>
    <t>ข้องอเหล็ก 90 องศา ขนาด 3/4 นิ้ว</t>
  </si>
  <si>
    <t>ข้องอเหล็ก 90 องศา ขนาดเส้นผ่าศูนย์กลาง 1/2 นิ้ว</t>
  </si>
  <si>
    <t>ข้องอเหล็ก ขนาด 3 นิ้ว</t>
  </si>
  <si>
    <t>ข้องอเหล็ก ขนาด 3/4 นิ้ว</t>
  </si>
  <si>
    <t xml:space="preserve">ข้อต่อเกลียวนอก PVC ขนาด 1 1/2 นิ้ว </t>
  </si>
  <si>
    <t>ข้อต่อเกลียวนอก PVC ขนาด 1 นิ้ว</t>
  </si>
  <si>
    <t xml:space="preserve">ข้อต่อเกลียวนอก PVC ขนาด 1/2 นิ้ว </t>
  </si>
  <si>
    <t xml:space="preserve">ข้อต่อเกลียวนอก PVC ขนาด 2 นิ้ว </t>
  </si>
  <si>
    <t>ข้อต่อเกลียวนอก PVC ขนาด 3/4 นิ้ว</t>
  </si>
  <si>
    <t>ข้อต่อเกลียวนอก เหล็ก ขนาด 1 1/4 นิ้ว</t>
  </si>
  <si>
    <t>ข้อต่อเกลียวนอก เหล็ก ขนาด 2 นิ้ว</t>
  </si>
  <si>
    <t>ข้อต่อเกลียวนอก เหล็ก ขนาด 3/4 นิ้ว</t>
  </si>
  <si>
    <t>ข้อต่อตรง PVC ขนาด 1 1/2 นิ้ว เกลียวในทองเหลือง</t>
  </si>
  <si>
    <t>ข้อต่อตรง PVC ขนาด 1 นิ้ว เกลียวในทองเหลือง</t>
  </si>
  <si>
    <t>ข้อต่อตรง PVC ขนาด 1 นิ้ว สีเหลือง</t>
  </si>
  <si>
    <t>ข้อต่อตรง PVC ขนาด 1/2 นิ้ว เกลียวในทองเหลือง</t>
  </si>
  <si>
    <t>ข้อต่อตรง PVC ขนาด 1/2 นิ้ว สีเหลือง</t>
  </si>
  <si>
    <t>ข้อต่อตรง PVC ขนาด 2 1/2 นิ้ว</t>
  </si>
  <si>
    <t>ข้อต่อตรง PVC ขนาด 2 นิ้ว เกลียวในทองเหลือง</t>
  </si>
  <si>
    <t>ข้อต่อตรง PVC แบบหนา 13.5 มม. ขนาด 2 นิ้ว</t>
  </si>
  <si>
    <t>ข้อต่อตรง PVC ขนาด 3 นิ้ว</t>
  </si>
  <si>
    <t>ข้อต่อตรง PVC ขนาด 3/4 นิ้ว เกลียวในทองเหลือง</t>
  </si>
  <si>
    <t>ข้อต่อตรง PVC ขนาด 3/4 นิ้ว สีเหลือง</t>
  </si>
  <si>
    <t>ข้อต่อตรง PVC ขนาด 4 นิ้ว</t>
  </si>
  <si>
    <t>ข้อต่อตรง PVC ขนาด 6 นิ้ว</t>
  </si>
  <si>
    <t>ข้อต่อตรง PVC แบบหนา 13.5 มม. ขนาด 6 นิ้ว</t>
  </si>
  <si>
    <t>ข้อต่อตรงเกลียวนอก PVC ขนาด 1/2 นิ้ว สีเหลือง</t>
  </si>
  <si>
    <t>ข้อต่อตรงเกลียวนอก PVC ขนาด 3/4 นิ้ว สีเหลือง</t>
  </si>
  <si>
    <t>ข้อต่อตรงเกลียวนอก PVC ขนาด 1 1/2 นิ้ว</t>
  </si>
  <si>
    <t>ข้อต่อตรงเกลียวนอก PVC ขนาด 2 1/2 นิ้ว</t>
  </si>
  <si>
    <t>ข้อต่อตรงเกลียวนอก PVC ขนาด 3 นิ้ว</t>
  </si>
  <si>
    <t>ข้อต่อตรงเกลียวนอกทองเหลือง ขนาด 1/4 นิ้ว</t>
  </si>
  <si>
    <t>ข้อต่อตรง PVC เกลียวนอกทองเหลือง ขนาด 1 นิ้ว</t>
  </si>
  <si>
    <t xml:space="preserve">ข้อต่อตรงเกลียวใน PVC ขนาด 1 1/2 นิ้ว </t>
  </si>
  <si>
    <t>ข้อต่อตรงเกลียวใน PVC ขนาด 2 นิ้ว</t>
  </si>
  <si>
    <t>ข้อต่อตรงเกลียวใน PVC ขนาด 3 นิ้ว</t>
  </si>
  <si>
    <t>ข้อต่อตรงเกลียวใน เหล็ก ขนาด 2 นิ้ว</t>
  </si>
  <si>
    <t>ข้อต่อตรงเกลียวใน เหล็ก ขนาด 3 นิ้ว</t>
  </si>
  <si>
    <t>ข้อต่อตรงเกลียวในทองเหลือง PVC  ขนาด 1 นิ้ว</t>
  </si>
  <si>
    <t>ข้อต่อตรงเกลียวในทองเหลือง PVC  ขนาด 3/4 นิ้ว</t>
  </si>
  <si>
    <t>ข้อต่อตรงทองเหลืองเกลียวนอก ขนาด 1/4 นิ้ว</t>
  </si>
  <si>
    <t>ข้อต่อตรงเหล็ก (อย่างหนา) ขนาด 3"</t>
  </si>
  <si>
    <t>ข้อต่อตรงเหล็ก ขนาด 1 1/2 นิ้ว</t>
  </si>
  <si>
    <t>ข้อต่อตรงเหล็ก ขนาด 1 1/4 นิ้ว</t>
  </si>
  <si>
    <t>ข้อต่อตรงเหล็ก ขนาด 1/4 นิ้ว</t>
  </si>
  <si>
    <t>ข้อต่อทองเหลือง 4 ทาง เกลียวใน ขนาด 1/4 นิ้ว</t>
  </si>
  <si>
    <t>ข้อต่อลด PVC ขนาด 1 1/2 นิ้ว ลด 1 นิ้ว</t>
  </si>
  <si>
    <t>ข้อต่อลด PVC ขนาด 1 1/2 นิ้ว ลด 3/4 นิ้ว</t>
  </si>
  <si>
    <t>ข้อต่อลด PVC ขนาด 1 1/4 นิ้ว ลด 1/2 นิ้ว</t>
  </si>
  <si>
    <t>ข้อต่อลด PVC ขนาด 1 1/4 นิ้ว ลด 3/4 นิ้ว</t>
  </si>
  <si>
    <t>ข้อต่อลด PVC ขนาด 1 นิ้ว ลด 3/4 นิ้ว</t>
  </si>
  <si>
    <t>ข้อต่อลด PVC ขนาด 2 นิ้ว ลด 1 นิ้ว</t>
  </si>
  <si>
    <t>ข้อต่อลดเหลี่ยมเกลียวนอก PVC ขนาด 1 นิ้ว ลด 1/2 นิ้ว</t>
  </si>
  <si>
    <t>ข้อต่อลดเหล็ก ขนาด 1 1/2 นิ้ว ลด 1 1/4 นิ้ว</t>
  </si>
  <si>
    <t>ข้อต่อลดเหล็ก ขนาด 1 1/2 นิ้ว ลด 3/4 นิ้ว</t>
  </si>
  <si>
    <t>ข้อต่อลดเหล็ก ขนาด 2 1/2 นิ้ว ลด 1 1/2 นิ้ว</t>
  </si>
  <si>
    <t>ข้อต่อสามทาง PVC ขนาด 1 นิ้ว</t>
  </si>
  <si>
    <t>ข้อต่อสามทาง PVC ขนาด 1 1/2 นิ้ว</t>
  </si>
  <si>
    <t>ข้อต่อสามทาง PVC ขนาด 2 นิ้ว</t>
  </si>
  <si>
    <t>ข้อต่อสามทาง เหล็ก ขนาด 2 นิ้ว</t>
  </si>
  <si>
    <t>ข้อต่อสี่ทาง PVC ขนาด 1 นิ้ว</t>
  </si>
  <si>
    <t>ข้อต่อหางปลาไหล ขนาด 1 นิ้ว</t>
  </si>
  <si>
    <t>ข้อต่อหางปลาไหล ขนาด 1/2 นิ้ว</t>
  </si>
  <si>
    <t>ข้อต่อหางปลาไหล ขนาด 3/4 นิ้ว</t>
  </si>
  <si>
    <t>ข้อต่อหางปลาไหลทองเหลือง ขนาด 3/8 นิ้ว</t>
  </si>
  <si>
    <t>ข้อต่อเหล็ก 1 1/2 นิ้ว</t>
  </si>
  <si>
    <t>ข้อต่อเหล็ก 1 นิ้ว</t>
  </si>
  <si>
    <t>ขอทองเหลืองเกาะกระเบื้อง ยาว 7 นิ้ว</t>
  </si>
  <si>
    <t>ขอทองเหลืองเกาะกระเบื้อง ยาว 7 นิ้ว พร้อมหมวก</t>
  </si>
  <si>
    <t>ขอบกระจก</t>
  </si>
  <si>
    <t>ข้อรีด 1 ด้าน ขนาด 3/4 นิ้ว</t>
  </si>
  <si>
    <t>ข้อรัดทองเหลือง ขนาด 1/4 นิ้ว</t>
  </si>
  <si>
    <t>ข้อลดกลม PVC แบบหนา 13.5 มม. ขนาด 4 นิ้ว ลด 2 นิ้ว</t>
  </si>
  <si>
    <t>ข้อลดกลม ขนาด 2 นิ้ว ลด 1/2 นิ้ว</t>
  </si>
  <si>
    <t>ข้อลดกลมเหล็ก ขนาด 1 1/2 นิ้ว ลด 1 นิ้ว</t>
  </si>
  <si>
    <t>ข้อลดกลมเหล็ก ขนาด 1 นิ้ว ลด 1/2 นิ้ว</t>
  </si>
  <si>
    <t>ข้อลดกลมเหล็ก ขนาด 1 นิ้ว ลด 3/4 นิ้ว</t>
  </si>
  <si>
    <t>ข้อลดกลมเหล็ก ขนาด 2 1/2 นิ้ว ลด 2 นิ้ว</t>
  </si>
  <si>
    <t>ข้อลดกลมเหล็ก ขนาด 2 นิ้ว ลด 1 1/2 นิ้ว</t>
  </si>
  <si>
    <t>ข้อลดกลมเหล็ก ขนาด 3/4 นิ้ว ลด 1/2 นิ้ว</t>
  </si>
  <si>
    <t>ข้อลดกลมเหล็ก ขนาด 3 นิ้ว ลด 1 1/4 นิ้ว</t>
  </si>
  <si>
    <t>ข้อลดกลมเหล็ก ขนาด 3 นิ้ว ลด 2 นิ้ว</t>
  </si>
  <si>
    <t>ข้อลดกลมเหล็ก ขนาด 4 นิ้ว ลด 1 1/4 นิ้ว</t>
  </si>
  <si>
    <t>ข้อลดตรงเหล็ก ขนาด 1 นิ้ว ลด 1/2 นิ้ว</t>
  </si>
  <si>
    <t>ข้อลดตรงเหล็ก ขนาด 3/4 นิ้ว  -  1/2 นิ้ว</t>
  </si>
  <si>
    <t>ข้อลดเหล็ก ขนาด 1/2"x1/4"</t>
  </si>
  <si>
    <t>ข้อลดเหล็ก ขนาด 3/4 นิ้ว ลด 1/2" นิ้ว</t>
  </si>
  <si>
    <t>ข้อลดเหลี่ยม PVC ขนาด 3/8 นิ้ว ลด ½ นิ้ว</t>
  </si>
  <si>
    <t>ข้อลดเหลี่ยม PVC ขนาด 1 นิ้ว ลด 3/4 นิ้ว</t>
  </si>
  <si>
    <t>ข้อลดเหลี่ยมทองเหลือง ขนาด 1/2 นิ้ว ลด 3/8 นิ้ว</t>
  </si>
  <si>
    <t>ข้อลดเหลี่ยมทองเหลืองเกลียวใน ขนาด 1/2 นิ้ว ลด 1/4 นิ้ว</t>
  </si>
  <si>
    <t xml:space="preserve">ข้อลดเหลี่ยมสตรีม ขนาด 2 นิ้ว ลด 1 นิ้ว </t>
  </si>
  <si>
    <t>ข้อลดเหลี่ยมเหล็ก 1 1/2 นิ้ว ลด 1 นิ้ว</t>
  </si>
  <si>
    <t>ข้อลดเหลี่ยมเหล็ก 1 1/2 นิ้ว ลด 3/4 นิ้ว</t>
  </si>
  <si>
    <t>ข้อลดเหลี่ยมเหล็ก 1 1/4 นิ้ว ลด 3/4 นิ้ว</t>
  </si>
  <si>
    <t>ข้อลดเหลี่ยมเหล็ก 1 นิ้ว ลด 1/2 นิ้ว</t>
  </si>
  <si>
    <t>ข้อลดเหลี่ยมเหล็ก 1 นิ้ว ลด 1/4 นิ้ว</t>
  </si>
  <si>
    <t>ข้อลดเหลี่ยมเหล็ก 2 นิ้ว ลด 1/2 นิ้ว</t>
  </si>
  <si>
    <t>ข้อลดเหลี่ยมเหล็ก ขนาด 2 นิ้ว ลด 1 1/2 นิ้ว</t>
  </si>
  <si>
    <t>ข้อลดเหลี่ยมเหล็ก ขนาด 3/4 นิ้ว ลด 1/2 นิ้ว</t>
  </si>
  <si>
    <t>ขอสับประตู 6"</t>
  </si>
  <si>
    <t>ขาอลูมิเนียมบานเกล็ดหน้าต่าง 13 ช่อง</t>
  </si>
  <si>
    <t>เข็มขัดรัดสาย ขนาด 3/4 นิ้ว เบอร์ OX (20-25)</t>
  </si>
  <si>
    <t>เข็มขัดรัดสายยาง ขนาด 1/2 นิ้ว</t>
  </si>
  <si>
    <t>เข็มขัดรัดสายยาง ขนาด 2 1/2 นิ้ว</t>
  </si>
  <si>
    <t>เข็มขัดรัดสายยาง ขนาด 3/4 นิ้ว</t>
  </si>
  <si>
    <t>เข็มขัดรัดสายยาง ขนาด 6 หุน</t>
  </si>
  <si>
    <t>ครอบกระเบื้องชนิดปรับมุม</t>
  </si>
  <si>
    <t>ครอบปรับมุม (บน-ล่าง) ลอนเล็ก สีขาว</t>
  </si>
  <si>
    <t>ครอบปรับมุม (บน-ล่าง) ลอนเล็ก สีเขียว</t>
  </si>
  <si>
    <t>ครอบกระเบื้องลอนคู่ 15 องศา สีเขียว</t>
  </si>
  <si>
    <t>ครอบกระเบื้องลอนคู่ 20 องศา สีขาว</t>
  </si>
  <si>
    <t>ครอบกระเบื้องลอนคู่ 20 องศา สีเขียว</t>
  </si>
  <si>
    <t>ครอบกระเบื้องลอนคู่ ขนาด 15 นิ้ว</t>
  </si>
  <si>
    <t>ครอบกระเบื้องลอนคู่ ขนาด 15 นิ้ว สีน้ำเงิน</t>
  </si>
  <si>
    <t>ครอบกระเบื้องลอนคู่ ขนาด 15 องศา</t>
  </si>
  <si>
    <t>ครอบกระเบื้องลอนเล็ก 15 องศา สีขาว</t>
  </si>
  <si>
    <t>ครอบกระเบื้องลอนเล็ก 15 องศา สีเขียว</t>
  </si>
  <si>
    <t>ครอบข้างเมทัลชีท อลูซิงค์ ขนาด 5.75 x 0.10 เมตร หนา 0.40 มม.</t>
  </si>
  <si>
    <t>ครอบสันโค้งลอนคู่ สีเขียว</t>
  </si>
  <si>
    <t>ครอบสันหลังคาไฟเบอร์ซีเมนต์ ขนาด 23x50 ซม. สีเขียว</t>
  </si>
  <si>
    <t>ครอบหลังคาสังกะสี ขนาด 6 ฟุต</t>
  </si>
  <si>
    <t>ครอบหลังคาสังกะสี ขนาด 7 ฟุต</t>
  </si>
  <si>
    <t>คลิ๊ปลวดล็อคลวดหนามติดกับเสารั้ว</t>
  </si>
  <si>
    <t>คอนกรีตแห้ง 240 ksc</t>
  </si>
  <si>
    <t>คิ้วไม้สัก ขนาด 1"x1"x6 ฟุต</t>
  </si>
  <si>
    <t>คิ้วไม้สัก ขนาด 1"x1"x8 ฟุต</t>
  </si>
  <si>
    <t>คิ้วไม้สัก ขนาด 1"x2"x6 1/2 ฟุต</t>
  </si>
  <si>
    <t>แค้มป์ยึดแกนวาล์ว 8 นิ้ว</t>
  </si>
  <si>
    <t>แคล้มป์ยึดสลิง</t>
  </si>
  <si>
    <t>แค้มป์เหล็กยึดท่อ ขนาด 1 1/2 นิ้ว</t>
  </si>
  <si>
    <t>แค้มป์เหล็กยึดท่อ ขนาด 1 นิ้ว</t>
  </si>
  <si>
    <t>แค้มป์เหล็กยึดท่อ ขนาด 1/2 นิ้ว</t>
  </si>
  <si>
    <t>แค้มป์เหล็กยึดท่อ ขนาด 2 นิ้ว</t>
  </si>
  <si>
    <t>แค้มป์เหล็กยึดท่อ ขนาด 3 นิ้ว</t>
  </si>
  <si>
    <t>แค้มป์เหล็กยึดท่อ ขนาด 3/4 นิ้ว</t>
  </si>
  <si>
    <t>แคล้มป์ก้ามปู PVC สีฟ้า ขนาด 1/2 นิ้ว</t>
  </si>
  <si>
    <t>แคล้มป์ก้ามปูรัดท่อ PVC ขนาด 1 นิ้ว</t>
  </si>
  <si>
    <t>แคล้มป์ก้ามปูรัดท่อ PVC ขนาด 1/2 นิ้ว สีขาว</t>
  </si>
  <si>
    <t>แคล้มป์ปะกับรางตัวซี ขนาด 2 นิ้ว</t>
  </si>
  <si>
    <t>แคล้มประกับยึดท่อ ขนาด 2 นิ้ว</t>
  </si>
  <si>
    <t>แคล้มป์ปะกับยึดท่อ ขนาด 3 นิ้ว</t>
  </si>
  <si>
    <t>แคล้มป์รัดท่อ PVC ขนาด 1 นิ้ว แบบติดผนัง</t>
  </si>
  <si>
    <t xml:space="preserve">แคล้มป์รัดท่อ PVC ขนาด 1/2 นิ้ว </t>
  </si>
  <si>
    <t>แคล้มป์รัดท่อ PVC ขนาด 1/2 นิ้ว แบบติดผนัง</t>
  </si>
  <si>
    <t>แคล้มป์รัดท่อ PVC ขนาด 3 นิ้ว แบบติดผนัง</t>
  </si>
  <si>
    <t>แคล้มป์รัดท่อ PVC ขนาด 3/4 นิ้ว แบบติดผนัง</t>
  </si>
  <si>
    <t>แคล้มป์รัดท่อ PVC ขนาด 3/4 นิ้ว สีเหลือง</t>
  </si>
  <si>
    <t xml:space="preserve">แคล้มป์รัดท่อ PVC ขนาด 3/8 นิ้ว </t>
  </si>
  <si>
    <t>แคล้มป์รัดท่อ PVC ขนาด 3/8 นิ้ว สีขาว</t>
  </si>
  <si>
    <t xml:space="preserve">แคล้มป์รัดท่อ PVC ขนาด 1 1/2 นิ้ว </t>
  </si>
  <si>
    <t xml:space="preserve">แคล้มป์รัดท่อ PVC ขนาด 4 นิ้ว </t>
  </si>
  <si>
    <t>แคล้มรัดท่อเหล็ก ขนาด 1 นิ้ว</t>
  </si>
  <si>
    <t>แคล้มป์เหล็กรัดท่อ ขนาด 1 1/2 นิ้ว</t>
  </si>
  <si>
    <t>โครงผนังตัวยู ขนาด 1 นิ้ว x 3 นิ้ว x 2.40 เมตร</t>
  </si>
  <si>
    <t>จุ๊บให้น้ำสุกร ขนาด 1/2 นิ้ว</t>
  </si>
  <si>
    <t>ฉนวนหุ้มท่อ ขนาด 3 นิ้ว</t>
  </si>
  <si>
    <t>เฉพาะประตู PVC 70x200 ช่องเกล็ด 1/4 ขาว (เจาะ)MMV2</t>
  </si>
  <si>
    <t>ชุดกุญแจบานประตูอลูมิเนียม</t>
  </si>
  <si>
    <t>ชุดกุญแจบานประตูอลูมิเนียมชนิดบานเลื่อน</t>
  </si>
  <si>
    <t>ชุดกุญแจบานประตูอลูมิเนียม ชนิดบานสวิง</t>
  </si>
  <si>
    <t>ชุดขาแขวนคอยล์ร้อน ขนาด 60 ซม.</t>
  </si>
  <si>
    <t>ชุดคัดเตอร์ตัดแป๊ปน้ำ REX</t>
  </si>
  <si>
    <t>ชุดชาร์ปน้ำทิ้งโถปัสสาวะชาย</t>
  </si>
  <si>
    <t>ชุดชาร์ปน้ำทิ้งโถปัสสาวะชายแบบกระปุก ยาว 7 นิ้ว</t>
  </si>
  <si>
    <t>ชุดชาร์ปน้ำทิ้งอ่างล้างมือ ชนิดก้านยาว</t>
  </si>
  <si>
    <t>ชุดชาร์ปน้ำทิ้งอ่างล้างมือแบบกระปุก ยาว 7 นิ้ว</t>
  </si>
  <si>
    <t>ชุดซ่อมชักโครก</t>
  </si>
  <si>
    <t>ชุดฝักบัวก้านแข็ง ชุบโครเมียม</t>
  </si>
  <si>
    <t>ชุดระบายน้ำทิ้งอัตโนมัติ (AUTO DRAIN VALVE) รุ่น AD402-04</t>
  </si>
  <si>
    <t>ชุดลูกล้อบานเลื่อน</t>
  </si>
  <si>
    <t>ชุดล้อประตู เหล็ก ร่องฉาก ขาล้อเดี่ยว ขนาด 2.5 นิ้ว</t>
  </si>
  <si>
    <t>ชุดล้อประตูเหล็ก ร่องฉาก ขาล้อเดี่ยว ขนาด 4 นิ้ว</t>
  </si>
  <si>
    <t>ชุดลูกลอยชักโครกแบบกดด้านบน</t>
  </si>
  <si>
    <t>ชุดสะดืออ่างซิงค์แบบหลุมเดี่ยว</t>
  </si>
  <si>
    <t>ชุดสะดืออ่างล้างมือพร้อมชุดท่อน้ำทิ้ง</t>
  </si>
  <si>
    <t>ชุดอะไหล่ชักโครกครบชุด EG-361</t>
  </si>
  <si>
    <t xml:space="preserve">ชุดอ่างล้างจานสแตนเลสชนิด 1 หลุม ขนาด 500x400x180 มม.  </t>
  </si>
  <si>
    <t>เช็ควาล์ว PVC ขนาด 1 นิ้ว</t>
  </si>
  <si>
    <t xml:space="preserve">เช็ควาล์ว PVC แบบสวมท่อ ขนาด 1 นิ้ว </t>
  </si>
  <si>
    <t>เช็ควาล์ว ขนาด 6 นิ้ว</t>
  </si>
  <si>
    <t>เช็ควาล์วทองเหลือง ขนาด 1/2 นิ้ว</t>
  </si>
  <si>
    <t>เช็ควาล์วทองเหลือง ขนาด 1 1/2 นิ้ว</t>
  </si>
  <si>
    <t>เช็ควาล์วทองเหลือง ขนาด 3/4 นิ้ว</t>
  </si>
  <si>
    <t>เชือกไนล่อน ขนาด 2 หุน</t>
  </si>
  <si>
    <t>เชือกมะนิลา ขนาด 4 1/2 หุน</t>
  </si>
  <si>
    <t>แชนแล็ค ขนาด 5 ลิตร</t>
  </si>
  <si>
    <t>โช๊คประตูอลูมิเนียม</t>
  </si>
  <si>
    <t xml:space="preserve">โช๊คอัพประตูอลูมิเนียมบานสวิง ZEKER รุ่น 2 วาล์ว 15 NM Z-100 </t>
  </si>
  <si>
    <t>ซิลิโคน SX-4000 สีขาว</t>
  </si>
  <si>
    <t>ซิลิโคนสำหรับยาคอนกรีต</t>
  </si>
  <si>
    <t>ซีเมนต์ทากันซึม เฟล็กซ์ ชิลด์ ขนาด 20 กก.</t>
  </si>
  <si>
    <t>ซีเมนต์บล็อก 0.20 x 0.40 ม.</t>
  </si>
  <si>
    <t>ซีเมนต์สำเร็จรูปโพรเท็คกรีต มอร์ต้า ขนาด 5 กก.</t>
  </si>
  <si>
    <t xml:space="preserve">ซีลายโครงฝ้า (C-line) ขนาด 24x10 ซม. ยาว 4 เมตร </t>
  </si>
  <si>
    <t>โซ่เหล็กชุบ ขนาด 1/2 นิ้ว</t>
  </si>
  <si>
    <t>ฐานวางหัวส้วมนั่งยอง ขนาด 55x65x13 ซม.</t>
  </si>
  <si>
    <t>ดอกสว่าน 1/4 เจาะปูน (ขนาด 2 หุน)</t>
  </si>
  <si>
    <t>ดอกสว่านขนาด 1/4 นิ้ว</t>
  </si>
  <si>
    <t>ดอกสว่านเจาะคอนกรีต ขนาด 1/4 นิ้ว</t>
  </si>
  <si>
    <t>ดอกสว่านเจาะคอนกรีต ขนาด 3/4 นิ้ว</t>
  </si>
  <si>
    <t>ดอกสว่านเจาะคอนกรีต ขนาด 3/8 นิ้ว</t>
  </si>
  <si>
    <t>ดอกสว่านเจาะคอนกรีต เบอร์ 10</t>
  </si>
  <si>
    <t>ดอกสว่านเจาะคอนกรีต เบอร์ 7</t>
  </si>
  <si>
    <t>ดอกสว่านเจาะไม้ ขนาด 1/2 นิ้ว ยาว 12 นิ้ว</t>
  </si>
  <si>
    <t>ดอกสว่านเจาะเหล็ก 1/16-3/8 (ไฮสปีด)</t>
  </si>
  <si>
    <t>ดอกสว่านเจาะเหล็ก ขนาด 21/64 นิ้ว</t>
  </si>
  <si>
    <t>ดอกสว่านเจาะเหล็ก ขนาด 23/64 นิ้ว</t>
  </si>
  <si>
    <t>ดอกสว่านเจาะเหล็ก ขนาด 5/32 นิ้ว</t>
  </si>
  <si>
    <t>ดอกสว่านโรตารี่ ขนาด 6.5 มม.</t>
  </si>
  <si>
    <t>ดอกสว่านโรตารี่ ขนาด 8 มม.</t>
  </si>
  <si>
    <t>ดอกสว่านโรตารี่ ขนาด 10 มม.</t>
  </si>
  <si>
    <t>ดอกสว่านโรตารี่ ขนาด 12 มม.</t>
  </si>
  <si>
    <t>ดอกสว่านโรตารี่ เบอร์ 7</t>
  </si>
  <si>
    <t>ดอกโฮซอเจาะเหล็ก ขนาด 25 มม.</t>
  </si>
  <si>
    <t>ดอกสว่านโฮลซอเจาะคอนกรีต (1-2 1/2)</t>
  </si>
  <si>
    <t>ดอกสว่านโฮลซอเจาะเหล็ก (1-2 1/2)</t>
  </si>
  <si>
    <t>ดอกโฮลซอเจาะเหล็ก ขนาด 25 มม.</t>
  </si>
  <si>
    <t>ดอกโฮลซอเจาะเหล็ก ขนาด 32 มม.</t>
  </si>
  <si>
    <t>ดอกโฮลซอเจาะเหล็ก ขนาด 38 มม.</t>
  </si>
  <si>
    <t>ตะแกรงปูพื้น 20ซม.x20ซม.x3.00 ม.</t>
  </si>
  <si>
    <t>ตะแกรงเหล็ก ขนาด 0.25x0.25x2.50 เมตรx50 เมตร</t>
  </si>
  <si>
    <t>ตะแกรงเหล็ก ตาสี่เหลี่ยม Ø 1 นิ้ว ขนาด 1x2 เมตร</t>
  </si>
  <si>
    <t>ตะแกรงเหล็กสาน ตาสี่เหลี่ยม 1x1 นิ้ว ขนาด 1x2 เมตร</t>
  </si>
  <si>
    <t>ตะแกรงอลูมิเนียม ขนาดกว้าง 40 ซม.</t>
  </si>
  <si>
    <t>ตะขอแขวนโครงซีลาย</t>
  </si>
  <si>
    <t>ตะขอสลิง พร้อมสลักล็อคต่อตรง ขนาด 1 ตัน</t>
  </si>
  <si>
    <t>ตะไบสามเหลี่ยม ขนาด 4 นิ้ว</t>
  </si>
  <si>
    <t>ตะไบสามเหลี่ยม ขนาด 6 นิ้ว</t>
  </si>
  <si>
    <t>ตะปู ขนาด 1 นิ้ว</t>
  </si>
  <si>
    <t>ตะปู ขนาด 2 1/2 นิ้ว</t>
  </si>
  <si>
    <t>ตะปู ขนาด 2 นิ้ว</t>
  </si>
  <si>
    <t>ตะปู ขนาด 3 นิ้ว</t>
  </si>
  <si>
    <t>ตะปู ขนาด 3 นิ้ว (ลังละ 18 กก.)</t>
  </si>
  <si>
    <t>ตะปู ขนาด 4 นิ้ว</t>
  </si>
  <si>
    <t>ตะปูเกลียว ขนาด 1 1/4x7"</t>
  </si>
  <si>
    <t xml:space="preserve">ตะปูเกลียวปล่อยขนาด 1 นิ้ว สีดำ (100 ตัว/กล่อง) </t>
  </si>
  <si>
    <t>ตะปูเกลียวปล่อยขนาด 1/2 นิ้ว สีดำ (100 ตัว/กล่อง)</t>
  </si>
  <si>
    <t>ตะปูเกลียวปล่อยขนาด 2 นิ้ว สีเงิน (100 ตัว/กล่อง)</t>
  </si>
  <si>
    <t>ตะปูเกลียวปล่อยขนาด 3/4 นิ้ว สีดำ (100 ตัว/กล่อง)</t>
  </si>
  <si>
    <t>ตะปูเข็ม</t>
  </si>
  <si>
    <t>ตะปูคอนกรีต ขนาด 1 1/2 นิ้ว</t>
  </si>
  <si>
    <t>ตะปูคอนกรีต ขนาด 3 นิ้ว</t>
  </si>
  <si>
    <t>ตะปูคอนกรีต ขนาด 3/4 นิ้ว</t>
  </si>
  <si>
    <t>ตะปูตีกระเบื้องแผ่นเรียบ</t>
  </si>
  <si>
    <t>ตะปูตีไม้ฝาสังเคราะห์</t>
  </si>
  <si>
    <t xml:space="preserve">ตะปูตีสังกะสี  </t>
  </si>
  <si>
    <t>ตะปูลมยิงคอนกรีต เบอร์ ST-64</t>
  </si>
  <si>
    <t>ตะปูยิงคอนกรีต FST-15</t>
  </si>
  <si>
    <t>ตะปูยิงคอนกรีต FST-18</t>
  </si>
  <si>
    <t>ตะปูลมยิงไม้ เบอร์ WT-38</t>
  </si>
  <si>
    <t>ตะปูลมยิงไม้ เบอร์ WT-64</t>
  </si>
  <si>
    <t>ตะปูหัวโต ขนาด 1 นิ้ว</t>
  </si>
  <si>
    <t>ตัวซอยทีบาร์อลูมิเนียม</t>
  </si>
  <si>
    <t>ตัวเร่งเกลียว 1 1/4 นิ้ว</t>
  </si>
  <si>
    <t>ตาข่ายพลาสติกสีดำ ขนาด 1 x 1 นิ้ว กว้าง 1.20 เมตร</t>
  </si>
  <si>
    <t>ตาข่ายพลาสติกสีดำ ขนาด 1/2 x 1/2 นิ้ว</t>
  </si>
  <si>
    <t>ตาข่ายพลาสติกสีดำหกเหลี่ยม ขนาดตา 12 มม. ขนาด 1.20x30 เมตร</t>
  </si>
  <si>
    <t>ตาข่ายไฟเบอร์เมช ขนาด 1x10 เมตร</t>
  </si>
  <si>
    <t>ฐานรองลูกหมุนระบายอากาศ ขนาด 24 นิ้ว สำหรับกระเบื้องลอนเล็ก</t>
  </si>
  <si>
    <t>ถังส้วมเส้นผ่าศูนย์กลาง 0.80x0.45 เมตร</t>
  </si>
  <si>
    <t>ถังส้วมเส้นผ่านศูนย์กลาง 100 ซม. สูง 35 ซม.</t>
  </si>
  <si>
    <t>โถปัสสาวะชาย</t>
  </si>
  <si>
    <t>ทรายละเอียด</t>
  </si>
  <si>
    <t>ทรายละเอียด (ถุง)</t>
  </si>
  <si>
    <t>ท่อ PVC แบบหนา ขนาด 1 นิ้ว ความหนา 13.5 มม.</t>
  </si>
  <si>
    <t>ท่อ PVC แบบหนา 13.5 มม. ขนาด 2 1/2 นิ้ว</t>
  </si>
  <si>
    <t>ท่อ PVC แบบหนา 13.5 มม. ขนาด 4 นิ้ว</t>
  </si>
  <si>
    <t>ท่อ PVC แบบหนา 13.5 มม. ขนาด 6 นิ้ว</t>
  </si>
  <si>
    <t>ท่อ PVC แบบหนา 13.5 มม. ขนาด 16 นิ้ว</t>
  </si>
  <si>
    <t>ท่อ PVC แบบหนา 8.5 มม. ขนาด 4 นิ้ว</t>
  </si>
  <si>
    <t>ท่อ PVC แบบหนา ขนาด 1 1/2 นิ้ว</t>
  </si>
  <si>
    <t>ท่อ PVC แบบหนา ขนาด 1 1/4 นิ้ว</t>
  </si>
  <si>
    <t xml:space="preserve">ท่อ PVC แบบหนา ขนาด 2 1/2 นิ้ว   </t>
  </si>
  <si>
    <t>ท่อ PVC แบบหนา ขนาด 2 นิ้ว</t>
  </si>
  <si>
    <t>ท่อ PVC แบบหนา ขนาด 3 นิ้ว</t>
  </si>
  <si>
    <t>ท่อ PVC แบบหนา ขนาด 4 นิ้ว</t>
  </si>
  <si>
    <t xml:space="preserve">ท่อคอนกรีตเสริมเหล็ก ขนาดเส้นผ่าศูนย์กลาง 0.80 เมตร </t>
  </si>
  <si>
    <t>ท่อคอนกรีตอัดแรง ขนาด 80x100 ซม.</t>
  </si>
  <si>
    <t>ท่อเครนโถปัสสาวะ</t>
  </si>
  <si>
    <r>
      <t xml:space="preserve">ท่อซีเมนต์ ขนาด </t>
    </r>
    <r>
      <rPr>
        <sz val="15"/>
        <rFont val="Symbol"/>
        <family val="1"/>
        <charset val="2"/>
      </rPr>
      <t>Æ</t>
    </r>
    <r>
      <rPr>
        <sz val="15"/>
        <rFont val="TH SarabunPSK"/>
        <family val="2"/>
      </rPr>
      <t xml:space="preserve">  0.80 เมตร </t>
    </r>
  </si>
  <si>
    <r>
      <t xml:space="preserve">ท่อซีเมนต์ ขนาด </t>
    </r>
    <r>
      <rPr>
        <sz val="14"/>
        <rFont val="Symbol"/>
        <family val="1"/>
        <charset val="2"/>
      </rPr>
      <t>Æ</t>
    </r>
    <r>
      <rPr>
        <sz val="14"/>
        <rFont val="TH SarabunPSK"/>
        <family val="2"/>
      </rPr>
      <t xml:space="preserve">  1 เมตร </t>
    </r>
  </si>
  <si>
    <r>
      <t xml:space="preserve">ท่อซีเมนต์ ขนาด </t>
    </r>
    <r>
      <rPr>
        <sz val="15"/>
        <rFont val="Symbol"/>
        <family val="1"/>
        <charset val="2"/>
      </rPr>
      <t>Æ</t>
    </r>
    <r>
      <rPr>
        <sz val="15"/>
        <rFont val="TH SarabunPSK"/>
        <family val="2"/>
      </rPr>
      <t xml:space="preserve">  1.20 เมตร </t>
    </r>
  </si>
  <si>
    <r>
      <t xml:space="preserve">ท่อซีเมนต์ ขนาด </t>
    </r>
    <r>
      <rPr>
        <sz val="15"/>
        <rFont val="Symbol"/>
        <family val="1"/>
        <charset val="2"/>
      </rPr>
      <t>Æ</t>
    </r>
    <r>
      <rPr>
        <sz val="15"/>
        <rFont val="TH SarabunPSK"/>
        <family val="2"/>
      </rPr>
      <t xml:space="preserve">  1.50 เมตร </t>
    </r>
  </si>
  <si>
    <t>ท่อฉนวนยางดำ Aeroflex ขนาด 1 นิ้ว</t>
  </si>
  <si>
    <t>ท่อน้ำทิ้งชุบโครเมี่ยม พร้อมก้านชาร์ปยาว 7x12 นิ้ว</t>
  </si>
  <si>
    <t>ท่อน้ำทิ้งทองเหลือง</t>
  </si>
  <si>
    <t>ท่อน้ำทิ้งแบบท่อย่นสำหรับอ่างซิงค์</t>
  </si>
  <si>
    <t>ท่อน้ำทิ้งอ่างล้างมือรูปตัวพี</t>
  </si>
  <si>
    <t>ท่อน้ำทิ้งอ่างล้างหน้า</t>
  </si>
  <si>
    <t>ท่อปูน ขนาด 4 นิ้ว ยาว 2.00 เมตร</t>
  </si>
  <si>
    <t>ท่อปูน ขนาด 6 นิ้ว x 2 เมตร</t>
  </si>
  <si>
    <t>ท่อย่นเอนกประสงค์</t>
  </si>
  <si>
    <t>ท่อเหล็กสีดำ ขนาด 6 นิ้ว ยาว 3.00 เมตร</t>
  </si>
  <si>
    <t>ท่ออลูมิเนียม ชนิด ปอปอัพ</t>
  </si>
  <si>
    <t>ท่ออลูมิเนียม ชนิด โรลอัพ</t>
  </si>
  <si>
    <t>ทินเนอร์ AAA ขนาด 3.785 ลิตร/แกลลอน</t>
  </si>
  <si>
    <t>ทินเนอร์ ขนาด 1.92 ลิตร</t>
  </si>
  <si>
    <t>ทินเนอร์ ขนาด 5 ลิตร</t>
  </si>
  <si>
    <t>ทินเนอร์ ขนาด 1/4 แกลลอน</t>
  </si>
  <si>
    <t>ทินเนอร์ผสมสีอีพ็อกซี่ เบอร์ 31 ขนาด 3.785 ลิตร</t>
  </si>
  <si>
    <t>ทินเนอร์ยูรีเทน ขนาด 1/4 กล.</t>
  </si>
  <si>
    <t>ทีซอยฝ้าแขวน</t>
  </si>
  <si>
    <t>ทีบาร์ฉากสังกะสี 3/4 นิ้ว</t>
  </si>
  <si>
    <t>ทีบาร์ ขนาด 2.5x424x2.43 ซม. </t>
  </si>
  <si>
    <t>ที่ปั๊มชักโครก</t>
  </si>
  <si>
    <t xml:space="preserve">เทปกาวบิวทิลกันน้ำผิวเมทาลิค ขนาด 28x300 ซม.  </t>
  </si>
  <si>
    <t xml:space="preserve">เทปกาวบิวทิลกันน้ำผิวเมทาลิค ขนาด 20 ซม. ยาว 5 เมตร </t>
  </si>
  <si>
    <t>เทปกาวอลูมิเนียม ขนาด 10 ซม.x3 เมตร</t>
  </si>
  <si>
    <t>เทปกาวอลูมิเนียม ขนาด 2 นิ้ว.x3 เมตร</t>
  </si>
  <si>
    <t xml:space="preserve">เทปพันเกลียวกล่อง </t>
  </si>
  <si>
    <t>เทปอลูมิเนียมฟอยด์ ขนาดหน้ากว้าง 2 นิ้ว สีเงิน</t>
  </si>
  <si>
    <t>น๊อต 3 หุน ยาว 4 1/2 นิ้ว พร้อมแหวน</t>
  </si>
  <si>
    <t>น๊อต 3 หุน ยาว 4 นิ้ว</t>
  </si>
  <si>
    <t>น๊อต 3 หุน ยาว 6 นิ้ว</t>
  </si>
  <si>
    <t>น๊อต 3 หุน ยาว 7 นิ้ว</t>
  </si>
  <si>
    <t>น๊อต 4 หุน ยาว 2 นิ้ว</t>
  </si>
  <si>
    <t>น๊อต 5 หุน ยาว 5 นิ้ว พร้อมแหวน</t>
  </si>
  <si>
    <t>น๊อต 5/8 นิ้ว ยาว 2 นิ้ว</t>
  </si>
  <si>
    <t>น๊อต ขนาด 5/8 นิ้ว ยาว 5 1/2 นิ้ว พร้อมแหวน</t>
  </si>
  <si>
    <t>น๊อต เบอร์ 5/16 ยาว 1 นิ้ว พร้อมแหวน</t>
  </si>
  <si>
    <t>น๊อตเกลียวปล่อย เบอร์ 7 ยาว 1/2 นิ้ว (50 ตัว/ถุง)</t>
  </si>
  <si>
    <t>น๊อตเกลียวปล่อย ยาว 2 นิ้ว</t>
  </si>
  <si>
    <t>น๊อตเกลียวปล่อย สีดำ ยาว 1 นิ้ว</t>
  </si>
  <si>
    <t>น็อตเกลียวปล่อย เบอร์ 7 ยาว 1 นิ้ว</t>
  </si>
  <si>
    <t>น๊อตเกลียวปล่อยเบอร์ 8 ยาว 1 1/2 นิ้ว</t>
  </si>
  <si>
    <t>น็อตเกลียวปล่อย เบอร์ 12 ยาว 1.5 นิ้ว</t>
  </si>
  <si>
    <t>น๊อตเกลียวปล่อยพร้อมแหวน ขนาด 3 หุน ยาว 1 1/2 นิ้ว</t>
  </si>
  <si>
    <t>น๊อตเกลียวปล่อยพร้อมแหวน ขนาด 3 หุน ยาว 12 นิ้ว</t>
  </si>
  <si>
    <t>น็อตเกลียวปล่อย สีดำ ขนาด 5 มม. ยาว 1 นิ้ว</t>
  </si>
  <si>
    <t>น็อตเกลียวปล่อย สีเงิน ยาว 2 นิ้ว</t>
  </si>
  <si>
    <t>น๊อตขาว 6 x 10</t>
  </si>
  <si>
    <t>น๊อตขาว 6 x 15</t>
  </si>
  <si>
    <t>น๊อตดำ 6 x 10</t>
  </si>
  <si>
    <t xml:space="preserve">น๊อตดำยึดกระเบื้องแผ่นเรียบ เบอร์ 6 </t>
  </si>
  <si>
    <t>น๊อตตัวเมียพร้อมแหวน เบอร์ 8</t>
  </si>
  <si>
    <t>น๊อตเตเฟอร์พร้อมหัว</t>
  </si>
  <si>
    <t xml:space="preserve">น๊อตเบอร์ 10 ยาว 1 นิ้ว          </t>
  </si>
  <si>
    <t>น๊อตเบอร์ 12 ยาว 1 1/2 นิ้ว</t>
  </si>
  <si>
    <t>น๊อตเบอร์ 26 ยาว 1 1/2 นิ้ว</t>
  </si>
  <si>
    <t>น๊อตเบอร์ 26 ยาว 1 นิ้ว</t>
  </si>
  <si>
    <t>น็อตปลายสว่าน ขนาด 1/2 นิ้ว</t>
  </si>
  <si>
    <t>น๊อตยึดกระเบื้อง ยาว 1 1/2 นิ้ว</t>
  </si>
  <si>
    <t>น๊อตยึดกระเบื้อง ยาว 2 1/2 นิ้ว</t>
  </si>
  <si>
    <t>น๊อตยึดกระเบื้อง ยาว 2 นิ้ว</t>
  </si>
  <si>
    <t>น๊อตยึดกระเบื้อง ยาว 3 นิ้ว</t>
  </si>
  <si>
    <t>น๊อตยึดกระเบื้อง ยาว 4 นิ้ว</t>
  </si>
  <si>
    <t>น๊อตยึดกระเบื้อง ยาว 4 นิ้ว ยิงเหล็ก (100 ตัว/กล่อง)</t>
  </si>
  <si>
    <t>น๊อตยึดกระเบื้อง ยาว 8 นิ้ว</t>
  </si>
  <si>
    <t>น๊อตยึดไม้ฝาสังเคราะห์ ขนาด 1 ½ นิ้ว</t>
  </si>
  <si>
    <t>น๊อตสแตนเลส เบอร์ 17 ยาว 2 นิ้ว พร้อมแหวน</t>
  </si>
  <si>
    <t xml:space="preserve">น็อตสแตนเลสตัวเมียพร้อมแหวน เบอร์ M5x1.0 </t>
  </si>
  <si>
    <t>น๊อตหัวกลม ขนาด 1/2"x7"</t>
  </si>
  <si>
    <t>น๊อตหัวสว่านเบอร์ 10 ยาว 1 นิ้ว (100 ตัว/กล่อง)</t>
  </si>
  <si>
    <t>น๊อตหัวสว่านเบอร์ 10 ยาว 3 นิ้ว (100 ตัว/กล่อง)</t>
  </si>
  <si>
    <t>น๊อตหัวสี่เหลี่ยม 2 หุน ยาว 3 1/2 นิ้ว (เกลียวตลอด)</t>
  </si>
  <si>
    <t xml:space="preserve">น๊อตหัวหกเหลี่ยม ขนาด 2 หุน ยาว 1 ซม. </t>
  </si>
  <si>
    <t>น็อตหัวเหลี่ยมตัวผู้-ตัวเมีย พร้อมแหวน ขนาด 1/2 นิ้ว ยาว 5 นิ้ว</t>
  </si>
  <si>
    <t>น็อตหัวเหลี่ยมตัวผู้-ตัวเมีย พร้อมแหวน ขนาด 1/2 นิ้ว ยาว 6 นิ้ว</t>
  </si>
  <si>
    <t>น็อตหัวเหลี่ยมตัวผู้-ตัวเมีย พร้อมแหวน ขนาด 5x25 มม.</t>
  </si>
  <si>
    <t>น็อตหัวเหลี่ยมพร้อมแหวน ขนาด 3/8 นิ้ว ยาว 1 1/2 นิ้ว</t>
  </si>
  <si>
    <t>น๊อตหัวเหลี่ยมพร้อมแหวน เบอร์ 21 ยาว 4 นิ้ว</t>
  </si>
  <si>
    <t xml:space="preserve">น๊อตหัวเหลี่ยมปลายแหลม  ยาว 3 นิ้ว </t>
  </si>
  <si>
    <t>น๊อตหัวเหลี่ยมปลายสว่าน ขนาด 8 มม. ยาว 1 นิ้ว (100 ตัว/กล่อง)</t>
  </si>
  <si>
    <t>น๊อตหัวเหลี่ยมปลายสว่าน ขนาด 8 มม. ยาว 3 นิ้ว (300 ตัว/กล่อง)</t>
  </si>
  <si>
    <t xml:space="preserve">น๊อตหัวหกเหลี่ยมปลายแหลม ยาว 3 นิ้ว </t>
  </si>
  <si>
    <t xml:space="preserve">น้ำมันสน (ปี๊บ) </t>
  </si>
  <si>
    <t xml:space="preserve">น้ำมันสน ขนาด 1 กล. (2.29 ลิตร) </t>
  </si>
  <si>
    <t>น้ำมันสน ขนาด 11 กก.</t>
  </si>
  <si>
    <t>น้ำมันสน (ปี๊บ)</t>
  </si>
  <si>
    <t>น้ำยาเคลือบเงาพื้นกระเบื้องยาง ขนาด 3.8 ลิตร/แกลลอน</t>
  </si>
  <si>
    <t xml:space="preserve">น้ำยาประสานคอนกรีต ซุปเปอร์บอนด์ 112 ขนาด 5 ลิตร </t>
  </si>
  <si>
    <t>น้ำยาผสมปูนกันซึม</t>
  </si>
  <si>
    <t>น้ำยาลอกสีขนาด 1 แกลลอน (4 ลิตร/แกลลอน)</t>
  </si>
  <si>
    <t>น้ำยาลอกสี เทอร์โบ ขนาด 1 แกลลอน</t>
  </si>
  <si>
    <t>นิปเปิ้ล PVC ขนาด 1 นิ้ว</t>
  </si>
  <si>
    <t>นิปเปิ้ล PVC ขนาด 3/4 นิ้ว</t>
  </si>
  <si>
    <t xml:space="preserve">นิปเปิ้ลทองเหลือง ขนาด 1/2 นิ้ว ลด 3/8 นิ้ว </t>
  </si>
  <si>
    <t>นิปเปิ้ลทองเหลือง ขนาด 1/4 นิ้ว</t>
  </si>
  <si>
    <t>นิปเปิ้ลโพลียูรีเทน ขนาด 1 1/4 นิ้ว</t>
  </si>
  <si>
    <t>นิปเปิ้ลเหล็ก ขนาด 1 1/4 นิ้ว</t>
  </si>
  <si>
    <t xml:space="preserve">นิปเปิ้ลเหล็ก ขนาด 2 1/2 นิ้ว </t>
  </si>
  <si>
    <t>นิปเปิ้ลเหล็ก ขนาด 3 นิ้ว</t>
  </si>
  <si>
    <t xml:space="preserve">นิปเปิ้ลเหล็ก ขนาด 4 นิ้ว </t>
  </si>
  <si>
    <t>บล็อคช่องลม (บล็อคกันฝน)</t>
  </si>
  <si>
    <t>บอลเช็ควาล์ว True Union Ball Check Valve SH UPVC ขนาด 2 นิ้ว</t>
  </si>
  <si>
    <t>บอลวาล์ว PVC ขนาด 1 นิ้ว</t>
  </si>
  <si>
    <t>บอลวาล์ว True Union Ball Valve SH UPVC ขนาด 2 นิ้ว</t>
  </si>
  <si>
    <t>บอลวาล์วทองเหลือง ขนาด 1/2 นิ้ว</t>
  </si>
  <si>
    <t>บอลวาล์ว เหล็ก ขนาด 1/2 นิ้ว</t>
  </si>
  <si>
    <t>บอลวาล์ว เหล็ก ขนาด 3/4 นิ้ว</t>
  </si>
  <si>
    <t>บอลวาล์วเหล็กเกลียวใน ขนาด 1 1/4 นิ้ว</t>
  </si>
  <si>
    <t>บอลวาล์วเหล็ก เกลียวใน ขนาด 1 นิ้ว</t>
  </si>
  <si>
    <t>บอลวาล์วเหล็กแบบสามทาง ขนาด 1/2 นิ้ว</t>
  </si>
  <si>
    <t>บานประตู PVC ขนาด 70 x 200 ซม.</t>
  </si>
  <si>
    <t>บานประตู PVC ขนาด 70 ซม. X 2 ม. พร้อมวงกบ</t>
  </si>
  <si>
    <t>บานประตู ไม้เนื้อแข็ง 8 ฟัก อบ ขนาด 100 x 200 ซม. (ไม่เจาะรูลูกบิด)</t>
  </si>
  <si>
    <t>บานประตูไม้แดง ขนาด 1.20x2.20 เมตร</t>
  </si>
  <si>
    <t>บานประตูไม้เนื้อแข็ง ขนาด 0.60x2.00 เมตร</t>
  </si>
  <si>
    <t>บานประตูไม้เนื้อแข็ง ขนาด 0.80x2.00 เมตร</t>
  </si>
  <si>
    <t>บานประตูไม้เนื้อแข็ง ขนาด 90x200 ซม.</t>
  </si>
  <si>
    <t>บานประตูไม้อัด ขนาด 100 x 200 ซม.</t>
  </si>
  <si>
    <t>บานประตูไม้อัดสักภายนอก ขนาด 100 x 200 ซม.</t>
  </si>
  <si>
    <t>บานประตูไม้อัดสักภายนอก ขนาด 90 x 200 ซม.</t>
  </si>
  <si>
    <t>บานประตูห้องน้ำ PVC ขนาด 70 ซม. X 1.8 ม. พร้อมวงกบ</t>
  </si>
  <si>
    <t xml:space="preserve">บานพับ ABS ถอดได้ 3 ตัวชุด สีเทา </t>
  </si>
  <si>
    <t>บานพับ ขนาด 4 นิ้ว</t>
  </si>
  <si>
    <t>บานพับ ขนาด 6 นิ้ว</t>
  </si>
  <si>
    <t>บานพับ วิกโก้ ขนาด 12 นิ้ว</t>
  </si>
  <si>
    <t>บานพับ วิกโก้ ขนาด 8 นิ้ว</t>
  </si>
  <si>
    <t>บานพับแกนใหญ่ # AB44</t>
  </si>
  <si>
    <t>บานพับประตู ขนาด 4 นิ้ว (3 อัน/ชุด)</t>
  </si>
  <si>
    <t>บานพับสแตนเลส 4325SB (2ตัว/แผง)</t>
  </si>
  <si>
    <t>บานพับสแตนเลสสำหรับประตูห้องเย็น แบบขาต่ำ (เปิดด้านซ้าย)</t>
  </si>
  <si>
    <t>บานพับเหล็ก ขนาด 4 นิ้ว</t>
  </si>
  <si>
    <t>บานพับเหล็ก ขนาด 5 นิ้ว</t>
  </si>
  <si>
    <t>บานพับเหล็ก ขนาด 5 นิ้ว หนา 8 มม. (3 อัน/ชุด)</t>
  </si>
  <si>
    <t>บานพับเหล็ก ขนาด 6 นิ้ว</t>
  </si>
  <si>
    <t>บานพับเหล็ก ขนาด 8 นิ้ว หนา 6 มม.</t>
  </si>
  <si>
    <t>บานหน้าต่างไม้เนื้อแข็ง ขนาด 0.40x0.90 เมตร</t>
  </si>
  <si>
    <t>บู้ชประตูเหล็ก ขนาด 1 1/2 นิ้ว</t>
  </si>
  <si>
    <t>บู้ชประตูเหล็ก ขนาด 2 นิ้ว</t>
  </si>
  <si>
    <t>บู้ชประตู ขนาด 1 1/4 นิ้ว</t>
  </si>
  <si>
    <t xml:space="preserve">บู้ชประตู ขนาด 1 นิ้ว </t>
  </si>
  <si>
    <t>บู้ชประตู ขนาด 3/4 นิ้ว</t>
  </si>
  <si>
    <t>บู้ชประตู ขนาด 4 นิ้ว</t>
  </si>
  <si>
    <t>บู้ชประตู ขนาด 5 นิ้ว</t>
  </si>
  <si>
    <t>บู๊ชเหล็ก ขนาด 1 1/2 นิ้ว</t>
  </si>
  <si>
    <t>บู้ชเหล็ก ขนาด 1/2 นิ้ว</t>
  </si>
  <si>
    <t>ใบขัดใยสังเคราะห์ ขนาด 4 นิ้ว แบบมีฝาหลัง</t>
  </si>
  <si>
    <t>ใบขัดกระดาษทรายชนิดซ้อนหลังอ่อน เบอร์ 60</t>
  </si>
  <si>
    <t>ใบตัดกระเบื้อง ขนาด 4 นิ้ว</t>
  </si>
  <si>
    <t>ใบตัดคอนกรีต ขนาด 4 นิ้ว</t>
  </si>
  <si>
    <t>ใบตัดไม้ ขนาด 7 นิ้ว 30 ฟัน</t>
  </si>
  <si>
    <t>ใบตัดหินเจียร์ ขนาด 4 นิ้ว x 1 มม.</t>
  </si>
  <si>
    <t>ใบตัดหินเจียร์ ขนาด 4 นิ้ว แบบบาง</t>
  </si>
  <si>
    <t>ใบตัดหินเจียร์ ขนาด 14 นิ้ว</t>
  </si>
  <si>
    <t>ใบตัดเหล็ก ขนาด 12 นิ้ว</t>
  </si>
  <si>
    <t>ใบตัดเหล็ก ขนาด 4 นิ้ว แบบบาง</t>
  </si>
  <si>
    <t>ใบตัดเหล็ก ขนาด 4 นิ้ว x 1 มม.</t>
  </si>
  <si>
    <t>ใบไฟเบอร์ตัดเหล็ก ขนาด 12 นิ้ว</t>
  </si>
  <si>
    <t xml:space="preserve">ใบไฟเบอร์ตัดเหล็ก ขนาด 14 นิ้ว </t>
  </si>
  <si>
    <t>ใบมีดกบไฟฟ้า ขนาด 5 นิ้ว ชุดละ 2 ใบ</t>
  </si>
  <si>
    <t>ใบเลื่อยจิ๊กซอแบบละเอียด (อย่างดี)</t>
  </si>
  <si>
    <t>ใบเลื่อยจิ๊กซอแบบหยาบ (อย่างดี)</t>
  </si>
  <si>
    <t>ใบเลื่อยตัดเหล็ก 24T</t>
  </si>
  <si>
    <t>ใบเลื่อยตัดเหล็ก ขนาด 12 นิ้ว</t>
  </si>
  <si>
    <t>ใบเลื่อยตัดเหล็ก ขนาด 18 ฟัน/นิ้ว</t>
  </si>
  <si>
    <t xml:space="preserve">ใบเลื่อยตัดเหล็ก ขนาด 24 ฟัน/นิ้ว </t>
  </si>
  <si>
    <t>ใบหินเจียร์ ขนาด 4 นิ้ว x 6 มม.</t>
  </si>
  <si>
    <t>ใบหินเจียร์ชนิดตั้งพื้น</t>
  </si>
  <si>
    <t>บัวเชิงผนัง PVC ขนาด 4 นิ้ว</t>
  </si>
  <si>
    <t xml:space="preserve">ประตูน้ำ 1" </t>
  </si>
  <si>
    <t>ประตูน้ำ 1" (แกลนนัท)</t>
  </si>
  <si>
    <t xml:space="preserve">ประตูน้ำทองเหลือง ขนาด 1 นิ้ว </t>
  </si>
  <si>
    <t>ประตูน้ำทองเหลือง ขนาด 1 นิ้ว แบบมือหมุน</t>
  </si>
  <si>
    <t>ประตูน้ำทองเหลือง ขนาด 2 นิ้ว แบบมือหมุน</t>
  </si>
  <si>
    <t>ประตูน้ำทองเหลืองแบบ Gate Valve ขนาด 2 นิ้ว</t>
  </si>
  <si>
    <t>ประตูน้ำบอลวาล์ว PVC ขนาด 2 นิ้ว</t>
  </si>
  <si>
    <t>ประตูน้ำบอลวาล์ว PVC ขนาด 3/4 นิ้ว</t>
  </si>
  <si>
    <t>ประตูน้ำบอลวาล์ว PVC ขนาด 4 นิ้ว</t>
  </si>
  <si>
    <t>ประตูน้ำบอลวาล์ว PVC ขนาด 1 1/2 นิ้ว</t>
  </si>
  <si>
    <t>ประตูน้ำบอลวาล์ว PVC ขนาด 1 1/4 นิ้ว</t>
  </si>
  <si>
    <t>ประตูน้ำบอลวาล์ว PVC ขนาด 1 นิ้ว แบบเกลียวใน</t>
  </si>
  <si>
    <t>ประตูน้ำบอลวาล์ว PVC เกลียวใน 2 ด้าน ขนาด 1 นิ้ว</t>
  </si>
  <si>
    <t>ประตูน้ำบอลวาล์ว Sanwa เหล็ก ขนาด 1/2 นิ้ว</t>
  </si>
  <si>
    <t>ประตูน้ำบอลวาล์ว เหล็ก ขนาด 1 1/2 นิ้ว</t>
  </si>
  <si>
    <t>ประตูน้ำบอลวาล์ว เหล็ก ขนาด 1 1/4 นิ้ว</t>
  </si>
  <si>
    <t>ประตูน้ำบอลวาล์ว เหล็ก ขนาด 1 นิ้ว</t>
  </si>
  <si>
    <t>ประตูน้ำบอลวาล์ว เหล็ก ขนาด 1 นิ้ว แบบพวงมาลัย</t>
  </si>
  <si>
    <t>ประตูน้ำบอลวาล์ว เหล็ก ขนาด 2 1/2 นิ้ว</t>
  </si>
  <si>
    <t>ประตูน้ำบอลวาล์ว เหล็ก ขนาด 2 นิ้ว</t>
  </si>
  <si>
    <t>ประตูน้ำบอลวาล์ว เหล็ก ขนาด 3 นิ้ว</t>
  </si>
  <si>
    <t>ประตูน้ำบอลวาล์ว เหล็ก ขนาด 3 นิ้ว แบบพวงมาลัย</t>
  </si>
  <si>
    <t xml:space="preserve">ประตูน้ำบอลวาล์ว เหล็ก ขนาด 3 นิ้ว วาล์วก้านโยก </t>
  </si>
  <si>
    <t xml:space="preserve">ประตูน้ำบอลวาล์ว เหล็ก ขนาด 3/4 นิ้ว </t>
  </si>
  <si>
    <t>ประตูน้ำบอลวาล์ว เหล็ก ขนาด 4 นิ้ว</t>
  </si>
  <si>
    <t>ประตูน้ำบอลวาล์วทองเหลือง ขนาด 1 1/4 นิ้ว</t>
  </si>
  <si>
    <t>ประตูน้ำบอลวาล์วทองเหลือง ขนาด 1 นิ้ว</t>
  </si>
  <si>
    <t>ประตูน้ำบอลวาล์วทองเหลือง ขนาด 1/2 นิ้ว</t>
  </si>
  <si>
    <t xml:space="preserve">ประตูน้ำบอลวาล์วทองเหลือง ขนาด 3 นิ้ว </t>
  </si>
  <si>
    <t>ประตูน้ำบอลวาล์วทองเหลือง ขนาด 3/4 นิ้ว</t>
  </si>
  <si>
    <t>ประตูน้ำบอลวาล์วทองเหลือง ขนาด 3/8 นิ้ว</t>
  </si>
  <si>
    <t xml:space="preserve">ประตูน้ำบอลวาล์วทองเหลือง ขนาด 4 นิ้ว </t>
  </si>
  <si>
    <t>ประตูน้ำบอลวาล์วแบบสามทาง เหล็ก ขนาด 1/2 นิ้ว</t>
  </si>
  <si>
    <t>ประตูอัดยางภายนอกเพชร ขนาด  80x2000</t>
  </si>
  <si>
    <t>ประตูอัดยางภายนอกโพธิ์แดง ขนาด 60x180</t>
  </si>
  <si>
    <t>ปลั๊กอุด PVC ขนาด 1 1/2 นิ้ว</t>
  </si>
  <si>
    <t xml:space="preserve">ปลั๊กอุด PVC ขนาด 2 นิ้ว   </t>
  </si>
  <si>
    <t>ปลั๊กอุด PVC ขนาด 3/4 นิ้ว</t>
  </si>
  <si>
    <t>ปลั๊กอุด เหล็ก ขนาด 2 นิ้ว</t>
  </si>
  <si>
    <t xml:space="preserve">ปลั๊กอุด เหล็ก เกลียวใน ขนาด 1/2 นิ้ว </t>
  </si>
  <si>
    <t xml:space="preserve">ปลั๊กอุด เหล็ก ขนาด 1 1/2 นิ้ว </t>
  </si>
  <si>
    <t xml:space="preserve">ปลั๊กอุด เหล็ก ขนาด 1 1/4 นิ้ว </t>
  </si>
  <si>
    <t xml:space="preserve">ปลั๊กอุด เหล็ก ขนาด 1 นิ้ว </t>
  </si>
  <si>
    <t>ปลั๊กอุด เหล็ก ขนาด 1/2 นิ้ว</t>
  </si>
  <si>
    <t xml:space="preserve">ปลั๊กอุด เหล็ก ขนาด 3 นิ้ว </t>
  </si>
  <si>
    <t>ปลั๊กอุด เหล็ก ขนาด 3/4 นิ้ว</t>
  </si>
  <si>
    <t xml:space="preserve">ปลั๊กอุด เหล็ก ขนาด 4 นิ้ว </t>
  </si>
  <si>
    <t xml:space="preserve">ปลั๊กอุดชนิดหมวก PVC ขนาด 1/2 นิ้ว   </t>
  </si>
  <si>
    <t>ปุ่มกดหม้อน้ำชักโครกก้านตรง</t>
  </si>
  <si>
    <t xml:space="preserve">ปูนกาว เวเบอร์ไทล์ เซ็ม 20 กก. </t>
  </si>
  <si>
    <t>ปูนก่อสำเร็จรูป</t>
  </si>
  <si>
    <t xml:space="preserve">ปูนซีเมนต์ </t>
  </si>
  <si>
    <t>ปูนซีเมนต์ (อินทรีย์แดง)</t>
  </si>
  <si>
    <t>ปูนซีเมนต์กาว (ตุ๊กแก) ขนาด 20 กก.</t>
  </si>
  <si>
    <t>ปูนซีเมนต์ขาว ขนาด 40 กก.</t>
  </si>
  <si>
    <t>ปูนซีเมนต์ขาว</t>
  </si>
  <si>
    <t>ปูนซีเมนต์ขาว ขนาด 20 กก.</t>
  </si>
  <si>
    <t>ปูนซีเมนต์ขาว ตราเสือ</t>
  </si>
  <si>
    <t>ปูนซีเมนต์ผสมสำเร็จ ขนาด 50 ก.ก.</t>
  </si>
  <si>
    <t>ปูนซีเมนต์สำเร็จรูป เทปรับพื้น ขนาด 50 กก.</t>
  </si>
  <si>
    <t>ปูนซีเมนต์ สำหรับงานก่อ</t>
  </si>
  <si>
    <t>ปูนซีเมนต์ สำหรับงานโครงสร้าง</t>
  </si>
  <si>
    <t>ปูนซีเมนต์ สำหรับงานเทพื้น</t>
  </si>
  <si>
    <t xml:space="preserve">ปูนซีเมนต์ สำหรับงานฉาบ </t>
  </si>
  <si>
    <t>ปูนซีเมนต์ สำหรับงานฉาบ</t>
  </si>
  <si>
    <t>ปูนฉาบสำเร็จรูป</t>
  </si>
  <si>
    <t>ปูนตรานก</t>
  </si>
  <si>
    <t>ปูนผสมสำเร็จ 240 ksc</t>
  </si>
  <si>
    <t>ปูนยาแนว สีขาวไข่มุก</t>
  </si>
  <si>
    <t>ปูนยาแนวกระเบื้อง</t>
  </si>
  <si>
    <t>ปูนยาแนวกันราดำ สีขาว PO-111</t>
  </si>
  <si>
    <t>แป๊ปกลมดำ ขนาด 2 นิ้ว หนา 2 มม.</t>
  </si>
  <si>
    <t>แป๊ปน้ำคาดสีน้ำเงิน ขนาด 1 1/4 นิ้ว</t>
  </si>
  <si>
    <t xml:space="preserve">แป๊ปน้ำคาดสีน้ำเงิน ขนาด 2 1/2 นิ้ว </t>
  </si>
  <si>
    <t xml:space="preserve">แป๊ปน้ำคาดสีน้ำเงิน ขนาด 3/4 นิ้ว </t>
  </si>
  <si>
    <t>แป๊ปน้ำคาดสีน้ำเงิน ขนาด 5 นิ้ว</t>
  </si>
  <si>
    <t>แป๊ปน้ำคาดสีเหลือง ขนาด 1 1/2 นิ้ว</t>
  </si>
  <si>
    <t>แป๊ปน้ำคาดสีเหลือง ขนาด 1 นิ้ว</t>
  </si>
  <si>
    <t>แปรงทาแชนแล็ค ขนาด 2 นิ้ว</t>
  </si>
  <si>
    <t>แปรงทาแชนแล็ค ขนาด 4 นิ้ว</t>
  </si>
  <si>
    <t>แปรงทาสี ขนาด 2 นิ้ว</t>
  </si>
  <si>
    <t>แปรงทาสี ขนาด 2.5 นิ้ว</t>
  </si>
  <si>
    <t>แปรงทาสี ขนาด 3 นิ้ว</t>
  </si>
  <si>
    <t>แปรงทาสีขนสัตว์แบบสั้นด้ามไม้ ขนาด 2 นิ้ว</t>
  </si>
  <si>
    <t>แปรงลวดขาวแบบมีด้าม</t>
  </si>
  <si>
    <t>แปรงลวดรูปถ้วย 4 นิ้ว</t>
  </si>
  <si>
    <t>แปรงสลัดน้ำปูนมีด้ามไม้</t>
  </si>
  <si>
    <t>ผงประสานเงิน (ฟลักซ์เชื่อมเงิน) ขนาด 100 กรัม</t>
  </si>
  <si>
    <t xml:space="preserve">ผงประสานทองเหลือง (ฟลักซ์เชื่อมทองเหลือง) ขนาด 200 กรัม </t>
  </si>
  <si>
    <t>ผ้าเทปปิดรอยต่อยิบซั่มขนาด 3 มม.</t>
  </si>
  <si>
    <t>ผ้าเทปปิดรอยต่อยิบซั่ม กว้าง 5 ซม. ยาว 25 เมตร</t>
  </si>
  <si>
    <t>ผ้าเทปปิดรอยต่อยิบซั่ม กว้าง 30 มม. ยาว 12 หลา</t>
  </si>
  <si>
    <t>ผ้าใบพลาสติก blue sheet (สีฟ้า-ขาว) ขนาด 4x5 เมตร</t>
  </si>
  <si>
    <t>แผ่น PVC ขนาด 20x230 ซม. หนา 2 มม.</t>
  </si>
  <si>
    <t>แผ่น PVC ขนาด 20x250 ซม. หนา 2 มม.</t>
  </si>
  <si>
    <t>แผ่นขัดใยสังเคราะห์ แบบกลม ขนาด 4 นิ้ว</t>
  </si>
  <si>
    <t>แผ่นใยขัดสังเคราะห์ ขนาด 4 นิ้ว แบบมีฝาหลัง</t>
  </si>
  <si>
    <t>แผ่นขัดใยสังเคราะห์ ขนาด 4 นิ้ว</t>
  </si>
  <si>
    <t>แผ่นพลาสวูด ขนาด 4x8 ฟุต หนา 15 มม.</t>
  </si>
  <si>
    <t>แผ่นฝ้าทีบาร์ขนาด 60x60 ซม.</t>
  </si>
  <si>
    <t>แผ่นฝ้ายิบซั่มทีบาร์ สีขาว ขนาด 60 x 60 ซม.</t>
  </si>
  <si>
    <t>แผ่นฝ้าอะคูสติก สีขาว ขนาด 1.20x0.60 ม. หนา 1.2 ซม.</t>
  </si>
  <si>
    <t>แผ่นเมทัลชีท อลูซิงค์ ขนาด 1.54 x 0.80 เมตร หนา 0.40 มม.</t>
  </si>
  <si>
    <t>แผ่นเมทัลชีท อลูซิงค์ ขนาด 1.86 x 0.80 เมตร หนา 0.40 มม.</t>
  </si>
  <si>
    <t>แผ่นเมทัลชีท อลูซิงค์ ขนาด 2.50 x 0.80 เมตร หนา 0.40 มม.</t>
  </si>
  <si>
    <t>แผ่นเมทัลชีท อลูซิงค์ ขนาด 5.75 x 0.80 เมตร หนา 0.40 มม.</t>
  </si>
  <si>
    <t>แผ่นยิบซั่ม หนา 9 มิล</t>
  </si>
  <si>
    <t>แผ่นยิบซั่มขนาด 240x120 ซม. หนา 9 มม.</t>
  </si>
  <si>
    <t>แผ่นยิบซั่มชนิดมีลายนูน ขนาด 60x60 ซม.</t>
  </si>
  <si>
    <t>แผ่นยิบซั่มทนชื้น ขนาด 240x120 ซม. หนา 10 มม.</t>
  </si>
  <si>
    <t>แผ่นสมาร์ทบอร์ด ขนาด 60x60 ซม. หนา 6 มม.</t>
  </si>
  <si>
    <t>แผ่นสมาร์ทบอร์ด ขนาด 120x240 ซม. หนา 6 มม.</t>
  </si>
  <si>
    <t>แผ่นสมาร์ทบอร์ดขอบเรียบ ขนาด 120x240 ซม. หนา 4 มม.</t>
  </si>
  <si>
    <t>แผ่นอลูมิเนียมหุ้มท่อกันความร้อน ขนาด 240x120 ซม.</t>
  </si>
  <si>
    <t>ฝาครอบเกลียวในเหล็ก ขนาด 1 นิ้ว</t>
  </si>
  <si>
    <t xml:space="preserve">ฝาครอบรางท่อแอร์ PVC ขนาด 75 มม. </t>
  </si>
  <si>
    <t>ฝาครอบเหล็ก เกลียวใน ขนาด 1/2 นิ้ว</t>
  </si>
  <si>
    <t>ฝาครอบปิดท่อ PVC ขนาด 1/2 นิ้ว หนา 13.5 มม.</t>
  </si>
  <si>
    <t>ฝาครอบปิดท่อ PVC ขนาด 6 นิ้ว</t>
  </si>
  <si>
    <t>ฝาปิดโถนั่งชักโครก</t>
  </si>
  <si>
    <t>ฝาปูนปิดถังส้วม เส้นผ่าศูนย์กลาง 0.80 เมตร ทึบ</t>
  </si>
  <si>
    <t>ฝาปูนปิดถังส้วม เส้นผ่านศูนย์กลาง 100 ซม. ทึบ</t>
  </si>
  <si>
    <r>
      <t xml:space="preserve">ฝาปูนปิดท่อ ขนาด </t>
    </r>
    <r>
      <rPr>
        <sz val="15"/>
        <rFont val="Symbol"/>
        <family val="1"/>
        <charset val="2"/>
      </rPr>
      <t>Æ</t>
    </r>
    <r>
      <rPr>
        <sz val="16"/>
        <rFont val="TH SarabunPSK"/>
        <family val="2"/>
      </rPr>
      <t xml:space="preserve"> 0.80 เมตร </t>
    </r>
  </si>
  <si>
    <r>
      <t xml:space="preserve">ฝาปูนปิดท่อ ขนาด </t>
    </r>
    <r>
      <rPr>
        <sz val="15"/>
        <rFont val="Symbol"/>
        <family val="1"/>
        <charset val="2"/>
      </rPr>
      <t>Æ</t>
    </r>
    <r>
      <rPr>
        <sz val="15"/>
        <rFont val="TH SarabunPSK"/>
        <family val="2"/>
      </rPr>
      <t xml:space="preserve"> 0.80 เมตร ทึบ</t>
    </r>
  </si>
  <si>
    <r>
      <t xml:space="preserve">ฝาปูนปิดท่อ ขนาด </t>
    </r>
    <r>
      <rPr>
        <sz val="15"/>
        <rFont val="Symbol"/>
        <family val="1"/>
        <charset val="2"/>
      </rPr>
      <t>Æ</t>
    </r>
    <r>
      <rPr>
        <sz val="15"/>
        <rFont val="TH SarabunPSK"/>
        <family val="2"/>
      </rPr>
      <t xml:space="preserve">  1 เมตร ทึบ</t>
    </r>
  </si>
  <si>
    <r>
      <t xml:space="preserve">ฝาปูนปิดท่อ ขนาด </t>
    </r>
    <r>
      <rPr>
        <sz val="15"/>
        <rFont val="Symbol"/>
        <family val="1"/>
        <charset val="2"/>
      </rPr>
      <t>Æ</t>
    </r>
    <r>
      <rPr>
        <sz val="14"/>
        <rFont val="TH SarabunPSK"/>
        <family val="2"/>
      </rPr>
      <t xml:space="preserve">  </t>
    </r>
    <r>
      <rPr>
        <sz val="16"/>
        <rFont val="TH SarabunPSK"/>
        <family val="2"/>
      </rPr>
      <t>1 เมตร รูเล็ก</t>
    </r>
  </si>
  <si>
    <r>
      <t xml:space="preserve">ฝาปูนปิดท่อ ขนาด </t>
    </r>
    <r>
      <rPr>
        <sz val="15"/>
        <rFont val="Symbol"/>
        <family val="1"/>
        <charset val="2"/>
      </rPr>
      <t>Æ</t>
    </r>
    <r>
      <rPr>
        <sz val="15"/>
        <rFont val="TH SarabunPSK"/>
        <family val="2"/>
      </rPr>
      <t xml:space="preserve">  1.20 เมตร ทึบ</t>
    </r>
  </si>
  <si>
    <r>
      <t xml:space="preserve">ฝาปูนปิดท่อ ขนาด </t>
    </r>
    <r>
      <rPr>
        <sz val="15"/>
        <rFont val="Symbol"/>
        <family val="1"/>
        <charset val="2"/>
      </rPr>
      <t>Æ</t>
    </r>
    <r>
      <rPr>
        <sz val="15"/>
        <rFont val="TH SarabunPSK"/>
        <family val="2"/>
      </rPr>
      <t xml:space="preserve">  1.50 เมตร ทึบ</t>
    </r>
  </si>
  <si>
    <t>ฝารองนั่งชักโครก</t>
  </si>
  <si>
    <t>พลัสวาล์วชักโครกนั่งยอง (TS 401 NS2)</t>
  </si>
  <si>
    <t>พลัสวาล์วโถปัสสาวะชาย (TS 401 NS)</t>
  </si>
  <si>
    <t>พลิ้นโค้ท เบอร์ 3</t>
  </si>
  <si>
    <t>พุกตะกั่ว ขนาด 3/8 นิ้ว</t>
  </si>
  <si>
    <t>พุกพลาสติก เบอร์ 7 (100 ตัว/กล่อง)</t>
  </si>
  <si>
    <t>พุกพลาสติก เบอร์ 10 (100 ตัว/กล่อง)</t>
  </si>
  <si>
    <t>พุกร่มเหล็กชุบซิงค์ เบอร์ 409</t>
  </si>
  <si>
    <t>พุกเหล็ก 1/4  นิ้ว</t>
  </si>
  <si>
    <t>พุกเหล็ก ขนาด 2 หุน พร้อมน๊อต</t>
  </si>
  <si>
    <t>พุกเหล็ก ขนาด 1/2 นิ้ว</t>
  </si>
  <si>
    <t>พุกเหล็ก ขนาด 3/16 นิ้ว</t>
  </si>
  <si>
    <t>พุกเหล็ก ขนาด 3/4 นิ้ว</t>
  </si>
  <si>
    <t xml:space="preserve">พุกเหล็ก ขนาด 3/8 นิ้ว </t>
  </si>
  <si>
    <t>พุกเหล็ก ขนาด 3/8 นิ้ว (50 ตัว/กล่อง)</t>
  </si>
  <si>
    <t>พุกเหล็ก ขนาด 3/8 นิ้ว (75 ตัว/กล่อง)</t>
  </si>
  <si>
    <t>พุกเหล็ก ขนาด 5/16 นิ้ว (100 ตัว/กล่อง)</t>
  </si>
  <si>
    <t>พุกเหล็ก ขนาด 5/16 นิ้ว</t>
  </si>
  <si>
    <t>พุกเหล็ก ขนาด 5/8 นิ้ว</t>
  </si>
  <si>
    <t>พุกเหล็ก เบอร์ 12</t>
  </si>
  <si>
    <t>พุกเหล็ก เส้นผ่าศูนย์กลาง 2 หุน</t>
  </si>
  <si>
    <t>โพลียูรีเทนโฟม ชนิดสเปรย์ ขนาด 750 มล.</t>
  </si>
  <si>
    <t>พียูโฟมสเปรย์ ขนาด 500 มล.</t>
  </si>
  <si>
    <t>ฟลัชวาล์วโถปัสสาวะชาย ก้านตรง</t>
  </si>
  <si>
    <t xml:space="preserve">ฟลัชวาล์วโถปัสสาวะชายแบบก้านโยก CT4571DUF </t>
  </si>
  <si>
    <t>ฟลัชวาล์วโถปัสสาวะชายก้านตรง KUDOS แบบกด</t>
  </si>
  <si>
    <t>ฟลัชวาล์ว รุ่น PM 410 (HM)</t>
  </si>
  <si>
    <t>ฟลิ้นโคล์ท ขนาดบรรจุ 3.5 ลิตร</t>
  </si>
  <si>
    <t>ฟลิ้นโคล์ท ขนาดบรรจุ 5 ลิตร</t>
  </si>
  <si>
    <t>ฟองน้ำฉาบปูน ขนาด 1 นิ้ว</t>
  </si>
  <si>
    <t>ฟองน้ำฉาบปูน ขนาด 3/4 นิ้ว</t>
  </si>
  <si>
    <t>ฟุตวาล์วทองเหลือง ขนาด 1 1/2 นิ้ว</t>
  </si>
  <si>
    <t>โฟเมก้า 4x8 ฟุต</t>
  </si>
  <si>
    <t>โฟเมก้าชนิดปูสำเร็จ ขนาด 1.20 x 2.40 เมตร หนา 3 มม.</t>
  </si>
  <si>
    <t>ไฟเบอร์บอร์ด # 200 สีขาว</t>
  </si>
  <si>
    <t>มินิบอลวาล์วเหล็ก 3 ทาง เกลียวนอก ขนาด 1/2 นิ้ว</t>
  </si>
  <si>
    <t>มินิบอลวาล์วเหล็ก ขนาด 1/2 นิ้ว (ผ/ม)</t>
  </si>
  <si>
    <t xml:space="preserve">มินิบอลวาล์วเหล็ก เกลียวนอก-ใน ขนาด 1/2 นิ้ว  </t>
  </si>
  <si>
    <t>มินิบอลวาล์วเกลียวนอก 2 ด้าน ขนาด 1/2 นิ้ว</t>
  </si>
  <si>
    <t>มินิประตูน้ำบอลวาล์วเหล็ก ขนาด 1/2 นิ้ว</t>
  </si>
  <si>
    <t>มือจับขนาด 4 นิ้ว</t>
  </si>
  <si>
    <t>มือจับประตู</t>
  </si>
  <si>
    <t>มือจับประตูชุบขาว</t>
  </si>
  <si>
    <t>มือจับประตูทองเหลืองรมดำ 200 มม.</t>
  </si>
  <si>
    <t>มือจับอลูมิเนียม</t>
  </si>
  <si>
    <t>มือหมุนบานเกล็ด</t>
  </si>
  <si>
    <t>มุ้งขาวกันแมลง (ขนาด 32 ตา/ตารางนิ้ว) หน้ากว้าง 3 เมตร ขนาด 30 เมตร/ม้วน</t>
  </si>
  <si>
    <t>มุ้งลวด</t>
  </si>
  <si>
    <t>มุ้งลวด เบอร์ 36 นิ้ว</t>
  </si>
  <si>
    <t>มุ้งลวดอลูมิเนียม หน้ากว้าง 30 นิ้ว</t>
  </si>
  <si>
    <t>มุมขอบหน้าต่าง</t>
  </si>
  <si>
    <t>ไม้กันนกเข้าร่องกระเบื้องลอนคู่</t>
  </si>
  <si>
    <t>ไม้เชิงชาย (ไม้เต็ง) ขนาด 1"x8.0"x6.00 เมตร</t>
  </si>
  <si>
    <t>ไม้เชิงชาย ขนาด 1 นิ้ว x 8 นิ้ว x 4.00 เมตร</t>
  </si>
  <si>
    <t>ไม้เนื้อแข็ง ขนาด 1/2 นิ้ว x 6 นิ้ว x 3.50 เมตร</t>
  </si>
  <si>
    <t>ไม้เนื้อแข็ง ขนาด 1/2 นิ้ว x 6 นิ้ว x 4.00 เมตร</t>
  </si>
  <si>
    <t>ไม้เนื้อแข็ง ขนาด 1 1/2"x3.0"x2.50 เมตร</t>
  </si>
  <si>
    <t>ไม้เนื้อแข็ง ขนาด 1 1/2"x3.0"x3.00 เมตร</t>
  </si>
  <si>
    <t>ไม้เนื้อแข็ง ขนาด 1 1/2"x3.0"x3.50 เมตร</t>
  </si>
  <si>
    <t>ไม้เนื้อแข็ง ขนาด 1 1/2"x3.0"x4.00 เมตร</t>
  </si>
  <si>
    <t>ไม้เนื้อแข็ง ขนาด 1 1/2 นิ้ว x 6 นิ้ว x 4.00 เมตร</t>
  </si>
  <si>
    <t>ไม้เนื้อแข็ง ขนาด 1"x10"x3.00 เมตร</t>
  </si>
  <si>
    <t>ไม้เนื้อแข็ง ขนาด 1"x3"x3.50 เมตร</t>
  </si>
  <si>
    <t>ไม้เนื้อแข็ง ขนาด 1"x6"x3.00 เมตร</t>
  </si>
  <si>
    <t>ไม้เนื้อแข็ง ขนาด 1"x8"x3.00 เมตร</t>
  </si>
  <si>
    <t>ไม้เนื้อแข็ง ขนาด 1"x8"x3.50 เมตร</t>
  </si>
  <si>
    <t>ไม้เนื้อแข็ง ขนาด 1"x8"x4.00 เมตร</t>
  </si>
  <si>
    <t>ไม้เนื้อแข็ง ขนาด 1"x8"x5.00 เมตร</t>
  </si>
  <si>
    <t>ไม้เนื้อแข็ง ขนาด 1/2"x2.0"x2.00 เมตร</t>
  </si>
  <si>
    <t>ไม้เนื้อแข็ง ขนาด 1/2"x3.0"x3.00 เมตร</t>
  </si>
  <si>
    <t>ไม้เนื้อแข็ง ขนาด 1/2"x3.0"x3.50 เมตร</t>
  </si>
  <si>
    <t>ไม้เนื้อแข็ง ขนาด 2"x6.0"x2.50 เมตร</t>
  </si>
  <si>
    <t>ไม้เนื้อแข็ง ขนาด 2"x6.0"x3.50 เมตร</t>
  </si>
  <si>
    <t>ไม้เนื้อแข็ง ขนาด 2 นิ้ว x 6 นิ้ว x 4 เมตร</t>
  </si>
  <si>
    <t>ไม้เนื้อแข็ง ขนาด 2"x8.0"x3.50 เมตร</t>
  </si>
  <si>
    <t xml:space="preserve">ไม้เนื้ออ่อน ขนาด 1"x8"x3.00 เมตร </t>
  </si>
  <si>
    <t>ไม้แบบ ขนาด 1 นิ้ว x 6 นิ้ว x 4.50 เมตร</t>
  </si>
  <si>
    <t>ไม้แบบ ขนาด 1"x10"x3.00 เมตร</t>
  </si>
  <si>
    <t>ไม้แบบ ขนาด 1"x6"x3.00 เมตร</t>
  </si>
  <si>
    <t>ไม้แบบขนาด 1 นิ้ว × 8 นิ้ว × 3.0 เมตร</t>
  </si>
  <si>
    <t>ไม้แปรไม้ยาง ขนาด 1 1/2 นิ้ว x 3 นิ้ว x 4.00 เมตร</t>
  </si>
  <si>
    <t>ไม้ฝาสังเคราะห์ ขนาด ¼" x 6" x 4.0 เมตร</t>
  </si>
  <si>
    <t>ไม้ฝาสังเคราะห์ ขนาด 1/4 นิ้ว x 6 นิ้ว x 4.00 เมตร สีธรรมชาติ</t>
  </si>
  <si>
    <t>ไม้ฝาสังเคราะห์ ขนาด 0.6x16x 4.0 เมตร สีน้ำตาล</t>
  </si>
  <si>
    <t>ไม้พื้นเข้าลิ้น ขนาด 1"x6"x5.0 ม.</t>
  </si>
  <si>
    <t>ไม้มอบสำเร็จ ขนาด 1/2"x2"x2.5 ม.</t>
  </si>
  <si>
    <t>ไม้มอบสำเร็จ ขนาด 1/2"x2"x3.00 เมตร</t>
  </si>
  <si>
    <t>ไม้มอบสำเร็จ ขนาด 1/2"x2"x4.00 เมตร</t>
  </si>
  <si>
    <t>ไม้มอบไม้ยาง ขนาด 1/2 นิ้ว x 2 นิ้ว x 4.00 เมตร</t>
  </si>
  <si>
    <t>ไม้ยาง ขนาด 1 1/2 นิ้ว x 3 นิ้ว x 3.00 เมตร</t>
  </si>
  <si>
    <t>ไม้ยาง ขนาด 1 1/2 นิ้ว x 3 นิ้ว x 3.50 เมตร</t>
  </si>
  <si>
    <t>ไม้ยาง ขนาด 1 1/2 นิ้ว x 3 นิ้ว x 4.00 เมตร</t>
  </si>
  <si>
    <t>ไม้ยาง ขนาด 1 1/2 นิ้ว x 3 นิ้ว x 4.50 เมตร</t>
  </si>
  <si>
    <t>ไม้ยาง ขนาด 1 1/2" x 3" x 2.00 เมตร</t>
  </si>
  <si>
    <t>ไม้ยาง ขนาด 1 1/2" x 3" x 2.50 เมตร</t>
  </si>
  <si>
    <t>ไม้ยาง ขนาด 1 1/2" x 3" x 3.00 เมตร</t>
  </si>
  <si>
    <t>ไม้ยาง ขนาด 1" x 2" x 2.50 เมตร</t>
  </si>
  <si>
    <t>ไม้ยาง ขนาด 1/2" x 3" x 4.00 เมตร</t>
  </si>
  <si>
    <t>ไม้ยาง ขนาด 1/2" x 6" x 3.00 เมตร</t>
  </si>
  <si>
    <t>ไม้ระแนง ขนาด 1" x ½" x 4.00 เมตร</t>
  </si>
  <si>
    <t>ไม้ระแนง ขนาด 1" x 2" x 2.50 เมตร</t>
  </si>
  <si>
    <t>ไม้ระแนง ขนาด 1 นิ้ว x 2 นิ้ว x 4.00 เมตร</t>
  </si>
  <si>
    <t>ไม้ระแนง ขนาด 1/2 นิ้ว  x 2 นิ้ว x 3.00 เมตร</t>
  </si>
  <si>
    <t>ไม้ระแนง (ไม้บัว) ขนาด 1 นิ้ว x 3 นิ้ว x 2.40 เมตร</t>
  </si>
  <si>
    <t>ไม้ระแนงไสตีลาย ขนาด 1/2 นิ้ว x 2 นิ้ว x 3.0 เมตร</t>
  </si>
  <si>
    <t>ไม้ระแนงไสเรียบ ขนาด ½ นิ้ว x 2 นิ้ว x 4 เมตร</t>
  </si>
  <si>
    <t>ไม้อัด 10 มม. 4x8 ฟุต</t>
  </si>
  <si>
    <t>ไม้อัด 20 มม. 4x8 ฟุต</t>
  </si>
  <si>
    <t>ไม้อัด 4 มม. 4x8 ฟุต</t>
  </si>
  <si>
    <t>ไม้อัด 6 มม. 4x8 ฟุต</t>
  </si>
  <si>
    <t>ไม้อัดชานอ้อย MDF ขนาด 9 มม.</t>
  </si>
  <si>
    <t>ไม้อัดยาง 15 มิล</t>
  </si>
  <si>
    <t>ไม้อัดยาง 4 มิล</t>
  </si>
  <si>
    <t>ไม้อัดยาง 4 มิล 4x8 ฟุต</t>
  </si>
  <si>
    <t>ไม้อัดยาง ขนาด 6 มม. 4x8 ฟุต</t>
  </si>
  <si>
    <t>ไม้อัดยาง หนา 10 มม. ขนาด 1.20x2.40 เมตร</t>
  </si>
  <si>
    <t>ไม้อัดยาง หนา 6 มิล ขนาด 1.20x2.40 เมตร</t>
  </si>
  <si>
    <t xml:space="preserve">ยางมะตอยสำเร็จรูป </t>
  </si>
  <si>
    <t>ยางรองขาโต๊ะสี่เหลี่ยมจัตุรัส ขนาด 1 1/2 นิ้ว แบบสวมใน</t>
  </si>
  <si>
    <t>ยาแนว สีขาวไข่มุก#0110</t>
  </si>
  <si>
    <t>ยิบซั่มขอบเรียบ</t>
  </si>
  <si>
    <t>ยีโบว์ PVC ขนาด 1 1/2 นิ้ว</t>
  </si>
  <si>
    <t>ยีโบว์ PVC ขนาด 2 นิ้ว</t>
  </si>
  <si>
    <t>ยีโบว์ ขนาด 2 นิ้ว</t>
  </si>
  <si>
    <t>ยีโบว์ท่อคอนกรีต</t>
  </si>
  <si>
    <t>ยีโบว์ปูน ขนาด 3 นิ้ว</t>
  </si>
  <si>
    <t>ยีโบว์ปูน ขนาด 4 นิ้ว</t>
  </si>
  <si>
    <t>ยีโบว์ปูน ขนาด 6 นิ้ว</t>
  </si>
  <si>
    <t>ยีโบว์เหล็ก ขนาด 1 1/2 นิ้ว พร้อมแหวนและน๊อต</t>
  </si>
  <si>
    <t>ยีโบลท์เหล็ก ขนาด 1 1/2 นิ้ว พร้อมแหวนและน็อต</t>
  </si>
  <si>
    <t>ยีโบว์เหล็ก ขนาด 2 1/2 นิ้ว พร้อมแหวนและน๊อต</t>
  </si>
  <si>
    <t>ยีโบลท์เหล็ก ขนาด 2 นิ้ว พร้อมแหวนและน็อต</t>
  </si>
  <si>
    <t>ยีโบลท์เหล็ก ขนาด 3 นิ้ว พร้อมแหวนและน็อต</t>
  </si>
  <si>
    <t>ยีโบว์เหล็ก ขนาด 3/4 นิ้ว พร้อมแหวนและน๊อต</t>
  </si>
  <si>
    <t>ยีโบว์เหล็ก ขนาด 4 นิ้ว พร้อมแหวนและน๊อต</t>
  </si>
  <si>
    <t>ยีโบว์เหล็ก ขนาด 5 นิ้ว พร้อมแหวนและน๊อต</t>
  </si>
  <si>
    <t>ยีโบว์เหล็ก ขนาด 6 นิ้ว พร้อมแหวนและน๊อต</t>
  </si>
  <si>
    <t xml:space="preserve">ยูแคล้มป์รัดท่อ PVC ขนาด 1 1/2 นิ้ว   </t>
  </si>
  <si>
    <t xml:space="preserve">ยูแคล๊มรัดท่อ PVC ขนาด 2 1/2 นิ้ว   </t>
  </si>
  <si>
    <t>ยูแคล้มป์สลักเดี่ยว M8</t>
  </si>
  <si>
    <t xml:space="preserve">ยูเนี่ยน PVC ขนาด 1 1/2 นิ้ว </t>
  </si>
  <si>
    <t>ยูเนี่ยน PVC ขนาด 1 นิ้ว</t>
  </si>
  <si>
    <t>ยูเนี่ยน PVC ขนาด 1/2 นิ้ว</t>
  </si>
  <si>
    <t>ยูเนี่ยน PVC ขนาด 2 นิ้ว</t>
  </si>
  <si>
    <t xml:space="preserve">ยูเนี่ยน PVC ขนาด 3/4 นิ้ว </t>
  </si>
  <si>
    <t>ยูเนี่ยน PVC แบบซีลยาง ขนาด 1 1/2 นิ้ว</t>
  </si>
  <si>
    <t>ยูเนี่ยน PVC แบบซีลยาง ขนาด 1 นิ้ว</t>
  </si>
  <si>
    <t>ยูเนี่ยน PVC แบบซีลยาง ขนาด 1/2 นิ้ว</t>
  </si>
  <si>
    <t>ยูเนี่ยน PVC แบบซีลยาง ขนาด 2 นิ้ว</t>
  </si>
  <si>
    <t>ยูเนี่ยน PVC แบบซีลยาง ขนาด 3/4 นิ้ว</t>
  </si>
  <si>
    <t>ยูเนี่ยนเหล็ก ขนาด 2 นิ้ว</t>
  </si>
  <si>
    <t xml:space="preserve">ยูเนี่ยน เหล็ก ขนาด 3 นิ้ว </t>
  </si>
  <si>
    <t>ยูเนี่ยนเหล็ก ขนาด 1 1/4 นิ้ว</t>
  </si>
  <si>
    <t>ยูเนี่ยนเหล็ก ขนาด 1/2 นิ้ว</t>
  </si>
  <si>
    <t xml:space="preserve">ยูเนี่ยนเหล็ก ขนาด 2 1/2 นิ้ว </t>
  </si>
  <si>
    <t>ยูรีเทนทาภายนอก ขนาด 3.785 ลิตร</t>
  </si>
  <si>
    <t>ยูรีเทนทาภายใน ขนาด 1/4 กล.</t>
  </si>
  <si>
    <t xml:space="preserve">ยูรีเทรนทาภายใน ขนาด 3.785 ลิตร </t>
  </si>
  <si>
    <t>ราง PVC ครอบท่อแอร์ขนาด 75 มม. ยาว 2 เมตร</t>
  </si>
  <si>
    <t xml:space="preserve">รางตัวซี ขนาด  40 x 40 x 1200  มม.    </t>
  </si>
  <si>
    <t>รางน้ำฝน ขนาด 6 นิ้ว ยาว 2 เมตร</t>
  </si>
  <si>
    <t>รางประตูเลื่อน เหล็ก ขนาด 2.5 มม. ยาว 4 เมตร</t>
  </si>
  <si>
    <t>รางประตูอลูมิเนียมคู่ล่าง ยาว 2.50 เมตร</t>
  </si>
  <si>
    <t>รางระบายน้ำซีเมนต์สำเร็จรูป ขนาด 20 ซม. x 1 เมตร</t>
  </si>
  <si>
    <t>รางลิ้นชัก ขนาด 20 นิ้ว</t>
  </si>
  <si>
    <t>รางเลื่อนกระจกอลูมิเนียม</t>
  </si>
  <si>
    <t>ลวดขาว</t>
  </si>
  <si>
    <t>ลวดขาว ขนาด 1 มม.</t>
  </si>
  <si>
    <t>ลวดขาว ขนาด 4 มม.</t>
  </si>
  <si>
    <r>
      <t>ลวดแขวนฝ้า เบอร์ 8</t>
    </r>
    <r>
      <rPr>
        <b/>
        <sz val="15"/>
        <color theme="1"/>
        <rFont val="TH SarabunPSK"/>
        <family val="2"/>
      </rPr>
      <t xml:space="preserve">  </t>
    </r>
  </si>
  <si>
    <t>ลวดเชื่อมกัลป์วาไนซ์ YAWATA S-13 ขนาด 2.6 มม.</t>
  </si>
  <si>
    <t>ลวดเชื่อมเงิน ชนิด 5 เปอร์เซ็นต์</t>
  </si>
  <si>
    <t>ลวดเชื่อมพลาสติก PVC สีฟ้า</t>
  </si>
  <si>
    <t>ลวดเชื่อมไฟฟ้า ขนาด 3.2 มม.</t>
  </si>
  <si>
    <t>ลวดเชื่อมสแตนเลส ขนาด 2.6 มม.</t>
  </si>
  <si>
    <t>ลวดเชื่อมสแตนเลส ขนาด 2.6 มม. (เชื่อมไฟฟ้า)</t>
  </si>
  <si>
    <t>ลวดเชื่อมเหล็กหล่อ ขนาด 3.2 มม.</t>
  </si>
  <si>
    <t>ลวดตาข่าย ขนาด ½ x ½ นิ้ว</t>
  </si>
  <si>
    <t>ลวดตาข่าย ขนาด 1x1 นิ้ว</t>
  </si>
  <si>
    <t>ลวดตาข่าย ตา 6 เหลี่ยม Ø  1/2 นิ้ว</t>
  </si>
  <si>
    <t>ลวดตาข่าย ตาสี่เหลี่ยม Ø  1 ซม.</t>
  </si>
  <si>
    <t>ลวดตาข่าย ตาสี่เหลี่ยม Ø  1.5 ซม.</t>
  </si>
  <si>
    <t xml:space="preserve">ลวดตาข่าย ตาสี่เหลี่ยม Ø  3/4 นิ้ว </t>
  </si>
  <si>
    <t>ลวดตาข่าย ตาสี่เหลี่ยม Ø 1 ซม.</t>
  </si>
  <si>
    <t>ลวดตาข่ายสี่เหลี่ยม ขนาดตา 1/2 นิ้ว กว้าง 1 เมตร ยาว 30 เมตร</t>
  </si>
  <si>
    <t>ลวดตาข่ายสี่เหลี่ยม ขนาดตา 1/2 นิ้ว กว้าง 90 ซม. ยาว 20 เมตร</t>
  </si>
  <si>
    <t>ลวดตาข่ายสี่เหลี่ยม ขนาดตา 1 นิ้ว กว้าง 90 ซม. ยาว 25 เมตร</t>
  </si>
  <si>
    <t>ลวดตาข่ายสี่เหลี่ยม ขนาดตา 3/4 นิ้ว กว้าง 120 ซม. ยาว 30 เมตร</t>
  </si>
  <si>
    <t>ลวดตาข่ายสี่เหลี่ยม ขนาดตา 3/4 นิ้ว กว้าง 90 ซม. ยาว 24 เมตร</t>
  </si>
  <si>
    <t>ลวดตาข่ายหกเหลี่ยม ขนาดตา 1/2 นิ้ว กว้าง 90 ซม. ยาว 20 เมตร</t>
  </si>
  <si>
    <t>ลวดเติมงานเชื่อมสแตนเลส ขนาด 2.0 มม.</t>
  </si>
  <si>
    <t>ลวดถักสำเร็จรูป 1 ม.x 2 ม. ขนาดตาข่าย 1"x1"</t>
  </si>
  <si>
    <t>ลวดมัดเหล็ก</t>
  </si>
  <si>
    <t>ลวดมัดเหล็ก เบอร์ 18</t>
  </si>
  <si>
    <t>ลวดสลิง          6 มม.</t>
  </si>
  <si>
    <t>ลวดสลิง ขนาดเส้นผ่านศูนย์กลาง 12 มม. (200 เมตร/ม้วน)</t>
  </si>
  <si>
    <t>ลวดสับยึด กว้าง 1 เมตร ยาว 10 เมตร ขนาด ตาข่าย 1.5x1.5 นิ้ว</t>
  </si>
  <si>
    <t>ลวดสับยึด กว้าง 1 เมตร ยาว 10 เมตร ขนาดตาข่าย 1x1 นิ้ว</t>
  </si>
  <si>
    <t>ลวดสับยึด กว้าง 1.20 เมตร ยาว 10 เมตร ขนาดตาข่าย 1.5x1.5 นิ้ว</t>
  </si>
  <si>
    <t>ลวดสับยึด กว้าง 1.20 เมตร ยาว 30 เมตร ขนาดตาข่าย 1.5x1.5 นิ้ว</t>
  </si>
  <si>
    <t>ลวดสับยึด กว้าง 2 เมตร ยาว 10 เมตร ขนาดตาข่าย 1.5x1.5 นิ้ว</t>
  </si>
  <si>
    <t>ลวดสับยึด กว้าง 2 เมตร ยาว 10 เมตร ขนาดตาข่าย 1x1 นิ้ว</t>
  </si>
  <si>
    <t>ลวดสับยึด กว้าง 2 เมตร ยาว 10 เมตร ขนาดตาข่าย 2x2 นิ้ว</t>
  </si>
  <si>
    <t>ลวดสับยืด 1 1/2"x 1 1/2"</t>
  </si>
  <si>
    <t>ลวดหนาม ขนาด 6 กก./ขด</t>
  </si>
  <si>
    <t>ลวดหนาม 8 กก./ม้วน</t>
  </si>
  <si>
    <t>ล้อประตูบานเลื่อนเดี่ยว</t>
  </si>
  <si>
    <t>ล้อประตูบานเลื่อนรางแขวน</t>
  </si>
  <si>
    <t xml:space="preserve">ล้อยางรางประตูเหล็ก ขนาด 4 นิ้ว </t>
  </si>
  <si>
    <t>ล้อเหล็ก ขนาด 2 1/2 นิ้ว พร้อมแกน</t>
  </si>
  <si>
    <t>ลูกกลิ้งทาสี EPOXY ขนสั้น ขนาด 10 นิ้ว</t>
  </si>
  <si>
    <t>ลูกกลิ้งทาสี EPOXY ขนสั้น ขนาด 4 นิ้ว</t>
  </si>
  <si>
    <t>ลูกกลิ้งทาสี ขนาด 10 นิ้ว</t>
  </si>
  <si>
    <t>ลูกกลิ้งทาสี ขนาด 4 นิ้ว</t>
  </si>
  <si>
    <t>ลูกขัดแปรงลวดใส่หินเจียร์ ขนาด 4 นิ้ว</t>
  </si>
  <si>
    <t>ลูกบิดห้องน้ำสแตนเลสเงา 489.93.116</t>
  </si>
  <si>
    <t>ลูกยางรองขาเก้าอี้</t>
  </si>
  <si>
    <t>ลูกรีเวท ขนาด 1/4 นิ้ว เบอร์ 6-1</t>
  </si>
  <si>
    <t>ลูกรีเวท ขนาด 1/8 x 7/16</t>
  </si>
  <si>
    <t>ลูกรีเวท ขนาด 5/32 x 1/2</t>
  </si>
  <si>
    <t>ลูกรีเวท เบอร์ 6-4</t>
  </si>
  <si>
    <t>ลูกลอย 1"</t>
  </si>
  <si>
    <t>ลูกลอย ก้านตรง ขนาด 1 นิ้ว</t>
  </si>
  <si>
    <t xml:space="preserve">ลูกลอยถังเก็บน้ำ ก้านตรง ขนาด 1 นิ้ว </t>
  </si>
  <si>
    <t xml:space="preserve">ลูกลอยถังเก็บน้ำ ก้านตรง ขนาด 3/4 นิ้ว </t>
  </si>
  <si>
    <t xml:space="preserve">ลูกลอยถังเก็บน้ำ สแตนเลส ก้านตรง ขนาด 1 นิ้ว </t>
  </si>
  <si>
    <t>เลื่อยตัดไม้ลันดา 24"</t>
  </si>
  <si>
    <t>แลคเกอร์เงา</t>
  </si>
  <si>
    <t xml:space="preserve">วงกบประตู ไม้แคมปัส อบ ขนาด 100 x 200 ซม. </t>
  </si>
  <si>
    <t>วงกบประตูไม้เนื้อแข็ง ขนาด  80 x200 ซม.</t>
  </si>
  <si>
    <t>วงกบประตูไม้เนื้อแข็ง ขนาด  90 x200 ซม.</t>
  </si>
  <si>
    <t>วงกบประตูไม้เนื้อแข็ง ขนาด 120x200 ซม.</t>
  </si>
  <si>
    <t>วงปูน ขนาด 1.20 เมตร พร้อมฝาปิด</t>
  </si>
  <si>
    <t>วงปูน ขนาด 1.50 เมตร พร้อมฝาปิด</t>
  </si>
  <si>
    <t xml:space="preserve">วาล์วประตูน้ำเหล็กหล่อ ขนาด 3 นิ้ว </t>
  </si>
  <si>
    <t xml:space="preserve">วาล์วประตูน้ำเหล็กหล่อ ขนาด 10 นิ้ว </t>
  </si>
  <si>
    <t xml:space="preserve">วาล์วน้ำลิ้นปีกผีเสื้อ ขนาด 3 นิ้ว </t>
  </si>
  <si>
    <t xml:space="preserve">วาล์วน้ำลิ้นปีกผีเสื้อ ขนาด 4 นิ้ว </t>
  </si>
  <si>
    <t>วาล์วฝักบัวอาบน้ำ ขนาด 1/2 นิ้ว</t>
  </si>
  <si>
    <t>วาล์วปิด-เปิดฝักบัว</t>
  </si>
  <si>
    <t xml:space="preserve">วาล์วสแตนเลส ขนาด 3/8 นิ้ว (เกลียวใน-นอก) </t>
  </si>
  <si>
    <t>ส้วมนั่งยองราดน้ำแบบมีฐาน #S-5501</t>
  </si>
  <si>
    <t>สกรูเกลียวปล่อย สีดำ ยาว 1 นิ้ว</t>
  </si>
  <si>
    <t>สกรูเกลียวปล่อยเบอร์ 7 ยาว 1 นิ้ว</t>
  </si>
  <si>
    <t>สกรูดำยิงฝ้า เบอร์ 6 ยาว 3/4 นิ้ว</t>
  </si>
  <si>
    <t>สกรูปลายสว่าน ขนาด 10x16x1 มม.</t>
  </si>
  <si>
    <t>สกรูปลายสว่านหัวหกเหลี่ยมยึดกระเบื้อง ขนาด 2 1/2 นิ้ว</t>
  </si>
  <si>
    <t xml:space="preserve">สกรูปลายสว่านหัวหกเหลี่ยมยึดกระเบื้อง ขนาด 3 นิ้ว  </t>
  </si>
  <si>
    <t>สกรูยึดกระเบื้องลอนคู่ เบอร์ 10 ยาว 90 มม.</t>
  </si>
  <si>
    <t>สกรูยึดกระเบื้องลอนคู่ # 10x79 มม. ขนาด 2 ½ นิ้ว (แปรไม้)</t>
  </si>
  <si>
    <t>สกรูยึดกระเบื้องลอนคู่ # 10x79 มม. ขนาด 2 ½ นิ้ว (แปรเหล็ก)</t>
  </si>
  <si>
    <t>สกรูยึดกระเบื้องลอนคู่ # 10x79 มม. ขนาด 3 นิ้ว (แปรไม้)</t>
  </si>
  <si>
    <t>สกรูยึดกระเบื้องลอนคู่ # 10x79 มม. ขนาด 3 นิ้ว (แปรเหล็ก)</t>
  </si>
  <si>
    <t>สกรูยึดกระเบื้องลอนคู่ # 10x79 มม. ขนาด 3.5 นิ้ว (แปรไม้)</t>
  </si>
  <si>
    <t>สกรูยึดกระเบื้องลอนคู่ # 10x79 มม. ขนาด 3.5 นิ้ว (แปรเหล็ก)</t>
  </si>
  <si>
    <t xml:space="preserve">สกรูยึดกระเบื้องลอนคู่ เบอร์ 10 ยาว 79 มม. (แปรไม้) </t>
  </si>
  <si>
    <t>สกรูยึดเมทัลชีท #12  ยาว 2 นิ้ว</t>
  </si>
  <si>
    <t>สกรูยึดสังกะสีเบอร์ 10 ขนาด 30 มม.</t>
  </si>
  <si>
    <t>สกรูยึดสังกะสีเบอร์ 12-14 ขนาด 48 มม.</t>
  </si>
  <si>
    <t>สกรูสแตนเลส ปลายแหลม # 8 x 1 1/2 นิ้ว (100 ตัว/ถุง)</t>
  </si>
  <si>
    <t>สกรูสแตนเลส ปลายแหลม # 8 x 1/2 นิ้ว  (100 ตัว/ถุง)</t>
  </si>
  <si>
    <t>สกรูหัวเหลี่ยมปลายสว่าน ขนาด 1 1/2 นิ้ว</t>
  </si>
  <si>
    <t>สตัดเกลียวตลอด สแตนเลส M 8 x 1.25 ยาว 1 เมตร</t>
  </si>
  <si>
    <t>สต๊อปวาล์ว 1 ทาง</t>
  </si>
  <si>
    <t>สต๊อปวาล์ว 3 ทาง</t>
  </si>
  <si>
    <t>สต๊อปวาล์วเหล็ก 1 ทาง ขนาด 1/2 นิ้ว</t>
  </si>
  <si>
    <t xml:space="preserve">สปริงดำปรับระดับฝ้า  </t>
  </si>
  <si>
    <t>สแตนเลสเส้นกลม ขนาด 3 หุน</t>
  </si>
  <si>
    <t>สแตนเลสเส้นกลม ขนาด 4 หุน</t>
  </si>
  <si>
    <t xml:space="preserve">สแลนกรองแสง 80% สีเขียว </t>
  </si>
  <si>
    <t>สะดือโถปัสสาวะชาย</t>
  </si>
  <si>
    <t>สะดืออ่างซิงค์แบบหลุมเดี่ยว</t>
  </si>
  <si>
    <t>สะดืออ่างซิงค์ 4.5 นิ้ว</t>
  </si>
  <si>
    <t>สะดืออ่างซิงค์ล้างมือ 1 1/2 นิ้ว #K-430</t>
  </si>
  <si>
    <t>สะดืออ่างล้างเครื่องมือ</t>
  </si>
  <si>
    <t>สะดืออ่างล้างหน้า</t>
  </si>
  <si>
    <t>สตัดเกลียวตลอด สแตนเลส M5 ยาว 1 เมตร</t>
  </si>
  <si>
    <t>สังกะสีแผ่นเรียบ #26 สีบรอนซ์ ขนาด 4x8 ฟุต</t>
  </si>
  <si>
    <t xml:space="preserve">สังกะสีแผ่นเรียบ ขนาด 4x8 ฟุต หนา 0.5 มม. </t>
  </si>
  <si>
    <t>สังกะสีแผ่นเรียบ ขนาด 3x6 ฟุต</t>
  </si>
  <si>
    <t>สังกะสีแผ่นเรียบชนิดหนา 1 มม. ขนาด 4x8 ฟุต</t>
  </si>
  <si>
    <t>สังกะสีแผ่นเรียบชนิดหนา 24 มิล 4x8 ฟุต</t>
  </si>
  <si>
    <t>สังกะสีแผ่นเรียบเบอร์ 30 สีบรอนซ์ ขนาด 90x200 ซม.</t>
  </si>
  <si>
    <t>สังกะสีแผ่นใสลอนเล็กขนาด 6 ฟุต</t>
  </si>
  <si>
    <t>สังกะสีลอนเล็กแบบใส ขนาด 1.20 เมตร</t>
  </si>
  <si>
    <t>สังกะสีลอนใหญ่ ขนาด 10 ฟุต</t>
  </si>
  <si>
    <t>สังกะสีลอนใหญ่ ขนาด 11 ฟุต</t>
  </si>
  <si>
    <t>สังกะสีลอนใหญ่ ขนาด 12 ฟุต</t>
  </si>
  <si>
    <t>สังกะสีลอนใหญ่ ขนาด 5 ฟุต</t>
  </si>
  <si>
    <t>สังกะสีลอนใหญ่ ขนาด 6 ฟุต</t>
  </si>
  <si>
    <t>สังกะสีลอนใหญ่ ขนาด 7 ฟุต</t>
  </si>
  <si>
    <t>สังกะสีลอนใหญ่ ขนาด 8 ฟุต</t>
  </si>
  <si>
    <t>สังกะสีลอนใหญ่ สีเขียว ขนาด 6 ฟุต</t>
  </si>
  <si>
    <t>สามทาง PVC ขนาด 1/2 นิ้ว เกลียวในทองเหลือง</t>
  </si>
  <si>
    <t>สามทาง PVC ขนาด 2 1/2 นิ้ว</t>
  </si>
  <si>
    <t>สามทาง PVC ขนาด 2 นิ้ว</t>
  </si>
  <si>
    <t>สามทาง PVC ขนาด 1 1/2 นิ้ว</t>
  </si>
  <si>
    <t>สามทาง PVC ขนาด 3/4 นิ้ว สีเหลือง</t>
  </si>
  <si>
    <t>สามทางเกลียวในทองเหลือง PVC  ขนาด 1/2 นิ้ว</t>
  </si>
  <si>
    <t>สามทางลด PVC ขนาด 1 นิ้ว ลด 1/2 นิ้ว</t>
  </si>
  <si>
    <t>สามทางลด PVC ขนาด 2 นิ้ว ลด 1/2 นิ้ว</t>
  </si>
  <si>
    <t>สามทางลด PVC ขนาด 3 นิ้ว ลด 1 1/2 นิ้ว</t>
  </si>
  <si>
    <t>สามทางลด PVC ขนาด 3/4 นิ้ว ลด 1/2 นิ้ว</t>
  </si>
  <si>
    <t>สามทางลด PVC ขนาด 6 นิ้ว ลด 4 นิ้ว</t>
  </si>
  <si>
    <t>สามทางลด PVC แบบหนา 13.5 มม. ขนาด 6 นิ้ว ลด 4 นิ้ว</t>
  </si>
  <si>
    <t>สามทางลด เหล็ก 1 1/2" - 1"</t>
  </si>
  <si>
    <t>สามทางลด เหล็ก 3/4" - 1/2"</t>
  </si>
  <si>
    <t>สามทางลดเหล็ก 1 x 3/4 นิ้ว</t>
  </si>
  <si>
    <t>สามทางลดเหล็ก ขนาด 2 1/2 นิ้ว ลด 1 1/2 นิ้ว</t>
  </si>
  <si>
    <t>สามทางลดเหล็ก ขนาด 2 นิ้ว ลด 1 นิ้ว</t>
  </si>
  <si>
    <t>สามทางลดเหล็ก ขนาด 2 นิ้ว ลด 1/2 นิ้ว</t>
  </si>
  <si>
    <t>สามทางลดเหล็ก ขนาด 2 นิ้ว ลด 3/4 นิ้ว</t>
  </si>
  <si>
    <t>สามทางลดเหล็ก ขนาด 3/4 นิ้ว ลด 1/2 นิ้ว</t>
  </si>
  <si>
    <t>สามทางเหล็ก (อย่างหนา) ขนาด 3"x1"</t>
  </si>
  <si>
    <t>สามทางเหล็ก ขนาด 1 1/2 นิ้ว ลด 1 นิ้ว</t>
  </si>
  <si>
    <t>สามทางเหล็ก ขนาด 1 นิ้ว ลด 1/2 นิ้ว</t>
  </si>
  <si>
    <t>สามทางเหล็ก ขนาด 2 นิ้ว</t>
  </si>
  <si>
    <t>สามทางเหล็ก ขนาด 2 นิ้ว ลด 1 นิ้ว</t>
  </si>
  <si>
    <t>สามทางเหล็ก ขนาด 3 นิ้ว</t>
  </si>
  <si>
    <t>สามทางเหล็ก ขนาด 3/4 นิ้ว  ลด 1/2 นิ้ว</t>
  </si>
  <si>
    <t>สามทางเหล็ก ขนาด 4 นิ้ว ลด 3 นิ้ว</t>
  </si>
  <si>
    <t>สามทางเหล็ก ขนาด 3 นิ้ว ลด 1 นิ้ว</t>
  </si>
  <si>
    <t>สายฉีดชำระโครเมี่ยมแกนทองเหลือง</t>
  </si>
  <si>
    <t>สายฉีดชำระชุบโครเมียม BW-900A</t>
  </si>
  <si>
    <t>สายน้ำดี ขนาด 1/2 นิ้ว</t>
  </si>
  <si>
    <t>สายน้ำดี ขนาด 1/2 นิ้ว ยาว 16 นิ้ว</t>
  </si>
  <si>
    <t>สายน้ำดี ขนาด 1/2 นิ้ว ยาว 20 นิ้ว</t>
  </si>
  <si>
    <t>สายน้ำดี ขนาด 1/2 นิ้ว ยาว 8 นิ้ว</t>
  </si>
  <si>
    <t>สายน้ำดีชักโครก ขนาด 5/8 x 1/2 นิ้ว ยาว 16 นิ้ว</t>
  </si>
  <si>
    <t>สายน้ำดีชักโครกแบบถัง 16"</t>
  </si>
  <si>
    <t>สายน้ำดีชักโครกใยแก้ว ยาว 16 นิ้ว</t>
  </si>
  <si>
    <t>สายน้ำดีชักโครกใยแก้ว 18 นิ้ว</t>
  </si>
  <si>
    <t>สายน้ำดีสแตนเลส ขนาด 14 นิ้ว</t>
  </si>
  <si>
    <t>สายน้ำดีสแตนเลสถัก 50 ซม. RA 50500</t>
  </si>
  <si>
    <t>สายน้ำดีสแตนเลสถัก ขนาด 1/2 นิ้ว ยาว 80 ซม.</t>
  </si>
  <si>
    <t>สายน้ำทิ้งเอนกประสงค์ EGA T0101</t>
  </si>
  <si>
    <t>สายยางดูดน้ำเสีย ขนาด 2 นิ้ว</t>
  </si>
  <si>
    <t>สายยางต่อท่อน้ำทิ้ง ขนาด 2 ½ นิ้ว</t>
  </si>
  <si>
    <t>สายยางหนา ขนาด 6 หุน สีเขียว</t>
  </si>
  <si>
    <t xml:space="preserve">สายยางหนา ขนาด 6 หุน </t>
  </si>
  <si>
    <t>สายยู ขนาด 2 นิ้ว</t>
  </si>
  <si>
    <t>สายยู ขนาด 4 นิ้ว</t>
  </si>
  <si>
    <t>สายยู ขนาด 4 นิ้ว พร้อมห่วงหูช้างชนิดครอบ</t>
  </si>
  <si>
    <t>สายยู ขนาด 6 นิ้ว พร้อมห่วงหูช้างชนิดครอบ</t>
  </si>
  <si>
    <t>สายยูแบบหูช้าง ขนาด 2 1/2 นิ้ว</t>
  </si>
  <si>
    <t>สายยูพร้อมห่วงหูช้างชนิดครอบ</t>
  </si>
  <si>
    <t>สิ่วปากแบน ขนาด 1"</t>
  </si>
  <si>
    <t>สิ่วปากแบน ขนาด 3/8"</t>
  </si>
  <si>
    <t>สีกันสนิม TOA</t>
  </si>
  <si>
    <t>สีกันสนิม ขนาด 1 แกลลอน</t>
  </si>
  <si>
    <t xml:space="preserve">สีกันสนิม ขนาด 1 แกลลอน สีเทา </t>
  </si>
  <si>
    <t>สีกันสนิม สีเทา TURBO</t>
  </si>
  <si>
    <t>สีกันสนิม ใหญ่</t>
  </si>
  <si>
    <t xml:space="preserve">สีกันสนิมแดง TURBO </t>
  </si>
  <si>
    <t>สีเคลือบเงาเบอร์ D-656 ขนาด 1/4 แกลลอน</t>
  </si>
  <si>
    <t>สีจราจรสะท้อนแสง</t>
  </si>
  <si>
    <t>สี่ทาง PVC ขนาด 2 นิ้ว</t>
  </si>
  <si>
    <t>สีทาไม้ เบอร์ 7</t>
  </si>
  <si>
    <t>สีทับหน้าอีพ็อกซี่อีโพการ์ด อีนาเมล ขนาด 3.785 ลิตร</t>
  </si>
  <si>
    <t xml:space="preserve">สีน้ำทาภายนอก เบอร์ 7162 </t>
  </si>
  <si>
    <t>สีน้ำแบบเช็ดล้างได้</t>
  </si>
  <si>
    <t>สีน้ำพลาสติกทาภายนอก เบอร์ A2002</t>
  </si>
  <si>
    <t>สีน้ำพลาสติกทาภายใน # 508</t>
  </si>
  <si>
    <t xml:space="preserve">สีน้ำพลาสติกทาภายใน # 516 </t>
  </si>
  <si>
    <t>สีน้ำพลาสติกทาภายใน เบอร์ A2002</t>
  </si>
  <si>
    <t>สีน้ำพลาสติกทาภายใน เบอร์ SM-100</t>
  </si>
  <si>
    <t>สีน้ำพลาสติกภายใน ขนาด 20 ลิตร</t>
  </si>
  <si>
    <t xml:space="preserve">สีน้ำภายนอก # 100  (10 ลิตร) </t>
  </si>
  <si>
    <t>สีน้ำภายนอก กึ่งเงา #8629</t>
  </si>
  <si>
    <t xml:space="preserve">สีน้ำมัน # 225 </t>
  </si>
  <si>
    <t>สีน้ำมัน #D-621 ขนาด 3.785 ลิตร</t>
  </si>
  <si>
    <t>สีน้ำมัน G100 ขนาด 1 กล. (3.785 ลิตร)</t>
  </si>
  <si>
    <t>สีน้ำมัน TOA G 800</t>
  </si>
  <si>
    <t>สีน้ำมัน ขนาด 0.85 ลิตร สีขาว</t>
  </si>
  <si>
    <t>สีน้ำมันขนาด 1 แกลลอน</t>
  </si>
  <si>
    <t>สีน้ำมันขนาด 1 แกลลอน (5 ลิตร/แกลลอน)</t>
  </si>
  <si>
    <t xml:space="preserve">สีน้ำมันขนาด 1 แกลลอน สีขาว </t>
  </si>
  <si>
    <t xml:space="preserve">สีน้ำมันขนาด 1 แกลลอน สีดำ </t>
  </si>
  <si>
    <t>สีน้ำมันขนาด 1 แกลลอน สีบรอนซ์</t>
  </si>
  <si>
    <t>สีน้ำมันขนาด 1/4 แกลลอน</t>
  </si>
  <si>
    <t>สีน้ำมันขนาด 3.785 ลิตร</t>
  </si>
  <si>
    <t xml:space="preserve">สีน้ำมันขนาด 3.785 ลิตร สีขาว </t>
  </si>
  <si>
    <t>สีน้ำมันขนาด 3.785 ลิตร สีเทา</t>
  </si>
  <si>
    <t>สีน้ำมันเคลือบเงา ขนาด 3.785 ลิตร สีบรอนซ์</t>
  </si>
  <si>
    <t>สีน้ำมันเคลือบเงา #M259 Teak Brown ขนาด 3.5 ลิตร</t>
  </si>
  <si>
    <t>สีน้ำมันเคลือบเงา #M113 Cream ขนาด 3.5 ลิตร</t>
  </si>
  <si>
    <t>สีน้ำมันเคลือบเงา #M334 Scarlet Orange ขนาด 3.5 ลิตร</t>
  </si>
  <si>
    <t xml:space="preserve">สีน้ำมันเบอร์ D-600 </t>
  </si>
  <si>
    <t xml:space="preserve">สีน้ำมันเบอร์ D-645 </t>
  </si>
  <si>
    <t>สีน้ำมันเบอร์ D-665 ขนาด 1/4 แกลลอน</t>
  </si>
  <si>
    <t>สีน้ำมันพลาสติก</t>
  </si>
  <si>
    <t>สีน้ำอะครีลิค ขนาด 3.785 ลิตร</t>
  </si>
  <si>
    <t>สีน้ำอะครีลิคทาภายนอก เบอร์ 8020</t>
  </si>
  <si>
    <t>สีน้ำอะครีลิคทาภายนอก เบอร์ SM-100</t>
  </si>
  <si>
    <t>สีน้ำอะครีลิคทาภายนอก เบอร์ SM-931</t>
  </si>
  <si>
    <t>สีน้ำอะคิลิคทาภายใน 4S สีขาว ขนาด 0.946 ลิตร</t>
  </si>
  <si>
    <t xml:space="preserve">สีน้ำอะครีลิคทาภายใน สีเขียวอ่อน #7540 ขนาด 9.460 ลิตร </t>
  </si>
  <si>
    <t xml:space="preserve">สีน้ำอะครีลิคทาภายใน สีควันบุหรี่ #A8000 ขนาด 3.785 ลิตร </t>
  </si>
  <si>
    <t>สีน้ำอะคิลิคทาภายในกันเชื้อรา (5 ลิตร/กล.)</t>
  </si>
  <si>
    <t xml:space="preserve">สีน้ำอะครีลิคทาฝ้า สีขาว #E999 ขนาด 3.785 ลิตร </t>
  </si>
  <si>
    <t>สีโป๊ว</t>
  </si>
  <si>
    <t>สีโป๊วผนัง ขนาด 3.785 ลิตร</t>
  </si>
  <si>
    <t>สีโป๊วไม้</t>
  </si>
  <si>
    <t>สีโป๊วไม้ ขนาด 4 กก.</t>
  </si>
  <si>
    <t>สีโป๊วเหล็ก ขนาด 5 กก. สีแดง</t>
  </si>
  <si>
    <t xml:space="preserve">สีโป๊วเหล็ก ขนาด 5 กก. </t>
  </si>
  <si>
    <t>สีฝุ่นผสมปูน ขนาด 1 กก. สีเขียว</t>
  </si>
  <si>
    <t>สีพลาสติกกระป๋อง ขนาด 5 ลิตร</t>
  </si>
  <si>
    <t>สีรองพื้นกันสนิม ขนาด 3.785 ลิตร</t>
  </si>
  <si>
    <t>สีรองพื้นกันสนิม สีแดง ขนาด 3.785 ลิตร</t>
  </si>
  <si>
    <t>สีรองพื้นกันสนิม สีเทา ขนาด 1 ลิตร</t>
  </si>
  <si>
    <t>สีรองพื้นกันสนิม สีเทา GREY PRIMER ขนาด 3.785 ลิตร</t>
  </si>
  <si>
    <t>สีรองพื้นขนาด 18 ลิตร</t>
  </si>
  <si>
    <t>สีรองพื้นเพเนเทรตติ้ง ซีลเลอร์ ขนาด 3.785 ลิตร</t>
  </si>
  <si>
    <t>สีสเปรย์ สีแดง   (ครั้งสุดท้าย ปี 54)</t>
  </si>
  <si>
    <t>สีสเปรย์ สีน้ำเงิน</t>
  </si>
  <si>
    <t>สีสเปรย์ สีเทา</t>
  </si>
  <si>
    <t>สีสเปรย์กันสนิม สีบรอนซ์</t>
  </si>
  <si>
    <t>สีสเปรย์ สีบรอนซ์เงิน #A300</t>
  </si>
  <si>
    <t>สีสเปรย์ทนความร้อน สีขาว</t>
  </si>
  <si>
    <t>สีสเปรย์ทนความร้อน สีเขียว</t>
  </si>
  <si>
    <t>เส้นเชื่อมพลาสติก PE ขนาด 200 X 5 มม.</t>
  </si>
  <si>
    <t>เส้นยางตัดขอบมุ้งลวด</t>
  </si>
  <si>
    <t>เส้นหน้าต่างอลูมิเนียม หนา 1 มิลลิเมตร</t>
  </si>
  <si>
    <t>เสาคอนกรีตอัดแรง 3"x3"x1.50 เมตร</t>
  </si>
  <si>
    <t>เสาคอนกรีตอัดแรง 3"x3"x2.00 เมตร</t>
  </si>
  <si>
    <t>เสาคอนกรีตอัดแรง 3"x3"x2.50 เมตร</t>
  </si>
  <si>
    <t>เสาปูน ขนาด 4"x4"x1.00 เมตร</t>
  </si>
  <si>
    <t>เสาปูน ขนาด 4"x4"x2.00 เมตร</t>
  </si>
  <si>
    <t>เสาปูน ขนาด 6"x6"x1.00 เมตร</t>
  </si>
  <si>
    <t>เสาปูน ขนาด 6"x6"x2.00 เมตร</t>
  </si>
  <si>
    <t xml:space="preserve">เสารั้วคอนกรีตอัดแรงขนาด 3 นิ้ว x 3 นิ้ว x 1.50 เมตร  </t>
  </si>
  <si>
    <t>เสารั้วคอนกรีตอัดแรง ขนาด 4x4 นิ้ว ยาว 2.00 เมตร</t>
  </si>
  <si>
    <t>หน้ากากปรับแสงเชื่อมอัตโนมัติ</t>
  </si>
  <si>
    <t>หน้าจาน PVC 10K ขนาด 2 1/2 นิ้ว สีฟ้า</t>
  </si>
  <si>
    <t>หน้าจานแบบเชื่อมขนาด 3 นิ้ว</t>
  </si>
  <si>
    <t>หน้าจานสแตนเลส 10 K ขนาด 7 นิ้ว</t>
  </si>
  <si>
    <t>หน้าแปลนเหล็กเชื่อม ขนาด 1 นิ้ว</t>
  </si>
  <si>
    <t>หน้าแปลนเหล็กเชื่อม ขนาด 3 นิ้ว 4 รู</t>
  </si>
  <si>
    <t>หน้าแปลนเหล็กเชื่อม ขนาด 7 นิ้ว</t>
  </si>
  <si>
    <t>หลบครอบกระเบื้องลอนเล็ก</t>
  </si>
  <si>
    <t>หลบสังกะสี</t>
  </si>
  <si>
    <t>หลบสังกะสี ขนาด 6 ฟุต</t>
  </si>
  <si>
    <t>หัวฉีดน้ำ ขนาด 3/4 นิ้ว</t>
  </si>
  <si>
    <t>หัวน๊อตกันคลายสแตนเลส เบอร์ 10</t>
  </si>
  <si>
    <t xml:space="preserve">หัวสปริงเกอร์ขนาด 1/2 นิ้ว </t>
  </si>
  <si>
    <t>หัวส้วมเคลือบขาวพร้อมแท่นวาง</t>
  </si>
  <si>
    <t>หัวส้วมชนิดชักโครกแบบราดน้ำ</t>
  </si>
  <si>
    <t>หัวส้วมนั่งยองฐานสูงแบบฟลัสวาล์ว</t>
  </si>
  <si>
    <t xml:space="preserve">หัวส้วมนั่งยองแบบไม่มีฐาน สีขาว </t>
  </si>
  <si>
    <t>หัวส้วมแบบชักโครก พร้อมอุปกรณ์</t>
  </si>
  <si>
    <t>หัวเสาธงแบบเกลียว ขนาด 3/4 นิ้ว</t>
  </si>
  <si>
    <t>หัวอุดเหล็กชนิดครอบ ขนาด 2 นิ้ว</t>
  </si>
  <si>
    <t>หิน เบอร์ 1-2</t>
  </si>
  <si>
    <t>หิน เบอร์ 2</t>
  </si>
  <si>
    <t>หินคลุก</t>
  </si>
  <si>
    <t>หินพิเศษ เบอร์ 1</t>
  </si>
  <si>
    <t>หินสับมีด</t>
  </si>
  <si>
    <t>หูช้าง</t>
  </si>
  <si>
    <t>เหล็ก บลส. ขนาด 12 มม.</t>
  </si>
  <si>
    <t>เหล็ก บลส. ขนาด 2 หุน</t>
  </si>
  <si>
    <t>เหล็ก บลส. ขนาด 3 หุน</t>
  </si>
  <si>
    <t>เหล็ก บลส. ขนาด 4 หุน</t>
  </si>
  <si>
    <t>เหล็ก บลส. ขนาด 9 มม.</t>
  </si>
  <si>
    <t>เหล็กกล่อง 1 1/2 นิ้ว x 1 1/2 นิ้ว x 2.3 เมตร</t>
  </si>
  <si>
    <t>เหล็กกล่อง ขนาด 1 1/2 นิ้ว x 1 1/2 นิ้ว x 2.0 เมตร</t>
  </si>
  <si>
    <t>เหล็กกล่อง ขนาด 1 1/2 นิ้ว x 1 1/2 นิ้ว x 6.0 เมตร</t>
  </si>
  <si>
    <t xml:space="preserve">เหล็กกล่อง ขนาด 1 1/2 นิ้ว x 1 1/2 นิ้ว หนา 2 มม. ยาว 6 เมตร </t>
  </si>
  <si>
    <t>เหล็กกล่อง ขนาด 1 1/2 นิ้ว x 3 นิ้ว x 2.0 เมตร</t>
  </si>
  <si>
    <t>เหล็กกล่อง ขนาด 1 1/2 นิ้ว x 3 นิ้ว หนา 2.3 มม. ยาว 6 เมตร</t>
  </si>
  <si>
    <t>เหล็กกล่อง ขนาด 1 นิ้ว x 1 นิ้ว x 6.0 เมตร</t>
  </si>
  <si>
    <t>เหล็กกล่อง ขนาด 1 นิ้ว x 1 นิ้ว หนา 2 มม. ยาว 6 เมตร</t>
  </si>
  <si>
    <t xml:space="preserve">เหล็กกล่อง ขนาด 1 นิ้ว x 1 นิ้ว หนา 3 มม. ยาว 6 เมตร </t>
  </si>
  <si>
    <t>เหล็กกล่อง ขนาด 1 นิ้ว x 2 นิ้ว หนา 2 มม. ยาว 6 เมตร</t>
  </si>
  <si>
    <t>เหล็กกล่อง ขนาด 2 นิ้ว x 1 นิ้ว x 2.0 เมตร</t>
  </si>
  <si>
    <t>เหล็กกล่อง ขนาด 2 นิ้ว x 1 นิ้ว x 6.0 เมตร</t>
  </si>
  <si>
    <t>เหล็กกล่อง ขนาด 2 นิ้ว x 2 นิ้ว x 6.0 เมตร</t>
  </si>
  <si>
    <t>เหล็กกล่อง ขนาด 3 นิ้ว x 1 1/2 นิ้ว x 2.0 เมตร</t>
  </si>
  <si>
    <t>เหล็กกล่อง ขนาด 3 นิ้ว x 1 1/2 นิ้ว หนา 2.3 มม. ยาว 6 เมตร</t>
  </si>
  <si>
    <t>เหล็กกล่องกัลวาไนซ์ ขนาด 1x1 นิ้ว หนา 1.2 มม. ยาว 6 เมตร</t>
  </si>
  <si>
    <t xml:space="preserve">เหล็กกล่องกัลวาไนซ์ ขนาด 1 1/2 นิ้ว x 4 นิ้ว หนา 2.6 มม. ยาว 6 เมตร </t>
  </si>
  <si>
    <t>เหล็กกล่องกัลวาไนซ์ ขนาด 1 1/4 x 1 1/4 นิ้ว หนา 1.2 มม. ยาว 6 เมตร</t>
  </si>
  <si>
    <t>เหล็กกล่องซิงค์กัลวาไนซ์ ขนาด 2x1 นิ้ว หนา 1.2 มม. ยาว 6 เมตร</t>
  </si>
  <si>
    <t>เหล็กข้ออ้อย ขนาด 1 นิ้ว x 10 เมตร</t>
  </si>
  <si>
    <t>เหล็กข้ออ้อย ขนาด 1/4 นิ้ว</t>
  </si>
  <si>
    <t>เหล็กข้ออ้อย ขนาด 12 มม.</t>
  </si>
  <si>
    <t>เหล็กข้ออ้อย ขนาด 12 มม. ยาว 10 เมตร</t>
  </si>
  <si>
    <t>เหล็กฉาก 1 นิ้ว x 1 นิ้ว หนา</t>
  </si>
  <si>
    <t>เหล็กฉาก 2 นิ้ว x 2 นิ้ว x 2 หุน</t>
  </si>
  <si>
    <t>เหล็กฉาก ขนาด 1 1/2 นิ้ว x 1/4 นิ้ว x 6.00 เมตร</t>
  </si>
  <si>
    <t>เหล็กฉาก ขนาด 1 1/2 นิ้ว x 1/8 นิ้ว x 6.00 เมตร</t>
  </si>
  <si>
    <t>เหล็กฉาก ขนาด 1 1/2 นิ้ว x 3/16 นิ้ว x 6.00 เมตร</t>
  </si>
  <si>
    <t>เหล็กฉาก ขนาด 1 1/2 นิ้ว x 1 1/2 นิ้ว x 6.00 เมตร หนา 3 มม.</t>
  </si>
  <si>
    <t xml:space="preserve">เหล็กฉาก ขนาด 1 x 1 นิ้ว หนา 2 มม. ยาว 6 เมตร  </t>
  </si>
  <si>
    <t xml:space="preserve">เหล็กฉาก ขนาด 1 x 1 นิ้ว หนา 3 มม. ยาว 6 เมตร  </t>
  </si>
  <si>
    <t>เหล็กฉาก ขนาด 1 นิ้ว x 1/8 นิ้ว x 6.00 เมตร</t>
  </si>
  <si>
    <t>เหล็กฉาก ขนาด 1 นิ้ว x 3/16 นิ้ว x 6.00 เมตร</t>
  </si>
  <si>
    <t>เหล็กฉาก ขนาด 1/8 นิ้ว x 1 1/4 นิ้ว x 6.00 เมตร</t>
  </si>
  <si>
    <t>เหล็กฉาก ขนาด 2 1/2 นิ้ว x 2 1/2 นิ้ว x 6.00 เมตร หนา 6 มม.</t>
  </si>
  <si>
    <t>เหล็กฉาก ขนาด 2 นิ้ว x 1/2 นิ้ว x 6.00 เมตร</t>
  </si>
  <si>
    <t>เหล็กฉาก ขนาด 2 นิ้ว x 1/4 นิ้ว x 6.00 เมตร</t>
  </si>
  <si>
    <t>เหล็กฉาก ขนาด 2 นิ้ว x 2 นิ้ว x 6.00 เมตร</t>
  </si>
  <si>
    <t xml:space="preserve">เหล็กฉาก ขนาด 2 x 2 นิ้ว หนา 2 มม. ยาว 6.0 เมตร  </t>
  </si>
  <si>
    <t>เหล็กฉาก ขนาด 2 นิ้ว x 2 นิ้ว x 6.00 เมตร หนา 3 มม.</t>
  </si>
  <si>
    <t>เหล็กฉาก ขนาด 3/4 นิ้ว x 1/8 นิ้ว x 6.00 เมตร</t>
  </si>
  <si>
    <t xml:space="preserve">เหล็กฉากแขวนฝ้า 2 รู </t>
  </si>
  <si>
    <t xml:space="preserve">เหล็กซีลาย เบอร์ 24 ขนาด 2 นิ้ว </t>
  </si>
  <si>
    <t xml:space="preserve">เหล็กซีลาย เบอร์ 26 ขนาด 14x35x0.40 มม. ยาว 4 เมตร  </t>
  </si>
  <si>
    <t>เหล็กตัว C ขนาด 2 นิ้ว</t>
  </si>
  <si>
    <t>เหล็กตัวซี ขนาด 3 นิ้ว x 2.3 มม. x 6.00 เมตร</t>
  </si>
  <si>
    <t>เหล็กตัวซี ขนาด 4 นิ้ว x 2.3 มม. x 2.00 เมตร</t>
  </si>
  <si>
    <t>เหล็กตัวซี ขนาด 4 นิ้ว x 2.3 มม. x 6.00 เมตร</t>
  </si>
  <si>
    <t>เหล็กตัวซี ขนาด 4 นิ้ว x 3.2 มม. x 2.00 เมตร</t>
  </si>
  <si>
    <t>เหล็กตัวซี ขนาด 4 นิ้ว x 3.2 มม. x 6.00 เมตร</t>
  </si>
  <si>
    <t>เหล็กทองแดง ขนาด 1 1/2 นิ้ว (เหล็กเพลาแดง)</t>
  </si>
  <si>
    <t>เหล็กแบน  1 1/2 นิ้ว x 3/16 นิ้ว</t>
  </si>
  <si>
    <t>เหล็กแบน  2 นิ้ว x 3/16 นิ้ว</t>
  </si>
  <si>
    <t>เหล็กแบน 1/2 นิ้ว x 1/8 นิ้ว</t>
  </si>
  <si>
    <t>เหล็กแบน ขนาด 1 1/2 นิ้ว x 6 มม. ยาว 6.0 เมตร</t>
  </si>
  <si>
    <t>เหล็กแบนกัลวาไนซ์ ขนาด 1 1/4 นิ้ว หนา 3 มม. ยาว 6 เมตร</t>
  </si>
  <si>
    <t>เหล็กแบน ขนาด 1 1/2 นิ้ว x 1/2 นิ้ว x 3.00 ม.</t>
  </si>
  <si>
    <t>เหล็กแบน ขนาด 1 1/2 นิ้ว x 1/2 นิ้ว x 6.00 เมตร</t>
  </si>
  <si>
    <t>เหล็กแบน ขนาด 1 1/2 นิ้ว x 1/8 นิ้ว x 6.00 เมตร</t>
  </si>
  <si>
    <t>เหล็กแบน ขนาด 1 1/2 นิ้ว x 3/16 นิ้ว x 6.00 เมตร</t>
  </si>
  <si>
    <t>เหล็กแบน ขนาด 1 1/4 นิ้ว x 4.5 มม. ยาว 6 เมตร</t>
  </si>
  <si>
    <t>เหล็กแบน ขนาด 1 นิ้ว x 1/8 นิ้ว x 6.00 เมตร</t>
  </si>
  <si>
    <t>เหล็กแบน ขนาด 1 นิ้ว x 3/16 นิ้ว x 6.00 เมตร</t>
  </si>
  <si>
    <t>เหล็กแบน ขนาด 2 1/2 นิ้ว x 3/8 นิ้ว x 6.00 เมตร</t>
  </si>
  <si>
    <t>เหล็กแบน ขนาด 2 นิ้ว x 1/8 นิ้ว x 6.00 เมตร</t>
  </si>
  <si>
    <t xml:space="preserve">เหล็กแบน ขนาด 2 นิ้ว x 3/16 นิ้ว x 6.00 เมตร  </t>
  </si>
  <si>
    <r>
      <t>เหล็กแผ่น ขนาด 1.2 มม.</t>
    </r>
    <r>
      <rPr>
        <b/>
        <sz val="15"/>
        <rFont val="TH SarabunPSK"/>
        <family val="2"/>
      </rPr>
      <t xml:space="preserve">  </t>
    </r>
    <r>
      <rPr>
        <sz val="15"/>
        <rFont val="TH SarabunPSK"/>
        <family val="2"/>
      </rPr>
      <t>4 x 8 ฟุต</t>
    </r>
  </si>
  <si>
    <t>เหล็กแผ่น ขนาด 1.5 มม. 4 x 8 ฟุต</t>
  </si>
  <si>
    <t>เหล็กแผ่น ขนาด 3.0 มม. 4 x 8 ฟุต</t>
  </si>
  <si>
    <t>เหล็กแผ่น ขนาด 4.0 มม. 4 x 8 ฟุต</t>
  </si>
  <si>
    <t xml:space="preserve">เหล็กแผ่น ขนาด 4 x 8 ฟุต หนา 1 มม.  </t>
  </si>
  <si>
    <t>เหล็กแผ่นเพลท ขนาด 3 นิ้ว x 4 นิ้ว  หนา 1/4 นิ้ว</t>
  </si>
  <si>
    <t>เหล็กแผ่นเพลท ขนาด 4 นิ้ว x 4 นิ้ว  หนา 1/4 นิ้ว</t>
  </si>
  <si>
    <t>เหล็กแผ่นเพลท ขนาด 40x40 ซม. หนา 9 มม.</t>
  </si>
  <si>
    <t>เหล็กแผ่นเพลทสี่เหลี่ยม ขนาด 6x6 นิ้ว หนา 5 มม.</t>
  </si>
  <si>
    <t xml:space="preserve">เหล็กแผ่นลาย ขนาด 1.20 x 1.20 เมตร หนา 2 มิล </t>
  </si>
  <si>
    <t>เหล็กราง  ขนาด 2 นิ้ว x 1 นิ้ว x 1.2 เมตร</t>
  </si>
  <si>
    <t>เหล็กรางพับ ขนาด 2 นิ้ว x 2.3 มม. x 2.00 เมตร</t>
  </si>
  <si>
    <t>เหล็กรางน้ำ ขนาด 75x40 มม. หนา 5 มม. ยาว 6 เมตร</t>
  </si>
  <si>
    <t>เหล็กไลเกต 1x1 นิ้ว หนา 1.2 มม.</t>
  </si>
  <si>
    <t>เหล็กวายเมทขนาดเส้นลวด 2.8 มม. ระยะห่าง 25x25 ซม. หน้ากว้าง 2 เมตร ยาว 50 เมตร</t>
  </si>
  <si>
    <t>เหล็กวายเมทขนาดเส้นลวด 4 มม.</t>
  </si>
  <si>
    <t>เหล็กวายเมทขนาดเส้นลวด 4 มม. หน้ากว้าง 2 เมตร ยาว 50 เมตร</t>
  </si>
  <si>
    <t>เหล็กวายเมทขนาดเส้นลวด 6 มม.</t>
  </si>
  <si>
    <t>เหล็กวายเมทขนาดเส้นลวด 9 มม.</t>
  </si>
  <si>
    <t>เหล็กเส้น 1 หุน</t>
  </si>
  <si>
    <t>เหล็กเส้น ขนาด 2 หุน</t>
  </si>
  <si>
    <t>เหล็กเส้น ขนาด 3 หุน</t>
  </si>
  <si>
    <t>เหล็กเส้น ขนาด 6 มม.</t>
  </si>
  <si>
    <t>เหล็กเส้น ขนาด 9 มม.</t>
  </si>
  <si>
    <t>เหล็กเส้น ขนาด 3/8 นิ้ว</t>
  </si>
  <si>
    <t xml:space="preserve">อะครีลิคทากันซึม Roofseal 201 สีเทา ขนาด 20 กก.   </t>
  </si>
  <si>
    <t>อลูมิเนียมกลม (หัวเสาธง) ขนาด 1 1/2 นิ้ว</t>
  </si>
  <si>
    <t>อลูมิเนียมกลม (หัวเสาธง) ขนาด 4 นิ้ว</t>
  </si>
  <si>
    <t>อลูมิเนียมแบบกล่องชนิดมีลาย ขนาด 3 x 3 นิ้ว หนา 1.5 มม. ยาว 6 เมตร</t>
  </si>
  <si>
    <t>อลูมิเนียมแบบกล่องชนิดเรียบ ขนาด 1 1/2 นิ้ว x 1 1/2 นิ้ว หนา 0.8 มม. ยาว 6 เมตร</t>
  </si>
  <si>
    <t>อลูมิเนียมแบบฉาก ขนาด 1 1/2 นิ้ว x 1 1/2 นิ้ว หนา 3.5 มม. ยาว 6 เมตร</t>
  </si>
  <si>
    <t>อลูมิเนียมแบบฉาก ขนาด 1 นิ้ว ยาว 6 เมตร</t>
  </si>
  <si>
    <t>อ่างล้างมือ สีครีม พร้อมอุปกรณ์</t>
  </si>
  <si>
    <t>อ่างล้างมือเคลือบขาวขนาด 2 ฟุต (พร้อมอุปกรณ์)</t>
  </si>
  <si>
    <t>อ่างล้างมือแบบ 1 หลุม พร้อมอุปกรณ์</t>
  </si>
  <si>
    <t>อ่างล้างมือแบบแขวนผนัง รุ่น F-1120 สีขาว พร้อมอุปกรณ์</t>
  </si>
  <si>
    <t>อ่างล้างมือแบบแขวนผนัง สีขาว พร้อมอุปกรณ์</t>
  </si>
  <si>
    <t>อ่างล้างมือสแตนเลส กว้าง 17 นิ้ว</t>
  </si>
  <si>
    <t>อ่างล้างหน้าพร้อมอุปกรณ์</t>
  </si>
  <si>
    <t xml:space="preserve">อิฐแดง </t>
  </si>
  <si>
    <t>อุปกรณ์ภายในหม้อน้ำชักโครก</t>
  </si>
  <si>
    <t>กิโลกรัม</t>
  </si>
  <si>
    <t>ลัง</t>
  </si>
  <si>
    <t>วง</t>
  </si>
  <si>
    <t>ปี๊บ</t>
  </si>
  <si>
    <t xml:space="preserve">ถุง </t>
  </si>
  <si>
    <t>ตร.ม.</t>
  </si>
  <si>
    <t>ขด</t>
  </si>
  <si>
    <t>ปื้น</t>
  </si>
  <si>
    <t>กป</t>
  </si>
  <si>
    <t>Aerotape หุ้มฉนวนความเย็น</t>
  </si>
  <si>
    <t>Aerotape ฉนวนหุ้มท่อแอร์มีกาวในตัว</t>
  </si>
  <si>
    <t>22-A-01-01</t>
  </si>
  <si>
    <t>Adapter ขนาด 12V 1A</t>
  </si>
  <si>
    <t>Adapter ขนาด 12V 2A</t>
  </si>
  <si>
    <t>Air Auto Drain รุ่น PUT 220VAC</t>
  </si>
  <si>
    <t>Air Filter (Water) Auto-Drain 1/2 นิ้ว รุ่น LF-200-1/2</t>
  </si>
  <si>
    <t>Air Filter Cartridge รุ่น UF002P-SRF03/30</t>
  </si>
  <si>
    <t>AIR FILTER NO.625110031</t>
  </si>
  <si>
    <t>Air Pressure Regulator SAU 6010 M-109  ขนาด 1 นิ้ว</t>
  </si>
  <si>
    <t>22-A-02-01</t>
  </si>
  <si>
    <t>Air Pressure Regulator รุ่น AR3000-03 ขนาด 3/8 นิ้ว</t>
  </si>
  <si>
    <t>22-A-02-02</t>
  </si>
  <si>
    <t>Air Pressure Regulator รุ่น AR5000-10 ขนาด 1 นิ้ว</t>
  </si>
  <si>
    <t xml:space="preserve">Air Regulator SFC AW4000-44D ชนิดมีที่ดักน้ำมัน ขนาด 1/2 นิ้ว </t>
  </si>
  <si>
    <t xml:space="preserve">Air Regulator with Filter ขนาด 1/4 นิ้ว </t>
  </si>
  <si>
    <t xml:space="preserve">Air Regulator with Filter ขนาด 1 1/4 นิ้ว </t>
  </si>
  <si>
    <t xml:space="preserve">Air Regulator with Filter ขนาด 3/4 นิ้ว </t>
  </si>
  <si>
    <t xml:space="preserve">Air Regulator เครื่องทำไวรัสเข้มข้น ขนาด 1/4 นิ้ว </t>
  </si>
  <si>
    <t xml:space="preserve">Air Regulator ชนิดมีที่ดักน้ำมัน ขนาด 1/2 นิ้ว </t>
  </si>
  <si>
    <t>22-A-04-01</t>
  </si>
  <si>
    <t>Air Regulator แบบเกลียวใน ขนาด 1/4 นิ้ว 0-10 psi</t>
  </si>
  <si>
    <t>Air Regulator ปรับลม ขนาดท่อ 1/4 นิ้ว รุ่น FR 202 FIYB</t>
  </si>
  <si>
    <t>Air Regulator รุ่น AR-40-03-BG-A 3/8 นิ้ว</t>
  </si>
  <si>
    <t>Air Regulator รุ่น AW 4000 GFS</t>
  </si>
  <si>
    <t>Air Regulator รุ่น AW4000-04</t>
  </si>
  <si>
    <t>Air Regulator รุ่น GR 600-25 ขนาด 1 นิ้ว</t>
  </si>
  <si>
    <t>Amp Indicator ขนาด 96x96 มม.</t>
  </si>
  <si>
    <t xml:space="preserve">Angle Seat Valve รุ่น  ASV-PISTON VALVE 1/2 </t>
  </si>
  <si>
    <t>Asia Valve (SW) Compact ball valve (UPVC-EPDM) Size 3/4"</t>
  </si>
  <si>
    <t>Autoclave silicone door gasket 20x22x5000 mm.</t>
  </si>
  <si>
    <t>Auto Drain Valve รุ่น SAD 402</t>
  </si>
  <si>
    <t>Automatic Power Factor Controller</t>
  </si>
  <si>
    <t xml:space="preserve">แบตเตอรี่ Backup ขนาด 6 VDC 5Ah </t>
  </si>
  <si>
    <t>แบตเตอรี่ NiMH ขนาด 6 V. 2300 mA.h</t>
  </si>
  <si>
    <t>แบตเตอรี่ PT100  10V NICKEL CADMIUM BATTERY</t>
  </si>
  <si>
    <t>แบตเตอรี่ ขนาด 12 V 80 Ah ชนิดน้ำ</t>
  </si>
  <si>
    <t>แบตเตอรี่ ขนาด 12 V. 200 Amp</t>
  </si>
  <si>
    <t xml:space="preserve">แบตเตอรี่ขนาด 12 V 120 Ah </t>
  </si>
  <si>
    <t>แบตเตอรี่ ขนาด 12 V 200 Ah</t>
  </si>
  <si>
    <t>แบตเตอรี่ตู้ควบคุมระบบเตือนอัคคีภัย ชนิดแห้ง ขนาด 12V 1.3Ah</t>
  </si>
  <si>
    <t>แบตเตอรี่ตู้แช่ชนิดแห้ง ขนาด 6 V. 5 Ah</t>
  </si>
  <si>
    <t>แบตเตอรี่ตู้ฟักไข่ ขนาด 12 V. 90 Ah.</t>
  </si>
  <si>
    <t>แบตเตอรี่ตู้เย็นชนิดแห้ง ขนาด 12 V. 8.2 Ah</t>
  </si>
  <si>
    <t>แบตเตอรี่ตู้ควบคุมอุณหภูมิ ชนิดแห้ง ขนาด 12 V 7 Ah</t>
  </si>
  <si>
    <t>แบตเตอรี่เครื่องปั่นไฟ ชนิดแห้ง ขนาด 12 Volt 45 Ah</t>
  </si>
  <si>
    <t>แบตเตอรี่เครื่องสำรองไฟ ขนาด 12 V 120 Ah</t>
  </si>
  <si>
    <t>แบตเตอรี่เครื่องสำรองไฟ Air Lock ชนิดแห้ง ขนาด 12 V 7.5 Ah</t>
  </si>
  <si>
    <t>แบตเตอรี่เครื่องสำรองไฟฟ้า ขนาด 12V 7.5Ah/20HR</t>
  </si>
  <si>
    <t>แบตเตอรี่เครื่องสำรองไฟชนิดแห้ง ขนาด 6 V. 1.2 Ah</t>
  </si>
  <si>
    <t>แบตเตอรี่เครื่องสำรองไฟชนิดแห้ง ขนาด 12 V. 4.6 Ah</t>
  </si>
  <si>
    <t>แบตเตอรี่เครื่องสำรองไฟชนิดแห้ง ขนาด 12 V 5 Ah</t>
  </si>
  <si>
    <t>แบตเตอรี่เครื่องสำรองไฟชนิดแห้ง ขนาด 12 V 7 Ah</t>
  </si>
  <si>
    <t>แบตเตอรี่เครื่องสำรองไฟชนิดแห้ง ขนาด 12 V 7 Ah 20 HR</t>
  </si>
  <si>
    <t>แบตเตอรี่เครื่องสำรองไฟชนิดแห้ง ขนาด 12 V 7.2 Ah</t>
  </si>
  <si>
    <t>แบตเตอรี่เครื่องสำรองไฟชนิดแห้ง ขนาด 12 V 7.5 Ah 36 W</t>
  </si>
  <si>
    <t>แบตเตอรี่เครื่องสำรองไฟชนิดแห้ง ขนาด 12 V 7.8 Ah</t>
  </si>
  <si>
    <t>แบตเตอรี่เครื่องสำรองไฟชนิดแห้ง ขนาด 12 V 8 Ah</t>
  </si>
  <si>
    <t>แบตเตอรี่เครื่องสำรองไฟชนิดแห้ง ขนาด 12 V 15 Ah</t>
  </si>
  <si>
    <t xml:space="preserve">แบตเตอรี่เครื่องกำเนิดไฟฟ้า 12 V. 200 Ah. BF#HY N200 </t>
  </si>
  <si>
    <t xml:space="preserve">แบตเตอรี่เครื่องกำเนิดไฟฟ้า 12 V. 200 Ah. FB N200 </t>
  </si>
  <si>
    <t>แบตเตอรี่เครื่องกำเนิดไฟฟ้าสำรอง 12 V. 120 Ah. BF#HY N120</t>
  </si>
  <si>
    <t>แบตเตอรี่สำหรับเครื่องวัดอุณหภูมิแบบไร้สาย Data Trace</t>
  </si>
  <si>
    <t>แบตเตอรี่ตู้ควบคุมอุณหภูมิ ชนิดแห้ง ขนาด 12 V 9 Ah</t>
  </si>
  <si>
    <t>Back up battery ขนาด 3.6 V. size 1/2 AA. รุ่น SL-750</t>
  </si>
  <si>
    <t>Back up battery ขนาด 3.6 V. size C รุ่น SL-770</t>
  </si>
  <si>
    <t>Back up battery ชนิด Lithium ขนาด 3.6 V. 850 MA  size 1/2 AA รุ่น SL-750</t>
  </si>
  <si>
    <t xml:space="preserve">Back up battery ชนิด Lithium ขนาด 3.6 V. รุ่น FX-AA-3.6-Li </t>
  </si>
  <si>
    <t>Back up battery ขนาด 6 V. 2.8 Ah</t>
  </si>
  <si>
    <t xml:space="preserve">Backup battery ขนาด 12 V.  9 AH  DYW </t>
  </si>
  <si>
    <t>Backup battery ขนาด 12V. 1.2Ah  DJW</t>
  </si>
  <si>
    <t>Backup battery ขนาด 12V. 7Ah  NP</t>
  </si>
  <si>
    <t>22-B-01-01</t>
  </si>
  <si>
    <t xml:space="preserve">Battery backup ขนาด 3.6 V 60 mAh </t>
  </si>
  <si>
    <t>Ball Valve Stainless Steel SUS316 With Locking ขนาด 1/2 นิ้ว พร้อมแม่กุญแจ</t>
  </si>
  <si>
    <t>Ball Valve Stainless Steel SUS316 With Locking ขนาด 3/4 นิ้ว พร้อมแม่กุญแจ</t>
  </si>
  <si>
    <t>Ball Valve Stainless Steel แบบหน้าแปลน ขนาด 1 นิ้ว</t>
  </si>
  <si>
    <t>Bearing  SKF # 6307 ZZ</t>
  </si>
  <si>
    <t>Bearing  SUJ # 6205 ZZ</t>
  </si>
  <si>
    <t>BELT สำหรับเครื่องปิดฝาแค๊ป GRONINGER</t>
  </si>
  <si>
    <t>Butter Fly Valve Type DJ JIS 16 K SEERIES</t>
  </si>
  <si>
    <t>Capacitor ขนาด 1 uF 220 VAC</t>
  </si>
  <si>
    <t>Capacitor ขนาด 1.0 uF 2100 VAC</t>
  </si>
  <si>
    <t>22-C-01-03</t>
  </si>
  <si>
    <t>Capacitor ขนาด 10 uF 450 VAC 50/60 Hz.</t>
  </si>
  <si>
    <t>Capacitor ขนาด 14 uF 220 VAC</t>
  </si>
  <si>
    <t>Capacitor ขนาด 16 uF 450 VAC</t>
  </si>
  <si>
    <t>22-C-01-08</t>
  </si>
  <si>
    <t>Capacitor ขนาด 2 uF 450 VAC</t>
  </si>
  <si>
    <t>Capacitor ขนาด 2.5 uF 450 VAC</t>
  </si>
  <si>
    <t>Capacitor ขนาด 20 uF 370 VAC</t>
  </si>
  <si>
    <t>Capacitor ขนาด 25 uF 370 VAC</t>
  </si>
  <si>
    <t>Capacitor ขนาด 3 uF 220 VAC</t>
  </si>
  <si>
    <t>Capacitor ขนาด 3 uF 220-250 VAC</t>
  </si>
  <si>
    <t>Capacitor ขนาด 3 uF 350 VAC</t>
  </si>
  <si>
    <t>Capacitor ขนาด 3 uF 370 VAC</t>
  </si>
  <si>
    <t>22-C-01-01</t>
  </si>
  <si>
    <t>Capacitor ขนาด 3 uF 400 VAC 50/60 Hz.</t>
  </si>
  <si>
    <t>Capacitor ขนาด 3 uF 450 VAC.</t>
  </si>
  <si>
    <t>Capacitor ขนาด 3 uF 500 VAC.</t>
  </si>
  <si>
    <t>22-C-01-02</t>
  </si>
  <si>
    <t>Capacitor ขนาด 3.5 uF 400 VAC 50/60 Hz.</t>
  </si>
  <si>
    <t>Capacitor ขนาด 30 uF 220-250 VAC</t>
  </si>
  <si>
    <t>Capacitor ขนาด 30 uF 380 VAC</t>
  </si>
  <si>
    <t>Capacitor ขนาด 30 uF 450 VAC 50/60 Hz.</t>
  </si>
  <si>
    <t>Capacitor ขนาด 35 uF 220-250 VAC</t>
  </si>
  <si>
    <t xml:space="preserve">Capacitor ขนาด 35 uF 220 V 50 Hz. </t>
  </si>
  <si>
    <t>Capacitor ขนาด 35 uF 370 VAC</t>
  </si>
  <si>
    <t>Capacitor ขนาด 35 uF 450 VAC</t>
  </si>
  <si>
    <t>Capacitor ขนาด 4 uF 220 VAC</t>
  </si>
  <si>
    <t>Capacitor ขนาด 4 uF 220-250 VAC</t>
  </si>
  <si>
    <t>Capacitor ขนาด 4 uf 350 VAC</t>
  </si>
  <si>
    <t>Capacitor ขนาด 4 uF 400 VAC</t>
  </si>
  <si>
    <t>Capacitor ขนาด 4 uF 440 VAC</t>
  </si>
  <si>
    <t>Capacitor ขนาด 4 uF 450 VAC</t>
  </si>
  <si>
    <t>Capacitor ขนาด 40 uF 220-250 VAC</t>
  </si>
  <si>
    <t>Capacitor ขนาด 40 uF 370 VAC.</t>
  </si>
  <si>
    <t>Capacitor ขนาด 40 uf 440 VAC</t>
  </si>
  <si>
    <t>Capacitor ขนาด 45 uF 220-250 VAC</t>
  </si>
  <si>
    <t>Capacitor ขนาด 45 uF 370/450 VAC</t>
  </si>
  <si>
    <t>Capacitor ขนาด 45 uF 370 VAC</t>
  </si>
  <si>
    <t>Capacitor ขนาด 45 uF 450 VAC</t>
  </si>
  <si>
    <t>Capacitor ขนาด 5 uF 370 VAC</t>
  </si>
  <si>
    <t>Capacitor ขนาด 5 uF 450 VAC</t>
  </si>
  <si>
    <t>Capacitor ขนาด 50 uF 370 VAC</t>
  </si>
  <si>
    <t>22-C-01-06</t>
  </si>
  <si>
    <t>22-C-01-04</t>
  </si>
  <si>
    <t>Capacitor ขนาด 50 uF 370 VAC 50/60 Hz.</t>
  </si>
  <si>
    <t>Capacitor ขนาด 55 uF 220-250 VAC.</t>
  </si>
  <si>
    <t>Capacitor ขนาด 55 uF 380 VAC</t>
  </si>
  <si>
    <t>Capacitor ขนาด 6 uF 380 VAC</t>
  </si>
  <si>
    <t>22-C-01-05</t>
  </si>
  <si>
    <t>Capacitor ขนาด 6 uF 400 VAC</t>
  </si>
  <si>
    <t>Capacitor ขนาด 60-370 uF 220 VAC.</t>
  </si>
  <si>
    <t>Capacitor ขนาด 60 uF 220 VAC.</t>
  </si>
  <si>
    <t>22-C-01-09</t>
  </si>
  <si>
    <t>Capacitor ขนาด 60 uF 220-250 VAC.</t>
  </si>
  <si>
    <t>Capacitor ขนาด 60 uF 370 VAC</t>
  </si>
  <si>
    <t>Capacitor ขนาด 60 uF 380 VAC.</t>
  </si>
  <si>
    <t>Capacitor ขนาด 60 uF 440 VAC</t>
  </si>
  <si>
    <t>22-C-01-07</t>
  </si>
  <si>
    <t>Capacitor ขนาด 65 uF 220 VAC</t>
  </si>
  <si>
    <t>Capacitor ขนาด 7.5 uF 220-250 VAC</t>
  </si>
  <si>
    <t>Capacitor ขนาด 7.5 uF 370 VAC</t>
  </si>
  <si>
    <t>Capacitor ขนาด 8 uF 450 VAC</t>
  </si>
  <si>
    <t>Capacitor ขนาด 80 MFD 450VAC 50Hz.</t>
  </si>
  <si>
    <t>Capacitor ขนาด 88-106 uF 220 VAC.</t>
  </si>
  <si>
    <t>Capacitor ขนาด 124-149 uF 220-250 VAC.</t>
  </si>
  <si>
    <t>Capacitor ขนาด 145-175 uF 220-250 VAC.</t>
  </si>
  <si>
    <t>Capacitor ขนาด 145-175 uf 350 VAC.</t>
  </si>
  <si>
    <t>Capacitor เบอร์ C 0.1 uF  630 V</t>
  </si>
  <si>
    <t>Capacitor เบอร์ C 4700 uF  50 V</t>
  </si>
  <si>
    <t>คาปาซิเตอร์ขนาด 12.5 uf 450 VAC.</t>
  </si>
  <si>
    <t>คาปาซิเตอร์ 88-108 UF/220V.</t>
  </si>
  <si>
    <t>คาปาซิเตอร์ขนาด 1 uF 220 VAC.</t>
  </si>
  <si>
    <t>คาปาซิเตอร์ขนาด 145-175 uf 450 VAC.</t>
  </si>
  <si>
    <r>
      <t>Capstart ขนาด Uf 30</t>
    </r>
    <r>
      <rPr>
        <u/>
        <sz val="15"/>
        <rFont val="TH SarabunPSK"/>
        <family val="2"/>
      </rPr>
      <t>+</t>
    </r>
    <r>
      <rPr>
        <sz val="15"/>
        <rFont val="TH SarabunPSK"/>
        <family val="2"/>
      </rPr>
      <t>5% b 450 V</t>
    </r>
  </si>
  <si>
    <t>Chamber W/O neck Ring CR 16</t>
  </si>
  <si>
    <t>Condensing Fan 19.5 นิ้ว ห้องเย็น</t>
  </si>
  <si>
    <t>Controller Unit รุ่น TC-8901-2132-WK</t>
  </si>
  <si>
    <t>Compact Cylinder รุ่น  ADVUL-20-25-P-A DOUBLE  ACTING CYL.</t>
  </si>
  <si>
    <t>Compact Cylinder รุ่น  ADVUL-20-60-P-A DOUBLE  ACTING CYL.</t>
  </si>
  <si>
    <t>COVER ASSY (ฝาปิดด้านข้าง)</t>
  </si>
  <si>
    <t>Cylinders Gasket</t>
  </si>
  <si>
    <t>Dial-Air Regulator รุ่น KONI-0536 0-160 PSIG, G1/2"</t>
  </si>
  <si>
    <t>Diaphragm Valve 2/2-Way</t>
  </si>
  <si>
    <t>Diaphragm Valve SUS316L รุ่น DN15 BS4008</t>
  </si>
  <si>
    <t>Diffusion pump oil No. 330 0246</t>
  </si>
  <si>
    <t>Diffusion pump oil part No. KP 9063-00010</t>
  </si>
  <si>
    <t>Digital Phase Protector รุ่น W-OP4 380 V 3 P 4 W</t>
  </si>
  <si>
    <t xml:space="preserve">Digital Phase Protector รุ่น WP04-415V </t>
  </si>
  <si>
    <t>Digital Speed Controller รุ่น SM-004N-220</t>
  </si>
  <si>
    <r>
      <t>Digital Temperature Control ขนาด 220V  -99</t>
    </r>
    <r>
      <rPr>
        <vertAlign val="superscript"/>
        <sz val="15"/>
        <rFont val="TH SarabunPSK"/>
        <family val="2"/>
      </rPr>
      <t>O</t>
    </r>
    <r>
      <rPr>
        <sz val="15"/>
        <rFont val="TH SarabunPSK"/>
        <family val="2"/>
      </rPr>
      <t>C ถึง +100</t>
    </r>
    <r>
      <rPr>
        <vertAlign val="superscript"/>
        <sz val="15"/>
        <rFont val="TH SarabunPSK"/>
        <family val="2"/>
      </rPr>
      <t>O</t>
    </r>
    <r>
      <rPr>
        <sz val="15"/>
        <rFont val="TH SarabunPSK"/>
        <family val="2"/>
      </rPr>
      <t>C</t>
    </r>
  </si>
  <si>
    <t>Digital Temperature Control รุ่น DTM-625</t>
  </si>
  <si>
    <r>
      <t>Digital Temperature Control รุ่น STG-8411 0-400</t>
    </r>
    <r>
      <rPr>
        <vertAlign val="superscript"/>
        <sz val="15"/>
        <rFont val="TH SarabunPSK"/>
        <family val="2"/>
      </rPr>
      <t>O</t>
    </r>
    <r>
      <rPr>
        <sz val="15"/>
        <rFont val="TH SarabunPSK"/>
        <family val="2"/>
      </rPr>
      <t>C</t>
    </r>
  </si>
  <si>
    <t>Digital Temp Controller รุ่น CTE-102</t>
  </si>
  <si>
    <t>Digital Temp Controller รุ่น CMA-010-0-R</t>
  </si>
  <si>
    <t>Digital Temp Controller รุ่น NTC 20A 220V</t>
  </si>
  <si>
    <t>Digital Temp Controller รุ่น REM-48 220V</t>
  </si>
  <si>
    <t>Digital Temp Controller รุ่น REM-48-1-R-A</t>
  </si>
  <si>
    <t>Digital Temp Controller รุ่น TTM-004RA</t>
  </si>
  <si>
    <t>22-D-01-01</t>
  </si>
  <si>
    <t>Digital Temp Controller รุ่น XR02CX Dixell</t>
  </si>
  <si>
    <t>Digital Temp Controller รุ่น XR70CX Dixell</t>
  </si>
  <si>
    <t>Digital Temperature Control รุ่น TIM-94N-4CH-A-M-220</t>
  </si>
  <si>
    <t>Digital Temperature Control รุ่น DEF-01-F2-230, Dongle RS845</t>
  </si>
  <si>
    <t>Digital Temperature Controller รุ่น TM-005-R-ABEM</t>
  </si>
  <si>
    <t>Digital thermostat รุ่น DT-03 plus</t>
  </si>
  <si>
    <t>Digital Timer รุ่น 115 CX-A</t>
  </si>
  <si>
    <t>Direct Vaccum pump oil No. 341 661</t>
  </si>
  <si>
    <t>DOUBLE PT ELECTRODE รุ่น DM143-SC</t>
  </si>
  <si>
    <t>Drier Blocks and Filter รุ่น W-48 High Capacity 100 CU</t>
  </si>
  <si>
    <r>
      <t>Drier DML 307S  Ø</t>
    </r>
    <r>
      <rPr>
        <sz val="16"/>
        <rFont val="TH SarabunPSK"/>
        <family val="2"/>
      </rPr>
      <t xml:space="preserve">  7/8"</t>
    </r>
  </si>
  <si>
    <t xml:space="preserve">Drive oil filter part No. 20H 001080 </t>
  </si>
  <si>
    <t>Drive oil No. 341 660</t>
  </si>
  <si>
    <t>Drum (แม่แบบสร้างภาพ) เครื่องถ่ายเอกสารซีร๊อกซ์ รุ่น V340</t>
  </si>
  <si>
    <t>22-D-02-01</t>
  </si>
  <si>
    <t>Ductile Iron Globe Valve ชนิดหน้าแปลน 10K</t>
  </si>
  <si>
    <t>22-E-01-01</t>
  </si>
  <si>
    <t>Electric Solenoid Valve  สแตนเลส ขนาด 1 นิ้ว คอยล์ 220V.</t>
  </si>
  <si>
    <t xml:space="preserve">Electro Pneumatic รุ่น CMZ 294054 OT </t>
  </si>
  <si>
    <t>Electronic Multirange Timer (ON delay)</t>
  </si>
  <si>
    <t>Electronic Timer (ON delay)</t>
  </si>
  <si>
    <t>Element air filter (อะไหล่เครื่องอัดอากาศ)</t>
  </si>
  <si>
    <t>ELEMENT AIR FILTER 0.01 ไมครอน</t>
  </si>
  <si>
    <t>ELEMENT AIR FILTER 0.1 ไมครอน</t>
  </si>
  <si>
    <t>Element oil filter (อะไหล่เครื่องอัดอากาศ)</t>
  </si>
  <si>
    <t>Element separator</t>
  </si>
  <si>
    <t>EXH Filter Cartridge รุ่น UF002P-BE05/30</t>
  </si>
  <si>
    <t>Expansion Valve No. OVE 30</t>
  </si>
  <si>
    <t>Expansion Valve รุ่น TER 22 HW</t>
  </si>
  <si>
    <t>Expansion Valve รุ่น TX2</t>
  </si>
  <si>
    <t>Expansion Valve Liquid injection รุ่น TEX2</t>
  </si>
  <si>
    <t>FEED ROLL (ลูกยางป้อนกระดาษ)</t>
  </si>
  <si>
    <t xml:space="preserve">Fiber-Optic Amplifier OK5008 </t>
  </si>
  <si>
    <t>Fiber Optic Sensor รุ่น NF-DM01</t>
  </si>
  <si>
    <t>Filter Drier Model EK 304S 1/2S</t>
  </si>
  <si>
    <t>Filter Drier รุ่น EK 083 ODF</t>
  </si>
  <si>
    <t>Filter Drier รุ่น EK 083 SED</t>
  </si>
  <si>
    <t>Fitting AVC 06 ข้อต่อท่อลมแบบงอ 90 ขนาด 6 มม.  EML 6-02 NICLE</t>
  </si>
  <si>
    <t xml:space="preserve">Fitting AVC 06 ข้อต่อท่อลมแบบงอ 90 ขนาด 6 มม.  SUS </t>
  </si>
  <si>
    <t xml:space="preserve">Fitting AVC 06 แบบข้อต่อตรง ขนาด 6 มม. SUS </t>
  </si>
  <si>
    <t>Flixible Expansion Joint ขนาด 3"x18"</t>
  </si>
  <si>
    <t>Flixible Expansion Tube ขนาด 3/4 นิ้ว x 60 นิ้ว</t>
  </si>
  <si>
    <t>Flixible Expansion Tube ขนาด 1 1/2 นิ้ว x 18 ซม. พร้อมหน้าแปลน 2 ด้าน</t>
  </si>
  <si>
    <t>ท่อ Flaxible air stainless components ขนาด 12 มม. ยาว 70 ซม.</t>
  </si>
  <si>
    <t>Float Electrode Control</t>
  </si>
  <si>
    <t>Flowswitch รุ่น JSL 21</t>
  </si>
  <si>
    <t>Flanged valves with terminal housing ขนาด 1/2 นิ้ว</t>
  </si>
  <si>
    <t>FUSER EXIT ROLL (ลูกยางป้อนกระดาษ)</t>
  </si>
  <si>
    <t>GATE VALVE ขนาด 1 นิ้ว</t>
  </si>
  <si>
    <t>GATE VALVE ขนาด 1/2 นิ้ว</t>
  </si>
  <si>
    <t>GATE VALVE ขนาด 3/4 นิ้ว</t>
  </si>
  <si>
    <t>Gasket O-ring EPR # G-40</t>
  </si>
  <si>
    <t>Gasket O-ring EPR # G-55</t>
  </si>
  <si>
    <t>Gasket O-ring EPR # G-60</t>
  </si>
  <si>
    <t>Gasket O-ring EPR # G-65</t>
  </si>
  <si>
    <t>Gasket O-ring EPR # G-75</t>
  </si>
  <si>
    <t>Gasket O-ring EPR # G-80</t>
  </si>
  <si>
    <t>Gasket O-ring EPR # G-90</t>
  </si>
  <si>
    <t>GEAR PUCK UP (เฟืองยกถาด)</t>
  </si>
  <si>
    <t>Globe Valve Steam ขนาด 2 1/2 นิ้ว PN 16/DN80</t>
  </si>
  <si>
    <t>Heater Hot Plate ของ Air Lock  ขนาด 230 V 450 W</t>
  </si>
  <si>
    <t>Heater Hot Plate ของ Air Lock  ขนาด 250 W</t>
  </si>
  <si>
    <t>Heater ขนาด 220 Watt 230 Volt</t>
  </si>
  <si>
    <t>Hepa Filter 99.995% ขนาด 24x48x3 นิ้ว</t>
  </si>
  <si>
    <t>High-Low pressure control ชนิดติดกันพร้อมรีเสท Danfoss</t>
  </si>
  <si>
    <t>High-Low pressure control รุ่น KP 15</t>
  </si>
  <si>
    <t>Hi-Low Pressure Switch รุ่น KP15</t>
  </si>
  <si>
    <t>Hi-Low pressure switch รุ่น PS010</t>
  </si>
  <si>
    <t>High – Low เพรสเชอร์สวิตซ์ Danfoss</t>
  </si>
  <si>
    <t>Housing regulator air model C104-D00</t>
  </si>
  <si>
    <t>Housing สำหรับฮีตเตอร์ครีบแบบแท่ง ขนาด 2.5 KW 380V.</t>
  </si>
  <si>
    <t>HRC Fuse Link Type NH-00 ขนาด 125 A</t>
  </si>
  <si>
    <t>HRC Fuse Puller</t>
  </si>
  <si>
    <t>Humidity sensor transmitter แบบ 4-20 mA Output</t>
  </si>
  <si>
    <t>IC ชนิด Opto เบอร์ PC113</t>
  </si>
  <si>
    <t>LEFT COVER ASSY (ฝาปิดด้านซ้าย)</t>
  </si>
  <si>
    <t>Limit Switch รุ่น Z-15 GW2-B ขนาด 15A 250VAC</t>
  </si>
  <si>
    <t>Limit Switches แบบดึง</t>
  </si>
  <si>
    <t>Limit Switches แบบโยก</t>
  </si>
  <si>
    <t>Limit Switches รุ่น S12811</t>
  </si>
  <si>
    <t>Lithium Battery 3.6 V Size 1/2AA for Siemen S5</t>
  </si>
  <si>
    <t>Lithium Battery 3.6 V Size C for Seimen S5</t>
  </si>
  <si>
    <t>Magnatic Switch สำหรับควบคุมระดับน้ำ</t>
  </si>
  <si>
    <t>MAIN LINE FILTER (A) NO.NF050A</t>
  </si>
  <si>
    <t>MAIN LINE FILTER (P) NO.NF050P</t>
  </si>
  <si>
    <t>MAIN LINE FILTER (S) NO.NF050S</t>
  </si>
  <si>
    <t>Manual Bonnet Valve Stainless DN 25</t>
  </si>
  <si>
    <t>Manually operated 2-way Diaphragm Valve SS316L DN 25</t>
  </si>
  <si>
    <t>Manually operated 2-way Diaphragm Valve SS316L DN 32</t>
  </si>
  <si>
    <t>Mechanical seal M7N-G9-28-SIC/SIC/VITON</t>
  </si>
  <si>
    <t>Mechanical seal M7N-G9-38-SIC/SIC/VITON</t>
  </si>
  <si>
    <t>Mechanical seal Dia 20 mm. รุ่น HT8200NA-53UU-020</t>
  </si>
  <si>
    <t>Mechanical seal size 20 mm.</t>
  </si>
  <si>
    <t>Mechanical seal size 35.0 mm.</t>
  </si>
  <si>
    <t>Membrane Valve seat (Viton) รุ่น DN 25</t>
  </si>
  <si>
    <t>Membrane Diaphargm รุ่น DN15 ขนาด 1/2 นิ้ว</t>
  </si>
  <si>
    <t xml:space="preserve">Mini Digital Tachometer (rpm&amp;line speed) รุ่น DCM-001N </t>
  </si>
  <si>
    <t>Minimum Pressure สำหรับเครื่องอัดอากาศแห้ง SULLAIR  P/N02250110-988</t>
  </si>
  <si>
    <t>MODULE Compressor Protection Kit</t>
  </si>
  <si>
    <t>Modulating control valves รุ่น MXF461.15-3.0</t>
  </si>
  <si>
    <t>NICKEL-CDAMIUM BATERY 10N-1800C</t>
  </si>
  <si>
    <t>NICKEL-CDAMIUM BATERY 5N-1650C</t>
  </si>
  <si>
    <t>OIL FILTER NO.252110021</t>
  </si>
  <si>
    <t>Oil Pressure Control รุ่น MP 55 TIME DELAY 90 SEC 1/4 FL</t>
  </si>
  <si>
    <t>22-O-01-01</t>
  </si>
  <si>
    <t>Oil Seal 17-30-7 A CFWA BAU2x2 Viton</t>
  </si>
  <si>
    <t xml:space="preserve">Oil Seal EPR # ADS 204010 </t>
  </si>
  <si>
    <t xml:space="preserve">Oil Seal FKM # AD2651 AB </t>
  </si>
  <si>
    <t xml:space="preserve">Oil Seal FKM # ADS 20307 </t>
  </si>
  <si>
    <t xml:space="preserve">Oil Seal NBR # AS 30478 </t>
  </si>
  <si>
    <t xml:space="preserve">Oil Seal Viton ถัง Purification 150 ลิตร เบอร์ 25-52-7 </t>
  </si>
  <si>
    <t xml:space="preserve">Oil Seal Viton ถัง Purification 150 ลิตร เบอร์ 40-62-10 </t>
  </si>
  <si>
    <t>Oil Seal ถัง Inactivate 40 ลิตร เบอร์ 20-40-10</t>
  </si>
  <si>
    <t>Oil Seal ถัง Inactivate 40 ลิตร เบอร์ 30-47-8</t>
  </si>
  <si>
    <t xml:space="preserve">Oil Seal เบอร์ 25-52-7 </t>
  </si>
  <si>
    <t>Oil Seal เบอร์ 30-47-7</t>
  </si>
  <si>
    <t>Oil Seal เบอร์ 40-62-10</t>
  </si>
  <si>
    <t>Oil Seal เบอร์ 48-32-8 Viton</t>
  </si>
  <si>
    <t>Oil Seal เบอร์ AD 25071</t>
  </si>
  <si>
    <t>Oil Seal เบอร์ OS35-45-8</t>
  </si>
  <si>
    <t>Oil Seal เบอร์ TC 50-72-12 VITON</t>
  </si>
  <si>
    <t>Oil Seal เบอร์ TC 55-72-9 VITON</t>
  </si>
  <si>
    <t>Oil Seal เบอร์ TC 55-78-12-3 VITON</t>
  </si>
  <si>
    <t>Oil Seal เบอร์ TC 60-75-8 VITON</t>
  </si>
  <si>
    <t>OIL SEPARATOR S5582 1/2" ODS</t>
  </si>
  <si>
    <r>
      <t>Oil-filled Pressure Gauge 316 dai 4" x 1/2" (0-10 kf/cm</t>
    </r>
    <r>
      <rPr>
        <vertAlign val="superscript"/>
        <sz val="15"/>
        <rFont val="TH SarabunPSK"/>
        <family val="2"/>
      </rPr>
      <t>2</t>
    </r>
    <r>
      <rPr>
        <sz val="15"/>
        <rFont val="TH SarabunPSK"/>
        <family val="2"/>
      </rPr>
      <t>)</t>
    </r>
  </si>
  <si>
    <t>Panel Indicator-Multi I/P รุ่น D8010</t>
  </si>
  <si>
    <t>pH Probe รุ่น EC-FC72521/01B</t>
  </si>
  <si>
    <t>เฟสโปรเทคชั่น 380 V</t>
  </si>
  <si>
    <t>Phase Protection</t>
  </si>
  <si>
    <t>Phase Protection 3P 380V. Coil 220V.</t>
  </si>
  <si>
    <t>22-P-01-01</t>
  </si>
  <si>
    <t xml:space="preserve">Phase Protection 3 เฟส 380 V รุ่น WOP4 </t>
  </si>
  <si>
    <t>Phase Protection รุ่น W-OP4 380 V</t>
  </si>
  <si>
    <t xml:space="preserve">Phase Protector รุ่น WIP W-OP4 3 P 4 W  380 V </t>
  </si>
  <si>
    <t>PHOTO SENSORS สำหรับเครื่องปิดฝาแค๊ป GRONINGER</t>
  </si>
  <si>
    <t xml:space="preserve">Photo Switch Optex รุ่น JRF-N </t>
  </si>
  <si>
    <t xml:space="preserve">Photoelectric Switch for Fibres </t>
  </si>
  <si>
    <t>Photoelectric Sensor รุ่น OP BRF-N พร้อมสาย Fiber optic</t>
  </si>
  <si>
    <t>PID Temperature Controller รุ่น ASS 22L</t>
  </si>
  <si>
    <t>Pilot Lamp LED</t>
  </si>
  <si>
    <t>Pneumatic 2-way Angle Seat Valve SUS316L รุ่น DN25</t>
  </si>
  <si>
    <t>Pneumatic Actuator รุ่น 070</t>
  </si>
  <si>
    <t>Pneumatic Control Valve รุ่น 074120</t>
  </si>
  <si>
    <t>Pneumatic Cylinder รุ่น PS5027</t>
  </si>
  <si>
    <t>Pneumatic Timer Delay Timing range : 0.1 to 30 s</t>
  </si>
  <si>
    <t>Pneumatic Timer รุ่น LADT2</t>
  </si>
  <si>
    <t>Pneumatic Valve 2/2 way 1/2" 220V รุ่น PN-2-220V</t>
  </si>
  <si>
    <t>Pneumatic Valve 3/2 รุ่น G1/4 PN-220</t>
  </si>
  <si>
    <t>PNEUMATIC VALVE รุ่น DN20 PN25</t>
  </si>
  <si>
    <t>Pneumatic Valve รุ่น HP7125</t>
  </si>
  <si>
    <t>Potentiometer wire wound 10 TURN 1 KΩ 3 W.</t>
  </si>
  <si>
    <t>Power Inter 1-5 A 24V. 135W Max.input 185-265 V.</t>
  </si>
  <si>
    <t>POWER INTER SUPPLY input 176V-264 ACV 50/60Hz Output18-24DC 6A</t>
  </si>
  <si>
    <t xml:space="preserve">Power supply ขนาด 24 V 5 A </t>
  </si>
  <si>
    <t>Power Switching รุ่น PSU-24 VDC 13A</t>
  </si>
  <si>
    <t>Prefilter ขนาด 170x2,000x1.5 cm.</t>
  </si>
  <si>
    <r>
      <t>Pressure gauge Dai 2" x ¼" (0-7 kg/cm</t>
    </r>
    <r>
      <rPr>
        <vertAlign val="superscript"/>
        <sz val="16"/>
        <rFont val="TH SarabunPSK"/>
        <family val="2"/>
      </rPr>
      <t>2</t>
    </r>
    <r>
      <rPr>
        <sz val="16"/>
        <rFont val="TH SarabunPSK"/>
        <family val="2"/>
      </rPr>
      <t>)</t>
    </r>
  </si>
  <si>
    <r>
      <t>Pressure gauge Dai 4"x1/2" (0-7 kg/cm</t>
    </r>
    <r>
      <rPr>
        <vertAlign val="superscript"/>
        <sz val="15"/>
        <rFont val="TH SarabunPSK"/>
        <family val="2"/>
      </rPr>
      <t>2</t>
    </r>
    <r>
      <rPr>
        <sz val="15"/>
        <rFont val="TH SarabunPSK"/>
        <family val="2"/>
      </rPr>
      <t>)</t>
    </r>
  </si>
  <si>
    <r>
      <t>Pressure gauge Dai 4"x3/8" (0-7 kg/cm</t>
    </r>
    <r>
      <rPr>
        <vertAlign val="superscript"/>
        <sz val="15"/>
        <rFont val="TH SarabunPSK"/>
        <family val="2"/>
      </rPr>
      <t>2</t>
    </r>
    <r>
      <rPr>
        <sz val="15"/>
        <rFont val="TH SarabunPSK"/>
        <family val="2"/>
      </rPr>
      <t>)</t>
    </r>
  </si>
  <si>
    <t>Pressure Gauge Dial 4" 0-16 bar Bottom Connection 1/2"</t>
  </si>
  <si>
    <t>Pressure Gauge Dial 4" 0-40 bar Back Connection 1/2"</t>
  </si>
  <si>
    <t xml:space="preserve">Pressure Gauge Dial:4” Model: MGS18, Range:0-10 bar, All Stainless, Bottom Connection 1/2” </t>
  </si>
  <si>
    <r>
      <t>Pressure gauge with Glycerine filled (0-1 kg/cm</t>
    </r>
    <r>
      <rPr>
        <vertAlign val="superscript"/>
        <sz val="15"/>
        <rFont val="TH SarabunPSK"/>
        <family val="2"/>
      </rPr>
      <t>2</t>
    </r>
    <r>
      <rPr>
        <sz val="15"/>
        <rFont val="TH SarabunPSK"/>
        <family val="2"/>
      </rPr>
      <t>) ขนาด 2.5 นิ้ว</t>
    </r>
  </si>
  <si>
    <t xml:space="preserve">Pressure gauge ขนาด 40 bar หน้าปัด 2 1/2 นิ้ว </t>
  </si>
  <si>
    <t>Pressure Gauge ขนาดหน้าปัด 6 นิ้ว</t>
  </si>
  <si>
    <t xml:space="preserve">Pressure Reducing Valve Model: PRV27, Body cast Steel, Connect PN16, Size:2” (DN50) </t>
  </si>
  <si>
    <t>Pressure Sensor ขนาด 500 Pa.</t>
  </si>
  <si>
    <t>Pressure Switch รุ่น FSG2AB 0-3 BAR</t>
  </si>
  <si>
    <t>Pressure Switch สำหรับเครื่องอัดอากาศแห้ง SULLAIR  P/N 040694</t>
  </si>
  <si>
    <t>Pressure Transmitter 0-40 bar</t>
  </si>
  <si>
    <t>Print lock ตลับลูกปืน</t>
  </si>
  <si>
    <t>Prob. Electrode model Fwp/7A แบบเกลียวออกเทอร์มินอล</t>
  </si>
  <si>
    <t>Prob. PT100 Fen well model Fwp/7A</t>
  </si>
  <si>
    <r>
      <t xml:space="preserve">Pully ขนาด </t>
    </r>
    <r>
      <rPr>
        <sz val="15"/>
        <rFont val="Courier New"/>
        <family val="3"/>
      </rPr>
      <t>Ø</t>
    </r>
    <r>
      <rPr>
        <sz val="15"/>
        <rFont val="TH SarabunPSK"/>
        <family val="2"/>
      </rPr>
      <t xml:space="preserve"> 4 นิ้ว</t>
    </r>
  </si>
  <si>
    <t>Push Button Switch</t>
  </si>
  <si>
    <t>Push Button Switch ยี่ห้อ Telamecanique</t>
  </si>
  <si>
    <t>Push Button Switch สีเขียว</t>
  </si>
  <si>
    <t>Push Button Switch สีแดง</t>
  </si>
  <si>
    <t>Push Button Switch สีน้ำเงิน</t>
  </si>
  <si>
    <t>Push Button Switch สีเหลือง</t>
  </si>
  <si>
    <t>22-Q-01-02</t>
  </si>
  <si>
    <t>Quick Connect Coupling for Sampling port ขนาด 3/8 นิ้ว</t>
  </si>
  <si>
    <t>RECEIVING TRAY (ถาดรองเอกสารออก)</t>
  </si>
  <si>
    <t>Reflective Optical Fiber Type : E20820</t>
  </si>
  <si>
    <t>Refrigerator Compressor ขนาด 5.5 HP. 380 V. 50 Hx. 3 เฟส</t>
  </si>
  <si>
    <t>Refrigerator Controller รุ่น MAC 3D-MCF-EN-NNN</t>
  </si>
  <si>
    <t xml:space="preserve">Regulator Air Filter รุ่น YAC5000 Series Air Filter </t>
  </si>
  <si>
    <t>Regulator air model C104-D00 in R.max 16 bar.</t>
  </si>
  <si>
    <t>Regulator Air ขนาด 1/4 นิ้ว SAW 2000-02 BG COMOZZI</t>
  </si>
  <si>
    <t>Regulator Air ขนาด 3/8 นิ้ว SAU 30-3000-03 MDG COMOZZI</t>
  </si>
  <si>
    <t>REGULATOR LOAD-UNLOAD NO.52535581</t>
  </si>
  <si>
    <t>REGULATOR MODULATION NO.52535582</t>
  </si>
  <si>
    <t>REGULATOR NO.250017-280</t>
  </si>
  <si>
    <t>Regulator Valve Pressure SPT 3000-03-0.15 2F 8MPA</t>
  </si>
  <si>
    <t>Regulator ขนาด 5 - 24 VDC</t>
  </si>
  <si>
    <t xml:space="preserve">เรกกูเรเตอร์ (Regulator) LV5503 สำหรับก๊าซแอลพีจี </t>
  </si>
  <si>
    <t>รีเลย์ 24 VDC รุ่น MK 3P4</t>
  </si>
  <si>
    <t>Relay รุ่น  LRD07 (1.6-2.5A)</t>
  </si>
  <si>
    <t>Relay รุ่น 3 A RR 3A 4 A3</t>
  </si>
  <si>
    <t>Relay รุ่น 3 A RR3 U3 P2</t>
  </si>
  <si>
    <t>Relay รุ่น OMRON 5 A 220 V พร้อม Socket</t>
  </si>
  <si>
    <t>Relay รุ่น OMRON 10 A 24 VDC</t>
  </si>
  <si>
    <t>Relay รุ่น OMRON 10 A 24 VDC พร้อม Socket</t>
  </si>
  <si>
    <t>Relay รุ่น OMRON MK 2 P-I 10 A  250 VAC</t>
  </si>
  <si>
    <t>รีเลย์ RELAYOMRON MK2 P-I 10 A  250 VAC</t>
  </si>
  <si>
    <t>Relay รุ่น PYE14A-E 14 ขา 220 VAC</t>
  </si>
  <si>
    <t>Relay รุ่น RUMC3AR2R7 10 A</t>
  </si>
  <si>
    <t>Relay รุ่น RUMC5A 220 V</t>
  </si>
  <si>
    <t>รีเลย์ ขนาด 20 A 24 VDC</t>
  </si>
  <si>
    <t>รีเลย์ รุ่น MY2  220V 50 Hz.</t>
  </si>
  <si>
    <t>รีเลย์ รุ่น MY4 12 VDC 220V 50 Hz.</t>
  </si>
  <si>
    <t>รีเลย์เครื่องปรับอากาศ DTDUF 210</t>
  </si>
  <si>
    <t>รีเลย์ช่วยสตาร์ทตู้เย็น</t>
  </si>
  <si>
    <t>รีเลย์พัดลมคอล์ยร้อน ขนาด 25A 220 VAC</t>
  </si>
  <si>
    <t>รีเลย์พัดลม รุ่น MK2P-1 24V 10A</t>
  </si>
  <si>
    <t>Roller Bearing No.NU-304</t>
  </si>
  <si>
    <r>
      <t xml:space="preserve">Rupture disc ขนาด </t>
    </r>
    <r>
      <rPr>
        <sz val="14"/>
        <rFont val="Courier New"/>
        <family val="3"/>
      </rPr>
      <t>Ø</t>
    </r>
    <r>
      <rPr>
        <sz val="14"/>
        <rFont val="TH SarabunPSK"/>
        <family val="2"/>
      </rPr>
      <t xml:space="preserve"> OD=65 mm. Ø ID=25mm. Material No.53013178</t>
    </r>
  </si>
  <si>
    <t>Safety Relay Pilz รุ่น PNOZV 30 S 24 VDC</t>
  </si>
  <si>
    <t>Safety Valve model AL-150 Bronze Body Screwed End ขนาด 2 นิ้ว</t>
  </si>
  <si>
    <t>Safety Valve รุ่น M8W-BS-SUS304 2 Bar</t>
  </si>
  <si>
    <t>Safety Valve Steam รุ่น AL-150L</t>
  </si>
  <si>
    <t>Safety Relief Valve ขนาด 3/4 นิ้ว</t>
  </si>
  <si>
    <t>Seal Hydrolic Piston</t>
  </si>
  <si>
    <t>Seal Hydrolic Shaft</t>
  </si>
  <si>
    <t>Seal O-ring สำหรับหน้าแปลนเครื่องนึ่ง ขนาด 70 มม.</t>
  </si>
  <si>
    <t>Sensor PT-100 เครื่องกลั่นน้ำ Hafer Model SH-250</t>
  </si>
  <si>
    <t>Sensor PT-100 เครื่องกลั่นน้ำ Model MT1025</t>
  </si>
  <si>
    <t>Sensor PT-100 เครื่องทำน้ำเย็น Carrier</t>
  </si>
  <si>
    <t>SENSOR PT-100 ตู้ฟักไข่ Delta</t>
  </si>
  <si>
    <t>Sensor PT-100 รุ่น 1025</t>
  </si>
  <si>
    <t>Sensor PT-100 FW 15A</t>
  </si>
  <si>
    <t>Sensor PT-100 รุ่น TPS-119-6.35x100</t>
  </si>
  <si>
    <t>เซ็นเซอร์วัดอุณหภูมิ รุ่น DT-610B</t>
  </si>
  <si>
    <r>
      <t>Service valve Ø</t>
    </r>
    <r>
      <rPr>
        <sz val="16"/>
        <rFont val="TH SarabunPSK"/>
        <family val="2"/>
      </rPr>
      <t xml:space="preserve">  7/8"</t>
    </r>
  </si>
  <si>
    <t>SHAFT ASSY PUCK UP (แกนยกถาด)</t>
  </si>
  <si>
    <t>SILICONE SAEET FOR BOTTON สำหรับเครื่องบรรจุวัคซีน GRONINGER</t>
  </si>
  <si>
    <t>SIRENA รุ่น MAXFON-BA 130W 220V 50Hz.</t>
  </si>
  <si>
    <t>Solenoid Valve 2/2 Way รุ่น 2W-250-25-P ขนาด 1 นิ้ว</t>
  </si>
  <si>
    <t>SOLENOID VALVE COMP NO.02250125-657</t>
  </si>
  <si>
    <t>Solenoid valve EVR - 20</t>
  </si>
  <si>
    <t>Solenoid valve EVR - 6</t>
  </si>
  <si>
    <t>Solenoid Valve Size 5/8" Model 200RB6S5-T</t>
  </si>
  <si>
    <t>Solenoid Valve Steam ขนาด Coil 220 V.  0-4 bar  ท่อ 1/2"</t>
  </si>
  <si>
    <t>SOLENOID ลม รุ่น PS1 E116</t>
  </si>
  <si>
    <t>SOLENOID ลม รุ่น PS1 E126</t>
  </si>
  <si>
    <t>Solid State Relay ขนาด 50 Amp. รุ่น PS-01-50</t>
  </si>
  <si>
    <t>Solid State Relay ขนาด 75 Amp. 380 VAC</t>
  </si>
  <si>
    <t>Solid State Relay 4-32 VCD 10A</t>
  </si>
  <si>
    <t xml:space="preserve">Solid State Relay RM 1E23-AA25 </t>
  </si>
  <si>
    <t>Solid State Relay RM1 A 48D SSR 480VAC 50A 4.5-32V.</t>
  </si>
  <si>
    <t>Solid State Relay RM1 A23 A50</t>
  </si>
  <si>
    <t xml:space="preserve">Solid State Relay RM1 A40-D50 400VAC 50A </t>
  </si>
  <si>
    <t>Solid State Relay รุ่น CSW2425FG</t>
  </si>
  <si>
    <t>Solid State Relay รุ่น G3R-2SN 2A</t>
  </si>
  <si>
    <t>Solid State Relay รุ่น J433242A 3-32VDC 42A</t>
  </si>
  <si>
    <t>Solid State Relay รุ่น J433245A 3-32VDC 45A</t>
  </si>
  <si>
    <t>Solid Stat Relay รุ่น HD4850 220V 50A</t>
  </si>
  <si>
    <t>Solid State Timer 1.5 Amp max 19-288 V.</t>
  </si>
  <si>
    <t>Spare Joint Expansion ขนาด 3 นิ้ว</t>
  </si>
  <si>
    <t>Speed Indicator รุ่น CM-SI12-001-DC4 PNP</t>
  </si>
  <si>
    <t>Speed Control 100 VDC 5 kw</t>
  </si>
  <si>
    <t>Speed Motor Circruit Board</t>
  </si>
  <si>
    <t>Spirax Sarco 3-Pcs Ball Valve Model M10S2 Size 3/4" Screwed BSP Standard Bore</t>
  </si>
  <si>
    <t>Spring Check Valve</t>
  </si>
  <si>
    <t>Steam Pressure Reducing Valve ขนาด 3/4 นิ้ว</t>
  </si>
  <si>
    <t xml:space="preserve">Steam Pressure Regulator เครื่องเฟอร์เมนเตอร์ ขนาด 1/2 นิ้ว </t>
  </si>
  <si>
    <t>Steam Regulator ขนาด 4 บาร์ เส้นผ่าศูนย์กลาง 3 นิ้ว</t>
  </si>
  <si>
    <t xml:space="preserve">Steam Safety Valve เครื่องเฟอร์เมนเตอร์ ขนาด 1/2 นิ้ว </t>
  </si>
  <si>
    <t xml:space="preserve">Steam Safety Valve เครื่องเฟอร์เมนเตอร์ ขนาด 3/4 นิ้ว </t>
  </si>
  <si>
    <t>Steam Trap model 16K-15A ขนาด 1/2 นิ้ว</t>
  </si>
  <si>
    <t xml:space="preserve">Steam Trap รุ่น FT3-A FLANGED ขนาด 1/2 นิ้ว </t>
  </si>
  <si>
    <t>Steam Trap เหล็ก ขนาด 3/4 นิ้ว แบบเกลียวใน</t>
  </si>
  <si>
    <t>Switch push bottom Air lock แบบ 2NO/2NC</t>
  </si>
  <si>
    <t xml:space="preserve">Switching Power Supply 24 V 5 A  </t>
  </si>
  <si>
    <t xml:space="preserve">Switching Power Supply 24 VDC 10 A รุ่น PSX-4000 V2 </t>
  </si>
  <si>
    <t>Switching Power Supply 220 V. OUT 18 V. 6A</t>
  </si>
  <si>
    <t>Tapered roller Bearing No.7305 BG</t>
  </si>
  <si>
    <t xml:space="preserve">TEMPCONTROL RKC รุ่น REX-C100FK02-M-EN </t>
  </si>
  <si>
    <t>Temperature and Humidity Sensor Control Model DSWC 110000</t>
  </si>
  <si>
    <t>Temperature Control  รุ่น MA20 C-MIF</t>
  </si>
  <si>
    <t>Temperature Control  รุ่น MA20C MIF-ID-O</t>
  </si>
  <si>
    <t>Temperature Control  รุ่น MAC 3D-MCF SHIMAX</t>
  </si>
  <si>
    <t>Temperature Control  รุ่น MAC 3D-MCF-EN-NNN</t>
  </si>
  <si>
    <t>Temperature Control  รุ่น MAC 5B-MCF-EN SHIMAX</t>
  </si>
  <si>
    <t>Temperature Control  รุ่น PT100 DP1-B21 220V</t>
  </si>
  <si>
    <t>Temperature Control on-off รุ่น ZPI (FOX)</t>
  </si>
  <si>
    <t>Temperature Control รุ่น MAC 3B</t>
  </si>
  <si>
    <t>Temperature Control รุ่น MAC 5B</t>
  </si>
  <si>
    <t>Temperature Control รุ่น MAC3B-MSF-EC-NNNNN</t>
  </si>
  <si>
    <t>Temperature Control รุ่น NU 104</t>
  </si>
  <si>
    <t>22-T-01-05</t>
  </si>
  <si>
    <t>Temperature Control รุ่น RKC#PF-4</t>
  </si>
  <si>
    <t>Temperature Control รุ่น STG-3000</t>
  </si>
  <si>
    <t xml:space="preserve">Temperature Control รุ่น TC12400 220 V </t>
  </si>
  <si>
    <t>Temperature Control รุ่น TM10350 220V</t>
  </si>
  <si>
    <t>Temperature Control รุ่น TTM-J4-TOHO 220V</t>
  </si>
  <si>
    <t>Temperature Control รุ่น XR30CX-5NOC1- PTC-NTC  330 V.</t>
  </si>
  <si>
    <t>Temperature Control รุ่น XR30CXX  NOC 1- PTC NTC  220 V.</t>
  </si>
  <si>
    <t>Temperature Control รุ่น XT111C-COTU 220V</t>
  </si>
  <si>
    <r>
      <t>Temperature Controller ย่านวัด 0-599</t>
    </r>
    <r>
      <rPr>
        <vertAlign val="superscript"/>
        <sz val="13"/>
        <rFont val="TH SarabunPSK"/>
        <family val="2"/>
      </rPr>
      <t>O</t>
    </r>
    <r>
      <rPr>
        <sz val="13"/>
        <rFont val="TH SarabunPSK"/>
        <family val="2"/>
      </rPr>
      <t>C 220 V 50 Hz.</t>
    </r>
  </si>
  <si>
    <t>Temperature Controller รุ่น AG42L-KRZ-1NN-001</t>
  </si>
  <si>
    <t>Temperature Controller รุ่น CAL3300ssd/relay/RS485/RS232</t>
  </si>
  <si>
    <t>Temperature Controller รุ่น FOX2003</t>
  </si>
  <si>
    <t>Temperature Controller รุ่น TTM-002-R-A</t>
  </si>
  <si>
    <t>Temperature Controller รุ่น XR35CX</t>
  </si>
  <si>
    <t xml:space="preserve">Temperature Indicator รุ่น FM-2PT-1 </t>
  </si>
  <si>
    <t>Temperature probe ชนิด 2 wire RTD</t>
  </si>
  <si>
    <t>Temperature Probe รุ่น TP 100</t>
  </si>
  <si>
    <t>Temperature Probe รุ่น TSK-01</t>
  </si>
  <si>
    <t>22-T-01-03</t>
  </si>
  <si>
    <t>TEMPERATURE SENSER SUCTION TEMP M.SEN02039</t>
  </si>
  <si>
    <t>22-T-01-04</t>
  </si>
  <si>
    <t>TEMPERATURE SENSER WATER TEMP M.SEN02133</t>
  </si>
  <si>
    <t>Temperature sensor transmitter แบบ 4-20 mA Output</t>
  </si>
  <si>
    <t>22-T-01-02</t>
  </si>
  <si>
    <t>TEMPERATURE SENSOR ชนิด NTC 10K</t>
  </si>
  <si>
    <t>Temperature Sensor รุ่น PT-100</t>
  </si>
  <si>
    <t>Temp Sensor RTD PT100</t>
  </si>
  <si>
    <r>
      <t>Temp Gauge 0-12</t>
    </r>
    <r>
      <rPr>
        <vertAlign val="superscript"/>
        <sz val="16"/>
        <rFont val="TH SarabunPSK"/>
        <family val="2"/>
      </rPr>
      <t>0</t>
    </r>
    <r>
      <rPr>
        <sz val="16"/>
        <rFont val="TH SarabunPSK"/>
        <family val="2"/>
      </rPr>
      <t>C Dial 2" Back Connection 1/2"</t>
    </r>
  </si>
  <si>
    <r>
      <t>Temp Gauge 0-12</t>
    </r>
    <r>
      <rPr>
        <vertAlign val="superscript"/>
        <sz val="16"/>
        <rFont val="TH SarabunPSK"/>
        <family val="2"/>
      </rPr>
      <t>0</t>
    </r>
    <r>
      <rPr>
        <sz val="16"/>
        <rFont val="TH SarabunPSK"/>
        <family val="2"/>
      </rPr>
      <t>C Dial 3" Bottom Connection 1/2"</t>
    </r>
  </si>
  <si>
    <t>Thermocouple FWP-1 A-6-35x100ZM RTD แบบออกเทอร์มินอล</t>
  </si>
  <si>
    <t>Thermocouple PT-100 CA 6x200 MM. RTD SENSOR</t>
  </si>
  <si>
    <t>Thermocouple PT-100 FWP-9A 6.35x325 (MTO) RTD SENSOR แบบออกเทอร์มินอล</t>
  </si>
  <si>
    <t>Thermocouple PT-100 FWP-9A 6x260 DOUBLE (MTO) RTD SENSOR แบบออกเทอร์มินอล 2 หัว</t>
  </si>
  <si>
    <t>Thermocouple PT-100 FWP-9A 6x260 MM. RTD SENSOR</t>
  </si>
  <si>
    <t>Thermocouple PT-100 Omron 6x25 MM. RTD SENSOR</t>
  </si>
  <si>
    <t xml:space="preserve">Thermocouple PTC-1000 SENSOR 6x25 MM.  </t>
  </si>
  <si>
    <t>Thermocouple รุ่น FWK 16A 1M T/C แบบออกเทอร์มินอล</t>
  </si>
  <si>
    <t>Thermocouple รุ่น FWP-1 A-6-35x100 2M RTD Sensor</t>
  </si>
  <si>
    <t>Thermocouple รุ่น SWP. 7A 6.35x100 (S6)</t>
  </si>
  <si>
    <t>Thermocouple รุ่น SWP. 7A 6.35x50 (S6)</t>
  </si>
  <si>
    <t>Thermocouple หัวเซนเซอร์ FWK-19A-6.35x100-1M</t>
  </si>
  <si>
    <r>
      <t>Thermogauges for Vassel Port 0-150</t>
    </r>
    <r>
      <rPr>
        <vertAlign val="superscript"/>
        <sz val="15"/>
        <rFont val="TH SarabunPSK"/>
        <family val="2"/>
      </rPr>
      <t>O</t>
    </r>
    <r>
      <rPr>
        <sz val="15"/>
        <rFont val="TH SarabunPSK"/>
        <family val="2"/>
      </rPr>
      <t>C</t>
    </r>
  </si>
  <si>
    <r>
      <t>Thermostat -20</t>
    </r>
    <r>
      <rPr>
        <vertAlign val="superscript"/>
        <sz val="16"/>
        <color theme="1"/>
        <rFont val="TH SarabunPSK"/>
        <family val="2"/>
      </rPr>
      <t>0</t>
    </r>
    <r>
      <rPr>
        <sz val="16"/>
        <color theme="1"/>
        <rFont val="TH SarabunPSK"/>
        <family val="2"/>
      </rPr>
      <t>C (cut-off)</t>
    </r>
  </si>
  <si>
    <r>
      <t>Thermostat 0-99</t>
    </r>
    <r>
      <rPr>
        <vertAlign val="superscript"/>
        <sz val="15"/>
        <rFont val="TH SarabunPSK"/>
        <family val="2"/>
      </rPr>
      <t>O</t>
    </r>
    <r>
      <rPr>
        <sz val="15"/>
        <rFont val="TH SarabunPSK"/>
        <family val="2"/>
      </rPr>
      <t>C</t>
    </r>
  </si>
  <si>
    <r>
      <t>Thermostat 80</t>
    </r>
    <r>
      <rPr>
        <vertAlign val="superscript"/>
        <sz val="15"/>
        <rFont val="TH SarabunPSK"/>
        <family val="2"/>
      </rPr>
      <t>O</t>
    </r>
    <r>
      <rPr>
        <sz val="15"/>
        <rFont val="TH SarabunPSK"/>
        <family val="2"/>
      </rPr>
      <t>C (cut-off)</t>
    </r>
  </si>
  <si>
    <r>
      <t>Thermostat 50</t>
    </r>
    <r>
      <rPr>
        <vertAlign val="superscript"/>
        <sz val="16"/>
        <rFont val="TH SarabunPSK"/>
        <family val="2"/>
      </rPr>
      <t>O</t>
    </r>
    <r>
      <rPr>
        <sz val="16"/>
        <rFont val="TH SarabunPSK"/>
        <family val="2"/>
      </rPr>
      <t>C - 300</t>
    </r>
    <r>
      <rPr>
        <vertAlign val="superscript"/>
        <sz val="16"/>
        <rFont val="TH SarabunPSK"/>
        <family val="2"/>
      </rPr>
      <t>O</t>
    </r>
    <r>
      <rPr>
        <sz val="16"/>
        <rFont val="TH SarabunPSK"/>
        <family val="2"/>
      </rPr>
      <t>C (cut-off)</t>
    </r>
  </si>
  <si>
    <t>Thermostat Switch รุ่น 2455R</t>
  </si>
  <si>
    <t>Thermostatic Steam Trap รุ่น BPTI 3S ขนาดท่อ 3/4 นิ้ว</t>
  </si>
  <si>
    <t>Thermostat รุ่น XC440CX</t>
  </si>
  <si>
    <t>Thermostat รุ่น XR02CX</t>
  </si>
  <si>
    <t>Time Switch รุ่น TALENTO211 220V 16A</t>
  </si>
  <si>
    <t xml:space="preserve">Timer 24 Hr. รุ่น V86/1 CRTU 250 VAC </t>
  </si>
  <si>
    <t>Timer รุ่น H3CR-A8 220V</t>
  </si>
  <si>
    <t>Timer Exersice รุ่น TR610</t>
  </si>
  <si>
    <t>Timer Defrost รุ่น E66GR/Q 220 V 50 Hz.</t>
  </si>
  <si>
    <t>Timer model TSQ 50 D</t>
  </si>
  <si>
    <t xml:space="preserve">Timer Relay 0-10 นาที ขนาด 5 A 220 V </t>
  </si>
  <si>
    <t>Timer Relay Model LA2 D22 A65</t>
  </si>
  <si>
    <t>22-T-02-01</t>
  </si>
  <si>
    <t>Timer Relay Multirange รุ่น 7PU4120-2AN20</t>
  </si>
  <si>
    <t>Toggle Switch 1 เฟส</t>
  </si>
  <si>
    <t>Triac รุ่น BTA26-800</t>
  </si>
  <si>
    <t>Triton control-float switches LR 02-NON</t>
  </si>
  <si>
    <t>Unload Solenoid Valve coil รุ่น UDV12230 DW</t>
  </si>
  <si>
    <t>Vacuum pump filter part No. KP 187000270</t>
  </si>
  <si>
    <t>Vacuum pump oil part No. KP 9014-12010</t>
  </si>
  <si>
    <t>V-belt รุ่น 17 x 1700 LA (B67)</t>
  </si>
  <si>
    <t>V-belt รุ่น 9.5 x 1,000 LA (mm.)</t>
  </si>
  <si>
    <t>V-belt รุ่น 9.5 x 1,000 LA (SPZ 987)</t>
  </si>
  <si>
    <t>V-belt รุ่น 9.5 x 1,175 LA (SPZ 1162)</t>
  </si>
  <si>
    <t>V-belt รุ่น 9.5 x 1,200 LA (SPZ 1187)</t>
  </si>
  <si>
    <t>V-belt รุ่น 9.5 x 1,325 LA (mm.) (SPZ 1,312)</t>
  </si>
  <si>
    <t>V-belt รุ่น 9.5 x 1,475 LA (SPZ 1462)</t>
  </si>
  <si>
    <t>V-belt รุ่น 9.5 x 1,500 LA (mm.)</t>
  </si>
  <si>
    <t>V-belt รุ่น 9.5 x 1,500 LA (SPZ 1487)</t>
  </si>
  <si>
    <t>V-belt รุ่น 9.5 x 800 LA (SPZ 787)</t>
  </si>
  <si>
    <t>V-belt รุ่น 9.5 x 850 LA (mm.)</t>
  </si>
  <si>
    <t>V-belt รุ่น 9.5 x 850 LA (SPZ 837)</t>
  </si>
  <si>
    <t>V-belt รุ่น 9.5 x 900 LA (SPZ 887)</t>
  </si>
  <si>
    <t>V-belt รุ่น 9.5 x 950 LA (mm.)</t>
  </si>
  <si>
    <t>V-belt รุ่น 9.5 x 950 LA (SPZ 937)</t>
  </si>
  <si>
    <t>Viton O-ring ขนาด       วงใน 7.3 มม.           วงนอก  12.1 มม.</t>
  </si>
  <si>
    <t xml:space="preserve">Viton O-ring ขนาด 18 x 3.50 มม. </t>
  </si>
  <si>
    <t>22-V-02-01</t>
  </si>
  <si>
    <t xml:space="preserve">Viton O-Ring ขนาดเส้นผ่านศูนย์กลาง 28 ซม. หนา 5 มม. </t>
  </si>
  <si>
    <t>Volt Indicator ขนาด 96x96 มม.</t>
  </si>
  <si>
    <t>V-ring FKM # V-30 S</t>
  </si>
  <si>
    <t xml:space="preserve">V-ring Viton # V-20 S </t>
  </si>
  <si>
    <t xml:space="preserve">V-ring Viton เบอร์ V-20S </t>
  </si>
  <si>
    <t>Water Flow Switch ขนาด 1 นิ้ว</t>
  </si>
  <si>
    <t>Water Flow Switch เครื่องทำน้ำเย็น ขนาด 1 นิ้ว</t>
  </si>
  <si>
    <t>Water Flow Switch รุ่น F61 KB-11</t>
  </si>
  <si>
    <t>กรองเครื่องของเครื่อง Stand-by</t>
  </si>
  <si>
    <t>กรองโซล่าของเครื่อง Stand-by</t>
  </si>
  <si>
    <t>ก้านเกลียววาล์วพร้อมบู๊ช ขนาด 3 นิ้ว PN16-DH 80</t>
  </si>
  <si>
    <t xml:space="preserve">ก้านฉีดน้ำแรงดันสูง ยาว 50 ซม. </t>
  </si>
  <si>
    <t>ก้านสูบ Honda G 150 แท้</t>
  </si>
  <si>
    <t>ก้านสูบเครื่องปั๊มน้ำ G-200</t>
  </si>
  <si>
    <t>ก้ามปูล็อคท่อน้ำทิ้งเครื่องปรับอากาศ ขนาด 1/2 นิ้ว สีขาว</t>
  </si>
  <si>
    <t>กาวเชื่อมโลหะ (Episeal spec 20-20)</t>
  </si>
  <si>
    <t>กาวซีเมนต์เหล็ก</t>
  </si>
  <si>
    <t>กาวทาฉนวนหุ้มท่อความเย็น</t>
  </si>
  <si>
    <t>กาวทาฉนวนหุ้มท่อความเย็น ขนาด 500 กรัม</t>
  </si>
  <si>
    <t>22-ก-01-01</t>
  </si>
  <si>
    <t>กาวทาปะเก็นชนิดซิลิโคน สีแดง ทรีบรอนซ์ No.3</t>
  </si>
  <si>
    <t>กระบอกกรองน้ำ Housing ขนาดไส้กรอง 2.5 นิ้ว x 10 นิ้ว แบบเกลียวใน</t>
  </si>
  <si>
    <t>กลอนประตูห้องเย็น CM-1178L</t>
  </si>
  <si>
    <t>กล่องใบพัดลมระบายอากาศ ขนาด 1,050 CFM</t>
  </si>
  <si>
    <t>กล่อง Blower ขนาด 8 x 6 นิ้ว</t>
  </si>
  <si>
    <t>เกจวัดแรงดันน้ำหน้าปัด 4 นิ้ว เกลียวขนาด 1/2 นิ้ว วัดแรงดันตั้งแต่ 0 - 7 บาร์</t>
  </si>
  <si>
    <t>เกจวัดแรงดันหน้าปัด 3 นิ้ว เกลียวขนาด ½ นิ้ว วัดแรงดันตั้งแต่ 0 - 7 บาร์</t>
  </si>
  <si>
    <r>
      <t>เกจวัดอุณหภูมิหน้าปัด 3 นิ้ว เกลียวขนาด ½ นิ้ว วัดอุณหภูมิตั้งแต่ -20</t>
    </r>
    <r>
      <rPr>
        <vertAlign val="superscript"/>
        <sz val="16"/>
        <rFont val="TH SarabunPSK"/>
        <family val="2"/>
      </rPr>
      <t>O</t>
    </r>
    <r>
      <rPr>
        <sz val="16"/>
        <rFont val="TH SarabunPSK"/>
        <family val="2"/>
      </rPr>
      <t>C ถึง +80</t>
    </r>
    <r>
      <rPr>
        <vertAlign val="superscript"/>
        <sz val="16"/>
        <rFont val="TH SarabunPSK"/>
        <family val="2"/>
      </rPr>
      <t>O</t>
    </r>
    <r>
      <rPr>
        <sz val="16"/>
        <rFont val="TH SarabunPSK"/>
        <family val="2"/>
      </rPr>
      <t>C</t>
    </r>
  </si>
  <si>
    <t>เกย์วัดแรงดันลม รุ่น MI5040 ทนแรงดันได้ 0-10 bar</t>
  </si>
  <si>
    <t>เกียร์ทดรุ่น 22 1:10 LM 1.5K 2HP 220/380V พร้อมหน้าแปลน</t>
  </si>
  <si>
    <t>แกนเพลา ขนาด 25 มม. ยาว 51.5 ซม.</t>
  </si>
  <si>
    <t>แกนเพลา Pump รุ่น SUS25-32</t>
  </si>
  <si>
    <t>แกนล็อคลูกกลิ้งหัวรีดแค๊ปเครื่องบรรจุน้ำยาละลาย</t>
  </si>
  <si>
    <t>ข้อโค้งพีวีซีต่อท่อแอร์ขนาด 3 นิ้ว</t>
  </si>
  <si>
    <t>ข้องอพีวีซีต่อท่อแอร์ขนาด 3 นิ้ว</t>
  </si>
  <si>
    <t>ข้องอ PE แบบเกลียวนอก ขนาด 3/8 นิ้ว</t>
  </si>
  <si>
    <t>ข้องอทองแดง ขนาด 3/4 นิ้ว</t>
  </si>
  <si>
    <t>ข้องอทองแดง ขนาด 5/8 นิ้ว</t>
  </si>
  <si>
    <t>ข้องอทองแดง ขนาด 7/8 นิ้ว</t>
  </si>
  <si>
    <t>ข้องอทองแดง 90 องศา ขนาด 1 1/8 นิ้ว</t>
  </si>
  <si>
    <t>ข้องอทองแดง 90 องศา ขนาด 1/2 นิ้ว</t>
  </si>
  <si>
    <t>ข้องอทองแดง 90 องศา ขนาด 5/8 นิ้ว</t>
  </si>
  <si>
    <t>ข้องอท่อน้ำทิ้งเครื่องปรับอากาศ ขนาด 1/2 นิ้ว สีขาว</t>
  </si>
  <si>
    <t>ข้องอท่อน้ำทิ้งยางดำเครื่องปรับอากาศ ขนาด 3/4 นิ้ว</t>
  </si>
  <si>
    <t>ข้องอยาง 90 องศา สำหรับถาดน้ำทิ้งเครื่องปรับอากาศ</t>
  </si>
  <si>
    <t xml:space="preserve">ข้อต่อเกลียวนอกชนิดต่อกับท่อลม ขนาด 3/8 นิ้ว </t>
  </si>
  <si>
    <t>ข้อต่องอเกลียวนอกท่อลม ขนาด 4 มม. X 1/4 นิ้ว</t>
  </si>
  <si>
    <t>ข้อต่องอ 90 องศา ชนิดต่อกับท่อส่งลมขนาด 6 มม.</t>
  </si>
  <si>
    <t>ข้องอ 90 องศาเกลียวนอกท่อส่งลม ขนาด 4 มม. x 1/2 นิ้ว</t>
  </si>
  <si>
    <t>ข้องอ 90 องศาเกลียวนอกท่อส่งลม ขนาด 4 มม. x 3/8 นิ้ว</t>
  </si>
  <si>
    <t>ข้อต่องอ 90 สำหรับสายลม ขนาด 6 มม.</t>
  </si>
  <si>
    <t>ข้อต่องอ 90 สำหรับสายลม ขนาด 8  มม.</t>
  </si>
  <si>
    <t>ข้อต่องอ 90 สำหรับสายลม ขนาด 10 มม.</t>
  </si>
  <si>
    <t>ข้อต่องอ 90 สำหรับสายลม ขนาด 12  มม.</t>
  </si>
  <si>
    <t>ข้อต่อตรง สำหรับสายลม ขนาด 4 มม.</t>
  </si>
  <si>
    <t>ข้อต่อตรง สำหรับสายลม ขนาด 8 มม.</t>
  </si>
  <si>
    <t>ข้อต่อตรง สำหรับสายลม ขนาด 10 มม.</t>
  </si>
  <si>
    <t>ข้อต่อตรง สำหรับสายลม ขนาด 12 มม.</t>
  </si>
  <si>
    <t>ข้อต่อตรงเกลียวนอก 1/4 นิ้ว สำหรับสายลม ขนาด 6 มม.</t>
  </si>
  <si>
    <t>ข้อต่อตรงเกลียวนอก 1/4 นิ้ว สำหรับสายลม ขนาด 8 มม.</t>
  </si>
  <si>
    <t>ข้อต่อตรงเกลียวนอก 1/2 นิ้ว สำหรับสายลม ขนาด 10 มม.</t>
  </si>
  <si>
    <t>ข้อต่อตรงเกลียวนอก 1/2 นิ้ว สำหรับสายลม ขนาด 12 มม.</t>
  </si>
  <si>
    <t>ข้อต่องอเกลียวนอกท่อส่งลม ขนาด 10 มม.</t>
  </si>
  <si>
    <t>ข้อต่องอเกลียวนอกท่อส่งลม ขนาด 13 มม.</t>
  </si>
  <si>
    <t>ข้อต่องอเกลียวนอกท่อส่งลม ขนาด 6 มม.</t>
  </si>
  <si>
    <t>ข้อต่องอเกลียวนอกท่อส่งลม ขนาด 8 มม.</t>
  </si>
  <si>
    <t>ข้อต่อตรงเกลียวนอกท่อลม ขนาด 4 มม. x 1/2 นิ้ว</t>
  </si>
  <si>
    <t>ข้อต่อตรงเกลียวนอกท่อส่งลม ขนาด 6 มม. x 1/4 นิ้ว</t>
  </si>
  <si>
    <t>ข้อต่อตรงเกลียวนอกท่อส่งลม ขนาด 6 มม. x 3/8 นิ้ว</t>
  </si>
  <si>
    <t>ข้อต่องอชนิดต่อกับท่อลมขนาด 8 มม.</t>
  </si>
  <si>
    <t>ข้อต่อตรงพีวีซีต่อท่อแอร์ขนาด 3 นิ้ว</t>
  </si>
  <si>
    <t>ข้อต่อตรงเกลียวนอกท่อส่งลม ขนาด 6 มม.</t>
  </si>
  <si>
    <t>ข้อต่อตรงชนิดต่อกับท่อลมขนาด 6 มม.</t>
  </si>
  <si>
    <t>ข้อต่อตรงเกลียวนอกท่อส่งลม ขนาด 8 มม.</t>
  </si>
  <si>
    <t>ข้อต่อตรงชนิดต่อกับท่อลมขนาด 8 มม.</t>
  </si>
  <si>
    <t>ข้อต่อตรงท่อลมใช้กับสตีม</t>
  </si>
  <si>
    <t>ข้อต่อตรงท่อส่งลมขนาด 10 มม.</t>
  </si>
  <si>
    <t>ข้อต่อตรงท่อส่งลมขนาด 6 มม.</t>
  </si>
  <si>
    <t>ข้อต่อตรงท่อส่งลมขนาด 8 มม.</t>
  </si>
  <si>
    <t>ข้อต่อนิปเปิ้ลชนิดต่อกับท่อลมขนาด 8 มม.</t>
  </si>
  <si>
    <t>ข้อต่อแฟร์นัททองเหลือง ขนาด 3/8 นิ้ว</t>
  </si>
  <si>
    <t>ข้อต่อแฟร์นัททองเหลือง ขนาด 5/8 นิ้ว</t>
  </si>
  <si>
    <t>ข้อต่อแยกลมสามทางเกลียวนอกครบชุด รุ่น Ma8114</t>
  </si>
  <si>
    <t>ข้อต่อลดท่อส่งลม ขนาด 8 มม. ลด 6 มม.</t>
  </si>
  <si>
    <t>ข้อต่อรูปตัว L สำหรับสายลม ขนาด 4 มม. เกลียวนอก 3/8 นิ้ว</t>
  </si>
  <si>
    <t>ข้อต่อรูปตัว L สำหรับสายลม ขนาด 4 มม. เกลียวนอก 5 มม.</t>
  </si>
  <si>
    <t>ข้อต่อสามทางเกลียวนอกท่อส่งลม ขนาด 8 มม.</t>
  </si>
  <si>
    <t xml:space="preserve">ข้อต่อสามทางชนิดต่อกับท่อลมขนาด 1/4 นิ้ว </t>
  </si>
  <si>
    <t>ข้อต่อสามทางชนิดต่อกับท่อลมขนาด 4 มม.</t>
  </si>
  <si>
    <t>ข้อต่อสามทางชนิดต่อกับท่อส่งลมขนาด 6 มม.</t>
  </si>
  <si>
    <t>ข้อต่อสามทาง สำหรับสายลม ขนาด 6 มม.</t>
  </si>
  <si>
    <t>ข้อต่อสามทางชนิดต่อกับท่อส่งลมขนาด 8 มม.</t>
  </si>
  <si>
    <t>ข้อต่อสายลมขนาด 12 มม.</t>
  </si>
  <si>
    <t>ข้อต่อสำหรับเติมน้ำยา R-410a</t>
  </si>
  <si>
    <t>ข้อต่อหางปลาไหลเกลียวนอก ขนาด 1/2"</t>
  </si>
  <si>
    <t>ขั้วต่อแบตเตอรี่ขั้วบวกกับขั้วลบ</t>
  </si>
  <si>
    <t>ขั้วแบตเตอรี่ ขนาด 12 V. 70 Ah.</t>
  </si>
  <si>
    <t>ขั้วแบตเตอรี่ ขนาด 12 V. 120 Ah.</t>
  </si>
  <si>
    <t>ขอบยางประตูตู้เพาะเลี้ยงเชื้อ ขนาด 77x52x4 ซม.</t>
  </si>
  <si>
    <t>ขายางรองคอยล์ร้อน (4 ตัว/ชุด)</t>
  </si>
  <si>
    <t>22-ข-01-01</t>
  </si>
  <si>
    <t>คอนแทรคS-T21 220V(SN21)</t>
  </si>
  <si>
    <t>คอนแทคช่วยสำหรับแมกเนติกคอนแทคเตอร์ LA-DN 22</t>
  </si>
  <si>
    <t>22-ค-04-01</t>
  </si>
  <si>
    <t>คอนแทคช่วยสำหรับแมกเนติกคอนแทคเตอร์ รุ่น LA1 DN22</t>
  </si>
  <si>
    <t>Compressor Model AV5542E ขนาด 35,300 BTU</t>
  </si>
  <si>
    <t>คอมเพรสเซอร์ AW 5524</t>
  </si>
  <si>
    <t>คอมเพรสเซอร์ Copeland Scroll รุ่น ZR 72 KC-TFD-522</t>
  </si>
  <si>
    <t>คอมเพรสเซอร์ Copeland Scroll รุ่น ZR42A 3PEJ511</t>
  </si>
  <si>
    <t>คอมเพรสเซอร์ DANFOSS รุ่น MT 50</t>
  </si>
  <si>
    <t xml:space="preserve">คอมเพรสเซอร์ Maneurop รุ่น MT 28 JF4 10,800 BTU 380 V. </t>
  </si>
  <si>
    <t>คอมเพรสเซอร์ Maneurop รุ่น MT 50 HK48VE พร้อม Service Valve ด้าน Suction และ Discharge</t>
  </si>
  <si>
    <t>คอมเพรสเซอร์ ขนาด 1 1/4 HP AK 8515 E 220 V.</t>
  </si>
  <si>
    <t>คอมเพรสเซอร์ ขนาด 1 1/4 HP AW 5515 220 V</t>
  </si>
  <si>
    <t>คอมเพรสเซอร์ ขนาด 1/3 HP 220V.</t>
  </si>
  <si>
    <t xml:space="preserve">คอมเพรสเซอร์ ขนาด 2 1/2 HP AW 5530 E 220 V </t>
  </si>
  <si>
    <t xml:space="preserve">คอมเพรสเซอร์ ขนาด 2 3/4 HP AV 5538 E 220 V </t>
  </si>
  <si>
    <t xml:space="preserve">คอมเพรสเซอร์ ขนาด 2 3/6 HP AV 5538 E 220 V </t>
  </si>
  <si>
    <t>คอมเพรสเซอร์ ขนาด 3/4 HP AJ4492A  220V.</t>
  </si>
  <si>
    <t>คอมเพรสเซอร์ ขนาด RM 5523 G NE4  220V/50Hz.</t>
  </si>
  <si>
    <t>คอมเพรสเซอร์ แบบโรตารี่ No.280601 RH 207 VHAT</t>
  </si>
  <si>
    <t>คอมเพรสเซอร์ แบบโรตารี่ ขนาด 12,500 BTU 220V/50Hz.</t>
  </si>
  <si>
    <t>คอมเพรสเซอร์ แบบโรตารี่ ขนาด 13,000 BTU 220V/50Hz.</t>
  </si>
  <si>
    <t>คอมเพรสเซอร์ แบบโรตารี่ ขนาด 16,500 BTU 220V/50Hz.</t>
  </si>
  <si>
    <t>คอมเพรสเซอร์ แบบโรตารี่ ขนาด 18,000 BTU 220V/50Hz.</t>
  </si>
  <si>
    <t>คอมเพรสเซอร์ แบบโรตารี่ ขนาด 19,000 BTU 220V/50Hz.</t>
  </si>
  <si>
    <t>คอมเพรสเซอร์ แบบโรตารี่ ขนาด 24,000 BTU 220V 50Hz.</t>
  </si>
  <si>
    <t>คอมเพรสเซอร์ แบบโรตารี่ ขนาด 25,000 BTU 220V/50Hz.</t>
  </si>
  <si>
    <t>คอมเพรสเซอร์ แบบโรตารี่ ขนาด 35,000 BTU 380 V 3 P 50 Hz.</t>
  </si>
  <si>
    <t>คอมเพรสเซอร์ แบบโรตารี่ รุ่น NH 52 VNHT</t>
  </si>
  <si>
    <t>คอมเพรสเซอร์ แบบโรตารี่ รุ่น NH41 VNWT#5 ขนาด 25,600 BTU 220V. 50Hz.</t>
  </si>
  <si>
    <t>คอมเพรสเซอร์ แบบโรตารี่ รุ่น PH39 ขนาด 24,000 BTU 220V. 50Hz.</t>
  </si>
  <si>
    <t>คอมเพรสเซอร์ แบบลูกสูบ รุ่น IV BITZER</t>
  </si>
  <si>
    <t>คอมเพรสเซอร์ แบบลูกสูบ Hermetic รุ่น MT 28 JE 4 VE MANEUROP 220V 50Hz.</t>
  </si>
  <si>
    <t>คอมเพรสเซอร์ แบบลูกสูบ Hermetic รุ่น MT 28 JE 4 VE MANEUROP 380V 50Hz.</t>
  </si>
  <si>
    <t>คอมเพรสเซอร์แบบลูกสูบ Hermetic รุ่น MT 28 4E MANEUROP 2 HP 380V 50Hz.</t>
  </si>
  <si>
    <t>คอมเพรสเซอร์ แบบลูกสูบ Hermetic รุ่น MT 40 JH 4 EVE MANEUROP 380-400 V 50Hz.</t>
  </si>
  <si>
    <t>คอมเพรสเซอร์ แบบลูกสูบ Hermetic รุ่น MT 504 YE 380 V 50Hz.</t>
  </si>
  <si>
    <t>คอมเพรสเซอร์ แบบลูกสูบ Hermetic รุ่น MT 64 – 4 VI  MANEUROP  380V  3P  50Hz.</t>
  </si>
  <si>
    <t>คอมเพรสเซอร์ แบบลูกสูบ Hermetic รุ่น MT 64 HM 4 GVE MANEUROP 380-400 V 50Hz.</t>
  </si>
  <si>
    <t>คอมเพรสเซอร์ แบบลูกสูบ Hermetic รุ่น TFH 2551Z 3 1/5 HP R404A</t>
  </si>
  <si>
    <t>คอมเพรสเซอร์ แบบลูกสูบ OPEN TYPE รุ่น IV BITZER  220 – 440 V 50 Hz.</t>
  </si>
  <si>
    <t>คอมเพรสเซอร์ แบบลูกสูบ รุ่น CAJ 2464 ZR 404 A 220-240 VAC</t>
  </si>
  <si>
    <t>คอมเพรสเซอร์ แบบลูกสูบ เทคัมเช่ รุ่น AJ5515F 220V/50Hz.</t>
  </si>
  <si>
    <t>คอมเพรสเซอร์ แบบลูกสูบ เทคัมเช่ รุ่น AJ5519E 220V/50Hz.</t>
  </si>
  <si>
    <t>คอมเพรสเซอร์ แบบลูกสูบ เทคัมเช่ รุ่น AW5530E  220V/50Hz.</t>
  </si>
  <si>
    <t>คอมเพรสเซอร์ รุ่น 102 KT 220 V</t>
  </si>
  <si>
    <t>คอมเพรสเซอร์ รุ่น 4430Y 1/3 HP 220 V. 50 Hz.</t>
  </si>
  <si>
    <t>คอมเพรสเซอร์ รุ่น 600 CFM AIR CHANGE 20 ACH-m3 380 V. 3P 50 Hz.</t>
  </si>
  <si>
    <t>คอมเพรสเซอร์ รุ่น AE1343 AK พร้อมชุดสตาร์ท</t>
  </si>
  <si>
    <t xml:space="preserve">คอมเพรสเซอร์ รุ่น AE1360 AK </t>
  </si>
  <si>
    <t>คอมเพรสเซอร์รุ่น AE1380 220VAC 50 Hz 1 HP</t>
  </si>
  <si>
    <t>คอมเพรสเซอร์ รุ่น AE1390Y 1 HP 220V 50 Hz.</t>
  </si>
  <si>
    <t>คอมเพรสเซอร์ รุ่น AG5568F 3P 380V 50Hz.</t>
  </si>
  <si>
    <t>คอมเพรสเซอร์รุ่น AH 301 JT-077-E5 36,000 BTU 220 V.</t>
  </si>
  <si>
    <t>คอมเพรสเซอร์ รุ่น AH 5531 E  220 V. 50 Hz.</t>
  </si>
  <si>
    <t>คอมเพรสเซอร์ รุ่น AJ 600 JT-205 220 V. 50 Hz.</t>
  </si>
  <si>
    <t>คอมเพรสเซอร์ รุ่น AV145TT-013-A4 380V 50Hz.</t>
  </si>
  <si>
    <t>คอมเพรสเซอร์ รุ่น AV5546E 220V 50 Hz.</t>
  </si>
  <si>
    <t>คอมเพรสเซอร์ รุ่น AVA5542 220V 50 Hz.</t>
  </si>
  <si>
    <t>คอมเพรสเซอร์ รุ่น AW 5522 E</t>
  </si>
  <si>
    <t>คอมเพรสเซอร์ รุ่น AW 5532</t>
  </si>
  <si>
    <t>คอมเพรสเซอร์ รุ่น AW5542E-9 380V 50Hz.</t>
  </si>
  <si>
    <t>22-ค-02-03</t>
  </si>
  <si>
    <t>คอมเพรสเซอร์ รุ่น CAJ2464Z 1 Ph 220V. 50Hz</t>
  </si>
  <si>
    <t xml:space="preserve">คอมเพรสเซอร์ รุ่น CAJ9480T 220 V. </t>
  </si>
  <si>
    <t>คอมเพรสเซอร์ รุ่น C-B 150 L6Z 1/5</t>
  </si>
  <si>
    <t>คอมเพรสเซอร์ รุ่น GVS295PAA 220 V.</t>
  </si>
  <si>
    <t>22-ค-02-04</t>
  </si>
  <si>
    <t>คอมเพรสเซอร์ รุ่น H23A383 220 V. 50 Hz.</t>
  </si>
  <si>
    <t>คอมเพรสเซอร์ รุ่น H23A543DBEA 220V. 50Hz.</t>
  </si>
  <si>
    <t>คอมเพรสเซอร์ รุ่น HM 30 VLDT  18,000 BTU 220 - 240 V.</t>
  </si>
  <si>
    <t>คอมเพรสเซอร์ รุ่น NH56VXBT 220 V. 50 Hz.</t>
  </si>
  <si>
    <t>คอมเพรสเซอร์ รุ่น MT 28 AVE JE 4 พร้อม Service Valve ด้าน Suction และ Discharge</t>
  </si>
  <si>
    <t>คอมเพรสเซอร์ รุ่น MT 28 JE 4 VE 380-460V 3P 50Hz.</t>
  </si>
  <si>
    <t xml:space="preserve">คอมเพรสเซอร์ รุ่น NH 41 380V  3 P </t>
  </si>
  <si>
    <t>คอมเพรสเซอร์ รุ่น NH 41 VNDT  24,000 BTU 220 V.</t>
  </si>
  <si>
    <t>คอมเพรสเซอร์ รุ่น NH 41 VNHT 291107 220V. 50 Hz.</t>
  </si>
  <si>
    <t>คอมเพรสเซอร์ รุ่น NH 41 VNWT 1 P 220 V. 50 Hz.</t>
  </si>
  <si>
    <t>คอมเพรสเซอร์ รุ่น NH 47 VNDT 220 V. 50 Hz.</t>
  </si>
  <si>
    <t>คอมเพรสเซอร์ รุ่น NH 41 VXBT 24,000 BTU 220 V.</t>
  </si>
  <si>
    <t>คอมเพรสเซอร์ รุ่น NH 41 VXBT 25,600 BTU 220 V.</t>
  </si>
  <si>
    <t>คอมเพรสเซอร์ รุ่น NH41VXBT 220-240 V. 50 Hz.</t>
  </si>
  <si>
    <t>คอมเพรสเซอร์ รุ่น PH 31 VNET  18,000 BTU 220 - 240 V.</t>
  </si>
  <si>
    <t xml:space="preserve">คอมเพรสเซอร์ รุ่น PH 41 VPJT 220-240 V 2355 W  24,000 BTU </t>
  </si>
  <si>
    <t xml:space="preserve">คอมเพรสเซอร์ รุ่น PH 41 VPJT 220-240 V 2355 W  26,000 BTU </t>
  </si>
  <si>
    <t>คอมเพรสเซอร์ รุ่น PH313  220 V. 50 Hz.</t>
  </si>
  <si>
    <t>คอมเพรสเซอร์ รุ่น PM5518 220VAC</t>
  </si>
  <si>
    <t>คอมเพรสเซอร์ รุ่น PE33VPEMT 380 V. 50 Hz.</t>
  </si>
  <si>
    <t>คอมเพรสเซอร์ รุ่น PPK 0240-BBOAA</t>
  </si>
  <si>
    <t>คอมเพรสเซอร์ รุ่น RH 207 VHET 220 V. 50 Hz.</t>
  </si>
  <si>
    <t xml:space="preserve">คอมเพรสเซอร์ รุ่น RH207CFHT 220V 50Hz. </t>
  </si>
  <si>
    <t>คอมเพรสเซอร์ รุ่น RH277 18,000 BTU 220 V. 50Hz.</t>
  </si>
  <si>
    <t xml:space="preserve">คอมเพรสเซอร์ รุ่น RH277VHAT 220 V. 50 Hz.  </t>
  </si>
  <si>
    <t>คอมเพรสเซอร์ รุ่น RH313 18,000 BTU 220 V. 50Hz.</t>
  </si>
  <si>
    <t>คอมเพรสเซอร์ รุ่น RH313VADT 220V. 50Hz.</t>
  </si>
  <si>
    <t>22-ค-02-01</t>
  </si>
  <si>
    <t>คอมเพรสเซอร์ รุ่น RM5515 12,500 BTU 220VAC 50Hz.</t>
  </si>
  <si>
    <t>คอมเพรสเซอร์ รุ่น RM 5522 GNE2 220 V. 50 Hz.</t>
  </si>
  <si>
    <t>คอมเพรสเซอร์ รุ่น RM5522GNE2 220V. 50Hz.</t>
  </si>
  <si>
    <t>คอมเพรสเซอร์ รุ่น SCRIL-Z-R42K3 BFT 220 V</t>
  </si>
  <si>
    <t>22-ค-02-02</t>
  </si>
  <si>
    <t>คอมเพรสเซอร์ รุ่น SOR-25F-D-STMP1 220 V</t>
  </si>
  <si>
    <t>คอมเพรสเซอร์ รุ่น TFH 4524F 400 V. 50 Hz. 3P</t>
  </si>
  <si>
    <t>คอมเพรสเซอร์ รุ่น ZR22K3-PFJ-511</t>
  </si>
  <si>
    <t>คอมเพรสเซอร์ รุ่น ZR42K3 PFJ 511</t>
  </si>
  <si>
    <t>คอมเพรสเซอร์ รุ่น ZR42K3-PFJ 1 Ph 36,000 BTU</t>
  </si>
  <si>
    <t>คอมเพรสเซอร์ รุ่น ZR48KE-TFD-52E I78A LRA47-50A.</t>
  </si>
  <si>
    <t>คอมเพรสเซอร์รุ่น MT 64 HM 4 CVE Serial VJ 105664607 460 V 3-50 Hz.</t>
  </si>
  <si>
    <t>คอมเพรสเซอร์ขนาด AE 1380 AK 1/4 H.P. 220 V 50 Hz</t>
  </si>
  <si>
    <t>คอมเพรสเซอร์ขนาด AE1390AK 1/4H.P. 220V 50Hz</t>
  </si>
  <si>
    <t>คอมเพรสเซอร์ขนาด HCTL FL1568-SY 1/4 HP 220V 50Hz.</t>
  </si>
  <si>
    <t>คอมเพรสเซอร์ตู้แช่ รุ่น AE2390Y-SR/F 220V 50Hz.</t>
  </si>
  <si>
    <t>คอมเพรสเซอร์ตู้แช่ รุ่น AE2390Y 1/4 Hp 220V 50Hz.</t>
  </si>
  <si>
    <t>คอมเพรสเซอร์ตู้แช่ รุ่น AE2390Y-F 220V 50Hz.</t>
  </si>
  <si>
    <t>คอมเพรสเซอร์ตู้แช่ รุ่น AE2425ZK-SR 220V 50Hz.</t>
  </si>
  <si>
    <t>คอมเพรสเซอร์ตู้แช่ รุ่น AE9437Y 220 V 50 Hz</t>
  </si>
  <si>
    <t>22-ค-03-01</t>
  </si>
  <si>
    <t>คอมเพรสเซอร์ตู้แช่ รุ่น C-BZN202L5L 220-240V 50Hz.</t>
  </si>
  <si>
    <t xml:space="preserve">คอมเพรสเซอร์ตู้แช่ รุ่น SF-992NG </t>
  </si>
  <si>
    <t>คอมเพรสเซอร์ตู้เย็น รุ่น AE 2410Y R134 A 1/3</t>
  </si>
  <si>
    <t>คอมเพรสเซอร์ตู้เย็น รุ่น AE 2410Y R134 A 1/3 HP</t>
  </si>
  <si>
    <t>คอมเพรสเซอร์ตู้เย็น รุ่น AE 2413 AK 220 V</t>
  </si>
  <si>
    <t>คอมเพรสเซอร์ตู้เย็น รุ่น AE1380AK 1/4 HP 220 V 50 Hz.</t>
  </si>
  <si>
    <t>คอมเพรสเซอร์ตู้เย็น รุ่น AE9437Y R134 A 5/8 HP 220V</t>
  </si>
  <si>
    <t>คอมเพรสเซอร์ตู้เย็น รุ่น AE1360Y 1/5 HP 220 V 50 Hz.</t>
  </si>
  <si>
    <t>คอมเพรสเซอร์ตู้เย็น รุ่น AE1390Y 1/4 HP 220 V 50 Hz.</t>
  </si>
  <si>
    <t>คอมเพรสเซอร์ตู้เย็น รุ่น BA7445E 220 V 50 Hz.</t>
  </si>
  <si>
    <t>คอมเพรสเซอร์ตู้เย็น รุ่น C-B152L6Z  1/4 HP 220V 50Hz.</t>
  </si>
  <si>
    <t>คอมเพรสเซอร์ตู้เย็น รุ่น C-B175L 6Z  ¼ HP 220V 50Hz.</t>
  </si>
  <si>
    <t>คอมเพรสเซอร์ตู้เย็น รุ่น C-BZN201L6Z  220V 50Hz.</t>
  </si>
  <si>
    <t>คอมเพรสเซอร์ตู้เย็น รุ่น C-BZN150L5L 220V 50Hz.</t>
  </si>
  <si>
    <t>คอมเพรสเซอร์ตู้เย็น รุ่น FLOR45-SZ 1/8 HP 220 V 50 Hz.</t>
  </si>
  <si>
    <t>คอมเพรสเซอร์ตู้เย็น รุ่น HCTL FL1603-AR 1/4 HP 220V 50Hz.</t>
  </si>
  <si>
    <t>คอมเพรสเซอร์ตู้เย็น รุ่น WRN-514 GY  ¼ HP  220V 50Hz.</t>
  </si>
  <si>
    <t>คอยล์ Vibration Generator coil</t>
  </si>
  <si>
    <t>คอยล์โซลินอยด์วาล์ว</t>
  </si>
  <si>
    <t>คอยล์โซลินอยด์วาล์ว 220V. 9W</t>
  </si>
  <si>
    <t>คอยล์โซลินอยด์วาล์ว ALCO ASC 208/240V. 15/12W</t>
  </si>
  <si>
    <t>คอยล์โซลินอยด์วาล์ว EVT1/9  220 VAC</t>
  </si>
  <si>
    <t>คอยล์โซลินอยด์วาล์ว KT09 220 VAC</t>
  </si>
  <si>
    <t>คอยล์โซลินอยด์วาล์ว NAOSS MOGNET 220 VAC</t>
  </si>
  <si>
    <t xml:space="preserve">คอยล์โซลินอยด์วาล์ว รุ่น EVR2 24 VDC </t>
  </si>
  <si>
    <t>คอยล์โซลินอยล์วาล์วสตีม รุ่น GEM-SOL 24 VDC</t>
  </si>
  <si>
    <t>คัปปิ้งเครื่องซักผ้า รุ่น SCP025</t>
  </si>
  <si>
    <t>คัปปิ้งยอยสลักไวกิ้ง ขนาด 4 ½ นิ้ว</t>
  </si>
  <si>
    <t>คัปปิ้งยอยแนกไวกิ้ง ขนาด 6 นิ้ว</t>
  </si>
  <si>
    <t>คาร์บูเรเตอร์เครื่องฉีดน้ำแรงดันสูง</t>
  </si>
  <si>
    <t>คีมถ่างแหวนปากงอ ขนาด 7 นิ้ว</t>
  </si>
  <si>
    <t>คีมหุบแหวนปากตรง ขนาด 7 นิ้ว</t>
  </si>
  <si>
    <t>แคปพิลารี่ทิ้วบ์ (Capillary Tube) เบอร์ 15</t>
  </si>
  <si>
    <t>แคล้มป์สแตนเลสยึดหน้าแปลน ขนาด 4 นิ้ว</t>
  </si>
  <si>
    <t>แจ็ค UTP CAT5e</t>
  </si>
  <si>
    <t xml:space="preserve">ฉนวนหุ้มท่อความเย็น ขนาด 1/2 นิ้ว </t>
  </si>
  <si>
    <t>ฉนวนหุ้มท่อความเย็น ขนาด 1 1/8 นิ้ว</t>
  </si>
  <si>
    <t>ฉนวนหุ้มท่อความเย็น ขนาด 1 1/2 นิ้ว</t>
  </si>
  <si>
    <t>ฉนวนหุ้มท่อความเย็น ขนาด 3/8 นิ้ว</t>
  </si>
  <si>
    <t>ฉนวนหุ้มท่อความเย็น ขนาด 5/8 นิ้ว</t>
  </si>
  <si>
    <t>ฉนวนหุ้มท่อความเย็น ขนาด 7/8 นิ้ว</t>
  </si>
  <si>
    <t>ฉนวนหุ้มท่อความเย็น ขนาด 2 นิ้ว</t>
  </si>
  <si>
    <t>ฉนวนหุ้มท่อใยหิน ขนาด 2 1/2 นิ้ว</t>
  </si>
  <si>
    <t>ชุด Bellows Assembly ของ Regulator ยี่ห้อ Spirax Sarco</t>
  </si>
  <si>
    <t>ชุด Coupling ปั๊ม Boiler Type Multi-v214-FSE-T/2 P.MAX 25 BAR. T MAX 120OC</t>
  </si>
  <si>
    <t>ชุด Liquid End ของ Metering Pump ยี่ห้อ Prominent รุ่น Gamma G/4a</t>
  </si>
  <si>
    <t>ชุด Slot-Sensor Speed Control แบบตัวยู SR25</t>
  </si>
  <si>
    <t>ชุด UV ฆ่าเชื้อโรคในระบบน้ำ RO กำลังไฟฟ้า 30 วัตต์</t>
  </si>
  <si>
    <t>ชุดเก็บข้อมูลชนิดอ่านและเขียนได้ ST Mebalist</t>
  </si>
  <si>
    <t>ชุดควบคุมระดับน้ำแบบอิเลคโทรด</t>
  </si>
  <si>
    <r>
      <t>ชุดควบคุมอุณหภูมิ รุ่น DF4 PKMR (0-399</t>
    </r>
    <r>
      <rPr>
        <vertAlign val="superscript"/>
        <sz val="16"/>
        <rFont val="TH SarabunPSK"/>
        <family val="2"/>
      </rPr>
      <t>O</t>
    </r>
    <r>
      <rPr>
        <sz val="16"/>
        <rFont val="TH SarabunPSK"/>
        <family val="2"/>
      </rPr>
      <t>C) พร้อม SOCKET RELAY</t>
    </r>
  </si>
  <si>
    <t>ชุดควบคุมอุณหภูมิเครื่องปรับอากาศ Model T6 373 A 1108 220V</t>
  </si>
  <si>
    <t xml:space="preserve">ชุดควบคุมอุณหภูมิเครื่องปรับอากาศ แบบ Digital Thermostat รุ่น DT-03B </t>
  </si>
  <si>
    <t>ชุดซ่อม Automatic Drain เครื่องซักผ้า</t>
  </si>
  <si>
    <t>ชุดซ่อม Automatic Valve ขนาด 2 1/2 นิ้ว</t>
  </si>
  <si>
    <t>ชุดซ่อมระบบขับเคลื่อน Blower ชุดจ่ายลม</t>
  </si>
  <si>
    <t>ชุดบานแฟร์ GT 278 L</t>
  </si>
  <si>
    <t>ชุดใบพัดการ์ดจอ ขนาด 1.5 นิ้ว</t>
  </si>
  <si>
    <t>ชุดใบพัดซีพียู ขนาด 2.5 นิ้ว</t>
  </si>
  <si>
    <t>ชุดใบพัดตัวเครื่องคอมพิวเตอร์ ขนาด 3 นิ้ว</t>
  </si>
  <si>
    <t>ชุดบานแฟร์ท่อทองแดง (ท่อแอร์)</t>
  </si>
  <si>
    <t>ชุดประมวลผล</t>
  </si>
  <si>
    <t>ชุดปรับรอบมอเตอร์ Inverter เครื่องเฟอร์เมนเตอร์ รุ่น FRN7.5E1S-4A</t>
  </si>
  <si>
    <t>ชุดโปรแกรมเครื่องซักผ้า AI8580CTX</t>
  </si>
  <si>
    <t>ชุดแผงควบคุมอุณหภูมิตู้ฟักไข่</t>
  </si>
  <si>
    <t>ชุดแผงวงจรคีย์บอร์ด C2500</t>
  </si>
  <si>
    <t>ชุดเฟือง Servo motor Type 1050</t>
  </si>
  <si>
    <t>ชุดเฟืองแพทเทินฟีดกระดาษ</t>
  </si>
  <si>
    <t>ชุดรางพีวีซีครอบท่อแอร์ขนาด 1 1/2"x 2 1/2"x2 เมตร</t>
  </si>
  <si>
    <t>ชุดรางพีวีซีครอบท่อแอร์ขนาด 2 1/2 นิ้วx3 นิ้วx2 เมตร</t>
  </si>
  <si>
    <t>ชุดรางสแตนเลสยึดแผ่น PVC ขนาด 1"x1"x2.50 เมตร</t>
  </si>
  <si>
    <t>ชุดรีโมทคอนโทรลของเครื่องปรับอากาศ รุ่น ECONO RT-03</t>
  </si>
  <si>
    <t>22-ช-04-01</t>
  </si>
  <si>
    <t>ชุดรีโมทคอนโทรลของเครื่องปรับอากาศ รุ่น DIGI ECONO RT-06</t>
  </si>
  <si>
    <t>ชุดรีโมทคอนโทรลของเครื่องปรับอากาศ Uni master รุ่น UNFV-12</t>
  </si>
  <si>
    <t>ชุดรีโมทคอนโทรลแบบมีสาย</t>
  </si>
  <si>
    <t>ชุดรีโมทคอนโทรลมีสายของเครื่องปรับอากาศ รุ่น RT-03</t>
  </si>
  <si>
    <t>ชุดรีโมทคอนโทรลมีสายของเครื่องปรับอากาศ  รุ่น S-990R</t>
  </si>
  <si>
    <t>ชุดรีโมทคอนโทรลไร้สายของเครื่องปรับอากาศ รุ่น G143 5(3)A 220 V. 50-60 Hz.</t>
  </si>
  <si>
    <t>ชุดรีโมทคอนโทรลไร้สายของเครื่องปรับอากาศ</t>
  </si>
  <si>
    <t>ชุดรีโมทคอนโทรลไร้สายของเครื่องปรับอากาศ รุ่น AT-03</t>
  </si>
  <si>
    <t>ชุดรีโมทคอนโทรลไร้สายของเครื่องส่งลมเย็น รุ่น N211</t>
  </si>
  <si>
    <t>รีโมทคอนโทรลรูมแอร์เทอร์โมรูม ชนิดมีสาย ECONO RT-03</t>
  </si>
  <si>
    <t>ชุดลูกกลิ้งความร้อน (Fuser Assy)</t>
  </si>
  <si>
    <t>ชุดสแตนเลสเปิด-ปิดฝาถังเพาะเชื้อไวรัส</t>
  </si>
  <si>
    <t>ชุดหัวพ่น BC3000</t>
  </si>
  <si>
    <t>ชุดหัวพ่น DJ 3420</t>
  </si>
  <si>
    <t>ชุดหัวพ่น IJ650</t>
  </si>
  <si>
    <t>ชุดหัวเชื่อมและหัวกราวด์</t>
  </si>
  <si>
    <t>เช็ควาล์วใช้กับน้ำเย็น ขนาด 1 1/2 นิ้ว</t>
  </si>
  <si>
    <t>เช็ควาล์วทองเหลือง ขนาด 2 นิ้ว</t>
  </si>
  <si>
    <t>เช็ควาล์วท่อส่งลม ขนาด 8x50 มม.</t>
  </si>
  <si>
    <t>เช็ควาล์วแนวตั้งทองเหลือง ขนาด 2 นิ้ว</t>
  </si>
  <si>
    <t>เช็ควาล์วแนวนอนทองเหลือง ขนาด 1/2 นิ้ว</t>
  </si>
  <si>
    <t>เช็ควาล์วปั๊มลม รุ่น E 252248</t>
  </si>
  <si>
    <t>เช็ควาล์วสแตนเลสชนิด 316 L ใช้กับสตีม ขนาด 2 ½ นิ้ว</t>
  </si>
  <si>
    <r>
      <t xml:space="preserve">เช็ควาล์วสแตนเลสใช้กับสตีม ขนาด </t>
    </r>
    <r>
      <rPr>
        <sz val="14"/>
        <rFont val="TH SarabunPSK"/>
        <family val="2"/>
      </rPr>
      <t>½ นิ้ว</t>
    </r>
  </si>
  <si>
    <t>เช็ควาล์วสามทางปั๊มลมโรตารี่ รุ่น Ma4009</t>
  </si>
  <si>
    <t>ซ็อกเก็ต รุ่น PYF08A</t>
  </si>
  <si>
    <t>ซ็อกเก็ต รุ่น PYF14A</t>
  </si>
  <si>
    <t>ซัพพอร์ทแผ่นรองรับเบ้าลูกปืน ขนาด 1" x 10"</t>
  </si>
  <si>
    <t>ซีล SMS UNION ขนาด 2 นิ้ว</t>
  </si>
  <si>
    <t>ซีล SMS UNION ขนาด 4 นิ้ว</t>
  </si>
  <si>
    <t>ซีลเชือกยึดแกนวาล์ว 8 นิ้ว</t>
  </si>
  <si>
    <t>ซีลเทปล่อน ชนิดเส้น PTFE 3/8-250</t>
  </si>
  <si>
    <t xml:space="preserve">ซีลบัตเตอร์ฟลายวาล์ว (V1-SGRM) DIA. 104 </t>
  </si>
  <si>
    <t>ซีลบัตเตอร์ฟลายวาล์ว ขนาด 25 มม.</t>
  </si>
  <si>
    <t>ซีลบัตเตอร์ฟลายวาล์ว ซิลิโคน ขนาด 25 มม.</t>
  </si>
  <si>
    <t>ซีลปั๊มน้ำ</t>
  </si>
  <si>
    <t>ซีลปั๊มน้ำ ขนาด 1/2 นิ้ว</t>
  </si>
  <si>
    <t>ซีลมอเตอร์ รุ่น TC 30-407 NOK</t>
  </si>
  <si>
    <t>ซีลยาง Silicone ขนาด 10 x 10 มม.</t>
  </si>
  <si>
    <t>ซีลยางข้อต่อสวมเร็ว ขนาด 2 1/2 นิ้ว</t>
  </si>
  <si>
    <t>ซีลยางขอบประตูห้องเย็น</t>
  </si>
  <si>
    <t>ซีลยางขอบประตูห้องเย็น รุ่น ESW01</t>
  </si>
  <si>
    <t xml:space="preserve">ซีลยางชนิดไวตั้น เบอร์ TF 35 47 7 NAK </t>
  </si>
  <si>
    <t xml:space="preserve">ซีลยางชนิดไวตั้น รุ่น V-42-25-10 </t>
  </si>
  <si>
    <t>เซ็นเซอร์วัดอุณหภูมิ ชนิด PTC</t>
  </si>
  <si>
    <t>เซฟตี้วาล์ว DN-25 ขนาดเส้นผ่าศูนย์กลาง 1"x1 1/4"</t>
  </si>
  <si>
    <t>เซฟตี้วาล์วแก๊ส LPG รุ่น  ASW-Auto-Cut Off</t>
  </si>
  <si>
    <r>
      <t>เซฟตี้วาล์วใช้กับสตีม ขนาด 3/4" ทนแรงดันได้ 7 kg/cm</t>
    </r>
    <r>
      <rPr>
        <vertAlign val="superscript"/>
        <sz val="15"/>
        <rFont val="TH SarabunPSK"/>
        <family val="2"/>
      </rPr>
      <t>3</t>
    </r>
  </si>
  <si>
    <t>เซฟตี้สวิทซ์ D 221 NRB 2 P 30 A (รุ่นกันน้ำ)</t>
  </si>
  <si>
    <t>เซฟตี้สวิทซ์ ขนาด 200 A 3 เฟส</t>
  </si>
  <si>
    <t>เซอร์กิตเบรกเกอร์ S2023M. C 3P 10A</t>
  </si>
  <si>
    <t>เซอร์วิสวาล์วคอมเพรสเซอร์ ขนาดท่อ 1 นิ้ว</t>
  </si>
  <si>
    <t>เซอร์วิสวาล์วคอมเพรสเซอร์ ขนาดท่อ 1 1/4 นิ้ว</t>
  </si>
  <si>
    <t>เซอร์วิสวาล์วคอมเพรสเซอร์ ขนาดท่อ 7/8 นิ้ว</t>
  </si>
  <si>
    <t xml:space="preserve">เซอร์วิสวาล์วระบบทำความเย็นด้าน High </t>
  </si>
  <si>
    <t>โซลินอยด์วาล์ว 2/2 Way รุ่น 2W-250-25-P-1 ขนาดท่อ 1 นิ้ว</t>
  </si>
  <si>
    <t>โซลินอยด์วาล์ว 2 คอยล์ 2 ทาง ขนาด 3/4 นิ้ว 24 vac</t>
  </si>
  <si>
    <t>โซลินอย์ดวาล์ว UPVC ชนิดเกลียวใน ขนาด 1 นิ้ว 24 VAC</t>
  </si>
  <si>
    <t>โซลินอยด์วาล์ว ขนาดท่อ 3/8 นิ้ว แบบเกลียว รุ่น Danfoss 220V 50Hz</t>
  </si>
  <si>
    <t>โซลินอยล์วาล์ว ตั้งเวลาเปิด-ปิด 220-240V ขนาด 1/4 นิ้ว</t>
  </si>
  <si>
    <t>โซลินอยด์วาล์ว รุ่น 200 DRB 45 AM 220 V  ขนาด 1/2 นิ้ว</t>
  </si>
  <si>
    <t>โซลินอยด์วาล์ว รุ่น 240 RA 9T 7T ขนาด 3/8 นิ้ว</t>
  </si>
  <si>
    <r>
      <t xml:space="preserve">โซลินอยด์วาล์ว </t>
    </r>
    <r>
      <rPr>
        <sz val="16"/>
        <color rgb="FF000000"/>
        <rFont val="TH SarabunPSK"/>
        <family val="2"/>
      </rPr>
      <t>รุ่น 2W-250-25 ขนาดท่อ 1</t>
    </r>
    <r>
      <rPr>
        <sz val="16"/>
        <color theme="1"/>
        <rFont val="TH SarabunPSK"/>
        <family val="2"/>
      </rPr>
      <t xml:space="preserve"> นิ้ว  </t>
    </r>
  </si>
  <si>
    <t>โซลินอยด์วาล์ว รุ่น ES 180/88 ขนาดท่อ 3/4 นิ้ว</t>
  </si>
  <si>
    <t>โซลินอยด์วาล์ว รุ่น EVR10 24 VDC ขนาดท่อ 1/2 นิ้ว</t>
  </si>
  <si>
    <t>โซลินอยด์วาล์ว รุ่น UDV12230DW 230V 50-60 Hz.</t>
  </si>
  <si>
    <t>โซลินอยด์วาล์ว รุ่น VJD 15-ER-ERR-5 24VDC</t>
  </si>
  <si>
    <t>โซลินอยด์วาล์ว Water Air รุ่น N/C 1/4 นิ้ว</t>
  </si>
  <si>
    <t>โซลินอยด์วาล์ว Water Air รุ่น N/C 1/2 นิ้ว</t>
  </si>
  <si>
    <t xml:space="preserve">โซลินอยด์วาล์ว Water Air รุ่น PUT 220VAC </t>
  </si>
  <si>
    <t>โซลินอยด์วาล์ว Water Air ตั้งเวลาเปิด-ปิด รุ่น PUT 220VAC  ขนาด 1/2 นิ้ว</t>
  </si>
  <si>
    <t>โซลินอยด์วาล์วใช้กับลม ขนาดท่อ 1/4 นิ้ว</t>
  </si>
  <si>
    <t>โซลินอยด์วาล์วใช้ไฟ 220 V ขนาดท่อ 3/4 นิ้ว</t>
  </si>
  <si>
    <t>โซลินอยด์วาล์วใช้ไฟ 220 V ขนาดท่อ 3/8 นิ้ว</t>
  </si>
  <si>
    <t>โซลินอยด์วาล์วใช้ไฟ 24 VDC ขนาดท่อ 1 นิ้ว</t>
  </si>
  <si>
    <t xml:space="preserve">โซลินอยด์วาล์วใช้ไฟ 24 VAC ขนาดท่อ 1 นิ้ว ชนิดเกลียวใน PVC </t>
  </si>
  <si>
    <t>โซลินอยด์วาล์วใช้ไฟ 220 V ขนาดท่อ 1 นิ้ว</t>
  </si>
  <si>
    <t>22-ซ-01-01</t>
  </si>
  <si>
    <t xml:space="preserve">โซลินอยด์วาล์วทองเหลือง ขนาด 1 นิ้ว 220V </t>
  </si>
  <si>
    <t>22-ซ-02-01</t>
  </si>
  <si>
    <t>โซลินอยด์วาล์วน้ำเข้าเครื่องซักผ้าแบบ 2 ทาง รุ่น DC62-00311C</t>
  </si>
  <si>
    <t>โซลินอยด์วาล์วน้ำเย็น รุ่น PTNG AC 220 V ขนาด 1/2 นิ้ว</t>
  </si>
  <si>
    <t>โซลินอยด์วาล์วน้ำเย็น รุ่น DTNG AG 220 V ขนาด 1/2 นิ้ว</t>
  </si>
  <si>
    <t>โซลินอยด์วาล์วนิวเมติก รุ่น CAMOZZI  AC24V</t>
  </si>
  <si>
    <t>โซลินอยล์วาล์วสตีม ขนาด 1/2" PM156.2 PARKER 2/2 WAY</t>
  </si>
  <si>
    <t>โซลินอยด์วาล์วสตีม รุ่น Z610A 24V 6W ขนาด 1 นิ้ว</t>
  </si>
  <si>
    <t xml:space="preserve">โซลินอยล์วาล์วสแตนเลส ขนาด 1 นิ้ว คอยล์ 220V </t>
  </si>
  <si>
    <t>โซลินอยล์วาล์ว 220V 50 Hz.Timer drain ขนาดท่อ 1/2 นิ้ว</t>
  </si>
  <si>
    <t>โซลินอยล์วาล์ว 220V 50 Hz.Timer drain ขนาดท่อ 3/8 นิ้ว</t>
  </si>
  <si>
    <t>โซลินอยล์วาล์ว 24VAC 50 Hz. Timer drain ขนาดท่อ 1 นิ้ว</t>
  </si>
  <si>
    <t>โซลินอยด์วาล์ว ขนาด 1 นิ้ว 24 VAC</t>
  </si>
  <si>
    <t>โซลินอยล์วาล์ว ขนาด 1 นิ้ว ทนแรงดันได้ไม่ต่ำกว่า 15 บาร์ คอยล์ 220 โวลท์ ทนอุณหภูมิได้ไม่น้อยกว่า 150 องศาเซลเซียส</t>
  </si>
  <si>
    <t>โซลินอยล์วาล์ว ขนาด 1/2 นิ้ว ทนแรงดันได้ไม่ต่ำกว่า 15 บาร์ คอยล์ 220 โวลท์ ทนอุณหภูมิได้ไม่น้อยกว่า 150 องศาเซลเซียส</t>
  </si>
  <si>
    <t>โซลินอยด์วาล์ว ขนาดท่อ 3/8 นิ้ว รุ่น Danfos EV3</t>
  </si>
  <si>
    <t>โซลินอยด์วาล์ว ขนาดท่อ 3/8 นิ้ว รุ่น Danfos</t>
  </si>
  <si>
    <t>โซลินอยล์วาล์ว ขนาดท่อ 5/8 นิ้ว</t>
  </si>
  <si>
    <t xml:space="preserve">โซลินอยล์วาล์ว ขนาดท่อ 1 นิ้ว </t>
  </si>
  <si>
    <t>โซลินอยล์วาล์ว สแตนเลส 316-L ขนาด 1 ½ นิ้ว รุ่น 2S 500-50(PT)-A  220V Seal FPM</t>
  </si>
  <si>
    <t xml:space="preserve">โซลินอยล์วาล์ว สแตนเลส ขนาด ½ นิ้ว รุ่น 2S150-15(PT)  220V </t>
  </si>
  <si>
    <t>โซลินอยล์วาล์ว สแตนเลส ขนาด 1 ½ นิ้ว รุ่น 25-500-50 (PT)-A 220V Seal FPM</t>
  </si>
  <si>
    <t>โซลินอยล์วาล์วสตีม(สแตนเลส 304) ขนาด 1/2 นิ้ว รุ่น 2L 150-15 (PT) AC 220 V.</t>
  </si>
  <si>
    <t>โซลินอยล์วาล์วสตีม (สแตนเลส 304) ขนาด 1 นิ้ว รุ่น 2L 150-15 (PT) AC 220 V.</t>
  </si>
  <si>
    <t>โซลินอยล์วาล์วสตีม (สแตนเลส 304) ขนาด 1 นิ้ว</t>
  </si>
  <si>
    <t>โซลินอยล์วาล์วสตีม (สแตนเลส 304) ขนาด 1/2 นิ้ว</t>
  </si>
  <si>
    <t>โซลินอยล์วาล์วสตีม (สแตนเลส 304) ขนาด 3/4 นิ้ว</t>
  </si>
  <si>
    <t>โซลินอยล์วาล์วสตีม ขนาด 1/2 นิ้ว</t>
  </si>
  <si>
    <t>โซ่เลื่อยยนต์ ขนาดบาร์ 12 นิ้ว</t>
  </si>
  <si>
    <t>ดรายเออร์ทองแดง 1/4 นิ้ว x 1/8 นิ้ว</t>
  </si>
  <si>
    <t>22-ด-02-01</t>
  </si>
  <si>
    <t>ดรายเออร์ทองแดง 3/8 นิ้ว x 3/8 นิ้ว แบบเชื่อม</t>
  </si>
  <si>
    <t>ดรายเออร์ ฟิลเตอร์ f 1/2 นิ้ว C-164</t>
  </si>
  <si>
    <t>ดรายเออร์ ฟิลเตอร์ f  1/4 นิ้ว C-082</t>
  </si>
  <si>
    <t xml:space="preserve">ดรายเออร์ ฟิลเตอร์ f 3/8 นิ้ว C-053 </t>
  </si>
  <si>
    <t>ดรายเออร์ ฟิลเตอร์ f  3/8 นิ้ว C-083</t>
  </si>
  <si>
    <t>ดรายเออร์ฟิลเตอร์ f 1/2 นิ้ว แบบเชื่อม</t>
  </si>
  <si>
    <t>ดรายเออร์ฟิลเตอร์ f 3/8 นิ้ว แบบแฟร์</t>
  </si>
  <si>
    <t xml:space="preserve">ดรายเออร์ ฟิลเตอร์ f 5/8 นิ้ว แบบเชื่อม </t>
  </si>
  <si>
    <t>ดรายเออร์ ฟิลเตอร์ EK-083</t>
  </si>
  <si>
    <t>ดรายเออร์ ฟิลเตอร์ รุ่น EK-304S</t>
  </si>
  <si>
    <t>ดรายเออร์ ฟิลเตอร์ ขนาด 1 นิ้ว EK-307S</t>
  </si>
  <si>
    <t>ดรายเออร์ ฟิลเตอร์ ขนาด 1 นิ้ว EK-508S</t>
  </si>
  <si>
    <t>ดรายเออร์ ฟิลเตอร์ ขนาด 1/4 นิ้ว EK-164</t>
  </si>
  <si>
    <t>ดรายเออร์ ฟิลเตอร์ ขนาด 1/2 นิ้ว EK-164 EMERSON</t>
  </si>
  <si>
    <t>ดรายเออร์ ฟิลเตอร์ ขนาด 1/4 นิ้ว EK-052S</t>
  </si>
  <si>
    <t>ดรายเออร์ ฟิลเตอร์ ขนาด 3/8 นิ้ว EK-083S</t>
  </si>
  <si>
    <t>ดรายเออร์ ฟิลเตอร์ ขนาด 3/8 นิ้ว EK-305S</t>
  </si>
  <si>
    <t>22-ด-03-02</t>
  </si>
  <si>
    <t>ดรายเออร์ฟิลเตอร์ ขนาด 3/8 นิ้ว แบบแฟร์</t>
  </si>
  <si>
    <t>ดรายเออร์ ฟิลเตอร์ ขนาด 5/8 นิ้ว EK-305S</t>
  </si>
  <si>
    <t xml:space="preserve">ดรายเออร์ ฟิลเตอร์ ขนาด 5/8 นิ้ว แบบแฟร์นัท </t>
  </si>
  <si>
    <t>ดรายเออร์ ฟิลเตอร์ รุ่น D-48</t>
  </si>
  <si>
    <t>ดรายเออร์ฟิลเตอร์ รุ่น DML-164S แบบเชื่อม</t>
  </si>
  <si>
    <t>ดรายเออร์ฟิลเตอร์ รุ่น DML-083S แบบเชื่อม</t>
  </si>
  <si>
    <t>ดรายเออร์ ฟิลเตอร์ รุ่น EDK-032</t>
  </si>
  <si>
    <t>ดรายเออร์ ฟิลเตอร์ รุ่น EK-163 แบบแฟร์</t>
  </si>
  <si>
    <t>ดรายเออร์ ฟิลเตอร์ รุ่น EK-164</t>
  </si>
  <si>
    <t>ดรายเออร์ ฟิลเตอร์ รุ่น EK-308</t>
  </si>
  <si>
    <t>ดรายเออร์ ฟิลเตอร์ รุ่น EK 038</t>
  </si>
  <si>
    <t>ดรายเออร์ ฟิลเตอร์ รุ่น SD-053</t>
  </si>
  <si>
    <t>ดรายเออร์ ฟิลเตอร์ รุ่น FL-165 แบบแฟร์</t>
  </si>
  <si>
    <t>ดรายเออร์ฟิลเตอร์ f  1/2 นิ้ว C-164</t>
  </si>
  <si>
    <t>ดรายเออร์ฟิลเตอร์ f 3/8 นิ้ว แบบเกลียว</t>
  </si>
  <si>
    <t>ดรายเออร์ฟิลเตอร์ f 3/8 นิ้ว แบบเชื่อม</t>
  </si>
  <si>
    <t>ดรายเออร์ฟิลเตอร์ f 7/8 นิ้ว C-307 แบบเชื่อม</t>
  </si>
  <si>
    <t xml:space="preserve">ดรายเออร์ฟิลเตอร์ เส้นผ่าศูนย์กลาง 1/4 นิ้ว </t>
  </si>
  <si>
    <t xml:space="preserve">ดรายเออร์ฟิลเตอร์ เส้นผ่าศูนย์กลาง 3/8 นิ้ว </t>
  </si>
  <si>
    <t xml:space="preserve">ดรายเออร์ฟิลเตอร์ เส้นผ่าศูนย์กลาง 5 นิ้ว </t>
  </si>
  <si>
    <t>ดรายเออร์ฟิลเตอร์เครื่องปรับอากาศ f 3/8 นิ้ว แบบเชื่อม</t>
  </si>
  <si>
    <t>ดรายเออร์ฟิลเตอร์เครื่องปรับอากาศ f 3/8 นิ้ว แบบแฟร์</t>
  </si>
  <si>
    <t>22-ด-03-01</t>
  </si>
  <si>
    <t>ดรายเออร์ฟิลเตอร์ตู้แช่ ขนาด 1/4 นิ้ว แบบเชื่อม</t>
  </si>
  <si>
    <t>ดรายเออร์ฟิลเตอร์ตู้แช่ ขนาด 3/8 นิ้ว แบบเชื่อม</t>
  </si>
  <si>
    <t>ดรายเออร์ฟิลเตอร์ตู้เย็น ขนาด 1/4 นิ้ว แบบเชื่อม</t>
  </si>
  <si>
    <t>ดรายเออร์ฟิลเตอร์ตู้เย็น ขนาด 3/16 นิ้ว แบบเชื่อม</t>
  </si>
  <si>
    <t>ฟิลเตอร์ดรายเออร์ TYPE NKA-489F ขนาด 1-1/8 นิ้ว (D48)</t>
  </si>
  <si>
    <t>ดอกสว่านเจาะเหล็ก ขนาด 13/32 นิ้ว</t>
  </si>
  <si>
    <t>ด้ามจับประตูตู้คอนโทรลหม้อแปลงไฟฟ้า</t>
  </si>
  <si>
    <t>ด้ามจับประตูสแตนเลสเครื่องนึ่งฆ่าเชื้อด้วยไอน้ำ</t>
  </si>
  <si>
    <t>ไดอะแฟรม EPDM NO30 L0167 ชนิดมีเทปล่อน</t>
  </si>
  <si>
    <t>ไดอะแฟรม โซลินอยส์วาล์ว ขนาด 1 นิ้ว</t>
  </si>
  <si>
    <t>ไดโอด ขนาด 26A  800V.</t>
  </si>
  <si>
    <t>ไดโอด ชนิด Camper</t>
  </si>
  <si>
    <t>ไดโอดบริดจ์</t>
  </si>
  <si>
    <t>ไดโอดบริดจ์ 3 เฟส 35 A 1200 V</t>
  </si>
  <si>
    <t>ตะกร้อวาล์วเหล็ก ¾ นิ้ว</t>
  </si>
  <si>
    <t>ตัวกรองอากาศ Air Filter media FTW 041 ขนาด 2 ม.x20 ม.x 10 มม. (กว้างxยาวxหนา)</t>
  </si>
  <si>
    <t>ตัวฉีดน้ำยาความเย็นของเครื่องปรับอากาศ ขนาด 18,000 BTU</t>
  </si>
  <si>
    <t>ตัวปรับความเร็ว (Inverter) type ER-520-0.75K</t>
  </si>
  <si>
    <t>ตลับผ้าหมึกเครื่องพิมพ์เครื่องนึ่งฆ่าเชื้อด้วยไอน้ำ รุ่น EPSON ERC-09B</t>
  </si>
  <si>
    <t>ตาแมวแบบเชื่อมหัวท้าย ขนาด 3/8 นิ้ว</t>
  </si>
  <si>
    <t>ตาแมวแบบเชื่อมหัวท้าย ขนาด 5/8 นิ้ว</t>
  </si>
  <si>
    <t>ถ่าน Data Logger TL5903 แรงดันไฟฟ้า 3.6 โวลท์</t>
  </si>
  <si>
    <t xml:space="preserve">ถ่านกบไฟฟ้า CB 153 </t>
  </si>
  <si>
    <t xml:space="preserve">ถ่านชาร์ทเครื่องดูดจ่ายสารละลาย 9 V 800 mAh </t>
  </si>
  <si>
    <t>ทรานซิสเตอร์  Horizontal Output</t>
  </si>
  <si>
    <t>ทรานซิสเตอร์ เบอร์ BD 139</t>
  </si>
  <si>
    <t>ทรานซิสเตอร์ เบอร์ BD 140</t>
  </si>
  <si>
    <t>ทรานซิสเตอร์ เบอร์ IN 4148</t>
  </si>
  <si>
    <t xml:space="preserve">ทรานซิสเตอร์เครื่องซักผ้า เบอร์ BCR8CM </t>
  </si>
  <si>
    <t>ทองขาวเครื่องปั๊มน้ำ G-200</t>
  </si>
  <si>
    <t>ท่อกรองอากาศ Air Filter Pipe No.AS1504-316L</t>
  </si>
  <si>
    <t>ท่อทองแดง ขนาด 1 1/8 นิ้ว ยาว 6 เมตร</t>
  </si>
  <si>
    <t>22-ท-13-01</t>
  </si>
  <si>
    <t>22-ท-13-02</t>
  </si>
  <si>
    <t>ท่อทองแดงความยาว 50 ฟุต ขนาด 3/4 นิ้ว</t>
  </si>
  <si>
    <t>ท่อทองแดงสำเร็จรูป ขนาด 1/4 x 1/2 นิ้ว แบบแฟร์</t>
  </si>
  <si>
    <t xml:space="preserve">ท่อพักน้ำยาแยกไอสารทำความเย็น ชนิด A-AS-3146 ขนาดท่อ 3/4 นิ้ว </t>
  </si>
  <si>
    <t>ท่อพักน้ำยาแยกไอสารทำความเย็น ชนิด A-AS-5127 ขนาดท่อ 7/8 นิ้ว</t>
  </si>
  <si>
    <t>ท่อน้ำทิ้งเครื่องปรับอากาศ ขนาด 1/2 นิ้ว สีขาว</t>
  </si>
  <si>
    <t>ท่อยางซิลิโคน ขนาด 3/4 นิ้ว</t>
  </si>
  <si>
    <t>ท่อยางซิลิโคน ขนาด 3/8 นิ้ว</t>
  </si>
  <si>
    <t>ท่อยางน้ำเข้าเครื่องซักผ้า</t>
  </si>
  <si>
    <t>ท่อยางสีดำสำหรับเครื่อง Autoclave ขนาด 10x20 mm.</t>
  </si>
  <si>
    <t>ท่อลม PU Tube ขนาด 4 มม.</t>
  </si>
  <si>
    <t>ท่อหด ขนาด 6 มม. สีดำ ยาว 3 เมตร</t>
  </si>
  <si>
    <t xml:space="preserve">ท่อหลอดแก้วสวมหลอด UV Open Two Side ขนาด 1 7/8 นิ้ว x 1.26 เมตร </t>
  </si>
  <si>
    <t>ท่อหลอดแก้วสวมหลอด UV ขนาด 1 1/4 x 48 นิ้ว</t>
  </si>
  <si>
    <t>ท่ออ่อน Steam Flex Hose</t>
  </si>
  <si>
    <t>ที่อัดจารบี</t>
  </si>
  <si>
    <t>ที่ดูดตะกั่วขนาดใหญ่ ขนาด 33.5x10 ซม.</t>
  </si>
  <si>
    <t>ทุ่นโรเตอร์มอเตอร์ 3.2 KW 380 V</t>
  </si>
  <si>
    <t>ทุ่นโรเตอร์มอเตอร์ DC 24 V.</t>
  </si>
  <si>
    <t>เทปพันท่อแอร์สีเทา</t>
  </si>
  <si>
    <t>เทปใยแก้ว Fiberglass Tape ยาว 50 เมตร</t>
  </si>
  <si>
    <t>เทอร์มินอล แบบ 20 ช่อง</t>
  </si>
  <si>
    <t>เทอร์มินอลต่อสายไฟ รุ่น FTB-60</t>
  </si>
  <si>
    <t>เทอร์โมสตรัท ตู้แช่ รุ่น MM1</t>
  </si>
  <si>
    <t>22-ท-01-01</t>
  </si>
  <si>
    <t>เทอร์โมสตรัท ตู้แช่ รุ่น MM1-8085</t>
  </si>
  <si>
    <t>เทอร์โมมิเตอร์ชนิด Dial  0-350 องศาเซลเซียส</t>
  </si>
  <si>
    <t>แท่นขาตั้งวางหัวแร้ง</t>
  </si>
  <si>
    <t>ไทม์เมอร์ TIMEROMRON H3CR-A พร้อม Socket 8 ขา</t>
  </si>
  <si>
    <t>ไทม์เมอร์ ดีฟรอส รุ่น 12Z8HP 10 A 220 V</t>
  </si>
  <si>
    <t>ไทม์เมอร์ ดีฟรอส รุ่น RT0802M20P 220 V 50 Hz.</t>
  </si>
  <si>
    <t>ไทม์เมอร์ ดีฟรอส สำหรับละลายน้ำแข็งของตู้เย็น</t>
  </si>
  <si>
    <t>ไทม์เมอร์ off รีเลย์ Grasslin Mil 72A/10 RTUZH</t>
  </si>
  <si>
    <t>ไทม์เมอร์ รุ่น 0.5S/58/30S/M3M 22V พร้อม Socket</t>
  </si>
  <si>
    <t>ไทม์เมอร์ รุ่น 3 RP 1525 - 1 AP 30</t>
  </si>
  <si>
    <t>ไทม์เมอร์ รุ่น 3XLER-5437-KQ-4</t>
  </si>
  <si>
    <t>ไทม์เมอร์ รุ่น LAD T2</t>
  </si>
  <si>
    <t xml:space="preserve">ไทม์เมอร์ รุ่น WT-34 5A 250V. WIP </t>
  </si>
  <si>
    <t>ไทม์เมอร์เครื่องปรับอากาศ ตั้งเวลาได้ตั้งแต่ 0-8 นาที</t>
  </si>
  <si>
    <t>ไทม์เมอร์ดีเลย์ (1-8 นาที) สำหรับเครื่องปรับอากาศ</t>
  </si>
  <si>
    <t>ไทม์เมอร์นาฬิกา 24 ชั่วโมง</t>
  </si>
  <si>
    <t>ไทม์เมอร์โปรแกรม 220 V 50 Hz.</t>
  </si>
  <si>
    <t>ไทม์เมอร์รีเลย์ 12Z 8 HP 10 A 250 V</t>
  </si>
  <si>
    <t>ไทม์เมอร์รีเลย์ E5CZ-R2  100-240 VAC</t>
  </si>
  <si>
    <t>ไทม์เมอร์รีเลย์ T2806A  220-240 V 50 Hz.</t>
  </si>
  <si>
    <t>ไทม์เมอร์รีเลย์ รุ่น CML-91H</t>
  </si>
  <si>
    <t>ไทม์เมอร์รีเลย์ รุ่น HT-41B 220 V 50 Hz.</t>
  </si>
  <si>
    <t xml:space="preserve">ไทม์เมอร์รีเลย์ รุ่น OMRON H3CR-F8 </t>
  </si>
  <si>
    <t>ไทม์เมอร์รีเลย์ รุ่น WT-34B 220V 0-30 min</t>
  </si>
  <si>
    <t xml:space="preserve">ไทม์เมอร์รีเลย์ WIP 220V </t>
  </si>
  <si>
    <t>ไทม์เมอร์รีเลย์ตั้งเวลาได้ตั้งแต่ 0-30 วินาที รุ่น LADR2</t>
  </si>
  <si>
    <t>ไทม์เมอร์รีเลย์ตั้งเวลาได้ตั้งแต่ 0-60 นาที รุ่น H 3 CR-A8EE</t>
  </si>
  <si>
    <t>ไทม์เมอร์รีเลย์ตั้งเวลาได้ตั้งแต่ 0-60 วินาที รุ่น AH 3-2</t>
  </si>
  <si>
    <t>ไทม์เมอร์รีเลย์ตั้งเวลาได้ตั้งแต่ 0-60 วินาที รุ่น TC-2551</t>
  </si>
  <si>
    <t>ไทม์เมอร์รีเลย์ตั้งเวลาได้ตั้งแต่ 30 วินาที ถึง 30 ชั่วโมง  รุ่น V33x31</t>
  </si>
  <si>
    <t>ไทม์เมอร์สวิทซ์ รุ่น AD-8A-1A 0-60 min</t>
  </si>
  <si>
    <t xml:space="preserve">ไทม์เมอร์สวิทซ์ TB178W 220 V. </t>
  </si>
  <si>
    <t>ไทม์เมอร์สวิทซ์ TB179 E 5T 240 V. 50/60 Hz.</t>
  </si>
  <si>
    <t>ไทม์เมอร์สวิทซ์ รุ่น WT-34B 220V</t>
  </si>
  <si>
    <t>22-น-04-02</t>
  </si>
  <si>
    <t>นิวเมติกวาล์ว รุ่น 4V210-08 แบบ 5/2 ปกติปิด พร้อม Coil 220 VAC ชนิดเกลียว 1/4 นิ้ว</t>
  </si>
  <si>
    <t>น๊อต 3 หุน ยาว 2 นิ้ว พร้อมแหวน</t>
  </si>
  <si>
    <t xml:space="preserve">น็อตเกลียวปล่อยยึดโครงเครื่องปรับอากาศ #8 ยาว 3/8 นิ้ว </t>
  </si>
  <si>
    <t xml:space="preserve">น็อตเกลียวปล่อยยึดโครงเครื่องปรับอากาศ #10 ยาว 1/2 นิ้ว </t>
  </si>
  <si>
    <t>น๊อตเกลียวละเอียดเบอร์ 10</t>
  </si>
  <si>
    <t>น๊อตเกลียวละเอียดเบอร์ 13</t>
  </si>
  <si>
    <t>น๊อตเกลียวละเอียดเบอร์ 14</t>
  </si>
  <si>
    <t>น็อตตัวผู้สแตนเลสหัวหกเหลี่ยม M16x100 มม.</t>
  </si>
  <si>
    <t>น็อตตัวเมียสแตนเลสหกเหลี่ยม M16</t>
  </si>
  <si>
    <t>น๊อตสแตนเลส ขนาด 4 หุน ยาว 4 1/2 นิ้ว พร้อมแหวน</t>
  </si>
  <si>
    <t>น๊อตสแตนเลส เบอร์ 14 ยาว 2 นิ้ว พร้อมแหวน</t>
  </si>
  <si>
    <t>น๊อตสแตนเลสเกลียวปล่อยพร้อมแหวน ขนาด 3/4 นิ้ว ยาว 2 1/2 นิ้ว</t>
  </si>
  <si>
    <t>น๊อตสแตนเลสเกลียวปล่อยพร้อมแหวน ขนาด 3/4 นิ้ว ยาว 3 นิ้ว</t>
  </si>
  <si>
    <t>น๊อตสแตนเลสเกลียวปล่อยพร้อมแหวน ขนาด 3/8 นิ้ว ยาว 1 1/2 นิ้ว</t>
  </si>
  <si>
    <t xml:space="preserve">น๊อตสแตนเลสหัวหกเหลี่ยม M6 ยาว 1 1/2 นิ้ว </t>
  </si>
  <si>
    <t>น๊อตสแตนเลสหัวเหลี่ยม M12x25 มม. พร้อมแหวน</t>
  </si>
  <si>
    <t>น๊อตสแตนเลสหัวเหลี่ยม เบอร์ 13 ยาว 2 ซม. พร้อมแหวน</t>
  </si>
  <si>
    <t>น๊อตสแตนเลสหัวเหลี่ยมพร้อมแหวน M10x45</t>
  </si>
  <si>
    <t>น๊อตสแตนเลสหัวเหลี่ยมพร้อมแหวน M12x30</t>
  </si>
  <si>
    <t xml:space="preserve">น๊อตสแตนเลสหัวเหลี่ยมพร้อมแหวนสปริง M6x20  </t>
  </si>
  <si>
    <t>น็อตหัวเหลี่ยม M5x0.8 มม. ยาว 7 นิ้ว</t>
  </si>
  <si>
    <t>น๊อตหัวหกเหลี่ยม ขนาด 1/2 นิ้ว ยาว 1 นิ้ว</t>
  </si>
  <si>
    <t>น๊อตหน้าแปลนคัปปลิ้ง Pump No.12-75</t>
  </si>
  <si>
    <t xml:space="preserve">น้ำกรดเติมแบตเตอรี่เครื่องกำเนิดไฟฟ้าสำรอง </t>
  </si>
  <si>
    <t>น้ำกรดเติมแบตเตอรี่เครื่องสำรองไฟ</t>
  </si>
  <si>
    <t xml:space="preserve">น้ำกรดเติมแบตเตอรี่รถตรวจการไฟฟ้า </t>
  </si>
  <si>
    <t xml:space="preserve">น้ำยาฟรีออนเบอร์ 22 </t>
  </si>
  <si>
    <t>น้ำยาฟรีออนเบอร์ 22 ขนาด 22.7 กิโลกรัม (บรรจุถังสำเร็จ)</t>
  </si>
  <si>
    <t>น้ำยาฟรีออนเบอร์ 507 ขนาด 11.36 กก. (บรรจุถังสำเร็จ)</t>
  </si>
  <si>
    <t>น้ำยาฟรีออนเบอร์ R-134a ขนาด 30 ปอนด์ (บรรจุถังสำเร็จ)</t>
  </si>
  <si>
    <t>น้ำยาฟรีออนเบอร์ R-134A ขนาดบรรจุ 13.5 กก. (บรรจุถังสำเร็จ)</t>
  </si>
  <si>
    <t>น้ำยาฟรีออนเบอร์ R-404a ขนาดบรรจุ 10.9 กก. (บรรจุถังสำเร็จ)</t>
  </si>
  <si>
    <t>น้ำยาฟรีออนเบอร์ R-407C ขนาดบรรจุ 11.36 กก. (บรรจุถังสำเร็จ)</t>
  </si>
  <si>
    <t>น้ำยาฟรีออนเบอร์ R-410a ขนาดบรรจุ 10.9 กก. (บรรจุถังสำเร็จ)</t>
  </si>
  <si>
    <t>น้ำยาฟรีออนเบอร์ R-410a ขนาดบรรจุ 11.3 กิโลกรัม (บรรจุถังสำเร็จ)</t>
  </si>
  <si>
    <t>น้ำยาฟรีออน เบอร์ R-410a ขนาดบรรจุ 13.5 กก. (บรรจุถังสำเร็จ)</t>
  </si>
  <si>
    <t>น้ำยาทำความสะอาดระบบทำความเย็น F9000 ขนาด 10 กิโลกรัม (บรรจุถังสำเร็จ)</t>
  </si>
  <si>
    <t>น้ำยาล้างระบบท่อ CT-1</t>
  </si>
  <si>
    <t>น้ำยาล็อคเกลียว</t>
  </si>
  <si>
    <t>น้ำยาอีพ๊อกซี่</t>
  </si>
  <si>
    <t>บอลวาล์ว UPVC ขนาด 1/2 นิ้ว</t>
  </si>
  <si>
    <t>บอลวาล์ว ขนาด ¾ นิ้ว M105S2 PMO 100 Bar</t>
  </si>
  <si>
    <t>บอลวาล์วพร้อมหัวขับเคลื่อนชนิดใช้ลม (Pneumatic Ball Valve Stainless Steel 316) ขนาด 1 1/4 นิ้ว</t>
  </si>
  <si>
    <t>บอลวาล์วสแตนเลส ขนาด 1 1/2 นิ้ว</t>
  </si>
  <si>
    <t>บอลวาล์วสแตนเลส ขนาด 1/2 นิ้ว</t>
  </si>
  <si>
    <t>บอลวาล์วสแตนเลส ขนาด 3/8 นิ้ว</t>
  </si>
  <si>
    <t>บอลวาล์วสแตนเลสชนิด 316 L ขนาด 3/4 นิ้ว</t>
  </si>
  <si>
    <t>บอลวาล์วสแตนเลสชนิด 316 L ใช้กับสตีม ขนาด 1/2 นิ้ว</t>
  </si>
  <si>
    <t>บอลวาล์วสแตนเลสชนิด 316 L ใช้กับสตีม ขนาด 3/4 นิ้ว</t>
  </si>
  <si>
    <t>บอลวาล์วสแตนเลสชนิด 316 L ใช้กับสตรีม ขนาด 2 นิ้ว</t>
  </si>
  <si>
    <t>บัตเตอร์ฟลายวาล์ว 3 นิ้ว พร้อมหน้าแปลน</t>
  </si>
  <si>
    <t>บัตเตอร์ฟลายวาล์ว 4 นิ้ว พร้อมหน้าแปลน</t>
  </si>
  <si>
    <t>เบ้ารองรับตลับลูกปืนเบอร์ RUB30</t>
  </si>
  <si>
    <t>ใบพัดเครื่องอบผ้า รุ่น EDV114 ขนาด 7 นิ้ว</t>
  </si>
  <si>
    <t>ใบพัดแบบ Blower ขนาด 1,050 CFM</t>
  </si>
  <si>
    <t>ใบพัดแบบ Blower ขนาดเส้นผ่าศูนย์กลาง 5.5 นิ้ว ยาว 6 นิ้ว</t>
  </si>
  <si>
    <t>ใบพัดแบบ Blower ขนาด 5.5 นิ้ว x 5.5 นิ้ว</t>
  </si>
  <si>
    <t>ใบพัดแบบ Blower ขนาด 6x9 นิ้ว</t>
  </si>
  <si>
    <t>22-บ-02-02</t>
  </si>
  <si>
    <t>ใบพัดแบบ Blower ขนาด 8x6 นิ้ว</t>
  </si>
  <si>
    <t>ใบพัดแบบ Blower ขนาด 8 นิ้ว x 5.5 นิ้ว</t>
  </si>
  <si>
    <t>ใบพัดแบบ Blower ขนาด 9 นิ้ว x 5.5 นิ้ว</t>
  </si>
  <si>
    <t>ใบพัดแบบ Blower ขนาดเส้นผ่าศูนย์กลาง 10 นิ้ว</t>
  </si>
  <si>
    <t>ใบพัดแบบ Blower ขนาดเส้นผ่าศูนย์กลาง 9 นิ้ว</t>
  </si>
  <si>
    <t>ใบพัดแบบ Blower ขนาดเส้นผ่าศูนย์กลาง 40 ซม.</t>
  </si>
  <si>
    <t>ใบพัดปั๊มน้ำชนิดหอยโข่ง ขนาด 10 นิ้ว</t>
  </si>
  <si>
    <t>22-บ-02-04</t>
  </si>
  <si>
    <t xml:space="preserve">ใบพัดพลาสติกท้ายมอเตอร์ ขนาด 7 นิ้ว รูเพลา 28 มม. </t>
  </si>
  <si>
    <t>ใบพัดมอเตอร์ ขนาด 26 นิ้ว</t>
  </si>
  <si>
    <t>ใบพัดมอเตอร์ ขนาด 5 นิ้ว</t>
  </si>
  <si>
    <t xml:space="preserve">ใบพัดมอเตอร์ปั๊มน้ำ ขนาดเส้นผ่าศูนย์กลาง 5 นิ้ว </t>
  </si>
  <si>
    <t xml:space="preserve">ใบพัดมอเตอร์คอยล์ร้อน ขนาด 16 นิ้ว 3 ใบพัด </t>
  </si>
  <si>
    <t>ใบพัดมอเตอร์คอยล์ร้อน ขนาด 17 นิ้ว 3 ใบพัด</t>
  </si>
  <si>
    <t>ใบพัดมอเตอร์คอยล์ร้อน ขนาด 18 นิ้ว 3 ใบพัด</t>
  </si>
  <si>
    <t>ใบพัดมอเตอร์คอยล์ร้อน ขนาด 20 นิ้ว 4 ใบพัด</t>
  </si>
  <si>
    <t>ใบพัดมอเตอร์คอยล์ร้อน ขนาด 24 นิ้ว 4 ใบพัด</t>
  </si>
  <si>
    <t>ใบพัดมอเตอร์คอยล์ร้อน ขนาด 26 นิ้ว 4 ใบพัด</t>
  </si>
  <si>
    <t>ใบพัดมอเตอร์คอยล์ร้อน ขนาด 29.5 นิ้ว 4 ใบพัด</t>
  </si>
  <si>
    <t>ใบพัดลมมอเตอร์คอยล์ร้อน ขนาด 30 นิ้ว 4 ใบพัด</t>
  </si>
  <si>
    <t>ใบพัดระบายความร้อนมอเตอร์ # 90</t>
  </si>
  <si>
    <t xml:space="preserve">ใบพัดลมเครื่องปรับอากาศ ขนาด 16 นิ้ว </t>
  </si>
  <si>
    <t xml:space="preserve">ใบพัดลมเครื่องปรับอากาศ ขนาด 18 นิ้ว </t>
  </si>
  <si>
    <t>ใบพัดลมเครื่องปรับอากาศ ขนาด 18 นิ้ว 3 ใบพัด</t>
  </si>
  <si>
    <t xml:space="preserve">ใบพัดลมมอเตอร์ ขนาด 7 นิ้ว แกนเพลา 28 มม. </t>
  </si>
  <si>
    <t>ใบพัดลมระบายความร้อนท้ายมอเตอร์ ขนาด 6 นิ้ว</t>
  </si>
  <si>
    <t>ใบพัดลมระบายความร้อนคอนเดนเซอร์ ขนาด 24 นิ้ว 4 ใบพัด</t>
  </si>
  <si>
    <t>ใบพัดลมระบายความร้อนมอเตอร์ ขนาด 183x38x46 มม.</t>
  </si>
  <si>
    <t>ใบพัดอลูมิเนียมระบายความร้อนมอเตอร์ ขนาด 5 นิ้ว</t>
  </si>
  <si>
    <t>22-บ-02-03</t>
  </si>
  <si>
    <t>ใบพัดอลูมิเนียมระบายความร้อนมอเตอร์ ขนาด 150x38 มม.</t>
  </si>
  <si>
    <t>ใบพัดลมระบายอากาศ ขนาด 18 นิ้ว</t>
  </si>
  <si>
    <t>ใบมีดกบไฟฟ้า ขนาด 5 นิ้ว Model 1804N</t>
  </si>
  <si>
    <t>ไบเมทซอลตู้เย็น</t>
  </si>
  <si>
    <t>ปลอกแกนเพลาโบว์เวอร์ ขนาด 63 x 170 มม.</t>
  </si>
  <si>
    <t xml:space="preserve">ปะเก็นกระดาษ 0.7 มิล (1เมตร/แผ่น) </t>
  </si>
  <si>
    <t xml:space="preserve">ประเก็นยาง EPDM ขนาด 33 มม. </t>
  </si>
  <si>
    <t xml:space="preserve">ประเก็นยาง EPDM ขนาด 49 มม. </t>
  </si>
  <si>
    <t xml:space="preserve">ประเก็นยาง EPDM ขนาด 63 มม. </t>
  </si>
  <si>
    <t xml:space="preserve">ประเก็นยาง Silicone ขนาด 71 มม. </t>
  </si>
  <si>
    <t>ปะเก็นยางซิลิโคนแบบเหลี่ยม ขนาด 3/8 นิ้ว x 1/2 นิ้ว x 50 มม.</t>
  </si>
  <si>
    <t>ปะเก็นยางซิลิโคนแบบเหลี่ยม ขนาด 10 นิ้ว x 12.7 มม.</t>
  </si>
  <si>
    <t>ประเก็นยางหน้าจาน ขนาดท่อ 6 นิ้ว</t>
  </si>
  <si>
    <t>ปะเก็น Manhole Gasket (Viton) รุ่น M125</t>
  </si>
  <si>
    <t>ปะเก็น PTFE IMPREGNATED No.4100</t>
  </si>
  <si>
    <t xml:space="preserve">ปะเก็น PTFE ขนาด 55 มม. </t>
  </si>
  <si>
    <t>ปะเก็น SMS ขนาด 38x48x6 มม.</t>
  </si>
  <si>
    <t>ปะเก็นชุดเครื่องปั๊มน้ำ G-200</t>
  </si>
  <si>
    <t xml:space="preserve">ปะเก็นซิลิโคน (ชนิดเหลว) </t>
  </si>
  <si>
    <t>ปะเก็นทนความร้อน ขนาด 4 ตรม. หนา 3 มม.</t>
  </si>
  <si>
    <t xml:space="preserve">ปะเก็นเทปล่อน PTFE ขนาด 1x2 เมตร หนา 3 มิล  </t>
  </si>
  <si>
    <t>ปะเก็นเทปล่อน ขนาด 1 1/2 นิ้ว  หนา 1 มม.</t>
  </si>
  <si>
    <t>ปะเก็นเทปล่อนสำหรับเครื่องทำลายเชื้อไวรัสในซากสัตว์ทดลองด้วยไอน้ำ</t>
  </si>
  <si>
    <t>ปะเก็นฝาถังแบบ Teflon</t>
  </si>
  <si>
    <t>ปะเก็นฝาถังชนิด Viton ขนาด 455x8x6 มม.</t>
  </si>
  <si>
    <t>ปะเก็นยาง</t>
  </si>
  <si>
    <t>ปะเก็นยางดำ</t>
  </si>
  <si>
    <t>ปะเก็นยางทนความร้อน ขนาด 120x100 มม. หนา 4 มม.</t>
  </si>
  <si>
    <t>ปะเก็นยางเสริมใยสังเคราะห์ หนา 4 มม. ขนาด 1x1 เมตร</t>
  </si>
  <si>
    <t>ปะเก็นยาง หนา 3 มม. ขนาด 1x1 เมตร</t>
  </si>
  <si>
    <t xml:space="preserve">ปะเก็นยาง หนา 5 มม. ขนาด 1x1 เมตร </t>
  </si>
  <si>
    <t>ปะเก็นยาง หนา 5 มม. ขนาด 1.2x1.5 เมตร</t>
  </si>
  <si>
    <t>ปะเก็นใยหิน หนา 3 มม. ขนาด 1.5 x 1.5 เมตร</t>
  </si>
  <si>
    <t>ปะเก็นใยหินชนิดเคลือบด้วยเทปล่อน ขนาด 1 1/4 นิ้ว</t>
  </si>
  <si>
    <t>ปะเก็นใยหินชนิดเคลือบด้วยเทปล่อน ขนาด 1 นิ้ว</t>
  </si>
  <si>
    <t>ปะเก็นใยหินชนิดเคลือบด้วยเทปล่อน ขนาด 2 นิ้ว</t>
  </si>
  <si>
    <t>ปะเก็นใยหินชนิดเคลือบด้วยเทปล่อน ขนาด 3 นิ้ว</t>
  </si>
  <si>
    <t>ปะเก็นใยหินชนิดเคลือบด้วยเทปล่อน ขนาด 3/4 นิ้ว</t>
  </si>
  <si>
    <t>ปะเก็นใยหินชนิดเคลือบด้วยเทปล่อน ขนาด 4 นิ้ว</t>
  </si>
  <si>
    <t>ปะเก็นหน้าแปลนขนาด 150x160 มม. หนา 3 มม. ทนอุณหภูมิได้ไม่น้อยกว่า 150 องศาเซลเซียส</t>
  </si>
  <si>
    <t xml:space="preserve">ปะเก็นหน้าแปลนสตรีม ขนาด 1.50x1.50 เมตร หนา 3 มม. </t>
  </si>
  <si>
    <t>ประแจถอดกรองน้ำมันเครื่องแบบโซ่</t>
  </si>
  <si>
    <t>ประตูน้ำปิด-เปิดไอน้ำ ขนาด 2 1/2 นิ้ว</t>
  </si>
  <si>
    <t>ประตูน้ำสแตนเลส ขนาด 1 นิ้ว</t>
  </si>
  <si>
    <t>ประตูปิด-เปิดไอน้ำ</t>
  </si>
  <si>
    <t>ปากกาเครื่องนึ่งไอน้ำ Getinge สีเขียว (Fiber pen green) No.4601540-14</t>
  </si>
  <si>
    <t>ปากกาเครื่องนึ่งไอน้ำ Getinge สีแดง (Fiber pen red) No.4601540-15</t>
  </si>
  <si>
    <t>ปิ้นล็อคห่วง ขนาดเส้นผ่าศูนย์กลาง 1 เซนติเมตร</t>
  </si>
  <si>
    <t xml:space="preserve">ปืนฉีดน้ำแรงดันสูง </t>
  </si>
  <si>
    <t>22-ป-01-01</t>
  </si>
  <si>
    <t>แปรงถ่าน ขนาด 7x11x17 mm.</t>
  </si>
  <si>
    <t>แปรงถ่านมอเตอร์ ขนาด 8x10x20 ซม.</t>
  </si>
  <si>
    <t>แปรงถ่านสว่านไฟฟ้า รุ่น CB-85A (MT811)</t>
  </si>
  <si>
    <t>โปรเทนเชียล รีเลย์ (รีเลย์ช่วยสตาร์ทเครื่องปรับอากาศ)</t>
  </si>
  <si>
    <t>ผ้าทราย</t>
  </si>
  <si>
    <t>ผ้าใบสำหรับล้างเครื่องปรับอากาศ ขนาด 2x3 เมตร</t>
  </si>
  <si>
    <t>ผ้าใบสำหรับล้างเครื่องปรับอากาศ ขนาด 3x4 เมตร</t>
  </si>
  <si>
    <t>ผ้าวัดความชื้น</t>
  </si>
  <si>
    <t>แผง Display รุ่น DL 125</t>
  </si>
  <si>
    <t>แผง Digital Controller รุ่น HK 35 AR004</t>
  </si>
  <si>
    <t>แผง Digital Controller รุ่น NEPTUNE 5-57</t>
  </si>
  <si>
    <t>แผง Patch Panel Snap-in UTP CAT5e</t>
  </si>
  <si>
    <t>แผง Patch Panel Snap-in UTP CAT5e 2U</t>
  </si>
  <si>
    <t>แผง Power Supply รุ่น P 24 VDC</t>
  </si>
  <si>
    <t>แผง Power Supply รุ่น BMS 24 VDC 30A</t>
  </si>
  <si>
    <t>แผงควบคุม FX-EEPROM-4</t>
  </si>
  <si>
    <t>แผงควบคุม PLC FX-32 รุ่น FX-32MR</t>
  </si>
  <si>
    <t>แผงควบคุม PLC MITSUBISHI MODEL FX3S-20MR/ES</t>
  </si>
  <si>
    <t>แผงควบคุมตู้เย็น รุ่น RT54FB1</t>
  </si>
  <si>
    <t>แผงควบคุมความเร็วมอเตอร์ 230 โวลต์</t>
  </si>
  <si>
    <t>แผงควบคุมแผ่นคอยล์เครื่องปรับอากาศ รุ่น SSU-18B-A-DTEMP1</t>
  </si>
  <si>
    <t>แผงควบคุมแสงสว่าง Digital Light Dimmer รุ่น DD1-5K</t>
  </si>
  <si>
    <t>แผงคอยล์เย็น (Evaporator) รุ่น SSU-188-A-DTMP1</t>
  </si>
  <si>
    <t>แผงซีพียูซ็อคเก็ต 478</t>
  </si>
  <si>
    <t>แผงซีพียูซ็อคเก็ต 775</t>
  </si>
  <si>
    <t>แผงบอร์ดควบคุมเครื่องซักผ้า รุ่น W-14445FDS</t>
  </si>
  <si>
    <t>แผงบอร์ดควบคุมเครื่องซักผ้า รุ่น LG107 1009 6871ER1074DC/S</t>
  </si>
  <si>
    <t>แผงบอร์ดควบคุมเครื่องซักผ้า รุ่น DC9-00215A</t>
  </si>
  <si>
    <t>แผงบอร์ดควบคุมเครื่องปรับอากาศ รุ่น 38 RQ 040 BT</t>
  </si>
  <si>
    <t>แผงบอร์ดควบคุมเครื่องปรับอากาศ รุ่น RT-03</t>
  </si>
  <si>
    <t>แผงบอร์ดควบคุมเครื่องปรับอากาศ รุ่น TK-MF5  94V-O</t>
  </si>
  <si>
    <t>แผงบอร์ดควบคุมตู้เย็น รุ่น R-440WNX</t>
  </si>
  <si>
    <t>แผงบอร์ดควบคุมตู้เย็น รุ่น R-Z 400V</t>
  </si>
  <si>
    <t>แผงปรับตั้งค่าควบคุม Control Unit รุ่น SP1-85</t>
  </si>
  <si>
    <t>แผงแปลงสัญญาณ USB Adaptor SC09 FX</t>
  </si>
  <si>
    <t>แผงวงจร AGP8X</t>
  </si>
  <si>
    <t>แผงวงจร DDR 256</t>
  </si>
  <si>
    <t>แผงวงจร HD 3.5-80 GB</t>
  </si>
  <si>
    <t>แผงวงจร Media Conveter Multimode</t>
  </si>
  <si>
    <t>แผงวงจร WIFI 2200 WLAN</t>
  </si>
  <si>
    <t>แผงวงจรชาร์ต 100 - 240 V.</t>
  </si>
  <si>
    <t>แผงวงจรฟลายแบคทรานฟอร์เมอร์</t>
  </si>
  <si>
    <t>แผงวงจรมาร์เทอร์บอร์ด</t>
  </si>
  <si>
    <t>แผงวงจรเมนบอร์ดซ็อคเก็ต 478</t>
  </si>
  <si>
    <t>แผงวงจรสวิทชิ่งเพาเวอร์ซัพพลาย 450 วัตต์</t>
  </si>
  <si>
    <t>แผงวงจรสวิทชิ่งฮับ 24 พอร์ต</t>
  </si>
  <si>
    <t>แผงรังผึ้งคอยล์ร้อน ขนาด 36,000 BTU รุ่น DCU36-5A</t>
  </si>
  <si>
    <t>แผ่นกรองอากาศ Pre-Filter ชนิดม้วน ขนาด 75-80%</t>
  </si>
  <si>
    <t xml:space="preserve">แผ่นกรองอากาศเครื่องปรับอากาศ ขนาด 25x42 cm. </t>
  </si>
  <si>
    <t>แผ่นทำความร้อน กำลังไฟ 600 วัตต์</t>
  </si>
  <si>
    <t>แผ่นเมมเบรนวาล์ว (Membrane Valve seat viton) รุ่น DN 20</t>
  </si>
  <si>
    <t>แผ่นยางกันกระแทก ขนาด 1x1 เมตร หนา 10 มม.</t>
  </si>
  <si>
    <t>แผ่นยาง Silicone หนา 2 มม. ขนาด 1x1 เมตร</t>
  </si>
  <si>
    <t>แผ่นยาง Silicone หนา 3 มม. ขนาด 1x1 เมตร</t>
  </si>
  <si>
    <t>แผ่นยาง EPDM หนา 2 มม. ขนาด 1x2 เมตร</t>
  </si>
  <si>
    <t>แผ่นยาง EPDM หนา 3 มม. ขนาด 1x2 เมตร</t>
  </si>
  <si>
    <t>แผ่นยาง NBR ไส้ผ้าเสริมผ้าใบ ขนาด 1x2 เมตร หนา 4 มม.</t>
  </si>
  <si>
    <t>แผ่นยางปะเก็น NBR ขนาด 1x2 เมตร หนา 5 มม.</t>
  </si>
  <si>
    <t>22-ผ-22-01</t>
  </si>
  <si>
    <t>แผ่นปะเก็นยาง ขนาด 1x2 เมตร หนา 5 มม.</t>
  </si>
  <si>
    <t>แผ่นลิ้นวาล์วไอดี ไอเสียปั๊มลมโรตารี่ รุ่น M1110</t>
  </si>
  <si>
    <t>ฝาครอบคอยล์ร้อนเครื่องปรับอากาศ</t>
  </si>
  <si>
    <t>ฝาปิดเสื้อเพลาปั๊มน้ำเย็น</t>
  </si>
  <si>
    <t>พลูเล่ ขนาด Ø 10 นิ้ว ชนิด 4 ร่อง รูเพลา 50 มม.</t>
  </si>
  <si>
    <t>22-พ-02-01</t>
  </si>
  <si>
    <t>พลูเล่สายพานร่อง B ขนาดเส้นผ่าศูนย์กลาง 62x29 มม.</t>
  </si>
  <si>
    <t>เพรสเชอร์ คอนโทรล ไดอะแฟรม รุ่น ALCO PS-1</t>
  </si>
  <si>
    <t>เพรสเชอร์เกจ 0-25 Bar (362 psi) ขนาด 1/4 นิ้ว</t>
  </si>
  <si>
    <t xml:space="preserve">เพรสเชอร์เกจ 0-25 kg/cm2 ขนาด 1/4 นิ้ว ชนิดน้ำมัน </t>
  </si>
  <si>
    <t>เพรสเชอร์เกจ 0-40 Bar (580 psi) ขนาด 1/4 นิ้ว</t>
  </si>
  <si>
    <t>เพรสเชอร์เกจ 0-40 bar (580 psi) ขนาด 1/4 นิ้ว ชนิดน้ำมัน</t>
  </si>
  <si>
    <t>เพรสเชอร์เกจ High ขนาด 1000 PSI</t>
  </si>
  <si>
    <t>เพรสเชอร์เกจ Low ขนาด 300 PSI</t>
  </si>
  <si>
    <t>เพรสเชอร์เกจ ขนาด 0-300 Psi/0-2000 Kpa</t>
  </si>
  <si>
    <t>เพรสเชอร์เกจแบบหน้าปัดน้ำมัน ขนาด 2.5 นิ้ว 0-25 บาร์</t>
  </si>
  <si>
    <t>เพรสเชอร์เกจแบบหน้าปัดน้ำมัน ทนแรงดันได้ 0 - 10 bar</t>
  </si>
  <si>
    <t>เพรสเชอร์เกจแบบหน้าปัดน้ำมัน ทนแรงดันได้ 0 - 40 bar</t>
  </si>
  <si>
    <t>เพรสเชอร์เกจปั๊มลม ขนาด THR 2 1/2 10 Kg/cm2</t>
  </si>
  <si>
    <t>เพรสเชอร์เกจปั๊มลม 0-10 Bar  ขนาด 2 นิ้ว</t>
  </si>
  <si>
    <t>เพรสเชอร์เกจ รุ่น MR-200-DS-R22 ขนาด 1/4 นิ้ว</t>
  </si>
  <si>
    <t>เพรสเชอร์เกจ รุ่น MR-205-DS-R22 ขนาด 1/4 นิ้ว</t>
  </si>
  <si>
    <t>เพรสเชอร์เกจ รุ่น MR-300-DS-R22 ขนาด 1/4 นิ้ว</t>
  </si>
  <si>
    <t>เพรสเชอร์เกจ รุ่น MR-305-DS-R22 ขนาด 1/4 นิ้ว</t>
  </si>
  <si>
    <t>เพรสเชอร์เกจ รุ่น MR-306-DS-R22 ขนาด 1/4 นิ้ว</t>
  </si>
  <si>
    <t xml:space="preserve">เพรสเชอร์เกจสแตนเลส 0-6 kg/cm2 ขนาด 1/4 นิ้ว ชนิดน้ำมัน </t>
  </si>
  <si>
    <t>เพรสเชอร์เกจหน้าปัด 2.5 นิ้ว 0-10 บาร์</t>
  </si>
  <si>
    <t>เพรสเชอร์คอนโทรล Static Pressure Control for AC2000 รุ่น P-RPS-1-V2</t>
  </si>
  <si>
    <t>เพรสเชอร์สวิทซ์ CUT N9  100-430 PSI</t>
  </si>
  <si>
    <t>เพรสเชอร์สวิทซ์ ขนาด 20 - 40 PSI</t>
  </si>
  <si>
    <t>เพรสเชอร์สวิทซ์ ควบคุมแรงดันน้ำ รุ่น FSG-2 Class9013</t>
  </si>
  <si>
    <t>เพรสเชอร์สวิทซ์ ทนแรงดัน 1.2 - 2.2 บาร์</t>
  </si>
  <si>
    <t>เพรสเชอร์สวิทซ์ รุ่น FSG2AB ปรับแรงดัน 0 - 3 บาร์</t>
  </si>
  <si>
    <t>เพรสเชอร์สวิทซ์ รุ่น KP15 060-1264 ปรับแรงดัน 0.9-7 บาร์</t>
  </si>
  <si>
    <t>เพรสเชอร์สวิทซ์ รุ่น KP35 Danfoss</t>
  </si>
  <si>
    <t>22-พ-01-02</t>
  </si>
  <si>
    <t xml:space="preserve">เพรสเชอร์สวิทซ์ รุ่น KP35 (0.7-4 บาร์) 220 V 50 Hz. </t>
  </si>
  <si>
    <t>เพรสเชอร์สวิทซ์ รุ่น KP35 ปรับแรงดัน 0.2 - 7.5 บาร์</t>
  </si>
  <si>
    <t>เพรสเชอร์สวิทซ์ รุ่น M1/4</t>
  </si>
  <si>
    <t>เพรสเชอร์สวิทซ์ รุ่น PB20bar/MWP290Psig</t>
  </si>
  <si>
    <t>เพรสเชอร์สวิทซ์ รุ่น PC-13A</t>
  </si>
  <si>
    <t>22-พ-01-01</t>
  </si>
  <si>
    <t xml:space="preserve">เพรสเชอร์สวิทซ์ รุ่น PC-3B (1.0-1.7 บาร์) 220 V. 50 Hz. </t>
  </si>
  <si>
    <t xml:space="preserve">เพรสเชอร์สวิทซ์ รุ่น PC-3B ปรับแรงดัน 1.0 ถึง 1.7 บาร์ </t>
  </si>
  <si>
    <t>เพรสเชอร์สวิทซ์ รุ่น PT12 ปรับแรงดันได้ 0 - 12 บาร์</t>
  </si>
  <si>
    <t>เพรสเชอร์สวิทซ์ รุ่น PW1T51 ปรับแรงดัน 1 ถึง 10 บาร์</t>
  </si>
  <si>
    <t>เพรสเชอร์สวิทซ์ รุ่น PW1T51 ปรับแรงดัน 0 - 4 บาร์</t>
  </si>
  <si>
    <t>เพรสเชอร์สวิทซ์ รุ่น SQ-D ปรับแรงดัน 0 - 3 บาร์</t>
  </si>
  <si>
    <t>เพรสเซอร์สวิทซ์ ขนาดท่อ 3/8 " ทนแรงดันได้ไม่ต่ำกว่า 10 บาร์ ทนกระแสได้ไม่น้อยกว่า 10 Amp.</t>
  </si>
  <si>
    <t>เพรสเชอร์สวิทซ์ควบคุมปั๊มน้ำ ขนาดท่อ 4 หุน 1.0 - 1.7 kgf/cm2</t>
  </si>
  <si>
    <t xml:space="preserve">เพรสเชอร์สวิทซ์ปั๊มน้ำ ON-OFF 30 - 50 PSI </t>
  </si>
  <si>
    <t xml:space="preserve">เพรสเชอร์สวิทซ์ปั๊มน้ำ ขนาด 1/2-2 HP </t>
  </si>
  <si>
    <t>เพรสเชอร์สวิทซ์ปั๊มน้ำ ขนาด 2.8 - 7 บาร์</t>
  </si>
  <si>
    <t xml:space="preserve">เพรสเชอร์สวิทซ์ปั๊มน้ำ ขนาด 20 - 40 PSI </t>
  </si>
  <si>
    <t xml:space="preserve">เพรสเชอร์สวิทซ์ปั๊มน้ำ รุ่น PC-3B (1.0-1.7 บาร์) 220 V. 50 Hz. </t>
  </si>
  <si>
    <t>เพรสเชอร์สวิทซ์ปั๊มลม ขนาด 1/2 - 2 HP</t>
  </si>
  <si>
    <t>เพรสเชอร์สวิทซ์ปั๊มลมเครื่องบรรจุน้ำยาละลาย</t>
  </si>
  <si>
    <t>เพลาโรเตอร์มอเตอร์</t>
  </si>
  <si>
    <t>เพลาสแตนเลส Blower ขนาด 20 มม. x 40 ซม.</t>
  </si>
  <si>
    <t>เพลาสแตนเลสปั๊มน้ำเย็น</t>
  </si>
  <si>
    <t>เพลาเหล็ก Blower ขนาด 20 มม. x 20 ซม.</t>
  </si>
  <si>
    <t>เพลาเหล็ก Blower ขนาด 30 มม. x 70 ซม.</t>
  </si>
  <si>
    <t>เพลาเหล็ก Blower ขนาด 35 มม. x 75 ซม.</t>
  </si>
  <si>
    <t>เพลาเหล็กมอเตอร์ขนาด 1 นิ้ว ยาว 70 ซม.</t>
  </si>
  <si>
    <t>ฟันต๊าปเกลียวเครื่องทำเกลียวท่อประปา ขนาด 2 1/2 - 4 นิ้ว</t>
  </si>
  <si>
    <t>22-ฟ-02-01</t>
  </si>
  <si>
    <t>ฟิลเตอร์กรองฝุ่นเครื่องปรับอากาศ Star Aire รุ่น ICR5-802</t>
  </si>
  <si>
    <t>ฟิวส์ 200 MA สำหรับตู้เกิด ขนาด 8,400 ฟอง</t>
  </si>
  <si>
    <t>ฟิวส์คอนโทรล ขนาด 32 แอมป์ สำหรับตู้ Control Panel</t>
  </si>
  <si>
    <t>ฟิวส์หลอดแก้วแบบแกนยาว 30 มม. ขนาด 10 Amp</t>
  </si>
  <si>
    <t>ฟิวส์หลอดแก้วแบบแกนยาว 30 มม. ขนาด 5 Amp</t>
  </si>
  <si>
    <t>ฟุตวาล์วทองเหลือง ขนาด 2 1/2 นิ้ว</t>
  </si>
  <si>
    <t>เฟสโปรเทคเตอร์รุ่น VIP 220 V 50 Hz.</t>
  </si>
  <si>
    <t>แฟนัท ขนาด 3/8 นิ้ว</t>
  </si>
  <si>
    <t>โฟโต้เซลควบคุมการจุดไฟของ Boiler</t>
  </si>
  <si>
    <t>โฟลว์สวิทซ์ รุ่น FL-25 25 A 380 V</t>
  </si>
  <si>
    <t>มอเตอร์ Blower ขนาด 0.75 KW  380 V.   3,000 RPM</t>
  </si>
  <si>
    <t>มอเตอร์ Blower ขนาด 680 W  220 V. 4,000 RPM</t>
  </si>
  <si>
    <t>มอเตอร์เกียร์ ขนาด 0.4 Kw. 1750 Rpm. 380 V.</t>
  </si>
  <si>
    <t>มอเตอร์ขนาด 1/4 HP 220V 1450 RPM</t>
  </si>
  <si>
    <t>มอเตอร์คอนเดนซิ่ง ขนาด 3/4 HP 380V</t>
  </si>
  <si>
    <t>มอเตอร์คอนเดนซิ่ง ยูนิต ขนาด 1/2 HP 220V</t>
  </si>
  <si>
    <t>มอเตอร์ไซเรนสัญญาณเตือนเสียงไฟฟ้า Siren 125DB รุ่น MS-390</t>
  </si>
  <si>
    <t>มอเตอร์ไซเรนสัญญาณเตือนเสียงไฟฟ้า Siren 125DB 220V</t>
  </si>
  <si>
    <t>22-ม-04-01</t>
  </si>
  <si>
    <t>มอเตอร์เดรนน้ำทิ้งเครื่องซักผ้า รุ่น NTCU402RC2 GM-51-4</t>
  </si>
  <si>
    <t>มอเตอร์ไทม์เมอร์ละลายน้ำแข็ง ขนาด 208-240 V  1/144 RPM</t>
  </si>
  <si>
    <t>มอเตอร์ปั๊มน้ำทิ้งเครื่องซักผ้า รุ่น ASKOLL 50Hz. 220V.</t>
  </si>
  <si>
    <t>มอเตอร์ปั๊มน้ำทิ้งเครื่องซักผ้า รุ่น WP10</t>
  </si>
  <si>
    <t>มอเตอร์ปั๊มลมขนาด 1/4 HP 220V 50Hz.</t>
  </si>
  <si>
    <t>มอเตอร์พัดลม Dry Air Suction รุ่น AMZ-9514 220V 50Hz. 1,400 RPM</t>
  </si>
  <si>
    <t xml:space="preserve">มอเตอร์พัดลม Inline Axial Flow Fan ขนาด 4 นิ้ว 220V. 50Hz. </t>
  </si>
  <si>
    <t>มอเตอร์พัดลม Motor Axial Fans รุ่น 2VGV45 300A</t>
  </si>
  <si>
    <t>มอเตอร์พัดลม ขนาด 1 HP 0.8 MFD 400 VAC</t>
  </si>
  <si>
    <t>มอเตอร์พัดลม ขนาด 1/8 HP 220V 900 RPM</t>
  </si>
  <si>
    <t xml:space="preserve">มอเตอร์พัดลม ขนาด 3/4 HP 380V </t>
  </si>
  <si>
    <t>มอเตอร์พัดลม รุ่น YZF48N-25 60 W 220 V</t>
  </si>
  <si>
    <t>มอเตอร์พัดลมคอนเดนเซอร์ 220V. 50 Hz. 1390 RPM</t>
  </si>
  <si>
    <t xml:space="preserve">มอเตอร์พัดลมคอนเดนเซอร์ 380V. 50 Hz. 3 P 150 W </t>
  </si>
  <si>
    <t>มอเตอร์พัดลมคอยล์เย็น 220V. 50 Hz. 0.60 A 1200 RPM</t>
  </si>
  <si>
    <t>มอเตอร์พัดลมคอยล์เย็น 220V. 50 Hz. 0.95 A 1350 RPM</t>
  </si>
  <si>
    <t>มอเตอร์พัดลมคอยล์เย็น 220V. 50 Hz. 95W 1370 RPM</t>
  </si>
  <si>
    <t>มอเตอร์พัดลมคอยล์เย็น 220-240 V. พร้อมใบพัด</t>
  </si>
  <si>
    <t>มอเตอร์พัดลมคอยล์เย็น 24 V 3.8 A  1200 RPM</t>
  </si>
  <si>
    <t>มอเตอร์พัดลมคอยล์เย็น 50 Hz. 220V. 1 HP</t>
  </si>
  <si>
    <t>มอเตอร์พัดลมคอยล์เย็น 50 Hz. 220V.1200 RPM</t>
  </si>
  <si>
    <t>มอเตอร์พัดลมคอยล์เย็น S2 EZ 10B 1/8 HP 220 V.</t>
  </si>
  <si>
    <t xml:space="preserve">มอเตอร์พัดลมคอยล์เย็น ขนาด 1/8 HP 220V 50 Hz. </t>
  </si>
  <si>
    <t xml:space="preserve">มอเตอร์พัดลมคอยล์เย็น ขนาด 1/10 HP 220V 50 Hz. </t>
  </si>
  <si>
    <t>มอเตอร์พัดลมคอยล์เย็น 1/15 HP 4P 220V 50Hz. 1200 RPM</t>
  </si>
  <si>
    <t>มอเตอร์พัดลมคอยล์เย็น 1/15 HP 220V 50Hz. 1370 RPM</t>
  </si>
  <si>
    <t>22-ม-03-01</t>
  </si>
  <si>
    <t xml:space="preserve">มอเตอร์พัดลมคอยล์เย็น ขนาด 1/15 HP 220V 50 Hz. </t>
  </si>
  <si>
    <t xml:space="preserve">มอเตอร์พัดลมคอยล์เย็น ขนาด 1/20 HP 220V 50 Hz. </t>
  </si>
  <si>
    <t xml:space="preserve">มอเตอร์พัดลมคอยล์เย็น ขนาด 3/4 HP FCU 220V 50 Hz. </t>
  </si>
  <si>
    <t xml:space="preserve">มอเตอร์พัดลมคอยล์เย็น ขนาด 315 mm 220 V 50 Hz. 1370 RPM 95W </t>
  </si>
  <si>
    <t xml:space="preserve">มอเตอร์พัดลมคอยล์เย็น ขนาด 500 mm 380V. 1370 RPM 380W </t>
  </si>
  <si>
    <t xml:space="preserve">มอเตอร์พัดลมคอยล์เย็น ขนาด 500 mm 380 V 50 Hz. 1370 RPM 380W </t>
  </si>
  <si>
    <t xml:space="preserve">มอเตอร์พัดลมคอยล์เย็น รุ่น F2-1/8 TA-VN 1.2 A 1400 RPM </t>
  </si>
  <si>
    <t xml:space="preserve">มอเตอร์พัดลมคอยล์เย็น รุ่น F2-1/15 TA-TD 0.95 A  </t>
  </si>
  <si>
    <t xml:space="preserve">มอเตอร์พัดลมคอยล์เย็น รุ่น FMT1-10 220V 50 Hz. </t>
  </si>
  <si>
    <t>มอเตอร์พัดลมคอยล์เย็น รุ่น FMT1-15 220V. 50 Hz.</t>
  </si>
  <si>
    <t xml:space="preserve">มอเตอร์พัดลมคอยล์เย็น รุ่น FMT1/8 1Ph 220V. 50 Hz. </t>
  </si>
  <si>
    <t>มอเตอร์พัดลมคอยล์เย็น รุ่น MOD.PM211574 50 Hz. 4 P 1/15 HP 220 V 0.56 AMP</t>
  </si>
  <si>
    <t xml:space="preserve">มอเตอร์พัดลมคอยล์เย็น รุ่น PM315051 220V. 50 Hz. 1 HP </t>
  </si>
  <si>
    <t>มอเตอร์พัดลมคอยล์เย็น รุ่น S4E315-AC08-07</t>
  </si>
  <si>
    <t>มอเตอร์พัดลมคอยล์เย็น รุ่น YWF4E300 220V. 50 Hz. 1800 RPM 95/135W</t>
  </si>
  <si>
    <t>มอเตอร์พัดลมคอยล์เย็น รุ่น YWF4D 350VAC 50Hz. 0.45A 80/140W 1400R/MIN</t>
  </si>
  <si>
    <t xml:space="preserve">มอเตอร์พัดลมคอล์ยเย็น รุ่น YWF4E 300S 220-240 V. 50 Hz. </t>
  </si>
  <si>
    <t>มอเตอร์พัดลมคอล์ยเย็น 12 V พร้อมใบพัด</t>
  </si>
  <si>
    <t xml:space="preserve">มอเตอร์พัดลมคอล์ยเย็น 24 โวลท์ </t>
  </si>
  <si>
    <t>มอเตอร์พัดลมคอยล์เย็นขนาดใบพัด Ø 300 มม. 230V. 50 Hz.</t>
  </si>
  <si>
    <t>มอเตอร์คอยล์ร้อน 25 W</t>
  </si>
  <si>
    <t>มอเตอร์พัดลมคอยล์ร้อน 220V. 50Hz. 900 RPM</t>
  </si>
  <si>
    <t xml:space="preserve">มอเตอร์พัดลมคอยล์ร้อน 220-240 V. 0.13/0.12A </t>
  </si>
  <si>
    <t>มอเตอร์พัดลมคอยล์ร้อน ขนาด 1/4 HP 230V 1075 RPM</t>
  </si>
  <si>
    <t>มอเตอร์พัดลมคอยล์ร้อน ขนาด 1/15 HP 220V 900 RPM</t>
  </si>
  <si>
    <t>22-ม-02-01</t>
  </si>
  <si>
    <t>มอเตอร์พัดลมคอยล์ร้อน ขนาด 1/8 HP 220V 950 RPM</t>
  </si>
  <si>
    <t>มอเตอร์พัดลมคอยล์ร้อน ขนาด 1/8 HP 900 RPM 0-8 Amp</t>
  </si>
  <si>
    <t xml:space="preserve">มอเตอร์พัดลมคอยล์ร้อน ขนาด 500 mm 380V. 1370 RPM 380W </t>
  </si>
  <si>
    <t>มอเตอร์พัดลมคอยล์ร้อน รุ่น 30KFB4004 74 W</t>
  </si>
  <si>
    <t xml:space="preserve">มอเตอร์พัดลมคอยล์ร้อน รุ่น 421X0006 (MOD.PN42LC001106) </t>
  </si>
  <si>
    <t>มอเตอร์พัดลมคอยล์ร้อน รุ่น 4E 315S 220 V 50 Hz.</t>
  </si>
  <si>
    <t>มอเตอร์พัดลมคอยล์ร้อน รุ่น 4E350S 230V. 50Hz.</t>
  </si>
  <si>
    <t>มอเตอร์พัดลมคอยล์ร้อน รุ่น B1-1-G  50 Hz. 220V. 1 HP</t>
  </si>
  <si>
    <t>มอเตอร์พัดลมคอยล์ร้อน รุ่น CE1-1/20 NA 220 V 900 RPM</t>
  </si>
  <si>
    <t>มอเตอร์พัดลมคอยล์ร้อน รุ่น CMT1-8/B 220 V 50 Hz.</t>
  </si>
  <si>
    <t>มอเตอร์พัดลมคอยล์ร้อน รุ่น DE3J4003K 1/8 HP 900 RPM</t>
  </si>
  <si>
    <t>มอเตอร์พัดลมคอยล์ร้อน รุ่น ebm 220V. 50 Hz.</t>
  </si>
  <si>
    <t>มอเตอร์พัดลมคอยล์ร้อน รุ่น KDB3N4028 1/8 HP 220V. 50Hz.</t>
  </si>
  <si>
    <t xml:space="preserve">มอเตอร์พัดลมคอยล์ร้อน KVF3F502A  1/8 HP 220V. 50Hz.   </t>
  </si>
  <si>
    <t>มอเตอร์พัดลมคอยล์ร้อน รุ่น MOD AD33 1/4 HP 900 RPM</t>
  </si>
  <si>
    <t xml:space="preserve">มอเตอร์พัดลมคอยล์ร้อน รุ่น MOD  AE1809AL 1/8 HP 900 RPM </t>
  </si>
  <si>
    <t>มอเตอร์พัดลมคอยล์ร้อน รุ่น MOD B1-1/8-2F</t>
  </si>
  <si>
    <t>มอเตอร์พัดลมคอยล์ร้อน รุ่น MOD PS740-3 1 HP 900 RPM</t>
  </si>
  <si>
    <t>มอเตอร์พัดลมคอยล์ร้อน รุ่น MOD.PM330427 50 Hz. 6 P 1 HP 220 V 4.55 AMP</t>
  </si>
  <si>
    <t>มอเตอร์พัดลมคอล์ยร้อน รุ่น M4Q 045 1.9A 5W</t>
  </si>
  <si>
    <t>มอเตอร์พัดลมคอล์ยร้อน รุ่น M4Q 045 0.25 A 10 W</t>
  </si>
  <si>
    <t>มอเตอร์พัดลมคอยล์ร้อน(แบบกลม) รุ่น PM-31002 1 HP 6 P 220V 50Hz.</t>
  </si>
  <si>
    <t>มอเตอร์พัดลมคอยล์ร้อน รุ่น PM 310002 220V 1HP 50Hz. 4.55 A</t>
  </si>
  <si>
    <t xml:space="preserve">มอเตอร์พัดลมคอยล์ร้อน รุ่น PM 310002 CARR-42LC001106 1HP </t>
  </si>
  <si>
    <t>มอเตอร์พัดลมคอยล์ร้อน รุ่น PM 310002-6 220 V  1 HP 60 Hz. 5.1 A</t>
  </si>
  <si>
    <t>มอเตอร์พัดลมคอยล์ร้อน รุ่น YWF 4E  220 V 50 Hz 0.35A 75W CE  1350 RPM</t>
  </si>
  <si>
    <t>มอเตอร์พัดลมคอล์ยร้อน รุ่น ELCO  MOD D10-20/671  1300 RPM</t>
  </si>
  <si>
    <t>มอเตอร์พัดลมคอยล์ร้อน Urotech รุ่น 4E 400-S 220 V</t>
  </si>
  <si>
    <t>มอเตอร์พัดลมดูด 220 VAC</t>
  </si>
  <si>
    <t>มอเตอร์พัดลมดูด 240 VAC</t>
  </si>
  <si>
    <t>มอเตอร์พัดลมดูดอากาศ ขนาด 220V. 50Hz. 17/15 W</t>
  </si>
  <si>
    <t xml:space="preserve">มอเตอร์พัดลมดูดอากาศ รุ่น 2 VPR 25 250A B22-E4 </t>
  </si>
  <si>
    <t xml:space="preserve">มอเตอร์พัดลมดูดอากาศเข้า ขนาด 0.5 HP 220/380 V. 1,500 RPM </t>
  </si>
  <si>
    <t>มอเตอร์พัดลมดูดอากาศเข้า ขนาด 0.75 KW 380/400 V. 1,500 RPM</t>
  </si>
  <si>
    <t xml:space="preserve">มอเตอร์พัดลมดูดอากาศรุ่น 4556 W.  220 V </t>
  </si>
  <si>
    <t xml:space="preserve">มอเตอร์พัดลมดูดอากาศออก ขนาด 0.5 HP 220/380 V. 1,500 RPM </t>
  </si>
  <si>
    <t xml:space="preserve">มอเตอร์พัดลมดูดอากาศออก ขนาด 0.75 KW 4 PL 220/380 V.  </t>
  </si>
  <si>
    <t>มอเตอร์พัดลมระบายความเย็นตู้เย็น 15ES-CCW</t>
  </si>
  <si>
    <t>มอเตอร์พัดลมระบายความเย็นตู้เย็น AS-382BB</t>
  </si>
  <si>
    <t>มอเตอร์พัดลมระบายความเย็นตู้เย็น FL2-V21P5</t>
  </si>
  <si>
    <t>มอเตอร์พัดลมระบายความร้อน CN 52 B2C 220V.</t>
  </si>
  <si>
    <t>มอเตอร์พัดลมระบายความร้อน ขนาด 1/6 HP</t>
  </si>
  <si>
    <t>มอเตอร์พัดลมระบายความร้อน ขนาด 1/8 HP</t>
  </si>
  <si>
    <t>มอเตอร์พัดลมระบายความร้อน ขนาด 1/8 HP 220 V 50 Hz.</t>
  </si>
  <si>
    <t>มอเตอร์พัดลมระบายความร้อน รุ่น 4715 MS-23T-B50</t>
  </si>
  <si>
    <t>มอเตอร์พัดลมระบายความร้อน 220 V 50 Hz. 1300 RPM</t>
  </si>
  <si>
    <t>มอเตอร์พัดลมระบายความร้อน รุ่น WB123-A1L</t>
  </si>
  <si>
    <t>มอเตอร์พัดลมระบายความร้อน รุ่น WB123-A2LG</t>
  </si>
  <si>
    <t>มอเตอร์พัดลมระบายความร้อน รุ่น VNT25-40</t>
  </si>
  <si>
    <t>มอเตอร์พัดลมระบายความร้อน รุ่น YX12038BP</t>
  </si>
  <si>
    <t>มอเตอร์พัดลมระบายอากาศ 220 V 50 Hz. 2800 RPM</t>
  </si>
  <si>
    <t>มอเตอร์พัดลมระบายอากาศ TYP 4650 N</t>
  </si>
  <si>
    <t>มอเตอร์พัดลมระบายอากาศ ขนาด 6 นิ้ว 220 V</t>
  </si>
  <si>
    <t>มอเตอร์พัดลมระบายอากาศ ขนาด 12 นิ้ว 30 W 220 V</t>
  </si>
  <si>
    <t xml:space="preserve">มอเตอร์พัดลมระบายอากาศ รุ่น 109-025UL </t>
  </si>
  <si>
    <t>มอเตอร์เบรกเกอร์แบบมีโอเวอร์โหลด รุ่น GV2-ME10</t>
  </si>
  <si>
    <t>มอเตอร์วาล์วเปิดน้ำเครื่องซักผ้า รุ่น AW-9790ST</t>
  </si>
  <si>
    <t>มอเตอร์สวิงเครื่องปรับอากาศ</t>
  </si>
  <si>
    <t>Magnetic actuators รุ่น MXG461</t>
  </si>
  <si>
    <t>แมกเนติกคอนเทคเตอร์ 30 แอมป์ 3 เฟส คอลย์ 220 โวลท์</t>
  </si>
  <si>
    <t xml:space="preserve">แมกเนติกคอนแทคเตอร์ D09 BD 24VDC </t>
  </si>
  <si>
    <t>แมกเนติกคอนแทคเตอร์ CA 2 DN1319 A65</t>
  </si>
  <si>
    <t>แมกเนติกคอนแทคเตอร์ CA D32 M7 220 V</t>
  </si>
  <si>
    <t>แมกเนติกคอนแทคเตอร์ EGAC11 LE 10 Amp คอยล์ 220-240 V พร้อมโอเวอร์โหลด</t>
  </si>
  <si>
    <t>แมกเนติกคอนแทคเตอร์ LC1 D09 M7</t>
  </si>
  <si>
    <t>แมกเนติกคอนแทคเตอร์ LC1 D09 M7 220V</t>
  </si>
  <si>
    <t>แมกเนติกคอนแทคเตอร์ LC1 D09 E7 48 V.</t>
  </si>
  <si>
    <t>แมกเนติกคอนแทคเตอร์ LC1 D099 A65</t>
  </si>
  <si>
    <t>22-ม-01-07</t>
  </si>
  <si>
    <t>แมกเนติกคอนแทคเตอร์ LC1 D09 10A 220V พร้อมโอเวอร์โหลด LRD-16</t>
  </si>
  <si>
    <t>แมกเนติกคอนแทคเตอร์ LC1 D173  220V</t>
  </si>
  <si>
    <t xml:space="preserve">แมกเนติกคอนแทคเตอร์ LC1 D18 M7 </t>
  </si>
  <si>
    <t xml:space="preserve">แมกเนติกคอนแทคเตอร์ LC1D18M7 32A 220V </t>
  </si>
  <si>
    <t xml:space="preserve">แมกเนติกคอนแทคเตอร์ LC1 D25 M7 </t>
  </si>
  <si>
    <t xml:space="preserve">แมกเนติกคอนแทคเตอร์ LC1 D32 B7 </t>
  </si>
  <si>
    <t xml:space="preserve">แมกเนติกคอนแทคเตอร์ LC1 D40 M7 </t>
  </si>
  <si>
    <t>แมกเนติกคอนแทคเตอร์ LC1 M7 32A</t>
  </si>
  <si>
    <t>แมกเนติกคอนแทคเตอร์ LC1 K0910 M7</t>
  </si>
  <si>
    <t xml:space="preserve">แมกเนติกคอนแทคเตอร์ LC1D 50A 220 V </t>
  </si>
  <si>
    <t>แมกเนติกคอนแทคเตอร์ LC1D65 AB7 24VAC</t>
  </si>
  <si>
    <t>แมกเนติกคอนแทคเตอร์ LCD D09  10</t>
  </si>
  <si>
    <t>แมกเนติกคอนแทคเตอร์ LCI D093 A65</t>
  </si>
  <si>
    <t xml:space="preserve">แมกเนติกคอนแทคเตอร์ LG1D 09Q7 25A  220V </t>
  </si>
  <si>
    <t xml:space="preserve">แมกเนติกคอนแทคเตอร์ LC1D 2510 40A  380V </t>
  </si>
  <si>
    <t xml:space="preserve">แมกเนติกคอนแทคเตอร์ LRD 10 </t>
  </si>
  <si>
    <t>แมกเนติกคอนแทคเตอร์ LRD35 32A 380V พร้อมโอเวอร์โหลด</t>
  </si>
  <si>
    <t>แมกเนติกคอนแทคเตอร์ MSO-N10 พร้อมโอเวอร์โหลด</t>
  </si>
  <si>
    <t>แมกเนติกคอนแทคเตอร์ MS-65PM 63A 220V พร้อมโอเวอร์โหลด</t>
  </si>
  <si>
    <t>แมกเนติกคอนแทคเตอร์ รุ่น SN50 400V. 22KVA.</t>
  </si>
  <si>
    <t>แมกเนติกคอนแทคเตอร์คอยล์ 45 EG 20 ALB 220V</t>
  </si>
  <si>
    <t>แมกเนติกคอนแทคเตอร์ 1 P 30 Amp 220 V</t>
  </si>
  <si>
    <t>แมกเนติกคอนแทคเตอร์ 2 P 10 Amp 220 V พร้อมโอเวอร์โหลด</t>
  </si>
  <si>
    <t>แมกเนติกคอนแทคเตอร์ 2 P 30 Amp 220 V</t>
  </si>
  <si>
    <t>แมกเนติกคอนแทคเตอร์ 2 P 30 Amp คอยล์ 220-240 V</t>
  </si>
  <si>
    <t>แมกเนติกคอนแทคเตอร์ 2 P 40 Amp 220 V</t>
  </si>
  <si>
    <t xml:space="preserve">แมกเนติกคอนแทคเตอร์ 3 P 40 Amp 220 V </t>
  </si>
  <si>
    <t>แมกเนติกคอนแทคเตอร์ 3 P 40 Amp คอยล์ 220-240 V</t>
  </si>
  <si>
    <t>แมกเนติกคอนแทคเตอร์ 3 P 45 Amp คอยล์ 220-240 V</t>
  </si>
  <si>
    <t>แมกเนติกคอนแทคเตอร์ 3 P 25 Amp คอยล์ 220 V พร้อมโอเวอร์โหลด</t>
  </si>
  <si>
    <t>แมกเนติกคอนแทคเตอร์ 3 P 30 Amp 220 V 50 Hz.</t>
  </si>
  <si>
    <t>แมกเนติกคอนแทคเตอร์ 3 P 30 Amp 240 V</t>
  </si>
  <si>
    <t>แมกเนติกคอนแทคเตอร์ 3 P 30 Amp 380 V 50 Hz.</t>
  </si>
  <si>
    <t>แมกเนติกคอนแทคเตอร์ 3 P 32 Amp คอยล์ 220 V</t>
  </si>
  <si>
    <t>แมกเนติกคอนแทคเตอร์ 3 P 50 Amp คอยล์ 220-240 V</t>
  </si>
  <si>
    <t>แมกเนติกคอนแทคเตอร์ 3 P 60 Amp คอยล์ 220 V</t>
  </si>
  <si>
    <t>22-ม-01-05</t>
  </si>
  <si>
    <t xml:space="preserve">แมกเนติกคอนแทคเตอร์ 3P รุ่น LC1 D09 10Coil 220V   </t>
  </si>
  <si>
    <t>22-ม-01-06</t>
  </si>
  <si>
    <t xml:space="preserve">แมกเนติกคอนแทคเตอร์ 3P รุ่น LC1 D18 10Coil 220V    </t>
  </si>
  <si>
    <t>แมกเนติกคอนแทคเตอร์ 3 เฟส คอยล์ 110V 20 Amp</t>
  </si>
  <si>
    <t>แมกเนติกคอนแทคเตอร์ 4P LC1D18M7 220V 50Hz.</t>
  </si>
  <si>
    <t>แมกเนติกคอนแทคเตอร์ 4P LC1D25M7 220V 50Hz.</t>
  </si>
  <si>
    <t>แมกเนติกคอนแทคเตอร์ 380 V. 3 P 32 A พร้อมโอเวอร์โหลด</t>
  </si>
  <si>
    <t>แมกเนติกคอนแทคเตอร์ 25 Amp 220 V.</t>
  </si>
  <si>
    <t>แมกเนติกคอนแทคเตอร์ 2PFL 30 RESC 40A 220V</t>
  </si>
  <si>
    <t>แมกเนติกคอนแทคเตอร์ 30 Amp 240 V. 50 Hz.</t>
  </si>
  <si>
    <t>แมกเนติกคอนแทคเตอร์ 32 Amp 220 V.</t>
  </si>
  <si>
    <t>แมกเนติกคอนแทคเตอร์ 32A 3 P 220V พร้อมโอเวอร์โหลด</t>
  </si>
  <si>
    <t xml:space="preserve">แมกเนติกคอนแทคเตอร์ 32A 7.5 Kw/400V Coil 220V </t>
  </si>
  <si>
    <t xml:space="preserve">แมกเนติกคอนแทคเตอร์ 35A 380V A30-30-10 </t>
  </si>
  <si>
    <t>แมกเนติกคอนแทคเตอร์ ขนาด 63 A พร้อมโอเวอร์โหลด</t>
  </si>
  <si>
    <t>แมกเนติกคอนแทคเตอร์ 50 A 380 พร้อมโอเวอร์โหลด</t>
  </si>
  <si>
    <t>แมกเนติกคอนแทคเตอร์ 50 Amp 220-240 V. SW25</t>
  </si>
  <si>
    <t xml:space="preserve">แมกเนติกคอนแทคเตอร์ 50 Amp 600 V. </t>
  </si>
  <si>
    <t>แมกเนติกคอนแทคเตอร์ A40-30-10 220V พร้อมโอเวอร์โหลด</t>
  </si>
  <si>
    <t>แมกเนติกคอนแทคเตอร์ DI LR 22 220V.</t>
  </si>
  <si>
    <t>แมกเนติกคอนแทคเตอร์ D12M7 25A 220V พร้อมโอเวอร์โหลด</t>
  </si>
  <si>
    <t>แมกเนติกคอนแทคเตอร์ FL 25 Res 35 คอยล์ 240 V</t>
  </si>
  <si>
    <t>แมกเนติกคอนแทคเตอร์ LC1D09 ขนาด 25A</t>
  </si>
  <si>
    <t>แมกเนติกคอนแทคเตอร์ LC1D25 ขนาด 40A</t>
  </si>
  <si>
    <t>แมกเนติกคอนแทคเตอร์ LCID1801 M7 คอยล์ 220 V</t>
  </si>
  <si>
    <t xml:space="preserve">แมกเนติกคอนแทคเตอร์ LC1D18M7 32A 220V พร้อมโอเวอร์โหลด </t>
  </si>
  <si>
    <t xml:space="preserve">แมกเนติกคอนแทคเตอร์ LC ID 259 MA 65 คอยล์ 220 V. </t>
  </si>
  <si>
    <t>แมกเนติกคอนแทคเตอร์ LGID 50A 380V พร้อมโอเวอร์โหลด</t>
  </si>
  <si>
    <t xml:space="preserve">แมกเนติกคอนแทคเตอร์ H2 220-240V 50Hz. </t>
  </si>
  <si>
    <t>แมกเนติกคอนแทคเตอร์ Model STB43 4 - ONA1</t>
  </si>
  <si>
    <t>แมกเนติกคอนแทคเตอร์ PKZM01-6 พร้อมโอเวอร์โหลด</t>
  </si>
  <si>
    <t xml:space="preserve">แมกเนติกคอนแทคเตอร์ S-C03  220V </t>
  </si>
  <si>
    <t>แมกเนติกคอนแทคเตอร์ SC-65 2 PSC 220 V</t>
  </si>
  <si>
    <t>แมกเนติกคอนแทคเตอร์ SC-N3 3P 65A 220V</t>
  </si>
  <si>
    <t xml:space="preserve">แมกเนติกคอนแทคเตอร์ SC-N3 SC65BAA-M22E </t>
  </si>
  <si>
    <t>แมกเนติกคอนแทคเตอร์ SK12 220V 50Hz. พร้อมโอเวอร์โหลด</t>
  </si>
  <si>
    <t>แมกเนติกคอนแทคเตอร์ S-N10 220V</t>
  </si>
  <si>
    <t xml:space="preserve">แมกเนติกคอนแทคเตอร์ S-N10 380V </t>
  </si>
  <si>
    <t xml:space="preserve">แมกเนติกคอนแทคเตอร์ S-N10 10A 220V </t>
  </si>
  <si>
    <t xml:space="preserve">แมกเนติกคอนแทคเตอร์ S-N10 20A 220V  </t>
  </si>
  <si>
    <t>แมกเนติกคอนแทคเตอร์ รุ่น S-N10 20A 220V</t>
  </si>
  <si>
    <t xml:space="preserve">แมกเนติกคอนแทคเตอร์ รุ่น S-N10 220V 20A </t>
  </si>
  <si>
    <t>แมกเนติกคอนแทคเตอร์ รุ่น SN-10 220V 20A พร้อมโอเวอร์โหลด</t>
  </si>
  <si>
    <t>แมกเนติกคอนแทคเตอร์ SN-10 20 A 3 P 380 V.</t>
  </si>
  <si>
    <t>แมกเนติกคอนแทคเตอร์ SN-10 10 A 220 V  พร้อมโอเวอร์โหลด</t>
  </si>
  <si>
    <t>แมกเนติกคอนแทคเตอร์ SN-12 20 A 3 P 380 V.</t>
  </si>
  <si>
    <t>แมกเนติกคอนแทคเตอร์ SN-12 20 A  220 V.</t>
  </si>
  <si>
    <t>แมกเนติกคอนแทคเตอร์ SN-12 32 A  220 V.</t>
  </si>
  <si>
    <t xml:space="preserve">แมกเนติกคอนแทคเตอร์ S-N12 220V 12A </t>
  </si>
  <si>
    <t>แมกเนติกคอนแทคเตอร์ S-N12 220V พร้อมโอเวอร์โหลด</t>
  </si>
  <si>
    <t xml:space="preserve">แมกเนติกคอนแทคเตอร์ S-N20 20 A 220 V. </t>
  </si>
  <si>
    <t xml:space="preserve">แมกเนติกคอนแทคเตอร์ S-N20 240V 20A </t>
  </si>
  <si>
    <t>แมกเนติกคอนแทคเตอร์ S-N20 32 A 220 V</t>
  </si>
  <si>
    <t xml:space="preserve">แมกเนติกคอนแทคเตอร์ S-N20 380V </t>
  </si>
  <si>
    <t>แมกเนติกคอนแทคเตอร์ S-N20 380V 30 A</t>
  </si>
  <si>
    <t>แมกเนติกคอนแทคเตอร์ S-N20  พร้อมโอเวอร์โหลด</t>
  </si>
  <si>
    <t xml:space="preserve">แมกเนติกคอนแทคเตอร์ S-N21 32A 220V  </t>
  </si>
  <si>
    <t>แมกเนติกคอนแทคเตอร์ S-N21 32 A 380 V.</t>
  </si>
  <si>
    <t xml:space="preserve">แมกเนติกคอนแทคเตอร์ S-N25 220V 25A </t>
  </si>
  <si>
    <t>แมกเนติกคอนแทคเตอร์ S-N30 220V 30A</t>
  </si>
  <si>
    <t>แมกเนติกคอนแทคเตอร์ S-N35 30A  220VAC</t>
  </si>
  <si>
    <t>แมกเนติกคอนแทคเตอร์ S-N35 60A  220V</t>
  </si>
  <si>
    <t>แมกเนติกคอนแทคเตอร์ S-N35 380V 30A</t>
  </si>
  <si>
    <t>แมกเนติกคอนแทคเตอร์ รุ่น S-N50 380V 80A</t>
  </si>
  <si>
    <t xml:space="preserve">แมกเนติกคอนแทคเตอร์ รุ่น S-N50 400V. 22KVA </t>
  </si>
  <si>
    <t>แมกเนติกคอนแทคเตอร์ S-N65 50A 220VAC</t>
  </si>
  <si>
    <t>แมกเนติกคอนแทคเตอร์ SC-O 220V พร้อมโอเวอร์โหลด</t>
  </si>
  <si>
    <t>แมกเนติกคอนแทคเตอร์ SC-N1 32A 220V พร้อมโอเวอร์โหลด</t>
  </si>
  <si>
    <t xml:space="preserve">แมกเนติกคอนแทคเตอร์ SC-N2S 50A  220V </t>
  </si>
  <si>
    <t>แมกเนติกคอนแทคเตอร์ SC-N2 45A 220V</t>
  </si>
  <si>
    <t>แมกเนติกคอนแทคเตอร์ SC-N2 45A 220V  พร้อมโอเวอร์โหลด</t>
  </si>
  <si>
    <t>แมกเนติกคอนแทคเตอร์ SC-N3 65A  220V</t>
  </si>
  <si>
    <t xml:space="preserve">แมกเนติกคอนแทคเตอร์ SC-N3 65A  220V พร้อมโอเวอร์โหลด </t>
  </si>
  <si>
    <t xml:space="preserve">แมกเนติกคอนแทคเตอร์ รุ่น S-T10 220V 20A </t>
  </si>
  <si>
    <t>แมกเนติกคอนแทคเตอร์ S-T12 20 A 380V</t>
  </si>
  <si>
    <t>แมกเนติกคอนแทคเตอร์ S-T20 220-240 V 50Hz.</t>
  </si>
  <si>
    <t>22-ม-01-04</t>
  </si>
  <si>
    <t xml:space="preserve">แมกเนติกคอนแทคเตอร์ 3P รุ่น S-T12 Coil 220VAC </t>
  </si>
  <si>
    <t>แมกเนติกคอนแทคเตอร์ รุ่น S-T20 20A 220V</t>
  </si>
  <si>
    <t>22-ม-01-02</t>
  </si>
  <si>
    <t>แมกเนติกคอนแทคเตอร์ รุ่น S-T20 220V 16A พร้อมโอเวอร์โหลด</t>
  </si>
  <si>
    <t xml:space="preserve">แมกเนติกคอนแทคเตอร์ รุ่น S-T21 220 V 50 Hz. </t>
  </si>
  <si>
    <t xml:space="preserve">แมกเนติกคอนแทคเตอร์ รุ่น S-T25 220 V 50 Hz. </t>
  </si>
  <si>
    <t xml:space="preserve">แมกเนติกคอนแทคเตอร์ รุ่น S-T25 220 V 30A </t>
  </si>
  <si>
    <t>แมกเนติกคอนแทคเตอร์ รุ่น S-T25 220 V 16A พร้อมโอเวอร์โหลด</t>
  </si>
  <si>
    <t>แมกเนติกคอนแทคเตอร์ รุ่น S-T25 220 V 32A พร้อมโอเวอร์โหลด</t>
  </si>
  <si>
    <t>แมกเนติกคอนแทคเตอร์ รุ่น S-T25 25A 220V</t>
  </si>
  <si>
    <t>22-ม-01-03</t>
  </si>
  <si>
    <t>แมกเนติกคอนแทคเตอร์ รุ่น S-T25 32A 220 V</t>
  </si>
  <si>
    <t>22-ม-01-01</t>
  </si>
  <si>
    <t xml:space="preserve">แมกเนติกคอนแทคเตอร์ รุ่น S-T25 220 V 50A </t>
  </si>
  <si>
    <t xml:space="preserve">แมกเนติกคอนแทคเตอร์ รุ่น S-T35 220V 45A  </t>
  </si>
  <si>
    <t xml:space="preserve">แมกเนติกคอนแทคเตอร์ รุ่น S-T65 220V 65A  </t>
  </si>
  <si>
    <t>แมกเนติกคอนแทคเตอร์ เครื่องปรับอากาศ อากาศ 220V 25A</t>
  </si>
  <si>
    <t xml:space="preserve">แมกเนติกคอนแทคเตอร์คอยส์ 220 V  40 Amp. </t>
  </si>
  <si>
    <t>แมกเนติกคอนแทคเตอร์คอยส์ 220 V  50 Amp. พร้อมโอเวอร์โหลด</t>
  </si>
  <si>
    <t>แมกเนติกคอนแทคเตอร์คอยล์ CA 2 DN 31 NO - 1 NC</t>
  </si>
  <si>
    <t xml:space="preserve">แมกเนติกคอนแทคเตอร์คอยล์ CA2-DN MA65 220V </t>
  </si>
  <si>
    <t xml:space="preserve">แมกเนติกคอนแทคเตอร์คอยล์ CA2DN32 M7 220V </t>
  </si>
  <si>
    <t xml:space="preserve">แมกเนติกคอนแทคเตอร์คอยล์ CAD32 M7 220V </t>
  </si>
  <si>
    <t xml:space="preserve">แมกเนติกคอนแทคเตอร์คอยล์ LCI - D 2510 MA 65 220 V. </t>
  </si>
  <si>
    <t>แมกเนติคคอนแทคเตอร์ Model 3TH82 44 - ONA 1</t>
  </si>
  <si>
    <t>แมกเนติคคอนแทคเตอร์ Model STB43 44 - ONA 1</t>
  </si>
  <si>
    <t>แมกเนติกรีเลย์ 25 Amp 220 V.</t>
  </si>
  <si>
    <t>แมกเนติกรีเลย์ 25 Amp 220 V. 45 EG20 ALB</t>
  </si>
  <si>
    <t>แมกเนติกรีเลย์ CA 2 RN 1229 MA65 220 V.</t>
  </si>
  <si>
    <t>แมกเนติกรีเลย์ LC1 D259 MA65</t>
  </si>
  <si>
    <t>แมกเนติกรีเลย์ LCDI 2004</t>
  </si>
  <si>
    <t xml:space="preserve">แมกเนติกรีเลย์ Model 42 BF 35A FURNAS </t>
  </si>
  <si>
    <t>แมกเนติกรีเลย์ Model CA 2DN1229 MA65</t>
  </si>
  <si>
    <t>แมกเนติกรีเลย์ Model CA 2DN1319 MA65</t>
  </si>
  <si>
    <t>แมกเนติกรีเลย์ Model LC 1-50Q7</t>
  </si>
  <si>
    <t>แมกเนติกรีเลย์ Model LC 1-65Q7</t>
  </si>
  <si>
    <t>แมคคานิคอลซีล ขนาด 12 มม.</t>
  </si>
  <si>
    <t>แมคคานิคอลซีล ขนาด 22 มิล</t>
  </si>
  <si>
    <t>แมคคานิคอลซีล ขนาด 28 มิล</t>
  </si>
  <si>
    <t>แมคคานิคอลซีล ขนาด 37 มิล</t>
  </si>
  <si>
    <t>แมคคานิคอลซีล ขนาด 50 x 65 มิล</t>
  </si>
  <si>
    <t>แมคคานิคอลซีลปั๊มน้ำ ขนาด 1 นิ้ว</t>
  </si>
  <si>
    <t>แมคคานิคอลซีล เครื่องปั๊มน้ำ G-200</t>
  </si>
  <si>
    <t>แมคคานิคอลซีล เครื่องปั้มน้ำรุ่น MH-715R</t>
  </si>
  <si>
    <t>แมคคานิคอลซีลเครื่องทำไวรัสเข้มข้น ขนาด Dia 28 มม.</t>
  </si>
  <si>
    <t>แมคคานิคอลซีลเครื่องทำไวรัสเข้มข้น ขนาด Dia 38 มม.</t>
  </si>
  <si>
    <t>แมคคานิคอลซีล รุ่น EA 560-20</t>
  </si>
  <si>
    <t>แมคคานิคอลซีล รุ่น MH-539V</t>
  </si>
  <si>
    <t>แมคคานิคอลซีล รุ่น T67NM1-30</t>
  </si>
  <si>
    <t>แมคคานิคอลซีล รุ่น TQV-20MM-QUVB</t>
  </si>
  <si>
    <t>แมคคานิคอลซีล รุ่น TS 551-A-43</t>
  </si>
  <si>
    <t>แมคคานิคอลซีล รุ่น TSS 28-40/58</t>
  </si>
  <si>
    <t>แมคคานิคอลซีลคอเพลา No. IV BITZER</t>
  </si>
  <si>
    <t>แมคคานิคอลซีลเครื่องปั๊มแวคคั่ม ขนาด 30 มม.</t>
  </si>
  <si>
    <t>แมคคานิคอลซีลถัง Purification 150 ลิตร ขนาด Dia 25 มม.</t>
  </si>
  <si>
    <t>แมคคานิคอลซีลถังเก็บวัคซีน 2 ชั้น ขนาด Dia 28 มม.</t>
  </si>
  <si>
    <t>แมคคานิคอลซีลปั๊มน้ำเย็น EA 560 1-3/8 NOK (51x50.8)</t>
  </si>
  <si>
    <t xml:space="preserve">แมคคานิคอลซีลปั๊มน้ำเย็น TS 15-40/58 </t>
  </si>
  <si>
    <t xml:space="preserve">แมคคานิคอลซีลระบบปั่นกวนถังบรรจุวัคซีนขนาด 500 ลิตร รุ่น MH-935V </t>
  </si>
  <si>
    <t>ไมโครสวิทซ์ รุ่น Z-15GL2-B 15A 250V</t>
  </si>
  <si>
    <t>ยอยแกนเพลา Pump</t>
  </si>
  <si>
    <t>ยอยแนก ขนาด 2 1/4 นิ้ว</t>
  </si>
  <si>
    <t>ยอยแนกปั๊มน้ำเย็น KR 80</t>
  </si>
  <si>
    <t>ยอยปั๊มน้ำพร้อมน๊อต</t>
  </si>
  <si>
    <t>ยอยสลัก ขนาด 4 นิ้ว</t>
  </si>
  <si>
    <t>ยอยสลัก ขนาด 6 นิ้ว</t>
  </si>
  <si>
    <t>ยอยเครื่องปรับอากาศ</t>
  </si>
  <si>
    <t>ยาง O-ring FKM (P38)</t>
  </si>
  <si>
    <t>ยางขอบประตูของเครื่องทำแห้ง LEYBOLD ขนาดความยาววง 2 เมตร</t>
  </si>
  <si>
    <t>ยางขอบบานประตู Air Lock ชนิดอัดลม ขนาดหน้าตัด 25x19 มม.</t>
  </si>
  <si>
    <r>
      <t>ยางขอบประตูตู้อบร้อน 37</t>
    </r>
    <r>
      <rPr>
        <vertAlign val="superscript"/>
        <sz val="15"/>
        <rFont val="TH SarabunPSK"/>
        <family val="2"/>
      </rPr>
      <t>O</t>
    </r>
    <r>
      <rPr>
        <sz val="15"/>
        <rFont val="TH SarabunPSK"/>
        <family val="2"/>
      </rPr>
      <t>C</t>
    </r>
  </si>
  <si>
    <t>ยางขอบประตูตู้แช่แบบนอน ขนาด 23 นิ้ว x 40 นิ้ว</t>
  </si>
  <si>
    <t>ยางขอบประตูตู้แช่แบบนอน ขนาด 23 นิ้ว x 30 นิ้ว</t>
  </si>
  <si>
    <t>ขอบยางประตูเครื่องนึ่งฆ่าเชื้อด้วยไอน้ำ รุ่น SX-500</t>
  </si>
  <si>
    <t>ยางขอบบนประตูตู้เย็นแบบ 2 ประตู ขนาด 23x21 นิ้ว</t>
  </si>
  <si>
    <t>ยางขอบล่างประตูตู้เย็นแบบ 2 ประตู ขนาด 23x42 นิ้ว</t>
  </si>
  <si>
    <t>ยางยอย No. 80</t>
  </si>
  <si>
    <t>ยางยอย No. 95</t>
  </si>
  <si>
    <t xml:space="preserve">ยางยอย ขนาด  4 นิ้ว </t>
  </si>
  <si>
    <t>ยางยอยปั๊มน้ำ No. 125</t>
  </si>
  <si>
    <t>ยางยอยปั๊มน้ำ รุ่น KR-95 (5KR-4016)</t>
  </si>
  <si>
    <t>ยางโอริงกันน้ำมัน ขนาด 172x2.5 มม.</t>
  </si>
  <si>
    <t>ยีโบลท์ 6" ซีเมนต์ พร้อมลูกยาง</t>
  </si>
  <si>
    <t>ยูเนียน UPVC ขนาด 1 1/2 นิ้ว</t>
  </si>
  <si>
    <t xml:space="preserve">ยูเนี่ยนสแตนเลส ขนาด 1/2 นิ้ว </t>
  </si>
  <si>
    <t>รูมเทอร์โมสตรัท รุ่น Honey well T6373A1108</t>
  </si>
  <si>
    <t>ลวดเชื่อมเงิน ชนิด 35 เปอร์เซ็นต์</t>
  </si>
  <si>
    <t>ลวดเชื่อมเงิน ชนิด 0 เปอร์เซ็นต์</t>
  </si>
  <si>
    <t>ลวดเชื่อมทองแดง 5 เปอร์เซ็นต์ (60 เส้น/กก.)</t>
  </si>
  <si>
    <t xml:space="preserve">ลวดเชื่อมทองแดง 5 เปอร์เซ็นต์ </t>
  </si>
  <si>
    <t>ลวดเชื่อมอาร์กอน ขนาด 2.4 มม.</t>
  </si>
  <si>
    <t>ล้อ PU รถยกลาก รุ่น 2HL/U060</t>
  </si>
  <si>
    <t>ล้อ PU รถยกลาก รุ่น 2HL/U180</t>
  </si>
  <si>
    <t>ล้อทองเหลือง Slit Roller รุ่น TR750-35</t>
  </si>
  <si>
    <t>ล้อยางรถเข็นขนาด 26 นิ้ว ล้อยางตัน</t>
  </si>
  <si>
    <t xml:space="preserve">ล้อไนล่อนแป้นหมุน สีขาว ขนาด 3 นิ้ว  </t>
  </si>
  <si>
    <t xml:space="preserve">ล้อไนล่อนแป้นหมุน สีขาว ขนาด 4 นิ้ว  </t>
  </si>
  <si>
    <t>ล้อไนล่อนรถยกลาก รุ่น 2HL/N060</t>
  </si>
  <si>
    <t>ล้อยางไนล่อนสีขาว ขนาด 4 นิ้ว  ชนิดล้อเป็น</t>
  </si>
  <si>
    <t>22-ล-08-01</t>
  </si>
  <si>
    <t>ล้อยางไนล่อนสีขาว ขนาด 5 นิ้ว พร้อมที่ล็อคล้อ</t>
  </si>
  <si>
    <t>ล้อยางไนล่อนสีขาว ขนาด 8 นิ้ว  ชนิดล้อเป็น</t>
  </si>
  <si>
    <t>ล้อยางไนล่อนสีขาว ขนาด 8 นิ้ว  ชนิดล้อตาย</t>
  </si>
  <si>
    <t xml:space="preserve">ล้อโพลียูนิเทน แป้นหมุน ขนาด 5 นิ้ว  </t>
  </si>
  <si>
    <t xml:space="preserve">ล้อโพลียูนิเทน แป้นตาย ขนาด 5 นิ้ว  </t>
  </si>
  <si>
    <t xml:space="preserve">ล้อยูนิเทน แป้นหมุน ขนาด 4 นิ้ว  </t>
  </si>
  <si>
    <t xml:space="preserve">ล้อยูนิเทน แป้นหมุน ขนาด 5 นิ้ว  </t>
  </si>
  <si>
    <t>ล้อรถเข็น ขนาด 10 นิ้ว ล้อยาง</t>
  </si>
  <si>
    <t>ล้อรถเข็น ขนาด 12 นิ้ว ล้อยาง</t>
  </si>
  <si>
    <t>ล้อรถเข็น ขนาด 3 นิ้ว หมุนได้รอบตัว</t>
  </si>
  <si>
    <t xml:space="preserve">ล้อรถเข็น ขนาด 4 นิ้ว ล้อโพลียูริเทรน </t>
  </si>
  <si>
    <t>ล้อรถเข็น ขนาด 4 นิ้ว ล้อยาง</t>
  </si>
  <si>
    <t>ล้อรถเข็น ขนาด 4 นิ้ว ล้อยาง แบบล้อตาย</t>
  </si>
  <si>
    <t>ล้อรถเข็น ขนาด 4 นิ้ว ล้อเหล็ก</t>
  </si>
  <si>
    <t>ล้อรถเข็น ขนาด 5 นิ้ว ล้อยาง พร้อมที่ล็อคล้อ</t>
  </si>
  <si>
    <t>ล้อรถเข็น ขนาด 5 นิ้ว ล้อยาง หมุนได้รอบตัว</t>
  </si>
  <si>
    <t>ล้อรถเข็น ขนาด 6 นิ้ว ล้อยาง พร้อมที่ล็อคล้อ</t>
  </si>
  <si>
    <t>ล้อรถเข็น ขนาด 6 นิ้ว หมุนได้รอบตัว</t>
  </si>
  <si>
    <t>ล้อรถเข็น ขนาด 6 นิ้ว ล้อยาง หมุนได้รอบตัว</t>
  </si>
  <si>
    <t>ล้อรถเข็น ขนาด 7 นิ้ว ล้อยาง</t>
  </si>
  <si>
    <t>ล้อรถเข็น ขนาด 8 นิ้ว ล้อยาง</t>
  </si>
  <si>
    <t>ล้อรถเข็น ขนาด 8 นิ้ว ล้อเหล็ก</t>
  </si>
  <si>
    <t>ล้อรถเข็นชนิดเทปล่อน ขนาด 6 นิ้ว แบบมีที่ล็อคล้อ</t>
  </si>
  <si>
    <t>ล้อรถเข็นชนิดเทปล่อน ขนาด 6 นิ้ว หมุนได้รอบตัว</t>
  </si>
  <si>
    <t>ล้อรถเข็นเทปล่อน ขนาด 4 นิ้ว พร้อมที่ล็อคล้อ</t>
  </si>
  <si>
    <t>22-ล-05-01</t>
  </si>
  <si>
    <t>ล้อรถเข็นชนิดเทปล่อน ขนาด 4 นิ้ว แป้นตาย</t>
  </si>
  <si>
    <t>22-ล-05-02</t>
  </si>
  <si>
    <t>ล้อรถเข็นชนิดเทปล่อน ขนาด 4 นิ้ว แป้นหมุน</t>
  </si>
  <si>
    <t>ลิมิทสวิทซ์ รุ่น ZCK Dis พร้อม Body contack รุ่น ZCM M1</t>
  </si>
  <si>
    <t>ลูกยางจับชิ้นงาน ขนาด 20 มม. รุ่น XP-B20</t>
  </si>
  <si>
    <t>ลูกยางจับชิ้นงาน ขนาด 30 มม. รุ่น XP-B30</t>
  </si>
  <si>
    <t>ตลับลูกปืน เบอร์ RDZ560 (UCP209 IDI)</t>
  </si>
  <si>
    <t>ตลับลูกปืน เบอร์ RLS4-2Z</t>
  </si>
  <si>
    <t>ลูกปืน เบอร์ 16003 ZZ</t>
  </si>
  <si>
    <t xml:space="preserve">ลูกปืน เบอร์ 22208 EK </t>
  </si>
  <si>
    <t>ลูกปืน เบอร์ 32309 NSK</t>
  </si>
  <si>
    <t>ลูกปืน เบอร์ 5309</t>
  </si>
  <si>
    <t>ลูกปืน เบอร์ 6001 NSK</t>
  </si>
  <si>
    <t>ลูกปืน เบอร์ 6001 ZZ</t>
  </si>
  <si>
    <t>ลูกปืน เบอร์ 6002 ZZ</t>
  </si>
  <si>
    <t>ลูกปืน เบอร์ 6003 ZZ</t>
  </si>
  <si>
    <t>ลูกปืน เบอร์ 6004 NSK</t>
  </si>
  <si>
    <t>ลูกปืน เบอร์ 6004 Z</t>
  </si>
  <si>
    <t>ลูกปืน เบอร์ 6004 ZZ</t>
  </si>
  <si>
    <t>ลูกปืน เบอร์ 6004 ZZ SKF</t>
  </si>
  <si>
    <t>ลูกปืน เบอร์ 6006 RZ</t>
  </si>
  <si>
    <t>ลูกปืน เบอร์ 6007 Z</t>
  </si>
  <si>
    <t>ลูกปืน เบอร์ 6014 Z</t>
  </si>
  <si>
    <t>ลูกปืน เบอร์ 6025 Z</t>
  </si>
  <si>
    <t>ลูกปืน เบอร์ 6025 ZZ</t>
  </si>
  <si>
    <t>ลูกปืน เบอร์ 608 ZZ</t>
  </si>
  <si>
    <t>ลูกปืน เบอร์ 609</t>
  </si>
  <si>
    <t>ลูกปืน เบอร์ 6200 ZZ</t>
  </si>
  <si>
    <t>ลูกปืน เบอร์ 6201 SKF</t>
  </si>
  <si>
    <t>ลูกปืน เบอร์ 6201 ZZ</t>
  </si>
  <si>
    <t>ลูกปืน เบอร์ 6201 FF</t>
  </si>
  <si>
    <r>
      <t xml:space="preserve">ลูกปืน เบอร์ </t>
    </r>
    <r>
      <rPr>
        <sz val="16"/>
        <color rgb="FF000000"/>
        <rFont val="TH SarabunPSK"/>
        <family val="2"/>
      </rPr>
      <t>6202 DU</t>
    </r>
  </si>
  <si>
    <t>ลูกปืน เบอร์ 6202 NSK</t>
  </si>
  <si>
    <t>22-ล-01-05</t>
  </si>
  <si>
    <t>ลูกปืน เบอร์ 6202 SKF</t>
  </si>
  <si>
    <t>ลูกปืน เบอร์ 6202 Z TNG/C3</t>
  </si>
  <si>
    <t>ลูกปืน เบอร์ 6202 ZZ</t>
  </si>
  <si>
    <t>ลูกปืน เบอร์ 6202 ZZ SKF</t>
  </si>
  <si>
    <r>
      <t xml:space="preserve">ลูกปืน เบอร์ </t>
    </r>
    <r>
      <rPr>
        <sz val="16"/>
        <color rgb="FF000000"/>
        <rFont val="TH SarabunPSK"/>
        <family val="2"/>
      </rPr>
      <t>6203 DW</t>
    </r>
  </si>
  <si>
    <t>22-ล-01-01</t>
  </si>
  <si>
    <t>ลูกปืน เบอร์ 6203 NSK</t>
  </si>
  <si>
    <t>ลูกปืน เบอร์ 6203 SKF</t>
  </si>
  <si>
    <t>ลูกปืน เบอร์ 6203 Z</t>
  </si>
  <si>
    <t>ลูกปืน เบอร์ 6203 ZZ</t>
  </si>
  <si>
    <t>ลูกปืน เบอร์ 6203 ZZ SKF</t>
  </si>
  <si>
    <t>ลูกปืน เบอร์ 6204 KNB</t>
  </si>
  <si>
    <t>ลูกปืน เบอร์ 6204 NSK</t>
  </si>
  <si>
    <t>ลูกปืน เบอร์ 6204 RZ</t>
  </si>
  <si>
    <t>ลูกปืน เบอร์ 6204 SKF</t>
  </si>
  <si>
    <t>ลูกปืน เบอร์ 6204 Z</t>
  </si>
  <si>
    <t>ลูกปืน เบอร์ 6204 ZZ</t>
  </si>
  <si>
    <t>22-ล-01-02</t>
  </si>
  <si>
    <t>ลูกปืน เบอร์ 6205 NSK</t>
  </si>
  <si>
    <t>ลูกปืน เบอร์ 6205 SKF</t>
  </si>
  <si>
    <t>ลูกปืน เบอร์ 6205 RS</t>
  </si>
  <si>
    <t xml:space="preserve">ลูกปืน เบอร์ 6205 Z </t>
  </si>
  <si>
    <t>ลูกปืน เบอร์ 6205 ZZ</t>
  </si>
  <si>
    <t>22-ล-01-03</t>
  </si>
  <si>
    <t xml:space="preserve">ลูกปืน เบอร์ 6206 LU </t>
  </si>
  <si>
    <t>ลูกปืน เบอร์ 6206 NSK</t>
  </si>
  <si>
    <t>22-ล-01-06</t>
  </si>
  <si>
    <t>ลูกปืน เบอร์ 6206 Z</t>
  </si>
  <si>
    <t>ลูกปืน เบอร์ 6206 ZZ</t>
  </si>
  <si>
    <t>ลูกปืน เบอร์ 6206 ZZ SKF</t>
  </si>
  <si>
    <t>ลูกปืน เบอร์ 6207 NSK</t>
  </si>
  <si>
    <t>ลูกปืน เบอร์ 6207 ZZ</t>
  </si>
  <si>
    <t>ลูกปืน เบอร์ 6207 ZZ SKF</t>
  </si>
  <si>
    <t>ลูกปืน เบอร์ 6208 NSK</t>
  </si>
  <si>
    <t>ลูกปืน เบอร์ 6208 Z</t>
  </si>
  <si>
    <t>ลูกปืน เบอร์ 6208 ZZ</t>
  </si>
  <si>
    <t>ลูกปืน เบอร์ 6209 ZZ NSK</t>
  </si>
  <si>
    <t xml:space="preserve">ลูกปืน เบอร์ 6210 ZZ </t>
  </si>
  <si>
    <t>ลูกปืน เบอร์ 6210 ZZ SKF</t>
  </si>
  <si>
    <t>ลูกปืน เบอร์ 6210-2Z/C3 SKF</t>
  </si>
  <si>
    <t xml:space="preserve">ลูกปืน เบอร์ 6211 ZZ </t>
  </si>
  <si>
    <t xml:space="preserve">ลูกปืน เบอร์ 6212 ZZ </t>
  </si>
  <si>
    <t>22-ล-01-04</t>
  </si>
  <si>
    <t>ลูกปืน เบอร์ 626 DD</t>
  </si>
  <si>
    <t xml:space="preserve">ลูกปืน เบอร์ 626-ZZ </t>
  </si>
  <si>
    <t>ลูกปืน เบอร์ 6301 ZZ</t>
  </si>
  <si>
    <t>ลูกปืน เบอร์ 6302 NSK</t>
  </si>
  <si>
    <t>ลูกปืน เบอร์ 6302 ZZ</t>
  </si>
  <si>
    <t>22-ล-02-01</t>
  </si>
  <si>
    <t>22-ล-02-02</t>
  </si>
  <si>
    <t>ลูกปืน เบอร์ 6303 NSK</t>
  </si>
  <si>
    <t>ลูกปืน เบอร์ 6303 ZZ</t>
  </si>
  <si>
    <t>ลูกปืน เบอร์ 6303 ZZ SKF</t>
  </si>
  <si>
    <t>ลูกปืน เบอร์ 6304 NSK</t>
  </si>
  <si>
    <t>ลูกปืน เบอร์ 6304 ZZ</t>
  </si>
  <si>
    <t>ลูกปืน เบอร์ 6305 NSK</t>
  </si>
  <si>
    <t xml:space="preserve">ลูกปืน เบอร์ 6305 Z </t>
  </si>
  <si>
    <t>ลูกปืน เบอร์ 6305 ZZ</t>
  </si>
  <si>
    <t>ลูกปืน เบอร์ 6306 Cu</t>
  </si>
  <si>
    <t>22-ล-02-03</t>
  </si>
  <si>
    <t>ลูกปืน เบอร์ 6306 NSK</t>
  </si>
  <si>
    <t>ลูกปืน เบอร์ 6306 ZZ</t>
  </si>
  <si>
    <t>22-ล-02-05</t>
  </si>
  <si>
    <t>ลูกปืน เบอร์ 6306 ZZ SKF</t>
  </si>
  <si>
    <t>ลูกปืน เบอร์ 6307 ZZ</t>
  </si>
  <si>
    <t>ลูกปืน เบอร์ 6308 NSK</t>
  </si>
  <si>
    <t>ลูกปืน เบอร์ 6308 ZZ</t>
  </si>
  <si>
    <t>ลูกปืน เบอร์ 6308 W</t>
  </si>
  <si>
    <t>ลูกปืน เบอร์ 6308 Z</t>
  </si>
  <si>
    <t>ลูกปืน เบอร์ 6308 ZZ NSK</t>
  </si>
  <si>
    <t>ลูกปืน เบอร์ 6309 ZZ SKF</t>
  </si>
  <si>
    <t>ลูกปืน เบอร์ 6309-2Z/C3 SKF</t>
  </si>
  <si>
    <t>22-ล-02-04</t>
  </si>
  <si>
    <t>ลูกปืน เบอร์ 6311.C3</t>
  </si>
  <si>
    <t>ลูกปืน เบอร์ 6312 ZZ</t>
  </si>
  <si>
    <t>ลูกปืน เบอร์ 7203 ZZ SKF</t>
  </si>
  <si>
    <t>ลูกปืน เบอร์ 7204 ZZ SKF</t>
  </si>
  <si>
    <t>ลูกปืน เบอร์ 7306 BEP</t>
  </si>
  <si>
    <t>ลูกปืน เบอร์ 7309</t>
  </si>
  <si>
    <t>ลูกปืน เบอร์ BC-10312</t>
  </si>
  <si>
    <t>22-ล-03-01</t>
  </si>
  <si>
    <t>ลูกปืนเบอร์ F210</t>
  </si>
  <si>
    <t>ลูกปืน เบอร์ GRAE20 NPPB ing-y bearing ec centric</t>
  </si>
  <si>
    <t>ลูกปืน เบอร์ HR 32309 J</t>
  </si>
  <si>
    <t>ลูกปืน เบอร์ NU 308</t>
  </si>
  <si>
    <t xml:space="preserve">ลูกปืน เบอร์ SKFYET206 </t>
  </si>
  <si>
    <t>ลูกปืน เบอร์ UC204</t>
  </si>
  <si>
    <t>ลูกปืน เบอร์ UC 210 D 1</t>
  </si>
  <si>
    <t>ลูกปืน เบอร์ UCF 207 ZZ</t>
  </si>
  <si>
    <t>ลูกปืน เบอร์ UC203</t>
  </si>
  <si>
    <t>ลูกปืน เบอร์ UC206</t>
  </si>
  <si>
    <t>ลูกปืน เบอร์ UK 205</t>
  </si>
  <si>
    <t>ลูกปืน เบอร์ UK 206</t>
  </si>
  <si>
    <t>ลูกปืน เบอร์ UK 208</t>
  </si>
  <si>
    <t>ลูกปืน รุ่น NTN เบอร์ UK205J</t>
  </si>
  <si>
    <t>ลูกปืนเครื่องปั๊มน้ำ G-200</t>
  </si>
  <si>
    <t>ลูกปืนโคลาล็อก เบอร์ RABR20</t>
  </si>
  <si>
    <t>ลูกปืนโคลาล็อก เบอร์ RABR30</t>
  </si>
  <si>
    <t>ลูกปืนโคลาล็อก เบอร์ YET 204 SKF</t>
  </si>
  <si>
    <t>ลูกปืนโคลาล็อก เบอร์ YET 205</t>
  </si>
  <si>
    <t>ลูกปืนโคลาล็อก เบอร์ YET 206 SKF</t>
  </si>
  <si>
    <t>ลูกปืนโคลาล็อกพร้อมเบ้า รุ่น 8KFUCP204</t>
  </si>
  <si>
    <t>ลูกปืนโคลาล็อกพร้อมเบ้า รุ่น P306J</t>
  </si>
  <si>
    <t>ลูกปืนโคลาล็อกพร้อมเบ้า รุ่น P307J</t>
  </si>
  <si>
    <t>ลูกปืนโคลาล็อกพร้อมเบ้า รุ่น SYZA-AM</t>
  </si>
  <si>
    <t>ลูกปืนตุ๊กตา SKF เบอร์ SYJ 2.1/2 TF</t>
  </si>
  <si>
    <t>ลูกปืนตุ๊กตา SKF เบอร์ 22209 EK</t>
  </si>
  <si>
    <t>ลูกปืนตุ๊กตา SKF เบอร์ UK 306</t>
  </si>
  <si>
    <t>ลูกปืนตุ๊กตา SKF เบอร์ UK 307</t>
  </si>
  <si>
    <t>ลูกปืนตุ๊กตา SKF เบอร์ SY 35 FM</t>
  </si>
  <si>
    <t>ลูกปืนตุ๊กตา SKF เบอร์ YET 206</t>
  </si>
  <si>
    <t xml:space="preserve">ลูกปืนตุ๊กตา เบอร์ 204 FK </t>
  </si>
  <si>
    <t xml:space="preserve">ลูกปืนตุ๊กตา เบอร์ 204 UCFL </t>
  </si>
  <si>
    <t xml:space="preserve">ลูกปืนตุ๊กตา เบอร์ P205J </t>
  </si>
  <si>
    <t>ลูกปืนตุ๊กตา เบอร์ P206</t>
  </si>
  <si>
    <t xml:space="preserve">ลูกปืนตุ๊กตา เบอร์ P206J </t>
  </si>
  <si>
    <t>ลูกปืนตุ๊กตา เบอร์ P208</t>
  </si>
  <si>
    <t>ลูกปืนตุ๊กตา เบอร์ SYM505M</t>
  </si>
  <si>
    <t>ลูกปืนตุ๊กตา เบอร์ UCP207 D1 35 mm.</t>
  </si>
  <si>
    <t>ลูกปืนตุ๊กตา เบอร์ UKP-207 พร้อมตัวเสื้อ</t>
  </si>
  <si>
    <t>ลูกปืนแบบตุ๊กตา รุ่น NTN เบอร์ 250Y</t>
  </si>
  <si>
    <t>ลูกปืน แบบตุ๊กตา รุ่น NTN เบอร P250J</t>
  </si>
  <si>
    <t>ลูกปืน แบบตุ๊กตา รุ่น SYJ 1TP</t>
  </si>
  <si>
    <t>ลูกปืนญี่ปุ่น เบอร์ 6210 ฝายาง</t>
  </si>
  <si>
    <t>ลูกปืนญี่ปุ่น เบอร์ 6309 ฝายาง</t>
  </si>
  <si>
    <t>ลูกปืนเพลาหน้าปั๊มน้ำเย็น เบอร์ 7306 REP</t>
  </si>
  <si>
    <t>ลูกปืนเพลาหน้า-หลังปั๊มน้ำ เบอร์ 7306 REP</t>
  </si>
  <si>
    <t xml:space="preserve">ลูกปืนเพลาหน้า-หลังมอเตอร์ เบอร์ 6206-Z </t>
  </si>
  <si>
    <t xml:space="preserve">ลูกปืนเพลาหน้า-หลังมอเตอร์ เบอร์ 6305-2Z </t>
  </si>
  <si>
    <t>ลูกปืนเพลาหลังปั๊มน้ำเย็น เบอร์ 6305-2 PS 1/C3</t>
  </si>
  <si>
    <t>ลูกปืนมอเตอร์พัดลม</t>
  </si>
  <si>
    <t>ลูกปืนมูเล่ย์ No.6201</t>
  </si>
  <si>
    <t>ลูกปืนมูเล่ย์ No.6203</t>
  </si>
  <si>
    <t>ลูกยาง NBR ขนาดเส้นผ่าศูนย์กลาง 75 มม.</t>
  </si>
  <si>
    <t>ลูกยางคลิปปิ้งของเครื่องสูบน้ำแรงต่ำพร้อมน๊อต</t>
  </si>
  <si>
    <t>ลูกยางคลิปปิ้งของเครื่องสูบน้ำแรงสูงพร้อมน๊อต</t>
  </si>
  <si>
    <t>ลูกยางคัปปิ้ง No. 1325</t>
  </si>
  <si>
    <t>ลูกยางคัปปิ้งขนาด 20 มม. รุ่น NK007 พร้อมสลักเหล็กยาว 65 มม.</t>
  </si>
  <si>
    <t>ลูกยางคัปปิ้ง ขนาด 26 x 16 x 27 มม.</t>
  </si>
  <si>
    <t>ลูกยางคัปปิ้ง ขนาด 25 x 28 มม. พร้อมน๊อต</t>
  </si>
  <si>
    <t>ลูกยางคัพปิ้งพัดลมคอยล์เย็นเครื่องปรับอากาศ</t>
  </si>
  <si>
    <t>ลูกยางคัปปิ้ง รุ่น NK007 ขนาด 65x14 มม.</t>
  </si>
  <si>
    <t>ลูกยางบัตเตอร์ฟลายวาล์ว ชนิดซิลิโคน</t>
  </si>
  <si>
    <t>ลูกยางบัตเตอร์ฟลายวาล์ว ชนิดไวตัล</t>
  </si>
  <si>
    <t>ลูกยางยอย ขนาด 16x30.5x26 มม.</t>
  </si>
  <si>
    <t>ลูกยางยอย ขนาด 32 มม.</t>
  </si>
  <si>
    <t>ลูกยางยอย Urethane 12/28-15</t>
  </si>
  <si>
    <t>ลูกยางรองหัวแค๊ป Rotary EPDM 45-8-4</t>
  </si>
  <si>
    <t>ลูกยางสปริงแกนดึงน้ำทิ้งเครื่องซักผ้า</t>
  </si>
  <si>
    <t>ลูกยางสายชาร์จน้ำยา R22 ขนาด 1/4 นิ้ว</t>
  </si>
  <si>
    <t xml:space="preserve">ลูกยางโอริง ขนาด 2.6 x 9 มม. </t>
  </si>
  <si>
    <t>ลูกยางโอริง ขนาด 12.7x3.5 มม.</t>
  </si>
  <si>
    <t>ลูกลอยคูลลิ่งขนาด 1 นิ้ว พร้อมก้านทองเหลือง</t>
  </si>
  <si>
    <t>ลูกลอยคูลลิ่งขนาด 3/4 นิ้ว พร้อมก้านทองเหลือง</t>
  </si>
  <si>
    <t xml:space="preserve">ลูกลอยถังเก็บน้ำ ก้านตรง ขนาด 1/2 นิ้ว </t>
  </si>
  <si>
    <t>22-ล-04-02</t>
  </si>
  <si>
    <t>22-ล-04-01</t>
  </si>
  <si>
    <t>ลูกลอยถังเก็บน้ำขนาด 1 นิ้ว พร้อมก้านทองเหลือง</t>
  </si>
  <si>
    <t>ลูกลอยถังเก็บน้ำขนาด 1/2 นิ้ว พร้อมก้านทองเหลือง</t>
  </si>
  <si>
    <t>ลูกลอยถังเก็บน้ำขนาด 3/4 นิ้ว พร้อมก้านทองเหลือง</t>
  </si>
  <si>
    <t>ลูกลอยทองแดง       1 นิ้ว</t>
  </si>
  <si>
    <t>ลูกลอยทองแดงขนาดเส้นผ่าศูนย์กลาง 2 นิ้ว</t>
  </si>
  <si>
    <t>ลูกลอยไฟฟ้าแบบอิเลคโทรด รุ่น CLP 2ET1C230 ZPD11A</t>
  </si>
  <si>
    <t>ลูกลอยไฟฟ้า 2 ระดับ รุ่น EP10010-2-50</t>
  </si>
  <si>
    <t>ลูกลอยไฟฟ้า รุ่น KEY SK12</t>
  </si>
  <si>
    <t>ลูกลอยไฟฟ้า รุ่น ST-70AB</t>
  </si>
  <si>
    <t>ลูกลอยสแตนเลสใช้กับน้ำร้อน</t>
  </si>
  <si>
    <t>ลูกลอยสแตนเลส ขนาด 1 นิ้ว</t>
  </si>
  <si>
    <t>ลูกลอยสแตนเลส ขนาด 1 นิ้ว พร้อมก้านทองเหลือง</t>
  </si>
  <si>
    <t>ลูกสูบ SUS สำหรับชุดดูดจ่ายน้ำยาละลายขนาด 35 มม.</t>
  </si>
  <si>
    <t xml:space="preserve">ลูกสูบพร้อมแหวน HONDA G 150 </t>
  </si>
  <si>
    <r>
      <t>เล็คคูเลเตอร์วาล์วปรับลดแรงดันก๊าซ CO</t>
    </r>
    <r>
      <rPr>
        <vertAlign val="subscript"/>
        <sz val="16"/>
        <rFont val="TH SarabunPSK"/>
        <family val="2"/>
      </rPr>
      <t>2</t>
    </r>
  </si>
  <si>
    <t>เล็คคูเลเตอร์ รุ่น AFR 2000 1.5 - 9.0 bar</t>
  </si>
  <si>
    <t>วงจรแป้นพิมพ์ (คีย์บอร์ด)</t>
  </si>
  <si>
    <t>วารีสเตอร์ เบอร์ S 10K 250 V.</t>
  </si>
  <si>
    <t>วาล์ว Water Solenoild Valve รุ่น SV25S24 ขนาด 1/2 นิ้ว</t>
  </si>
  <si>
    <t>วาล์วกันไอน้ำไหลกลับ ขนาด 2 1/2 นิ้ว</t>
  </si>
  <si>
    <t>วาล์วกัลวาไนท์ ขนาด 3/8 นิ้ว</t>
  </si>
  <si>
    <t>วาล์วเดรนสตรีม Steam Drain Valve with Fitting No.SD1201-316L</t>
  </si>
  <si>
    <t>วาล์วน้ำแบบลูกลอยสแตนเลส ขนาด 1 นิ้ว</t>
  </si>
  <si>
    <t>วาล์วน้ำลูกลอย SUS ขนาด 1 นิ้ว</t>
  </si>
  <si>
    <t xml:space="preserve">วาล์วปรับแรงดันลม (Compressed Air Filter Regulator) ชนิดมีตัวกรอง ลมกรองน้ำ และกรองน้ำมัน ขนาด 1/2 นิ้ว </t>
  </si>
  <si>
    <t xml:space="preserve">วาล์วปรับแรงดันลม (Compressed Air Filter Regulator) ชนิดมีตัวกรองลมกรองน้ำ และกรองน้ำมัน ขนาด 3/4 นิ้ว </t>
  </si>
  <si>
    <t>วาล์วปรับแรงดันไอน้ำ (Steam Regulator Valve)</t>
  </si>
  <si>
    <t>วาล์วปิด-เปิดน้ำอ่อน, น้ำ DI และน้ำกลั่น</t>
  </si>
  <si>
    <t>วายสแตนเนอร์ทองเหลือง รุ่น DN65 PN16 ขนาด 2 1/2 นิ้ว</t>
  </si>
  <si>
    <t>วาล์วสแตนเนอร์สตีม (สแตนเลส SS 316) ขนาด 1/2 นิ้ว</t>
  </si>
  <si>
    <t>วาล์วสตรีมชนิดโกล์ฟวาล์ว ขนาด 1 นิ้ว</t>
  </si>
  <si>
    <t xml:space="preserve">ไวตั้น ซีล ขนาด 25 มม. </t>
  </si>
  <si>
    <t>ไวตั้น โอริง รุ่น  G 270 FPM - 75</t>
  </si>
  <si>
    <t>ไวตั้นโอริง AS 211-PM 75</t>
  </si>
  <si>
    <t>ไวตั้นโอริง AS 215-PM 75</t>
  </si>
  <si>
    <t>ไวตั้นโอริง PO 21-PM 75</t>
  </si>
  <si>
    <t>ไวตั้นโอริง PO 25-PM 75</t>
  </si>
  <si>
    <t>ไวตั้นโอริง PO 26-PM 75</t>
  </si>
  <si>
    <t>ไวตั้นโอริง PO 30-PM 75</t>
  </si>
  <si>
    <t>ไวตั้นโอริง PO 35-PM 75</t>
  </si>
  <si>
    <t>แว่นขยายมือถือมีไฟในตัว ขนาด 205x106x27 มม.</t>
  </si>
  <si>
    <t xml:space="preserve">สตรีมแทร็ปเหล็ก ขนาด 1/2 นิ้ว รุ่น TD-10NA </t>
  </si>
  <si>
    <t xml:space="preserve">สตรีมแทร็ปเหล็ก ขนาด 1 นิ้ว รุ่น TD-10NA </t>
  </si>
  <si>
    <t xml:space="preserve">สตรีมแทร็ปเหล็ก ขนาด 1 นิ้ว รุ่น ST-T3A </t>
  </si>
  <si>
    <t xml:space="preserve">สตรีมแทร็ปเหล็ก ขนาด 1 นิ้ว รุ่น SFT3-A FF </t>
  </si>
  <si>
    <t xml:space="preserve">สตรีมแทร็ปเหล็ก ขนาด 3/4 นิ้ว รุ่น TD-10NA  </t>
  </si>
  <si>
    <t xml:space="preserve">สตรีมแทร็ปเหล็ก ขนาด 3/4 นิ้ว รุ่น TD-30NA </t>
  </si>
  <si>
    <t>สตาร์ทคาปาซิเตอร์ 35 UF 350 V.</t>
  </si>
  <si>
    <t>สตาร์ทคาปาซิเตอร์ 88-108 UF 330 V.</t>
  </si>
  <si>
    <t>สตาร์ทติ้งรีเลย์ (รีเลย์ช่วยสตาร์ทตู้เย็น)</t>
  </si>
  <si>
    <t>สเตนเนอร์สตีม ขนาด 1/2"</t>
  </si>
  <si>
    <t>สปริง SUS สำหรับชุดวาล์วดูดจ่ายน้ำยาละลายขนาด 35 มม.</t>
  </si>
  <si>
    <t>สปริงเกาะ</t>
  </si>
  <si>
    <t>สปริงสแตนเลส SUS6 49 ยึดเครื่อง Shaker</t>
  </si>
  <si>
    <t>สปริงสแตนเลส ขนาด 1" x 2 ½"</t>
  </si>
  <si>
    <t>สปริงสแตนเลสรับแรงดึงสลิงของกระเป๋าอาหารไก่</t>
  </si>
  <si>
    <t xml:space="preserve">สปริงหัวแค๊ปสแตนเลส ขนาด 20 มม. x 15 ซม. </t>
  </si>
  <si>
    <t>สวิชฮับ 5 พอร์ต</t>
  </si>
  <si>
    <t>สวิทชิ่งอะแด็ปเตอร์ รุ่น DSA-0421S-12V-2A</t>
  </si>
  <si>
    <t>สวิทซ์ ON-OFF เครื่องนึ่งฆ่าเชื้อด้วยไอน้ำ</t>
  </si>
  <si>
    <t xml:space="preserve">สวิทซ์ Push button switch 3 P </t>
  </si>
  <si>
    <t>สวิทซ์ประตูเครื่องซักผ้า Whirlpool รุ่น AWG 370</t>
  </si>
  <si>
    <t>สวิทซ์ประตู รุ่น SL-220-KQ-4</t>
  </si>
  <si>
    <t>สวิทซ์ลูกลอย No. 9325 Gomic</t>
  </si>
  <si>
    <t>สวิทซ์ลูกลอยแบบเคเบิ้ล 24 M 21 AMP</t>
  </si>
  <si>
    <t>สวิทซ์ลูกลอยแบบเคเบิ้ล 21 M 8 AMP</t>
  </si>
  <si>
    <t>สวิทซ์ลูกลอยแบบเคเบิ้ล 26 M SPDT 21 AMP 240 V</t>
  </si>
  <si>
    <t>สวิทซ์ลูกลอยแบบเคเบิ้ล NO-NC 26M 6M 21AMP</t>
  </si>
  <si>
    <t>สวิทซ์ลูกลอยแบบเคเบิ้ล Quick Float รุ่น SQH</t>
  </si>
  <si>
    <t>สวิทซ์ลูกลอยไฟฟ้า ขนาด 15 A 220 V</t>
  </si>
  <si>
    <t>สวิทซ์ลูกลอยไฟฟ้า ขนาด 4 A 220 V</t>
  </si>
  <si>
    <t>22-ส-04-02</t>
  </si>
  <si>
    <t xml:space="preserve">สวิทซ์ลูกลอยไฟฟ้า รุ่น MAC 15 A 220 V </t>
  </si>
  <si>
    <t xml:space="preserve">สวิทซ์ลูกลอยไฟฟ้า รุ่น MAX3  15 A 220 V </t>
  </si>
  <si>
    <t>สวิทซ์ลูกลอยไฟฟ้า รุ่น SQD-220V-1S</t>
  </si>
  <si>
    <t>สวิทซ์ลูกลอยไฟฟ้า 220V. 15A.</t>
  </si>
  <si>
    <t>สวิทซ์ลูกลอยไฟฟ้าทรงหยดน้ำ Float switch cable HT-M15-5</t>
  </si>
  <si>
    <t>สวิทซ์ลูกศร 3 จังหวะ</t>
  </si>
  <si>
    <t>สลักสแตนเลสล็อครถเข็นไข่ ขนาด 20 มม.</t>
  </si>
  <si>
    <t>สลักตัวพินหัวแบน M10x35 mm. พร้อมปิ๊นล็อค</t>
  </si>
  <si>
    <t>สลีฟแกนเพลา เบอร์ A2306X</t>
  </si>
  <si>
    <t>สลีฟแกนเพลา เบอร์ H309 SKF</t>
  </si>
  <si>
    <t>สาย Pressure Gauge ใช้กับน้ำหรือน้ำยา R22, R502</t>
  </si>
  <si>
    <t>สาย PTFE TUBE ขนาด 5x8 มม.</t>
  </si>
  <si>
    <t xml:space="preserve">สายขั้วแบตเตอรี่    </t>
  </si>
  <si>
    <r>
      <t>สายเชื่อมไฟฟ้า ขนาด 35 มม</t>
    </r>
    <r>
      <rPr>
        <vertAlign val="superscript"/>
        <sz val="13"/>
        <rFont val="TH SarabunPSK"/>
        <family val="2"/>
      </rPr>
      <t>2</t>
    </r>
  </si>
  <si>
    <t>สายฉีดน้ำแรงดันสูง DIN/EN 8531SN-06 3/8 นิ้ว ยาว 10 เมตร</t>
  </si>
  <si>
    <t>22-ส-07-01</t>
  </si>
  <si>
    <t>สายฉีดน้ำแรงดันสูง DIN/EN 8531SN-06 3/8 นิ้ว ยาว 12 เมตร</t>
  </si>
  <si>
    <t>สายฉีดน้ำแรงดันสูง DIN/EN 8531SN-06 3/8 นิ้ว ยาว 20 เมตร</t>
  </si>
  <si>
    <t>22-ส-07-02</t>
  </si>
  <si>
    <t>สายฉีดน้ำแรงดันสูง DN6 DIN/EN 853/SAE 100 R2AT 1/4 นิ้ว ยาว 20 เมตร</t>
  </si>
  <si>
    <t xml:space="preserve">สายฉีดน้ำแรงดันสูง ยาว 20 เมตร </t>
  </si>
  <si>
    <t xml:space="preserve">สายฉีดน้ำแรงดันสูง ยาว 8 เมตร </t>
  </si>
  <si>
    <t xml:space="preserve">สายชาร์จน้ำยาแอร์ 36 นิ้ว FTB (3 เส้น 3 สี) </t>
  </si>
  <si>
    <t>สายชาร์จน้ำยาแอร์ 72 นิ้ว เบอร์ 372-FTB</t>
  </si>
  <si>
    <t>สายโช๊คดึงดับรถห้องเย็น</t>
  </si>
  <si>
    <t>สายซีล VCT ขนาด 2x0.5 สแควมิล</t>
  </si>
  <si>
    <t>สายซีล VCT ขนาด 2x2.5 สแควมิล</t>
  </si>
  <si>
    <t>สายเซ็นเซอร์ PT100 ชนิด Core</t>
  </si>
  <si>
    <t>สายเซ็นเซอร์ PT100 0.5-3x3 สีดำ</t>
  </si>
  <si>
    <t>สายเซ็นเซอร์เครื่องปรับอากาศ</t>
  </si>
  <si>
    <t>สายเซ็นเซอร์วัดอุณหภูมิ NE9 NTC 10K</t>
  </si>
  <si>
    <t>สายทนความร้อน ขนาด 1x0.5 Sq.mm.</t>
  </si>
  <si>
    <t>สายนำสัญญาณชนิดเดินภายนอกอาคารมีสายสะพานในตัว ขนาด 2 x 0.9 มม.</t>
  </si>
  <si>
    <t>สายน้ำมันชนิดทนแรงดันสูงพร้อมหัวเกลียว ขนาด 12 มม.</t>
  </si>
  <si>
    <t>สายน้ำมันชนิดทนแรงดันสูงพร้อมหัวเกลียว ขนาด 8 มม.</t>
  </si>
  <si>
    <t>สายน้ำมันสำหรับเตาเผาพร้อมข้อต่อ</t>
  </si>
  <si>
    <t>สายพาน Timing เบอร์ 1800-8M</t>
  </si>
  <si>
    <t>สายพาน Timing เบอร์ 210L050</t>
  </si>
  <si>
    <t>สายพาน Timing เบอร์ 255L050</t>
  </si>
  <si>
    <t>สายพาน Timing เบอร์ 7676-260 XL</t>
  </si>
  <si>
    <t>สายพาน Timing เบอร์ 7676-290 XL</t>
  </si>
  <si>
    <t>สายพาน Timing เบอร์ T5-16 XL2000</t>
  </si>
  <si>
    <t>สายพาน Timing เบอร์ DS8M</t>
  </si>
  <si>
    <t>สายพาน Gate Vulco Power ITC97</t>
  </si>
  <si>
    <t>สายพานเครื่องซักผ้า รุ่น RSPC200923</t>
  </si>
  <si>
    <t xml:space="preserve">สายพานเครื่องอบผ้า Electrolux รุ่น EDV114  เบอร์ H POLY V 5RIB 134719300 </t>
  </si>
  <si>
    <t>สายพานเบอร์ 12.5 x 1175</t>
  </si>
  <si>
    <t>สายพานเบอร์ 12.5 x 1775 La</t>
  </si>
  <si>
    <t>สายพานเบอร์ 12.5 x 1450</t>
  </si>
  <si>
    <t>สายพานเบอร์ 12.5 x 1475</t>
  </si>
  <si>
    <t>สายพานเบอร์ 12.5 x 1650 LA</t>
  </si>
  <si>
    <t>สายพานเบอร์ 12.5 x 725</t>
  </si>
  <si>
    <t>สายพานเบอร์ 12.5 x 875</t>
  </si>
  <si>
    <t>สายพานเบอร์ 12.5 x 950</t>
  </si>
  <si>
    <t>สายพานเบอร์ 13A/A54</t>
  </si>
  <si>
    <t>สายพานเบอร์ 13G/B38</t>
  </si>
  <si>
    <t xml:space="preserve">สายพานเบอร์ 1439-1000 MPMF </t>
  </si>
  <si>
    <t>สายพานเบอร์ 1472-1200 MPMF</t>
  </si>
  <si>
    <t>สายพานเบอร์ 3B 750 JIP</t>
  </si>
  <si>
    <t xml:space="preserve">สายพานเบอร์ 6413-1075 MPMF </t>
  </si>
  <si>
    <t xml:space="preserve">สายพานเบอร์ 9.5 x 750 WHALE </t>
  </si>
  <si>
    <t>สายพานเบอร์ 9.5 x 850 BANDO</t>
  </si>
  <si>
    <t>สายพานเบอร์ 9.5 x 900</t>
  </si>
  <si>
    <t>สายพานเบอร์ 9.5 x 1000</t>
  </si>
  <si>
    <t>สายพานเบอร์ 9.5 x 1325</t>
  </si>
  <si>
    <t>สายพานเบอร์ 9.5 x 1500</t>
  </si>
  <si>
    <t>สายพานเบอร์ 9.5 x 1650</t>
  </si>
  <si>
    <t>สายพานเบอร์ A 12.5 x 1775</t>
  </si>
  <si>
    <t>สายพานเบอร์ A-15</t>
  </si>
  <si>
    <t>สายพานเบอร์ A-16 E 9K</t>
  </si>
  <si>
    <t>สายพานเบอร์ A-32</t>
  </si>
  <si>
    <t>สายพานเบอร์ A-33</t>
  </si>
  <si>
    <t>สายพานเบอร์ A-40</t>
  </si>
  <si>
    <t>สายพานเบอร์ A-46</t>
  </si>
  <si>
    <t>สายพานเบอร์ A-47</t>
  </si>
  <si>
    <t>สายพานเบอร์ A-52</t>
  </si>
  <si>
    <t>สายพานเบอร์ A-56</t>
  </si>
  <si>
    <t>22-ส-06-01</t>
  </si>
  <si>
    <t>สายพานเบอร์ A-57</t>
  </si>
  <si>
    <t>สายพานเบอร์ A-62</t>
  </si>
  <si>
    <t>สายพานเบอร์ A-67</t>
  </si>
  <si>
    <t xml:space="preserve">สายพานเบอร์ A-70   </t>
  </si>
  <si>
    <t>สายพานเบอร์ A-70</t>
  </si>
  <si>
    <t>สายพานเบอร์ A 70/07</t>
  </si>
  <si>
    <t>สายพานเบอร์ A-76</t>
  </si>
  <si>
    <t>สายพานเบอร์ AVP 12.5x800</t>
  </si>
  <si>
    <t>สายพานเบอร์ AVP 12.5x925</t>
  </si>
  <si>
    <t>สายพานเบอร์ AVP 12.5x975</t>
  </si>
  <si>
    <t>สายพานเบอร์ B-109</t>
  </si>
  <si>
    <t>สายพานเบอร์ B-46</t>
  </si>
  <si>
    <t>22-ส-01-01</t>
  </si>
  <si>
    <t>22-ส-01-02</t>
  </si>
  <si>
    <t>สายพานเบอร์ B-52</t>
  </si>
  <si>
    <t>สายพานเบอร์ B-54</t>
  </si>
  <si>
    <t>สายพานเบอร์ B-56 (17x1422)</t>
  </si>
  <si>
    <t>สายพานเบอร์ B-59</t>
  </si>
  <si>
    <t>สายพานเบอร์ B-59 (17x1500)</t>
  </si>
  <si>
    <t>สายพานเบอร์ B-60 (17x1525)</t>
  </si>
  <si>
    <t>สายพานเบอร์ B-66 (17x1650)</t>
  </si>
  <si>
    <t>สายพานเบอร์ B 66/14S</t>
  </si>
  <si>
    <t>สายพานเบอร์ B-67</t>
  </si>
  <si>
    <t>22-ส-01-03</t>
  </si>
  <si>
    <t>สายพานเบอร์ B-68</t>
  </si>
  <si>
    <t>22-ส-01-04</t>
  </si>
  <si>
    <t>22-ส-01-05</t>
  </si>
  <si>
    <t>สายพานเบอร์ B-69</t>
  </si>
  <si>
    <t>สายพานเบอร์ B-69 (17x1650)</t>
  </si>
  <si>
    <t>สายพานเบอร์ B-71 (17x1800)</t>
  </si>
  <si>
    <t>สายพานเบอร์ B-73</t>
  </si>
  <si>
    <t>สายพานเบอร์ B-74 (17x1880)</t>
  </si>
  <si>
    <t>สายพานเบอร์ B-75</t>
  </si>
  <si>
    <t>สายพานเบอร์ B-75 (17x1905)</t>
  </si>
  <si>
    <t>สายพานเบอร์ B-78</t>
  </si>
  <si>
    <t>สายพานเบอร์ B-80</t>
  </si>
  <si>
    <t>สายพานเบอร์ B-82</t>
  </si>
  <si>
    <t>สายพานเบอร์ B-83</t>
  </si>
  <si>
    <t>สายพานเบอร์ B-86</t>
  </si>
  <si>
    <t>สายพานเบอร์ B-93 (17x2360)</t>
  </si>
  <si>
    <t>สายพานเบอร์ B-95 (17x2413)</t>
  </si>
  <si>
    <t>สายพานเบอร์ C-100</t>
  </si>
  <si>
    <t>สายพานเบอร์ MPMF 6374-975 BANDO</t>
  </si>
  <si>
    <t>สายพานเบอร์ SP2 1650</t>
  </si>
  <si>
    <t>สายพาน เบอร์ SPZ3550/41-94</t>
  </si>
  <si>
    <t>สายพานเบอร์ V15x850</t>
  </si>
  <si>
    <t>สายพานเบอร์ V15x880</t>
  </si>
  <si>
    <t>สายพานปั๊มน้ำ</t>
  </si>
  <si>
    <t>สายพานพลาสติก ขนาด 3/4" LF820-K325 SYSTEM PLAST No.11362</t>
  </si>
  <si>
    <t>22-ส-08-01</t>
  </si>
  <si>
    <t>สายพานยางชนิดกลม ขนาดเส้นรอบวง 130 มม. หนา 3 มม.</t>
  </si>
  <si>
    <t>สายพานร่องวีรุ่น US425-402-B-67</t>
  </si>
  <si>
    <t>สายพานรุ่น AVP 12.5x1250 La</t>
  </si>
  <si>
    <t>สายพานรุ่น AVP 12.5x825 La</t>
  </si>
  <si>
    <t>สายพานรุ่น BANDO 9.5x850 La</t>
  </si>
  <si>
    <t>สายพานรุ่น BANDO A-55</t>
  </si>
  <si>
    <t>สายพานรุ่น BANDO A-74</t>
  </si>
  <si>
    <t>สายพานรุ่น BANDO B-31</t>
  </si>
  <si>
    <t>สายพานรุ่น BANDO B-57</t>
  </si>
  <si>
    <t>สายพานรุ่น BANDO B-58</t>
  </si>
  <si>
    <t>สายพานรุ่น BANDO B-61</t>
  </si>
  <si>
    <t>สายพานรุ่น BANDO B-62</t>
  </si>
  <si>
    <t>สายพานรุ่น BANDO B-66</t>
  </si>
  <si>
    <t>สายพานรุ่น BANDO B-68</t>
  </si>
  <si>
    <t>สายพานรุ่น BANDO B-70</t>
  </si>
  <si>
    <t>สายพานรุ่น BANDO B-73</t>
  </si>
  <si>
    <t>สายพานรุ่น BANDO B-75</t>
  </si>
  <si>
    <t>สายพานรุ่น BANDO B-76</t>
  </si>
  <si>
    <t>สายพานรุ่น BANDO B-81</t>
  </si>
  <si>
    <t>สายพานรุ่น BANDO B-93</t>
  </si>
  <si>
    <t>สายพานรุ่น BANDO B-94</t>
  </si>
  <si>
    <t>สายพานรุ่น BANDO B-95</t>
  </si>
  <si>
    <t>สายพานรุ่น BANDO B-97</t>
  </si>
  <si>
    <t>สายพาน รุ่น CONTIN-B61</t>
  </si>
  <si>
    <t>สายพาน รุ่น CONTIN 9.5 x 750</t>
  </si>
  <si>
    <t>สายพาน รุ่น CONTIN 9.5 x 850</t>
  </si>
  <si>
    <t>สายพาน รุ่น CONTIN 12.5 x 825</t>
  </si>
  <si>
    <t>สายพาน รุ่น CONTIN 12.5 x 975</t>
  </si>
  <si>
    <t>สายพาน รุ่น Contitech 12.5 x 1100</t>
  </si>
  <si>
    <t>สายพาน รุ่น Contitech 12.5 x 1250</t>
  </si>
  <si>
    <t>สายพาน รุ่น Contitech 12.5 x 825</t>
  </si>
  <si>
    <t>สายพาน รุ่น Contitech 12.5 x 975</t>
  </si>
  <si>
    <t>สายพาน รุ่น HTD 1800-8M</t>
  </si>
  <si>
    <t>สายพาน รุ่น HTD 2000-8M</t>
  </si>
  <si>
    <t>สายพาน รุ่น MITSU-A34</t>
  </si>
  <si>
    <t>สายพาน รุ่น MITSU-A40</t>
  </si>
  <si>
    <t>สายพาน รุ่น MITSU-A45</t>
  </si>
  <si>
    <t>สายพาน รุ่น MITSU-A62</t>
  </si>
  <si>
    <t>สายพาน รุ่น MITSU-A67</t>
  </si>
  <si>
    <t>สายพาน รุ่น MITSU-A78</t>
  </si>
  <si>
    <t>สายพาน รุ่น MITSU-B109</t>
  </si>
  <si>
    <t>สายพาน รุ่น MITSU-B59</t>
  </si>
  <si>
    <t>สายพาน รุ่น MITSU-B60 M/B</t>
  </si>
  <si>
    <t>สายพาน รุ่น MITSU-B67</t>
  </si>
  <si>
    <t>สายพาน รุ่น MITSU-B80</t>
  </si>
  <si>
    <t>สายพาน รุ่น MITSU-B83</t>
  </si>
  <si>
    <t>สายพาน รุ่น MITSU-B86</t>
  </si>
  <si>
    <t>สายพาน รุ่น MITSU 12.5 x 800</t>
  </si>
  <si>
    <t>สายพาน รุ่น MITSU 12.5 x 1250 LA</t>
  </si>
  <si>
    <t>สายพานรุ่น MITSU MPMF-1335  9.5x850</t>
  </si>
  <si>
    <t>สายพานรุ่น MITSU เบอร์ MPMF 1394-1000</t>
  </si>
  <si>
    <t>สายพานรุ่น MITSU เบอร์ MPMF 1472-1200</t>
  </si>
  <si>
    <t>สายพานรุ่น MPMF1295-750</t>
  </si>
  <si>
    <t>สายพานรุ่น MPMF1335-850</t>
  </si>
  <si>
    <t>สายพานรุ่น MPMF1512-1300</t>
  </si>
  <si>
    <t>สายพานรุ่น MPMF6305-800</t>
  </si>
  <si>
    <t>สายพานรุ่น MPMF6354-925</t>
  </si>
  <si>
    <t>สายพานรุ่น MPMF6364-950</t>
  </si>
  <si>
    <t>สายพานรุ่น MPMF6374-975</t>
  </si>
  <si>
    <t>สายพานรุ่น MPMF6383-1000</t>
  </si>
  <si>
    <t>สายพานรุ่น MPMF6390</t>
  </si>
  <si>
    <t>สายพานรุ่น MPMF6423-1100</t>
  </si>
  <si>
    <t>สายพาน รุ่น RHINO-B75</t>
  </si>
  <si>
    <t>สายพาน รุ่น Super HC 3V1400</t>
  </si>
  <si>
    <t>สายพานรุ่น SPA1032 LW/12.5x1050 La</t>
  </si>
  <si>
    <t>สายพานรุ่น SPA1170 LW/12.5x1125 La</t>
  </si>
  <si>
    <t>สายพานรุ่น SPA982 LW/12.5x1000 La</t>
  </si>
  <si>
    <t xml:space="preserve">สายพานรุ่น TEXROPE84 A38/1300993/13x975LI </t>
  </si>
  <si>
    <t>สายพาน รุ่น WHALE A-32</t>
  </si>
  <si>
    <t>สายพาน รุ่น WHALE A-45</t>
  </si>
  <si>
    <t>สายพาน รุ่น WHALE A-57</t>
  </si>
  <si>
    <t>สายพาน รุ่น WHALE A-64</t>
  </si>
  <si>
    <t>สายพาน รุ่น WHALE A-65</t>
  </si>
  <si>
    <t>สายพาน รุ่น WHALE A-67</t>
  </si>
  <si>
    <t>สายพาน รุ่น WHALE A-86</t>
  </si>
  <si>
    <t>สายพาน รุ่น WHALE B-38</t>
  </si>
  <si>
    <t>สายพาน รุ่น WHALE B-46</t>
  </si>
  <si>
    <t>22-ส-02-02</t>
  </si>
  <si>
    <t>สายพาน รุ่น WHALE B-58</t>
  </si>
  <si>
    <t>สายพาน รุ่น WHALE B-60</t>
  </si>
  <si>
    <t>สายพาน รุ่น WHALE B-66</t>
  </si>
  <si>
    <t>สายพาน รุ่น WHALE B-67</t>
  </si>
  <si>
    <t>สายพาน รุ่น WHALE B-69</t>
  </si>
  <si>
    <t>สายพาน รุ่น WHALE B-78</t>
  </si>
  <si>
    <t>สายพาน รุ่น WHALE B-80</t>
  </si>
  <si>
    <t>22-ส-02-01</t>
  </si>
  <si>
    <t>สายพาน รุ่น WHALE B-85</t>
  </si>
  <si>
    <t>สายพาน รุ่น WHALE B-109</t>
  </si>
  <si>
    <t>สายพาน รุ่น WHALE C-100</t>
  </si>
  <si>
    <t>สายแพร์ A</t>
  </si>
  <si>
    <t>สายแพร์ B</t>
  </si>
  <si>
    <t>สายยางฉีดน้ำแรงดันสูง ขนาด 1/2"</t>
  </si>
  <si>
    <t>สายยางฉีดน้ำแรงดันสูง ขนาด 8.5 มม. ยาว 100 เมตร</t>
  </si>
  <si>
    <t xml:space="preserve">สายยางฉีดน้ำแรงดันสูง ขนาด 8.5 มม. ยาว 20 เมตร </t>
  </si>
  <si>
    <t>สายยางปั๊มลม ขนาดเส้นผ่าศูนย์กลาง 1/2 นิ้ว</t>
  </si>
  <si>
    <t>สายยางปั๊มลม ขนาดเส้นผ่าศูนย์กลาง 3/8 นิ้ว</t>
  </si>
  <si>
    <t>สายยางเสริมใยสังเคราะห์ ขนาด 1/2 นิ้ว</t>
  </si>
  <si>
    <t>สายยางเสริมใยสังเคราะห์ ขนาด 5/8 นิ้ว</t>
  </si>
  <si>
    <t>สายรัดเคเบิ้ลไทร์ สีขาว ขนาด 6 นิ้ว (3.6x150 มม.) (100 เส้น/ห่อ)</t>
  </si>
  <si>
    <t>สายรัดเคเบิ้ลไทร์ สีขาว ขนาด 8 นิ้ว (4.8x200 มม.) (100 เส้น/ห่อ)</t>
  </si>
  <si>
    <t>สายลม NYLON เบอร์ NA 4060 ขนาด 6x4 มม.</t>
  </si>
  <si>
    <t>สายลม NYLON เบอร์ NA 4080 ขนาด 8x6 มม.</t>
  </si>
  <si>
    <t>สายลม NYLON TUBE เบอร์ PA12 DIN 74324 ขนาด 6x1 มม.</t>
  </si>
  <si>
    <t>สายลม NYLON TUBE เบอร์ PA12 DIN 74324 ขนาด 4x0.75 มม.</t>
  </si>
  <si>
    <t>สายลมแก๊สคู่ ขนาด 1/4 x 1/4 นิ้ว</t>
  </si>
  <si>
    <t>สายลมเครื่องฉีดน้ำ ขนาด 1/2 นิ้ว (100 เมตร/ม้วน)</t>
  </si>
  <si>
    <t>สายลมไนล่อน ขนาด 6 x 4 มม. ยาว 100 เมตร สีขาว</t>
  </si>
  <si>
    <t>สายลมชนิดไนล่อน ขนาด 4 x 2 มม.</t>
  </si>
  <si>
    <t>สายลมชนิดไนล่อน ขนาด 6 x 4 มม.</t>
  </si>
  <si>
    <t>สายลมชนิดไนล่อน ขนาด 8 x 6 มม.</t>
  </si>
  <si>
    <t>สายลมชนิดไนล่อน ขนาด 10 x 8 มม.</t>
  </si>
  <si>
    <t>สายลมชนิดไนล่อน ขนาด 12 x 10 มม.</t>
  </si>
  <si>
    <t xml:space="preserve">สาย PU ขนาด 3/8 นิ้ว </t>
  </si>
  <si>
    <r>
      <t xml:space="preserve">สายลม </t>
    </r>
    <r>
      <rPr>
        <sz val="16"/>
        <rFont val="TH SarabunPSK"/>
        <family val="2"/>
      </rPr>
      <t>PU ขนาด 10x6.5 มม.</t>
    </r>
  </si>
  <si>
    <t>สายลม PU ขนาด 3x4.5 มม.</t>
  </si>
  <si>
    <t>สายลม PU ขนาด 5x8 มม.</t>
  </si>
  <si>
    <t>สายลม PU ขนาด 6x4 มม. สีดำ</t>
  </si>
  <si>
    <t>สายลม PU ขนาด 6x4 มม. สีใส</t>
  </si>
  <si>
    <t>สายลม PU ขนาด 6.5x10 มม.</t>
  </si>
  <si>
    <r>
      <t xml:space="preserve">สายลม </t>
    </r>
    <r>
      <rPr>
        <sz val="16"/>
        <rFont val="TH SarabunPSK"/>
        <family val="2"/>
      </rPr>
      <t>PU ขนาด 8x12 มม.</t>
    </r>
  </si>
  <si>
    <t>สายลม PU ขนาด 8x12 มม.</t>
  </si>
  <si>
    <t>สายลม PU ขนาด 8x6.5 มม.</t>
  </si>
  <si>
    <r>
      <t xml:space="preserve">สายลม </t>
    </r>
    <r>
      <rPr>
        <sz val="16"/>
        <rFont val="TH SarabunPSK"/>
        <family val="2"/>
      </rPr>
      <t>PVC ขนาด 9x15 มม.</t>
    </r>
  </si>
  <si>
    <t>สายลม เบอร์ UA 6510 ขนาด 10x6.5 มม.</t>
  </si>
  <si>
    <t>สายส่งน้ำดับเพลิง ขนาด 1 นิ้ว x 30 เมตร พร้อมข้อต่อสายสวมเร็วชนิดอลูมิเนียม ขนาด 1 นิ้ว</t>
  </si>
  <si>
    <t>สายส่งน้ำดับเพลิง ขนาด 2 1/2 นิ้ว x 30 เมตร พร้อมข้อต่อสายสวมเร็วชนิดอลูมิเนียม ขนาด 2 1/2 นิ้ว</t>
  </si>
  <si>
    <t>สายส่งน้ำมันเตาเข้าหัว Burner ขนาด 3 นิ้ว  ยาว 110 ซม.</t>
  </si>
  <si>
    <t>สายส่งน้ำมันเตาออกจากหัว Burner ขนาด 1/2 นิ้ว  ยาว 110 ซม.</t>
  </si>
  <si>
    <t>สายสัญญาณ RS-232 ขนาด 9 pin ยาว 1 เมตร</t>
  </si>
  <si>
    <t>สายอ่อนน้ำมันไฮโดรลิคไหลกลับของชุดคอนโทรลใบมีดหน้า</t>
  </si>
  <si>
    <t>สายฮีทเตอร์ขอบประตูห้องเย็น 230V 40W/1m</t>
  </si>
  <si>
    <t>สายไฮโดรลิค ขนาด 3/8 นิ้ว ยาว 45 ซม. พร้อมหัวต่อ NS06 PM0806</t>
  </si>
  <si>
    <t>สายไฮโดรลิคแรงดันสูงย้ำหัวท้ายขนาด 1 นิ้ว x 41.50 นิ้ว</t>
  </si>
  <si>
    <t>สายไฮโดรลิค R2-0.8 x 100</t>
  </si>
  <si>
    <t>สายไฮโดรลิค เบอร์ R2-08 x 145</t>
  </si>
  <si>
    <t>สายไฮโดรลิค เบอร์ R2-08 x 70</t>
  </si>
  <si>
    <t>สายไฮโดรลิค DIN/EN853 SAE100R1A 5/16 นิ้ว ยาว 285 ซม.</t>
  </si>
  <si>
    <t>สายไฮโดรลิค DIN/EN853 SAE100R1A 5/16 นิ้ว ยาว 375 ซม.</t>
  </si>
  <si>
    <t>ไส้กรอง RO Membrane Model TFC-1812-75 Capacity 75 GPD</t>
  </si>
  <si>
    <t xml:space="preserve">ไส้กรอง RO Membrane Model BW30-4040 Capacity 2,400 CPD   </t>
  </si>
  <si>
    <t>ไส้กรองน้ำ PP ขนาด 5 ไมครอน เส้นผ่าศูนย์กลาง 2.5 นิ้ว ยาว 10 นิ้ว</t>
  </si>
  <si>
    <t>ไส้กรองฟิลเตอร์ ดรายเออร์ คอร์ D-48 EMERSON</t>
  </si>
  <si>
    <t xml:space="preserve">ไส้วาล์วลูกศร </t>
  </si>
  <si>
    <t>หน้ากากเชื่อม</t>
  </si>
  <si>
    <t>หน้าทองขาว</t>
  </si>
  <si>
    <t>หน้าแปลน SUS 304 รุ่น 40K</t>
  </si>
  <si>
    <t>หน้าแปลน SUS 55/30-32</t>
  </si>
  <si>
    <t>หน้าแปลน UPVC 10 K  ขนาด 1 นิ้ว</t>
  </si>
  <si>
    <t>หน้าแปลนกลมของ Pump Head NO1 L1513</t>
  </si>
  <si>
    <t>หน้าแปลนคัปปลิ้ง Pump No.160-50</t>
  </si>
  <si>
    <t>หน้าแปลนประกบ ชนิด TRI-Clamp Ferrule 316L ขนาด 1 นิ้ว</t>
  </si>
  <si>
    <t>หน้าแปลนสแตนเลส ขนาด 1 นิ้ว</t>
  </si>
  <si>
    <t>หลอดไฟกล้องจุลทรรศน์  รุ่น Chiy 01 A 6 V 30 W</t>
  </si>
  <si>
    <t>หลอดไฟตู้คอนโทรล LED ขนาด 36 โวลท์ 20 mA</t>
  </si>
  <si>
    <t>หลอดไฟตู้คอนโทรล ขนาด 14 V.  A382</t>
  </si>
  <si>
    <t>หลอดไฟตู้คอนโทรล ขนาด 24 โวลท์  3 วัตต์ แบบเขี้ยว</t>
  </si>
  <si>
    <t>หลอดไฟตู้คอนโทรล ขนาด 6.3 โวลท์  3 วัตต์ แบบเขี้ยว</t>
  </si>
  <si>
    <t>หลอดไฟตู้คอนโทรล ขนาด 30 โวลท์ 3 วัตต์ แบบเกลียว</t>
  </si>
  <si>
    <t>หัวเกียรยกชุด UMK435 9Tx28 mm.</t>
  </si>
  <si>
    <t>หัวจับดอกสว่าน รุ่น HP1500</t>
  </si>
  <si>
    <t>22-ห-03-02</t>
  </si>
  <si>
    <t>หัวแจกวัคซีน สแตนเลส 316L ขนาด 35x130 มม.</t>
  </si>
  <si>
    <t>หัวฉีดน้ำมันชนิดใช้กับ Boiler ขนาด 10.00 องศา</t>
  </si>
  <si>
    <t>หัวฉีดน้ำมันชนิดใช้กับ Boiler ขนาด 7.00 องศา</t>
  </si>
  <si>
    <t>หัวฉีดน้ำแรงดันสูงแบบปรับองศา</t>
  </si>
  <si>
    <t>หัวฉีดลมเครื่องปั๊มลม</t>
  </si>
  <si>
    <t>หัวฉีดลมเครื่องปั๊มลม รุ่น MT511</t>
  </si>
  <si>
    <t>หัวต่อน้ำยา R32/R410</t>
  </si>
  <si>
    <t>หัวเติมเชื้อ Inox Fermenter Port No.NP25022-316L</t>
  </si>
  <si>
    <t>หัวปรับตั้งแรงกดสปริงพร้อมแกนล็อคหัวรีดแค๊ปเครื่องบรรจุน้ำยาละลาย</t>
  </si>
  <si>
    <t>หัวเฟืองเกียร 28 mm.x9T (J) เกรดอย่างดี</t>
  </si>
  <si>
    <t xml:space="preserve">หัวแร้งบัดกรี ขนาด 130 W 220 V. </t>
  </si>
  <si>
    <t xml:space="preserve">หัวแร้งบัดกรีด้ามปืน ขนาด 20W/130W 220V </t>
  </si>
  <si>
    <t>หัววัด Thermo Coupler สำหรับตู้ Hot Air Oven</t>
  </si>
  <si>
    <t>หัววัด Thermocouple S 6.58M -PTC-SIHCON CABLE-1 P6</t>
  </si>
  <si>
    <t>หางปลากลมหุ้มปลอกสีเหลือง</t>
  </si>
  <si>
    <t>หางปลาแบบแฉก No. 14-12 KS</t>
  </si>
  <si>
    <t>หางปลาแบบกลม เบอร์ 35</t>
  </si>
  <si>
    <t>หางปลาแบบเสียบ ปลอกสีน้ำเงิน</t>
  </si>
  <si>
    <t>หางปลาสำหรับเสียบเข้าขั้วคอมเพรสเซอร์</t>
  </si>
  <si>
    <t>หางปลาเสียบแบนหุ้มปลอกสีเหลือง</t>
  </si>
  <si>
    <t>หางปลาเสียบแบนหุ้มปลอกสีเหลือง FDD5.5-250</t>
  </si>
  <si>
    <t>เหล็กเจาะรูปะเก็น (ตุ๊ดตู่)</t>
  </si>
  <si>
    <t>แหวนประคองลูกสูบ PTFE ขนาด 35 มม.</t>
  </si>
  <si>
    <t>แหวนรัดสาย ขนาด 2 1/2 นิ้ว</t>
  </si>
  <si>
    <t>แหวนลูกสูบเครื่องปั๊มน้ำ G-200</t>
  </si>
  <si>
    <t>แหวนสปริง (แหวนล็อคนอก) ขนาด 45 มม.</t>
  </si>
  <si>
    <t>อะไหล่ Heater ถังเก็บน้ำบริสุทธิ์</t>
  </si>
  <si>
    <t>อะไหล่อุปกรณ์ระบบเครื่องทำความเย็น</t>
  </si>
  <si>
    <t>อินเวอร์เตอร์ รุ่น SF-320 380 V. 3 เฟส 0.75-2.2 KW</t>
  </si>
  <si>
    <t>อิ๊กมิเตอร์ 250V. 400 วัตต์</t>
  </si>
  <si>
    <t>อุปกรณ์ตรวจวัดความเป็นกรด-ด่างแบบปากกา</t>
  </si>
  <si>
    <t>อุปกรณ์ตรวจวัดความเป็นกรด-ด่างและวัดอุณหภูมิ</t>
  </si>
  <si>
    <t>อุปกรณ์ตรวจวัดอุณหภูมิและความชื้น</t>
  </si>
  <si>
    <t xml:space="preserve">แอร์ฟิลเตอร์ ขนาด 3/8 นิ้ว SAF 3000-03D </t>
  </si>
  <si>
    <t xml:space="preserve">O-ring for Mechanical Seal Viton # G-28  </t>
  </si>
  <si>
    <t xml:space="preserve">O-ring for Mechanical Seal Viton # P-20  </t>
  </si>
  <si>
    <t>O-ring ขนาด 12 มม.</t>
  </si>
  <si>
    <t>O-ring ขนาด 20 มม.</t>
  </si>
  <si>
    <t>O-ring ขนาด 45 มม.</t>
  </si>
  <si>
    <t>O-Ring ขนาด 4 1/2 นิ้ว x 4 มม.</t>
  </si>
  <si>
    <t>O-Ring ขนาด 9 1/2 นิ้ว x 4 มม.</t>
  </si>
  <si>
    <t>โอริง ขนาด 5 นิ้ว</t>
  </si>
  <si>
    <t>O-RING VITON 018.30X03.60 V75</t>
  </si>
  <si>
    <t xml:space="preserve">O-ring Viton ขนาด 33.0 x 4.0 มม. </t>
  </si>
  <si>
    <t>22-O-02-01</t>
  </si>
  <si>
    <t>O-Ring Viton 021.00X03.50 V75</t>
  </si>
  <si>
    <t>โอริง A-8 (3.25x126x132.5 มม.)</t>
  </si>
  <si>
    <t>โอริง M 4.5-018 สำหรับใช้กับไซริงค์บรรจุน้ำยาละลาย</t>
  </si>
  <si>
    <t>โอริง M 6-122 สำหรับใช้กับไซริงค์บรรจุน้ำยาละลาย</t>
  </si>
  <si>
    <t>โอริง NBR ขนาด 27x23x2.4 มม.</t>
  </si>
  <si>
    <t>โอริงคอนเดนเซอร์ของเครื่องทำแห้ง LEYBOLD ขนาด 23.7x17.6x12 มม.</t>
  </si>
  <si>
    <t>โอริงแมคคานิคอลซีล ขนาด 20 มิลลิเมตร</t>
  </si>
  <si>
    <t>โอริงยางปั๊มแรงดันสูง ขนาด 4x142x135.5 มม.</t>
  </si>
  <si>
    <t>โอริงปั๊มน้ำ ขนาด 179x3.6 มม.</t>
  </si>
  <si>
    <t xml:space="preserve">โอริงปั๊มน้ำ ขนาด 200x5 มม. </t>
  </si>
  <si>
    <t>โอริงไวตั้นสำหรับชุดดูดจ่ายน้ำยาละลายขนาด 35 x 3 มม.</t>
  </si>
  <si>
    <t>22-อ-03-02</t>
  </si>
  <si>
    <t>โอเวอร์โหลดรีเลย์ 3P รุ่น LR2 D13 07</t>
  </si>
  <si>
    <t>โอเวอร์โหลดรีเลย์ LR1 - D 09307 (1.6-2.5)</t>
  </si>
  <si>
    <t>โอเวอร์โหลดรีเลย์ LR1 - D 25322 A 65</t>
  </si>
  <si>
    <t>โอเวอร์โหลดรีเลย์ LR2 - D 1322</t>
  </si>
  <si>
    <t>โอเวอร์โหลดรีเลย์ LR2 D13</t>
  </si>
  <si>
    <t>โอเวอร์โหลดรีเลย์ LRD 07 (1.6-2.5)</t>
  </si>
  <si>
    <t>โอเวอร์โหลดรีเลย์ LRD 12316 (10-13)</t>
  </si>
  <si>
    <t>โอเวอร์โหลดรีเลย์ LRD 14</t>
  </si>
  <si>
    <t>โอเวอร์โหลดรีเลย์ LRD 21 ปรับกระแสได้ตั้งแต่ 12 - 18 A</t>
  </si>
  <si>
    <t>โอเวอร์โหลดรีเลย์ LRD08 ปรับกระแสได้ตั้งแต่ 2.5 - 4 A</t>
  </si>
  <si>
    <t>โอเวอร์โหลดรีเลย์ LRI - D 09310 A 65</t>
  </si>
  <si>
    <t>โอเวอร์โหลดรีเลย์ LRI - D 09312 A 65</t>
  </si>
  <si>
    <t>โอเวอร์โหลดรีเลย์ RT-N3/3 34-50A</t>
  </si>
  <si>
    <t>โอเวอร์โหลดรีเลย์ ขนาดตั้งแต่ 1 - 1.6 A</t>
  </si>
  <si>
    <t>โอเวอร์โหลดรีเลย์ปรับกระแสได้ตั้งแต่ 1-3 A (3A)</t>
  </si>
  <si>
    <t>โอเวอร์โหลดรีเลย์ปรับกระแสได้ตั้งแต่ 12-18 A (12A)</t>
  </si>
  <si>
    <t>โอเวอร์โหลดรีเลย์ปรับกระแสได้ตั้งแต่ 18-26 A</t>
  </si>
  <si>
    <t>โอเวอร์โหลดรีเลย์ปรับกระแสได้ตั้งแต่ 5.2-8 A (8A)</t>
  </si>
  <si>
    <t>โอเวอร์โหลดรีเลย์ปรับกระแสได้ตั้งแต่ 9-13 A (13A)</t>
  </si>
  <si>
    <t>โอเวอร์โหลดรีเลย์ปรับกระแสได้ตั้งแต่ 9-13 A (9A)</t>
  </si>
  <si>
    <t>โอเวอร์โหลดรีเลย์ รุ่น SCHNEIDER LRD14  7-10 A</t>
  </si>
  <si>
    <t>ฮีทเตอร์ Exhaust 600W. 220VAC.</t>
  </si>
  <si>
    <t>ฮีตเตอร์ครีบแบบแท่ง ขนาด 2.5 KW 380V.</t>
  </si>
  <si>
    <t>ฮีทเตอร์เครื่องทำน้ำร้อน ขนาด 3000 W 380 V</t>
  </si>
  <si>
    <t>ฟุต</t>
  </si>
  <si>
    <t>Auxilary Relay ขนาด 220V S23B</t>
  </si>
  <si>
    <t>17-A-01-01</t>
  </si>
  <si>
    <t>Auxilary 1 NO + 1 NC Model 3RH6911-1HA11</t>
  </si>
  <si>
    <t>PC</t>
  </si>
  <si>
    <t>17-B-01-01</t>
  </si>
  <si>
    <t>Breaker 5SL 6140-7CC 1P 40A(6kA)</t>
  </si>
  <si>
    <t>17-C-01-01</t>
  </si>
  <si>
    <t>Circuit Breaker Model 3VU-1340-1TH00 1.6-2.4A</t>
  </si>
  <si>
    <t>17-C-01-02</t>
  </si>
  <si>
    <t>Circuit Breaker Model 3VU-1340-1TF00 0.6-1A</t>
  </si>
  <si>
    <t>17-C-01-03</t>
  </si>
  <si>
    <t>Circuit Breaker 1P Model 5SL 6110-7RC 1P 10A(7.5kA)</t>
  </si>
  <si>
    <t>17-C-02-01</t>
  </si>
  <si>
    <t>Contactor Model 3RT 6026-1AP00 230VAC</t>
  </si>
  <si>
    <t>17-C-02-02</t>
  </si>
  <si>
    <t>Contactor Model 3TF2010-0AP0 1 NO</t>
  </si>
  <si>
    <t>17-C-02-03</t>
  </si>
  <si>
    <t>Contactor Model 3TB 4222-OXPO</t>
  </si>
  <si>
    <t>17-C-02-04</t>
  </si>
  <si>
    <t>Contactor 3 Pole Model 3TS 4722-OAN2</t>
  </si>
  <si>
    <t>Control Circuit Breaker ขนาด 20A 220V</t>
  </si>
  <si>
    <t>17-C-03-01</t>
  </si>
  <si>
    <t>CTRL.Relay Model 3RH6122-1APOO</t>
  </si>
  <si>
    <t>17-C-03-02</t>
  </si>
  <si>
    <t>CTRL.Relay Model 3TH2040-0AP0 4NO</t>
  </si>
  <si>
    <t>17-C-03-03</t>
  </si>
  <si>
    <t>CTRL.Relay Model 3TH2031-0AP0 3NO+1NC</t>
  </si>
  <si>
    <t>Fluorescent Lampholder</t>
  </si>
  <si>
    <t>Indicator Lamp</t>
  </si>
  <si>
    <t>Multi Range IC Timer 220V 50Hz. ขนาดเวลา 3-30 นาที</t>
  </si>
  <si>
    <t>Multi Range IC Timer 220V 50Hz. ขนาดเวลา 6-60 นาที</t>
  </si>
  <si>
    <t>Power Bridge Rectifier 3 phase No. SKD 31F/16</t>
  </si>
  <si>
    <t>Power Transformer 220V - 24V ขนาดไม่น้อยกว่า 8 แอมป์</t>
  </si>
  <si>
    <t>Phase Protection 3 เฟส 380 V รุ่น WOP4</t>
  </si>
  <si>
    <t>17-P-01-01</t>
  </si>
  <si>
    <t>Photo Electric Switch ขนาด 3A 230V</t>
  </si>
  <si>
    <t>Proximity Switch Model IE5381 ขนาด 10-36 VDC 200 mA</t>
  </si>
  <si>
    <t>17-R-01-01</t>
  </si>
  <si>
    <t>Relay MY2N DC 24 V พร้อม Socket</t>
  </si>
  <si>
    <t>17-R-01-02</t>
  </si>
  <si>
    <t xml:space="preserve">Relay MY4N 220/240 VAC พร้อม Socket </t>
  </si>
  <si>
    <t>Selector Switch ขนาด 30 มม.</t>
  </si>
  <si>
    <t xml:space="preserve">Shunt Trip 220V for CB 250A </t>
  </si>
  <si>
    <t>17-T-01-01</t>
  </si>
  <si>
    <t>Terminal Bracket Model 3US 1950-8</t>
  </si>
  <si>
    <t>Terminal ต่อสาย ขนาด 12 ช่อง</t>
  </si>
  <si>
    <t>Treminal</t>
  </si>
  <si>
    <t>กระปุกฟิวส์ 15 แอมป์</t>
  </si>
  <si>
    <t>17-ก-03-01</t>
  </si>
  <si>
    <t>กล่องกันน้ำ PVC แบบมีฝาเปิด-ปิด ขนาด 4x4x2.5 นิ้ว</t>
  </si>
  <si>
    <t>17-ก-03-02</t>
  </si>
  <si>
    <t>กล่องกันน้ำ PVC แบบมีฝาเปิด-ปิด ขนาด 6x6x3.3 นิ้ว</t>
  </si>
  <si>
    <t>กล่องกันน้ำ PVC แบบมีฝาเปิด-ปิด ขนาด 6x8 นิ้ว</t>
  </si>
  <si>
    <t xml:space="preserve">กล่องกันน้ำ PVC แบบมีฝาเปิด-ปิด ขนาด 8x10 นิ้ว </t>
  </si>
  <si>
    <t xml:space="preserve">กล่องกันน้ำ PVC แบบมีฝาเปิด-ปิด ขนาด 8x12 นิ้ว </t>
  </si>
  <si>
    <t>กล่องกันน้ำ PVC แบบมีฝาเปิด-ปิดใส ขนาด 2x4 นิ้ว</t>
  </si>
  <si>
    <t>กล่องเก็บสายสัญญาณ (ระบบ LAN)</t>
  </si>
  <si>
    <t>กล่องคอนโทรลเหล็ก ขนาด 600x450x250 มม.</t>
  </si>
  <si>
    <t>กล่องเบรกเกอร์ PVC ขนาด 6x8 นิ้ว</t>
  </si>
  <si>
    <t>กล่องเบรคเกอร์ ขนาด 2"x4"</t>
  </si>
  <si>
    <t>กล่องเบรกเกอร์ PVC ขนาด 2x4 นิ้ว</t>
  </si>
  <si>
    <t>กล่องเบรกเกอร์ PVC ขนาด 4x6 นิ้ว</t>
  </si>
  <si>
    <t>กล่องเบรกเกอร์ PVC ขนาด 8x12 นิ้ว</t>
  </si>
  <si>
    <t>กล่องพักสายไฟ PVC ขนาด 2x4 นิ้ว</t>
  </si>
  <si>
    <t>กล่องพักสายสี่เหลี่ยม 2×4 นิ้ว PVC สีเหลือง</t>
  </si>
  <si>
    <t>กล่องพักสายสี่เหลี่ยม 4×4 นิ้ว PVC สีเหลือง</t>
  </si>
  <si>
    <t>กล่องไฟกันน้ำ PVC ฝาใส ขนาด 8x12 นิ้ว</t>
  </si>
  <si>
    <t>กล่องไฟกันน้ำ เบอร์ 1 ขนาด 300x450x170 มม.</t>
  </si>
  <si>
    <t>กล่องไฟสวิตซ์บอร์ดแบบกันน้ำฝา 2 ชั้น</t>
  </si>
  <si>
    <t>กล่องแยกสายไฟฟ้า PVC ขนาด 8x8 นิ้ว</t>
  </si>
  <si>
    <t>กล่องลอย 4x6 นิ้ว</t>
  </si>
  <si>
    <t>กล่องลอยชนิดกันน้ำ ขนาด 2x4 นิ้ว</t>
  </si>
  <si>
    <t>กล่องลอยชนิดกันน้ำ ขนาด 4x4 นิ้ว</t>
  </si>
  <si>
    <t>กล่องลอยชนิดกันน้ำ ขนาด 8x12 นิ้ว</t>
  </si>
  <si>
    <t>กล่องลอยชนิดกันน้ำ ขนาด 12x20 นิ้ว</t>
  </si>
  <si>
    <t>กล่องลอยพลาสติก</t>
  </si>
  <si>
    <t>กล่องลอยพลาสติก ขนาด 6x8 นิ้ว</t>
  </si>
  <si>
    <t>ก้านหลอด ขนาด 20 วัตต์ (ชนิดกล่องเหล็ก)</t>
  </si>
  <si>
    <t>ก้านหลอด ขนาด 40 วัตต์ (ชนิดกล่องเหล็ก)</t>
  </si>
  <si>
    <t>กิ๊บรัดสายโทรศัพท์</t>
  </si>
  <si>
    <t>กิ๊ปรัดสายไฟ</t>
  </si>
  <si>
    <t>กิ๊ปรัดสายไฟ เบอร์ 0</t>
  </si>
  <si>
    <t>กิ๊ปรัดสายไฟ เบอร์ 3</t>
  </si>
  <si>
    <t>กิ๊ปรัดสายไฟ เบอร์ 6</t>
  </si>
  <si>
    <t>ข้องอฉาก 90 องศา ราง Ladder ขนาด 10x20x25 ซม.</t>
  </si>
  <si>
    <t>ข้อต่อเข้ากล่อง คอนเน็คเตอร์สีดำ ขนาด 6 หุน</t>
  </si>
  <si>
    <t xml:space="preserve">ข้อต่อสายไฟ แบบย้ำหุ้ม BF 6  </t>
  </si>
  <si>
    <t>ขั้วกันฝน</t>
  </si>
  <si>
    <t>17-ข-01-01</t>
  </si>
  <si>
    <t xml:space="preserve">ขั้วขาหลอดนีออนแบบสปริง </t>
  </si>
  <si>
    <t>17-ข-06-02</t>
  </si>
  <si>
    <t>ขั้วขาหลอดนีออนหัว-ท้าย แบบบิดล็อค</t>
  </si>
  <si>
    <t>17-ข-06-01</t>
  </si>
  <si>
    <t xml:space="preserve">ขั้วขาหลอดนีออนหัว-ท้าย แบบสปริง </t>
  </si>
  <si>
    <t>ขั้วต่อสายสัญญาณ 5DFB</t>
  </si>
  <si>
    <t>ขั้วต่อสายสัญญาณ PL 259</t>
  </si>
  <si>
    <t>ขั้วต่อสายสัญญาณ RG5/8</t>
  </si>
  <si>
    <t>ขั้วติดแป้น PVC  E27</t>
  </si>
  <si>
    <t>ขั้วบีเอ็นซี ชนิดเกลียวเครื่องวิทยุสื่อสาร</t>
  </si>
  <si>
    <t>ขั้วแบตเตอรี่เครื่องวิทยุสื่อสาร</t>
  </si>
  <si>
    <t xml:space="preserve">ขั้วแป้นฐานกลมใหญ่ แบบเกลียว E27 </t>
  </si>
  <si>
    <t>ขั้วสายสัญญาณ PL259</t>
  </si>
  <si>
    <t>ขั้วหลอดแล้มป์แบบเกลียว สีเขียว</t>
  </si>
  <si>
    <t>ขั้วหลอดแล้มป์แบบเกลียว สีแดง</t>
  </si>
  <si>
    <t>ขั้วหลอดแล้มป์แบบเขี้ยว สีเขียว</t>
  </si>
  <si>
    <t>ขั้วหลอดแล้มป์แบบเขี้ยว สีแดง</t>
  </si>
  <si>
    <t>ขั้วหลอดแสงจันทร์</t>
  </si>
  <si>
    <t>ขั้วหลอดแสงจันทร์ E40</t>
  </si>
  <si>
    <t>ขั้วห้อยโคมฝาชี E40</t>
  </si>
  <si>
    <t>ขานีออนสปริง ขนาด 18 วัตต์</t>
  </si>
  <si>
    <t>ขานีออนสปริง ขนาด 20 วัตต์</t>
  </si>
  <si>
    <t>ขา</t>
  </si>
  <si>
    <t>ขานีออนสปริง ขนาด 36 วัตต์</t>
  </si>
  <si>
    <t>ขานีออนสปริง ขนาด 40 วัตต์</t>
  </si>
  <si>
    <t>ขาโลหะใส่หลอดนีออน 20 วัตต์</t>
  </si>
  <si>
    <t>ขาโลหะใส่หลอดนีออน 40 วัตต์</t>
  </si>
  <si>
    <t>ขาสตาร์ทเตอร์</t>
  </si>
  <si>
    <t>ขาสปริงหลอดนีออน ขนาด 20 วัตต์</t>
  </si>
  <si>
    <t>คัทเอาท์ ขนาด 60 A 2 เฟส (ตราช้าง)</t>
  </si>
  <si>
    <t>คัทเอาท์ ขนาด 100 A 2 เฟส (ตราช้าง)</t>
  </si>
  <si>
    <t>คอนซูมเมอร์ยูนิท 6 ช่อง  S.Q SDCS-16</t>
  </si>
  <si>
    <t>17-ค-17-01</t>
  </si>
  <si>
    <t>คอนแทคช่วย 3TX4412-1A 1NO+2NC</t>
  </si>
  <si>
    <t>17-ค-17-02</t>
  </si>
  <si>
    <t>คอนแทคช่วย 3TX4404-0A 4NC</t>
  </si>
  <si>
    <t>17-ค-17-03</t>
  </si>
  <si>
    <t>คอนแทคช่วย 3TX4440-0A 4NO</t>
  </si>
  <si>
    <t>คอนเน็คเตอร์ PVC ขนาด 1/2 นิ้ว สีขาว</t>
  </si>
  <si>
    <t>คอนเน็คเตอร์ PVC ขนาด 1/2 นิ้ว สีเหลือง</t>
  </si>
  <si>
    <t>คอนเน็คเตอร์ PVC ขนาด 3/4 นิ้ว สีเหลือง</t>
  </si>
  <si>
    <t>คอนเน็คเตอร์เข้าปลายสาย เบอร์ 35</t>
  </si>
  <si>
    <t>คอนเน็คเตอร์ท่อเฟล็กซ์อ่อนกันน้ำ ขนาด 2 นิ้ว</t>
  </si>
  <si>
    <t>เคเบิ้ลไทร์ 4 นิ้ว (2.5x100 มม.)</t>
  </si>
  <si>
    <t>แคล้มป์ก้ามปู PVC ขนาด 1/2 นิ้ว สีขาว</t>
  </si>
  <si>
    <t>แคล้มป์ก้ามปูรัดท่อ PVC ขนาด 3/4 นิ้ว สีเหลือง</t>
  </si>
  <si>
    <t>17-ค-13-01</t>
  </si>
  <si>
    <t>แคล้มป์ทองเหลืองรัดสายไฟเบอร์ 95-120</t>
  </si>
  <si>
    <t>แคล้มป์รัดสายไฟเบอร์ 10</t>
  </si>
  <si>
    <t>แคล้มป์รัดสายไฟเบอร์ 120</t>
  </si>
  <si>
    <t>แคล้มป์รัดสายไฟเบอร์ 50</t>
  </si>
  <si>
    <t>แคล้มป์รัดสายไฟเบอร์ 6-35</t>
  </si>
  <si>
    <t>แคล้มป์รัดท่อ PVC ขนาด 1/2 นิ้ว สีเหลือง</t>
  </si>
  <si>
    <t>โคมฝาชี ขนาด 18 นิ้ว</t>
  </si>
  <si>
    <t>โคมฝาชีกกไก่ ขนาด 14 นิ้ว</t>
  </si>
  <si>
    <t>17-ค-01-02</t>
  </si>
  <si>
    <t>โคมไฟกกสัตว์ (12 นิ้ว) พร้อมขั้วเซรามิกต่อสายไฟ มีตะแกรงครอบพร้อมใช้</t>
  </si>
  <si>
    <t>โคมไฟชนิดกันน้ำแบบ 1 x 36 วัตต์</t>
  </si>
  <si>
    <t>โคมไฟถนน 40 วัตต์</t>
  </si>
  <si>
    <t>โคมไฟฟ้าถนนแบบ 1 x 20 วัตต์</t>
  </si>
  <si>
    <t>โคมไฟฟ้าแบบคู่ ขนาด 2 x 36 วัตต์</t>
  </si>
  <si>
    <t>โคมไฟฟ้าคู่แบบ 2 x 40 วัตต์</t>
  </si>
  <si>
    <t>โคมไฟฟ้าฮาโลเจนขนาด 100 วัตต์</t>
  </si>
  <si>
    <t>โคมไฟสปอร์ตไลท์ ขนาด 150 วัตต์</t>
  </si>
  <si>
    <t>โคม</t>
  </si>
  <si>
    <t>โคมไฟสปอร์ตไลท์ ขนาด 1500 วัตต์</t>
  </si>
  <si>
    <t>โคมไฟสปอร์ตไลท์ ขนาด 400 วัตต์</t>
  </si>
  <si>
    <t>โคมไฟสปอร์ตไลท์ ขนาด 500 วัตต์</t>
  </si>
  <si>
    <t>โคมไฟสปอร์ตไลท์ LED Flood Light 20 W DC 12 V</t>
  </si>
  <si>
    <t>17-ค-01-01</t>
  </si>
  <si>
    <t xml:space="preserve">โคมไฟสปอร์ตไลท์ LED ขนาด 30 วัตต์ แสงเดย์ไลท์ </t>
  </si>
  <si>
    <t xml:space="preserve">โคมไฟสปอร์ตไลท์ LED ขนาด 100 วัตต์ แสงเดย์ไลท์ </t>
  </si>
  <si>
    <t xml:space="preserve">โคมไฟสปอร์ตไลท์ LED ขนาด 200 วัตต์ แสงเดย์ไลท์ </t>
  </si>
  <si>
    <t>โคมไฟห้องเย็นพร้อมหลอดทนความเย็น Fyyc 28-1/1x36 W</t>
  </si>
  <si>
    <t>โคมหลอดดาวน์ไลท์</t>
  </si>
  <si>
    <t>โคมหลอดไฟอินฟาเรด</t>
  </si>
  <si>
    <t>โคมหลอดเมทัลฮาไลต์ ขนาด 400 วัตต์</t>
  </si>
  <si>
    <t>ชุดขั้วขาหลอดนีออนแบบสปริง (ข้างท้าย)</t>
  </si>
  <si>
    <t>ชุดขาสปริงหลอดนีออนขนาด 20 วัตต์</t>
  </si>
  <si>
    <t>ชุดขาสปริงหลอดนีออนขนาด 40 วัตต์</t>
  </si>
  <si>
    <t>ชุดขาสปริงหลอดนีออนขนาด 18 วัตต์</t>
  </si>
  <si>
    <t>ชุดโคมตะแกรงแบบติดลอยหลอด LED ขนาด 2x36 วัตต์</t>
  </si>
  <si>
    <t>ชุดโคมตะแกรงแบบฝังฝ้าหลอด LED ขนาด 2x36 วัตต์</t>
  </si>
  <si>
    <t>ชุดโคมไฟหลอด LED ขนาด 1x36 วัตต์</t>
  </si>
  <si>
    <t>ชุดโคมอกไก่ขาสปริง หลอด LED T8 ขนาด 2x36 วัตต์</t>
  </si>
  <si>
    <t>ชุดเซตรางอิเล็กทรอนิกส์ T8 ขนาด 18 วัตต์</t>
  </si>
  <si>
    <t>ชุดป้องกันฟ้าผ่าในอาคาร</t>
  </si>
  <si>
    <t>ชุดป้องกันฟ้าผ่าในอาคารพร้อมแท่ง Ground Lot ยาว 1.8 เมตร</t>
  </si>
  <si>
    <t>ชุดโฟโต้เซลเปิด-ปิดไฟฟ้าแสงสว่าง</t>
  </si>
  <si>
    <t>ชุดรางนีออน LED LUMAX ECOLED T5 18 วัตต์ DAYLIGHT 6500 K สีขาว</t>
  </si>
  <si>
    <t>ชุดรางหลอดไฟฆ่าเชื้อ UV สำเร็จรูป ขนาด 2x40 วัตต์</t>
  </si>
  <si>
    <t>ชุดล่อฟ้า ขนาด 5/8 นิ้ว ยาว 1 เมตร</t>
  </si>
  <si>
    <t xml:space="preserve">ชุดหลอดฟลูออเรสเซนต์สำเร็จรูป ขนาด 20 วัตต์ </t>
  </si>
  <si>
    <t>ชุดหลอดฟลูออเรสเซนต์สำเร็จรูป ขนาด 36 วัตต์ (Philips)</t>
  </si>
  <si>
    <t>ชุดหลอดฟลูออเรสเซนต์สำเร็จรูป ขนาด 40 วัตต์</t>
  </si>
  <si>
    <t>ชุดหลอดไฟฟลูออเรสเซนต์ 20 วัตต์</t>
  </si>
  <si>
    <t>ชุดหลอดไฟฟลูออเรสเซนต์ 40 วัตต์</t>
  </si>
  <si>
    <t>ชุดหลอดไฟ LED สำเร็จรูป ขนาด 9 วัตต์</t>
  </si>
  <si>
    <t>ชุดหลอดไฟ LED สำเร็จรูป ขนาด 18 วัตต์</t>
  </si>
  <si>
    <t>ชุดหลอดไฟ LED สำเร็จรูป ขนาด 36 วัตต์</t>
  </si>
  <si>
    <t>ชุดหลอดไฟอิเล็กทรอนิกส์ LED T8 ขนาด 36 วัตต์</t>
  </si>
  <si>
    <t>ชุดหลอดสปอร์ทไลท์ LED ขนาด 20 วัตต์</t>
  </si>
  <si>
    <t>ชุดหลอดสปอร์ทไลท์ LED ขนาด 30 วัตต์</t>
  </si>
  <si>
    <t>ซีเล็คเตอร์สวิทซ์ On-Off</t>
  </si>
  <si>
    <t>17-ซ-05-01</t>
  </si>
  <si>
    <t>ซีเล็คเตอร์สวิทซ์ลูกศร 3 จังหวะ ขนาด 25 มม.</t>
  </si>
  <si>
    <t>เซฟการ์ด ขนาด 20 A 220 V. 50 Hz.</t>
  </si>
  <si>
    <t>เซอร์กิตเบรกเกอร์ 1 สาย SQD EZC 100 H 40 A</t>
  </si>
  <si>
    <t xml:space="preserve">เซอร์กิตเบรกเกอร์ 2 Pole รุ่น EW32AAG </t>
  </si>
  <si>
    <t xml:space="preserve">เซอร์กิตเบรกเกอร์ 3 เฟส 100 A SQUARE D </t>
  </si>
  <si>
    <t xml:space="preserve">เซอร์กิตเบรกเกอร์ 3 เฟส 175 A </t>
  </si>
  <si>
    <t xml:space="preserve">เซอร์กิตเบรกเกอร์ 3 เฟส 175 A SQUARE D </t>
  </si>
  <si>
    <t>17-ซ-03-01</t>
  </si>
  <si>
    <t xml:space="preserve">เซอร์กิตเบรกเกอร์ลูกย่อย 1 Pole 16 Amp SCHNEIDER SQUARE D </t>
  </si>
  <si>
    <t>17-ซ-03-02</t>
  </si>
  <si>
    <t xml:space="preserve">เซอร์กิตเบรกเกอร์ลูกย่อย 1 Pole 32 Amp SCHNEIDER SQUARE D </t>
  </si>
  <si>
    <t>17-ซ-03-03</t>
  </si>
  <si>
    <t xml:space="preserve">เซอร์กิตเบรกเกอร์ลูกย่อย 1 Pole 50 Amp SCHNEIDER SQUARE D </t>
  </si>
  <si>
    <t>17-ซ-03-04</t>
  </si>
  <si>
    <t xml:space="preserve">เซอร์กิตเบรกเกอร์ลูกย่อย 3 Pole 50 Amp SCHNEIDER SQUARE D </t>
  </si>
  <si>
    <t>ฐานฟิวส์ RT18M-32X</t>
  </si>
  <si>
    <t>ดิมเมอร์ขนาด 300 วัตต์</t>
  </si>
  <si>
    <t>ดิมเมอร์ขนาด 600 วัตต์</t>
  </si>
  <si>
    <t>ดรอปวายแคล้มป์ สีดำ</t>
  </si>
  <si>
    <t>ตลับต่อสายตัวเมีย 1 ช่อง (ระบบ LAN)</t>
  </si>
  <si>
    <t>ตลับต่อสายโทรศัพท์</t>
  </si>
  <si>
    <t>ตลับแยกสายโทรศัพท์</t>
  </si>
  <si>
    <t>ตลับแยกสายโทรศัพท์  1 ช่อง</t>
  </si>
  <si>
    <t>ตะกั่วบัดกรี 60/40 ขนาด 0.5 ปอนด์</t>
  </si>
  <si>
    <t>ตะกั่วบัดกรี 60/40 ขนาด 1 ปอนด์ 1 Px1.22 mm.</t>
  </si>
  <si>
    <t>ตะขอเกี่ยวสายโทรศัพท์</t>
  </si>
  <si>
    <t>ตะปูตีกิ๊ปรัดสายไฟฟ้า</t>
  </si>
  <si>
    <t>ตัวเข้าสัญญาณตัวผู้ (ระบบ LAN)</t>
  </si>
  <si>
    <t>ตัวเข้าสัญญาณตัวเมีย (ระบบ LAN)</t>
  </si>
  <si>
    <t>ตัวต่อสายสัญญาณ (ระบบ LAN)</t>
  </si>
  <si>
    <t>ตู้ Load Center</t>
  </si>
  <si>
    <t>17-ต-03-01</t>
  </si>
  <si>
    <t>ตู้ไฟกันน้ำแบบมีหลังคา เบอร์ 1 ขนาด 300x450x170 มม.</t>
  </si>
  <si>
    <t>ตู้ไฟกันน้ำแบบมีหลังคา เบอร์ 3 ขนาด 400x570x200 mm.</t>
  </si>
  <si>
    <t xml:space="preserve">ตู้ไฟพลาสติกกันน้ำแบบมีหลังคา MOS-202 ขนาด 300x310x130 mm.  </t>
  </si>
  <si>
    <t>ท่อเฟล็กซ์ ท่ออ่อนกันน้ำร้อยสายไฟฟ้า สีดำ ขนาด 4 หุน</t>
  </si>
  <si>
    <t>ท่อเฟล็กซ์อ่อนกันน้ำร้อยสายไฟฟ้า ขนาด 2 นิ้ว สีเทา</t>
  </si>
  <si>
    <t>ท่อหด หุ้มสายไฟฟ้า ขนาด 1.5 มม.</t>
  </si>
  <si>
    <t>ท่อหด หุ้มสายไฟฟ้า ขนาด 4 มม.</t>
  </si>
  <si>
    <t>ท่อหด หุ้มสายไฟฟ้า ขนาด 12 มม.</t>
  </si>
  <si>
    <t>ท่อหด หุ้มสายไฟฟ้า ขนาด 35 มม.</t>
  </si>
  <si>
    <t>เทปพันสายไฟฟ้า</t>
  </si>
  <si>
    <t>เทปพันสายไฟฟ้า  (ม้วนใหญ่) (3M)</t>
  </si>
  <si>
    <t>เทปพันสายไฟฟ้าชนิดยางละลาย (3M)</t>
  </si>
  <si>
    <t>17-ท-13-01</t>
  </si>
  <si>
    <t>เทอร์มินอลต่อสายไฟ 2 PIN ขนาด 0.5-2.5 SQ.mm</t>
  </si>
  <si>
    <t>เทอร์มินอลต่อสายไฟ 6 ช่อง</t>
  </si>
  <si>
    <t>เทอร์มินอลต่อสายไฟ TR10</t>
  </si>
  <si>
    <t>เทอร์มินอลต่อสายไฟ TR20</t>
  </si>
  <si>
    <t>แท่งกราวด์ ขนาด 5/8 นิ้ว ยาว 2.4 เมตร</t>
  </si>
  <si>
    <t>แท่งกราวด์ทองเหลือง ยาว 1 เมตร</t>
  </si>
  <si>
    <t>แท่งกราวด์ทองเหลือง ยาว 1.2 เมตร</t>
  </si>
  <si>
    <t>แท่งกราวด์ทองเหลือง ยาว 1.8 เมตร</t>
  </si>
  <si>
    <t>น๊อตติดแร็ค ขนาด 10"</t>
  </si>
  <si>
    <t>น๊อตยึดแร็ค ขนาด 12 นิ้ว</t>
  </si>
  <si>
    <t>น๊อตยึดแร็ค ขนาด 9 นิ้ว</t>
  </si>
  <si>
    <t>น๊อตสแตนเลสยึดโคมไฟ M10 ยาว 3 1/2 นิ้ว พร้อมแหวน</t>
  </si>
  <si>
    <t>17-น-01-01</t>
  </si>
  <si>
    <t>น็อตเสาไฟฟ้า ขนาด 8 นิ้ว พร้อมแหวน</t>
  </si>
  <si>
    <t>น๊อตเสาไฟฟ้า ขนาด 78 นิ้ว พร้อมแหวน</t>
  </si>
  <si>
    <t>น้ำยาถอดน๊อต (Zep reserve)</t>
  </si>
  <si>
    <t>น้ำยาทำความสะอาดรอยเชื่อมสแตนเลส</t>
  </si>
  <si>
    <t>น้ำยาทำความสะอาดอุปกรณ์ไฟฟ้าอิเลคโทรนิคชนิดสเปรย์ (Zep - electic)</t>
  </si>
  <si>
    <t>บล็อกกันน้ำพลาสติก ขนาด 2x4 นิ้ว</t>
  </si>
  <si>
    <t>บล็อกกันน้ำพลาสติก ขนาด 6x8 นิ้ว</t>
  </si>
  <si>
    <t>17-บ-02-01</t>
  </si>
  <si>
    <t>บาลาสไฟฟ้า ขนาด 18 วัตต์ (Iwachi)</t>
  </si>
  <si>
    <t>บาลาสไฟฟ้า ขนาด 18 วัตต์ 220 โวลท์</t>
  </si>
  <si>
    <t>บาลาสไฟฟ้าขนาด 20 วัตต์</t>
  </si>
  <si>
    <t>บาลาสไฟฟ้า ขนาด 36 วัตต์ (Iwachi)</t>
  </si>
  <si>
    <t>17-บ-02-03</t>
  </si>
  <si>
    <t>บาลาสไฟฟ้าขนาด 40 วัตต์</t>
  </si>
  <si>
    <t>บาลาสไฟฟ้าขนาด 250 วัตต์</t>
  </si>
  <si>
    <t>บาลาสไฟฟ้าอิเลคทรอนิคชนิดปรับความเข้มแสงได้โดยไม่ใช้สตาร์ทเตอร์</t>
  </si>
  <si>
    <t>บาลาสอิเล็คทรอนิกส์ขนาด 125 วัตต์</t>
  </si>
  <si>
    <t>บาลาสอิเล็กทรอนิกส์ขนาด 36 วัตต์</t>
  </si>
  <si>
    <t>บาลาสอิเล็คทรอนิกส์สำหรับหลอดฟลูออเรสเซนขนาด 1x36 วัตต์</t>
  </si>
  <si>
    <t xml:space="preserve">เบรกเกอร์ ขนาด 10 A  2 เฟส </t>
  </si>
  <si>
    <t>เบรกเกอร์ ขนาด 10 A 2 เฟส 240 V</t>
  </si>
  <si>
    <t>เบรกเกอร์ ขนาด 125 A 3 เฟส</t>
  </si>
  <si>
    <t>เบรกเกอร์ ขนาด 20 A 2 เฟส รุ่น NF20-CW 220 V. BF</t>
  </si>
  <si>
    <t>เบรกเกอร์ ขนาด 20 A 3 เฟส 380 V</t>
  </si>
  <si>
    <t>เบรกเกอร์ ขนาด 20 แอมป์ 3 เฟส 600 โวลท์ รุ่น เอ็น เอฟ</t>
  </si>
  <si>
    <t xml:space="preserve">เบรกเกอร์ ขนาด 25A 3P รุ่น ABB SH203-C25 </t>
  </si>
  <si>
    <t>เบรกเกอร์ NF63 ขนาด 30 A 3 P</t>
  </si>
  <si>
    <t>เบรกเกอร์ ขนาด 30 A 1 เฟส</t>
  </si>
  <si>
    <t>เบรกเกอร์ ขนาด 30 A 2 เฟส 220 V</t>
  </si>
  <si>
    <t>เบรกเกอร์ ขนาด 30 A 2 เฟส 220 V พร้อมฝาครอบ</t>
  </si>
  <si>
    <t>17-บ-01-01</t>
  </si>
  <si>
    <t>เบรกเกอร์ ขนาด 30 A 2 เฟส 380 V</t>
  </si>
  <si>
    <t>เบรคเกอร์ ขนาด 30 A 3 เฟส</t>
  </si>
  <si>
    <t>เบรกเกอร์ ขนาด 30 A 3 เฟส 220-240 V</t>
  </si>
  <si>
    <t>เบรกเกอร์ ขนาด 30 A 3 เฟส 380 V</t>
  </si>
  <si>
    <t>เบรกเกอร์ ขนาด 30 A  3 เฟส 500 VAC</t>
  </si>
  <si>
    <t>เบรกเกอร์ ขนาด 30 A  3 เฟส 600 VDC</t>
  </si>
  <si>
    <t>เบรกเกอร์ ขนาด 30 A 3 P รุ่น ABB SH203-C30</t>
  </si>
  <si>
    <t>เบรกเกอร์ ขนาด 30 A 3 เฟส 380 V รุ่น NF30 CS</t>
  </si>
  <si>
    <t>เบรกเกอร์ ขนาด 30 A 3 เฟส รุ่น NF30-CW 380 V. AC BF</t>
  </si>
  <si>
    <t xml:space="preserve">เบรกเกอร์ ขนาด 32 A  3 P 32 LH  </t>
  </si>
  <si>
    <t>เบรกเกอร์ ขนาด 32 A 3 เฟส 380 V รุ่น NF63</t>
  </si>
  <si>
    <t>เบรกเกอร์ ขนาด 40 A 2 เฟส</t>
  </si>
  <si>
    <t>เบรกเกอร์ ขนาด 40 A 3 เฟส 380 V</t>
  </si>
  <si>
    <t>เบรกเกอร์ NF63 ขนาด 50 A 3 P</t>
  </si>
  <si>
    <t>เบรกเกอร์ ขนาด 50 A 3 เฟส 380 V</t>
  </si>
  <si>
    <t xml:space="preserve">เบรกเกอร์ ขนาด 60 A  2 P C 16  </t>
  </si>
  <si>
    <t>เบรคเกอร์ ขนาด 60 A 2 เฟส</t>
  </si>
  <si>
    <t xml:space="preserve">เบรกเกอร์ ขนาด 60 A  3 เฟส </t>
  </si>
  <si>
    <t>เบรกเกอร์ ขนาด 60 A 3 P รุ่น ABB SH203-C60</t>
  </si>
  <si>
    <t xml:space="preserve">เบรกเกอร์ ขนาด 63 A  3 P C 63 L 4 </t>
  </si>
  <si>
    <t>เบรกเกอร์ ขนาด 63 A 3 เฟส รุ่น NF63-CW 380 V. AC BF</t>
  </si>
  <si>
    <t>เบรคเกอร์ 3 เฟส 380 V. AC ขนาด 63 A</t>
  </si>
  <si>
    <t>เบรคเกอร์ ขนาด 100 A 3 เฟส</t>
  </si>
  <si>
    <t>เบรกเกอร์ ขนาด 100 A 3 เฟส 380 V</t>
  </si>
  <si>
    <t>เบรกเกอร์ ขนาด 100 A  3 เฟส 380 V รุ่น C100</t>
  </si>
  <si>
    <t xml:space="preserve">เบรกเกอร์ ขนาด 100 A 3 เฟส 400 V. รุ่น EZD250N3100 </t>
  </si>
  <si>
    <t>เบรกเกอร์ ขนาด 125 A 3 เฟส 380 V</t>
  </si>
  <si>
    <t>17-บ-01-02</t>
  </si>
  <si>
    <t>เบรกเกอร์ ขนาด 150 A 3 เฟส 380 V</t>
  </si>
  <si>
    <t>เบรกเกอร์ ขนาด 160 A 3 เฟส 380 V รุ่น 25Ka</t>
  </si>
  <si>
    <t>เบรกเกอร์ ขนาด 225 A 3 เฟส 380 V</t>
  </si>
  <si>
    <t>เบรกเกอร์ ขนาด 250 A 3 เฟส 380 V</t>
  </si>
  <si>
    <t>เบรกเกอร์ ขนาด 250 A 3 เฟส  4 สาย 380 V</t>
  </si>
  <si>
    <t>เบรกเกอร์ ขนาด 250 A 3 เฟส 600 V</t>
  </si>
  <si>
    <t>เบรกเกอร์ ขนาด 300 A  3 เฟส 380 V</t>
  </si>
  <si>
    <t>เบรกเกอร์ ขนาด 400 A  3 เฟส 380 V</t>
  </si>
  <si>
    <t>เบรกเกอร์ ขนาด 500 A  3 เฟส 380 V</t>
  </si>
  <si>
    <t>เบรคเกอร์ ขนาด 20A สำหรับตู้ Load Center</t>
  </si>
  <si>
    <t>เบรคเกอร์ ขนาด 30A สำหรับตู้ Load Center</t>
  </si>
  <si>
    <t>เบรคเกอร์ ขนาด 60A สำหรับตู้ Load Center</t>
  </si>
  <si>
    <t>เบรกเกอร์ รุ่น ABD 630H H800 600V 60KA 3P 380/415 VAC</t>
  </si>
  <si>
    <t>เบรกเกอร์ รุ่น CB. 250AT/250AF 3P 50KA</t>
  </si>
  <si>
    <t>17-บ-01-03</t>
  </si>
  <si>
    <t xml:space="preserve">เบรกเกอร์ รุ่น NF30-CS-3P-30A </t>
  </si>
  <si>
    <t>เบรกเกอร์ รุ่น THE-38 ขนาด 30 A 220 V.</t>
  </si>
  <si>
    <t>เบรคเกอร์ตู้ควบคุมระบบจ่ายไฟแรงต่ำรุ่น T2 HABB R40-100</t>
  </si>
  <si>
    <t>แบคอัพแบตเตอรี่   7 Ah 12 V.</t>
  </si>
  <si>
    <t>แบคอัพแบตเตอรี่  1200 m Ah 1.2 V.</t>
  </si>
  <si>
    <t>แบคอัพแบตเตอรี่  ขนาด 12 V. 18 Ah รุ่น ES18-12</t>
  </si>
  <si>
    <t>แบคอัพแบตเตอรี่ real time</t>
  </si>
  <si>
    <t xml:space="preserve">ปลั๊กกราวด์คู่ </t>
  </si>
  <si>
    <t>ปลั๊กชนิดฝังตัวเมียคู่ แบบมีกราวด์</t>
  </si>
  <si>
    <t>ปลั๊กชนิดฝังตัวเมีย อย่างดี (Panasonic)</t>
  </si>
  <si>
    <t>ปลั๊กชนิดฝังตัวเมียพานาโซนิค WEG10919</t>
  </si>
  <si>
    <t>ปลั๊กตัวผู้ 2 ขา</t>
  </si>
  <si>
    <t xml:space="preserve">ปลั๊กตัวผู้ 2 ขา แบบกลม </t>
  </si>
  <si>
    <t>ปลั๊กตัวผู้ 2 ขา แบบกลม มีกราวด์</t>
  </si>
  <si>
    <t>ปลั๊กตัวผู้ 2 ขา แบบแบน (VENA)</t>
  </si>
  <si>
    <t>ปลั๊กตัวผู้ RJ 45 (100 ตัว/กล่อง)</t>
  </si>
  <si>
    <t>ปลั๊กตัวผู้ RJ 45 AMP (50 ตัว/ห่อ)</t>
  </si>
  <si>
    <t>ปลั๊กตัวผู้ RJ45 (ระบบ LAN)</t>
  </si>
  <si>
    <t>ปลั๊กตัวเมีย 3 ทาง อย่างดี</t>
  </si>
  <si>
    <t>ปลั๊กตัวเมีย RJ45 (ระบบ LAN)</t>
  </si>
  <si>
    <t>ปลั๊กพ่วง 4 เต้ารับ พร้อมบล็อกยางกันกระแทก ยาว 5 เมตร</t>
  </si>
  <si>
    <t>ปลั๊กเพาเวอร์ ตัวผู้-ตัวเมีย 3 ขา 32A 380V</t>
  </si>
  <si>
    <t>ปลั๊กเพาเวอร์ตัวผู้-ตัวเมีย 3 สาย 4 ขา 32 A</t>
  </si>
  <si>
    <t>17-ป-05-01</t>
  </si>
  <si>
    <t>ปลั๊กเพาเวอร์ตัวผู้-ตัวเมีย 3 เฟส 32 A แบบ 5 ขา (3P+N+E)</t>
  </si>
  <si>
    <t>ปลั๊กเพาเวอร์ตัวผู้ รุ่น CLIPSAL 32A 380V</t>
  </si>
  <si>
    <t>17-ป-05-02</t>
  </si>
  <si>
    <t>ปลั๊กเพาเวอร์ตัวผู้ ขนาด 32A 380V</t>
  </si>
  <si>
    <t>ปลั๊กเพาเวอร์ตัวเมีย</t>
  </si>
  <si>
    <t>17-ป-05-03</t>
  </si>
  <si>
    <t>ปลั๊กเพาเวอร์ตัวเมีย ขนาด 32A 380V</t>
  </si>
  <si>
    <t>ปลั๊กไฟ National 15 Amp. 300V.</t>
  </si>
  <si>
    <t>ปลั๊กไฟตัวผู้ (แบบแบน)</t>
  </si>
  <si>
    <t>17-ป-09-01</t>
  </si>
  <si>
    <t>ปลอกหุ้มหางปลา เบอร์ 10 สีเขียว</t>
  </si>
  <si>
    <t>ปลอกหุ้มหางปลา เบอร์ 10 สีดำ</t>
  </si>
  <si>
    <t>ปลอกหุ้มหางปลา เบอร์ 10 สีเทา</t>
  </si>
  <si>
    <t>ปลอกหุ้มหางปลา เบอร์ 10 สีน้ำเงิน</t>
  </si>
  <si>
    <t>ปลอกหุ้มหางปลา เบอร์ 10 สีน้ำตาล</t>
  </si>
  <si>
    <t>ปลอกหุ้มหางปลา เบอร์ 25 สีขาว</t>
  </si>
  <si>
    <t>ปลอกหุ้มหางปลา เบอร์ 25 สีดำ</t>
  </si>
  <si>
    <t>ปลอกหุ้มหางปลา เบอร์ 25 สีแดง</t>
  </si>
  <si>
    <t>ปลอกหุ้มหางปลา เบอร์ 25 สีน้ำเงิน</t>
  </si>
  <si>
    <t>17-ป-09-03</t>
  </si>
  <si>
    <t>ปลอกหุ้มหางปลา เบอร์ 25 สีฟ้า</t>
  </si>
  <si>
    <t>17-ป-09-05</t>
  </si>
  <si>
    <t>ปลอกหุ้มหางปลา เบอร์ 35 สีดำ</t>
  </si>
  <si>
    <t>17-ป-09-06</t>
  </si>
  <si>
    <t>ปลอกหุ้มหางปลา เบอร์ 35 สีเทา</t>
  </si>
  <si>
    <t>17-ป-09-04</t>
  </si>
  <si>
    <t>ปลอกหุ้มหางปลา เบอร์ 35 สีน้ำตาล</t>
  </si>
  <si>
    <t>17-ป-09-07</t>
  </si>
  <si>
    <t>ปลอกหุ้มหางปลา เบอร์ 50 สีเขียว</t>
  </si>
  <si>
    <t>17-ป-09-08</t>
  </si>
  <si>
    <t>ปลอกหุ้มหางปลา เบอร์ 50 สีน้ำตาล</t>
  </si>
  <si>
    <t>17-ป-09-09</t>
  </si>
  <si>
    <t>ปลอกหุ้มหางปลา เบอร์ 50 สีดำ</t>
  </si>
  <si>
    <t>17-ป-09-10</t>
  </si>
  <si>
    <t>ปลอกหุ้มหางปลา เบอร์ 50 สีฟ้า</t>
  </si>
  <si>
    <t>แผง PVC 4x6 นิ้ว</t>
  </si>
  <si>
    <t>แผง PVC ขนาด 8x12 นิ้ว</t>
  </si>
  <si>
    <t>แผงไม้ 4x6 นิ้ว</t>
  </si>
  <si>
    <t>แผงไม้ 6x8 นิ้ว</t>
  </si>
  <si>
    <t>แผงไม้ 8x10 นิ้ว</t>
  </si>
  <si>
    <t>แผงคอนเน็คเตอร์ 6 ช่อง 25 Amp</t>
  </si>
  <si>
    <t>แผงชาร์จแบตเตอรี่ ขนาด 1-100 Amp 24 VDC</t>
  </si>
  <si>
    <t>แผงวงจร PCI 108 Mbps</t>
  </si>
  <si>
    <t>แผงวงจรโทรศัพท์สายภายนอก PK-2COLT</t>
  </si>
  <si>
    <t>แผงวงจรโทรศัพท์สายภายใน PK-2LCGA</t>
  </si>
  <si>
    <t xml:space="preserve">แผงวงจรสวิทชิ่ง 1000 VA 220V </t>
  </si>
  <si>
    <t xml:space="preserve">แผงวงจรสวิทชิ่ง 1500 VA 220V </t>
  </si>
  <si>
    <t xml:space="preserve">ฝารางเดินสายไฟ Ladder ขนาด 20x300 ซม. </t>
  </si>
  <si>
    <t>เพาเวอร์ซัพพลาย 230 วัตต์</t>
  </si>
  <si>
    <t>เพาเวอร์แอมป์ โมดูลเครื่องวิทยุสื่อสาร</t>
  </si>
  <si>
    <t>17-พ-01-01</t>
  </si>
  <si>
    <t>พีจีแคล้มป์ เบอร์ 25-95</t>
  </si>
  <si>
    <t>พียูโฟม สเปรย์อเนกประสงค์ ขนาด 750 มล.</t>
  </si>
  <si>
    <t>ฟรีฟอร์มจับสายไฟ ขนาด 185 ตร.มม.</t>
  </si>
  <si>
    <t>ฟรีฟอร์มจับสายไฟ เบอร์ 50</t>
  </si>
  <si>
    <t>17-ฟ-14-09</t>
  </si>
  <si>
    <t>ฟรีฟอร์มจับสายไฟ เบอร์ 70</t>
  </si>
  <si>
    <t>ฟิวส์ 10A  ยาว</t>
  </si>
  <si>
    <t>ฟิวส์ 15A  ยาว</t>
  </si>
  <si>
    <t>ฟิวส์ 2A  200V</t>
  </si>
  <si>
    <t>ฟิวส์ 4A  500V</t>
  </si>
  <si>
    <t>ฟิวส์ Cartonches ขนาด 10 แอมป์</t>
  </si>
  <si>
    <t>ฟิวส์ Cartonches ขนาด 2 แอมป์</t>
  </si>
  <si>
    <t>ฟิวส์ Cartonches ขนาด 4 แอมป์</t>
  </si>
  <si>
    <t>ฟิวส์ RI 10-10 A  500 V. ขนาด 10 แอมป์</t>
  </si>
  <si>
    <t xml:space="preserve">ฟิวส์ RT ขนาด 16 แอมป์ </t>
  </si>
  <si>
    <t>ฟิวส์กระบอก (ฟิวส์กลม)  2 แอมป์</t>
  </si>
  <si>
    <t>ฟิวส์กระบอก (ฟิวส์กลม) 60 แอมป์</t>
  </si>
  <si>
    <t>ฟิวส์กระบอก ขนาด 6A  500V</t>
  </si>
  <si>
    <t>ฟิวส์กระบอก ขนาด 100A 600 V EAGLE</t>
  </si>
  <si>
    <t>ฟิวส์กระเบื้อง BLA 005D 5A</t>
  </si>
  <si>
    <t>ฟิวส์กระเบื้อง BLA 030 30A</t>
  </si>
  <si>
    <t xml:space="preserve">ฟิวส์กระเบื้อง ขนาด 10 A 10x38 มม. พร้อมฐานฟิวส์ </t>
  </si>
  <si>
    <t>ฟิวส์กระเบื้อง ขนาด 12 A 14.3x51 มม.</t>
  </si>
  <si>
    <t>ฟิวส์กระเบื้อง ขนาด 25 A 14.3x51 มม.</t>
  </si>
  <si>
    <t>ฟิวส์กระเบื้อง ขนาด 30 A ยาว 120 มม.</t>
  </si>
  <si>
    <t>ฟิวส์กระเบื้อง ขนาด 32 A 14.3x51 มม.</t>
  </si>
  <si>
    <t>ฟิวส์กระเบื้อง ขนาด 4 A 14.3x51 มม.</t>
  </si>
  <si>
    <t>ฟิวส์กระเบื้อง ขนาด 4 A 10x38 มม.</t>
  </si>
  <si>
    <t>ฟิวส์กระเบื้อง ขนาด 6 A 10x38 มม.</t>
  </si>
  <si>
    <t xml:space="preserve">ฟิวส์กระเบื้อง ขนาด 6 A 10x38 มม. พร้อมฐานฟิวส์ </t>
  </si>
  <si>
    <t>ฟิวส์กระปุก ขนาด 2 แอมป์</t>
  </si>
  <si>
    <t>ฟิวส์คอนโทรล D-01  10 A  250-400 V</t>
  </si>
  <si>
    <t>ฟิวส์คอนโทรล D-02  35 A  250-400 V</t>
  </si>
  <si>
    <t>ฟิวส์คอนโทรล ขนาด  6 A  220 V</t>
  </si>
  <si>
    <t xml:space="preserve">ฟิวส์คอนโทรล รุ่น 10-133 02-2 A  </t>
  </si>
  <si>
    <t xml:space="preserve">ฟิวส์คอนโทรล รุ่น 10-133 04-4 A  </t>
  </si>
  <si>
    <t xml:space="preserve">ฟิวส์คอนโทรล รุ่น 10-133 16-16 A  </t>
  </si>
  <si>
    <t>ฟิวส์ใบมีดชนิดกลม ขนาด 80 A 50 Hz.</t>
  </si>
  <si>
    <t>ฟิวส์แรงต่ำ B1 80 A 500 V</t>
  </si>
  <si>
    <t>ฟิวส์หลอดแก้ว ขนาด 15 A 30 mm.</t>
  </si>
  <si>
    <t>ฟิวส์หลอดแก้ว ขนาด 200 มิลลิแอมป์</t>
  </si>
  <si>
    <t>ฟิวส์หลอดแก้ว ขนาด 500 มิลลิแอมป์</t>
  </si>
  <si>
    <t>เฟสโปรเทคเตอร์รุ่น OP4  3 เฟส  380 วัตต์</t>
  </si>
  <si>
    <t>โฟโต้เซลเปิด-ปิดไฟฟ้าแสงสว่าง ขนาด 6A 220V</t>
  </si>
  <si>
    <t>โฟโต้สวิทซ์ ขนาด 6A 220V</t>
  </si>
  <si>
    <t>ไฟสัญญาณจราจร (ไฟหมุน) สีแดง ขนาด 220 โวลท์</t>
  </si>
  <si>
    <t>17-ฟ-18-01</t>
  </si>
  <si>
    <t>17-ม-04-01</t>
  </si>
  <si>
    <t xml:space="preserve">เมนเซอร์กิตเบรกเกอร์ 3 Pole 100 Amp SCHNEIDER SQUARE D </t>
  </si>
  <si>
    <t>เมนเซอร์กิตเบรกเกอร์ ขนาด 32 A 3 Pole</t>
  </si>
  <si>
    <t>เมนเซอร์กิตเบรกเกอร์ ขนาด 63 A 2 Pole</t>
  </si>
  <si>
    <t>17-ม-04-02</t>
  </si>
  <si>
    <t>เมนเซอร์กิตเบรกเกอร์ รุ่น ComPact NSX160F, TMD trip unit 160A, 36kA, 380/415VAC 3 Poles</t>
  </si>
  <si>
    <t>เมนเบรกเกอร์ 2 สาย 63 A</t>
  </si>
  <si>
    <t>เมนเบรกเกอร์ 3 สาย 60 A 15 KVA SQUARE D</t>
  </si>
  <si>
    <t>เมนเบรกเกอร์ 3 สาย 63 A 15 KVA SQUARE D</t>
  </si>
  <si>
    <t>เมนเบรกเกอร์ 3 สาย 100 A 380 V ABB</t>
  </si>
  <si>
    <t>เมนคอนซูมเมอร์ 2 สาย 63A SQUARE D VSC-10T</t>
  </si>
  <si>
    <t>รางเก็บสายไฟชนิดโค้ง ขนาด 14x25 มม. ยาว 2 เมตร</t>
  </si>
  <si>
    <t>รางเก็บสายไฟฟ้า เบอร์ 1 สีขาว</t>
  </si>
  <si>
    <t>รางเก็บสายไฟฟ้า เบอร์ 2</t>
  </si>
  <si>
    <t>รางเก็บสายไฟฟ้าขนาด 1 1/2"x 1 1/2"</t>
  </si>
  <si>
    <t>รางเก็บสายไฟฟ้า ET001 ขนาด 13 มม. x 6 มม. x 2.00 ม. สีขาว</t>
  </si>
  <si>
    <t>รางเก็บสายไฟฟ้า ET002 ขนาด 19 มม. x 11 มม. x 2.00 ม. สีขาว</t>
  </si>
  <si>
    <t>รางเก็บสายไฟฟ้า ET003 ขนาด 25 มม. x 11 มม. x 2.00 ม. สีขาว</t>
  </si>
  <si>
    <t>17-ร-01-01</t>
  </si>
  <si>
    <t>รางเก็บสายไฟฟ้า PVC ขนาด 50 มม. x 75 มม.  x 2.00 ม. สีขาว</t>
  </si>
  <si>
    <t xml:space="preserve">รางเดินสายไฟ Ladder ขนาด 20x10x300 ซม. </t>
  </si>
  <si>
    <t>รางพลาสติกเก็บสายโทรศัพท์ ขนาด 16 มม.</t>
  </si>
  <si>
    <t>รางพลาสติกเก็บสายโทรศัพท์ เบอร์ 1</t>
  </si>
  <si>
    <t>รางพลาสติกเก็บสายโทรศัพท์ เบอร์ 3</t>
  </si>
  <si>
    <t>รางวายดักส์ WD4040 สีเทา</t>
  </si>
  <si>
    <t>รางวายดักส์ WD6040 สีเทา</t>
  </si>
  <si>
    <t>รางเหล็กเก็บสายไฟ Y-way ขนาด ก x ส = 4x2 นิ้ว ยาว 8 ฟุต</t>
  </si>
  <si>
    <t>17-ร-01-02</t>
  </si>
  <si>
    <t>รางเหล็กเก็บสายไฟ Wireway ขนาด 2x4 นิ้ว ยาว 8 ฟุต</t>
  </si>
  <si>
    <t>รางอลูมิเนียมเก็บสาย Euroduct FD1873 ขนาด 18x73 มม.</t>
  </si>
  <si>
    <t>แร็ค 3 ช่อง พร้อมอุปกรณ์</t>
  </si>
  <si>
    <t>แร็ค 4 ช่อง</t>
  </si>
  <si>
    <t>17-ร-02-03</t>
  </si>
  <si>
    <t>แร็ค 4 ช่อง หนา 4 มม. พร้อมลูกถ้วย</t>
  </si>
  <si>
    <t>แร็ค 4 ช่อง หนา 5 มม. พร้อมลูกถ้วย</t>
  </si>
  <si>
    <t>17-ล-05-01</t>
  </si>
  <si>
    <t>ลวดกลมอลูมิเนียม ขนาด 4 มม.</t>
  </si>
  <si>
    <t>ลวดกลม ขนาด 4 มม.</t>
  </si>
  <si>
    <t xml:space="preserve">ลวดเชื่อม ขนาด 2.6 มม.   </t>
  </si>
  <si>
    <t>ราคาอยู่ใน ก่อสร้าง</t>
  </si>
  <si>
    <t>ลวดเชื่อมชนิดเงิน 15% สีฟ้า ใช้เชื่อมทองแดงกับทองเหลือง No.085</t>
  </si>
  <si>
    <t>ลวดเชื่อมชนิดพิเศษสีทอง เชื่อมเหล็กกับทองแดง</t>
  </si>
  <si>
    <t>ลวดเชื่อมสแตนเลส (แบบเชื่อมอาร์กอนแก๊ส)</t>
  </si>
  <si>
    <t>ลวดเชื่อมสแตนเลสเบอร์ 308 L-16 (เชื่อมไฟฟ้า)</t>
  </si>
  <si>
    <t>ลวดเชื่อมเหล็กธรรมดา (3.2 มม.x350 มม.)</t>
  </si>
  <si>
    <t>ลวดเชื่อมเหล็กหล่อ</t>
  </si>
  <si>
    <t>ลวดเชื่อมอลูมิเนียมกับทองแดง</t>
  </si>
  <si>
    <t>ลูกเซอร์กิต 1 สาย 20 A</t>
  </si>
  <si>
    <t>ลูกเซอร์กิต 1 สาย 32 A</t>
  </si>
  <si>
    <t>ลูกเซอร์กิต 1 เฟส 1 สาย  ขนาด  20  A</t>
  </si>
  <si>
    <t>ลูกเซอร์กิต 1 เฟส 1 สาย  ขนาด  25  A</t>
  </si>
  <si>
    <t>ลูกเซอร์กิต 1 เฟส 1 สาย  ขนาด  32  A</t>
  </si>
  <si>
    <t>ลูกเซอร์กิต 2 สาย 16 A SQUARE D</t>
  </si>
  <si>
    <t>ลูกเซอร์กิต 2 สาย 32 A SQUARE D</t>
  </si>
  <si>
    <t>17-ล-02-01</t>
  </si>
  <si>
    <t>ลูกเซอร์กิต 3 สาย 32 A</t>
  </si>
  <si>
    <t>ลูกเซอร์กิต 3 สาย 32 A SQUARE D</t>
  </si>
  <si>
    <t>ลูกเซอร์กิต 3 สาย 50 A SQUARE D</t>
  </si>
  <si>
    <t>ลูกเซอร์กิตเบรกเกอร์ 1 สาย 32 A SQUARE D</t>
  </si>
  <si>
    <t xml:space="preserve">ลูกเซอร์กิตเบรกเกอร์ 25 A SQUARE D </t>
  </si>
  <si>
    <t xml:space="preserve">ลูกเซอร์กิตเบรกเกอร์ 3 เฟส 63 A SQUARE D </t>
  </si>
  <si>
    <t xml:space="preserve">ลูกเซอร์กิตเบรกเกอร์ 32 A SQUARE D </t>
  </si>
  <si>
    <t>ลูกถ้วย</t>
  </si>
  <si>
    <t>ลูกถ้วยยึดสายไฟขนาดเล็ก</t>
  </si>
  <si>
    <t>ลูกถ้วยแร็ค</t>
  </si>
  <si>
    <t>ลูกถ้วยหางหนู ขนาดเล็ก</t>
  </si>
  <si>
    <t>ลูกฟิวส์คอนโทรล  16 A</t>
  </si>
  <si>
    <t>ลูกฟิวส์คอนโทรล  2 A</t>
  </si>
  <si>
    <t>ลูกฟิวส์คอนโทรล  20 A</t>
  </si>
  <si>
    <t>ลูกฟิวส์คอนโทรล  35 A</t>
  </si>
  <si>
    <t>ลูกฟิวส์คอนโทรล  6 A</t>
  </si>
  <si>
    <t>ลูกฟิวส์คอนโทรล  63 A</t>
  </si>
  <si>
    <t>ลูกลอยไฟฟ้า</t>
  </si>
  <si>
    <t>วาริสเตอร์ ป้องกันไฟเกิน No.10D810K</t>
  </si>
  <si>
    <t>โวลท์มิเตอร์วัดแรงดันตั้งแต่ 100-500 V</t>
  </si>
  <si>
    <t>สลิปต่อสายไฟฟ้า No.VB-2</t>
  </si>
  <si>
    <t>สลิปต่อสายไฟ เบอร์ 4</t>
  </si>
  <si>
    <t>17-ส-25-01</t>
  </si>
  <si>
    <t>สลิปต่อสายไฟ เบอร์ 50</t>
  </si>
  <si>
    <t>สลิปต่อสายแบบไม่มีปลอก เบอร์ 70</t>
  </si>
  <si>
    <t>สวิทซ์ Triac รุ่น IT615</t>
  </si>
  <si>
    <t>สวิทซ์ On-Off ขนาด 15 A 220 V</t>
  </si>
  <si>
    <t>สวิทซ์ On-Off ขนาด 15 A 220 V 3 จังหวะ</t>
  </si>
  <si>
    <t>17-ส-04-02</t>
  </si>
  <si>
    <t>สวิทซ์ On-Off 4 ขา ขนาด 5-8 A 125-250 VAC</t>
  </si>
  <si>
    <t>สวิทซ์แบบ Auto-Manual</t>
  </si>
  <si>
    <t>สวิทซ์ปิด-เปิด ทางเดียว</t>
  </si>
  <si>
    <t>สวิทซ์ไฟฟ้าแบบ 3 ขา ชนิดมีไฟ สีเขียว</t>
  </si>
  <si>
    <t>สวิทซ์ไฟฟ้าปิด-เปิดทางเดียวชนิดหลังเต่า</t>
  </si>
  <si>
    <t>สวิทซ์ปิด-เปิด เนชั่นแนล (WNG5001-701) แบบฝัง</t>
  </si>
  <si>
    <t>สวิทซ์ปิด-เปิด ทางเดียว (WEG5001K) แบบฝัง (Panasonic)</t>
  </si>
  <si>
    <t>17-ส-02-06</t>
  </si>
  <si>
    <t>สวิทซ์ ปิด-เปิด แบบฝัง WEG5001K</t>
  </si>
  <si>
    <t>สวิทซ์ ปิด-เปิด แบบฝังพานาโซนิค WEG5001K</t>
  </si>
  <si>
    <t>สวิทซ์ปิด-เปิด สองทาง</t>
  </si>
  <si>
    <t>สวิทซ์แสงแดด</t>
  </si>
  <si>
    <t>สวิทซ์สตาร์ทเครื่องปั่นไฟ รุ่น AWG STARTER 6-24 VDC 70 A</t>
  </si>
  <si>
    <t>สาย CABLE CCTV</t>
  </si>
  <si>
    <t>สาย MICROPHONE ชนิดถัก</t>
  </si>
  <si>
    <t>สาย RG 8CCA COMMON TELECOM</t>
  </si>
  <si>
    <t xml:space="preserve">สาย VSF สีดำ ขนาด 1x4 mm. </t>
  </si>
  <si>
    <t xml:space="preserve">สาย VSF สีแดง ขนาด 1x4 mm. </t>
  </si>
  <si>
    <t xml:space="preserve">สาย VSF สีน้ำเงิน ขนาด 1x4 mm. </t>
  </si>
  <si>
    <t>สายแกนคู่บิดเกลียว CAT5 (ระบบ LAN)</t>
  </si>
  <si>
    <t>สายแกนคู่บิดเกลียว CAT5E</t>
  </si>
  <si>
    <t>สายแกนคู่บิดเกลียว CAT5E AMP</t>
  </si>
  <si>
    <t>สายแกนคู่บิดเกลียว CAT5E DOUBLE JACKET</t>
  </si>
  <si>
    <t>สายคอนโทรล ขนาด 1x1 สแควมิล</t>
  </si>
  <si>
    <t>สายคอนโทรล ขนาด 1x1.5 สแควมิล</t>
  </si>
  <si>
    <t>สายคอนโทรล ขนาด 2x1 สแควมิล แบบมีชิลด์</t>
  </si>
  <si>
    <t xml:space="preserve">สายคอนโทรล ขนาด 9x1 สแควมิล </t>
  </si>
  <si>
    <t>สายเคเบิ้ลโทรศัพท์ ขนาด 25 คู่</t>
  </si>
  <si>
    <t>สายเคเบิลโทรศัพท์สำหรับเดินภายนอกอาคารมีสายสะพานในตัว</t>
  </si>
  <si>
    <t>สายเคเบิลโทรศัพท์สำหรับเดินภายนอกอาคารมีสายสะพานในตัว ขนาด 2 x 0.9 มม.</t>
  </si>
  <si>
    <t>สายดรอปวายแบบมีสายสลิง Speaker Cable Drop wire 2x1.5 mm.</t>
  </si>
  <si>
    <t>สายโทรศัพท์ชนิด 1 คู่สาย เดินภายใน ขนาด 20x0.5 มม.</t>
  </si>
  <si>
    <t>สายโทรศัพท์ชนิด 1 คู่สาย เดินภายในอาคาร ขนาด 20x6.5 มม.</t>
  </si>
  <si>
    <t>สายโทรศัพท์สำหรับเดินภายนอกอาคาร ชนิดทองแดงชุบดีบุกขนาด 20x6.5 mm.</t>
  </si>
  <si>
    <t>สายโทรศัพท์สำหรับเดินภายในอาคาร ชนิดทองแดงชุบดีบุกขนาด 20x6.5 mm.</t>
  </si>
  <si>
    <t>สายโทรศัพท์สำหรับเดินภายในอาคาร ชนิด 2 Core</t>
  </si>
  <si>
    <t>สายนำสัญญาณ 8 dBi</t>
  </si>
  <si>
    <t xml:space="preserve">สายนำสัญญาณ RG 8 </t>
  </si>
  <si>
    <t>สายแพทคอร์ด ชนิด Fiber Optic ST-SC</t>
  </si>
  <si>
    <t>สายไฟคู่อ่อน VFF ขนาด 2x1.5 สแควมิล</t>
  </si>
  <si>
    <t>สายไฟคู่อ่อน VKF ขนาด 2x4 สแควมิล</t>
  </si>
  <si>
    <t>สายไฟ THW ขนาด 1x2.5 สแควมิล</t>
  </si>
  <si>
    <t>สายไฟฟ้า THW ขนาด 1x6 สแควมิล</t>
  </si>
  <si>
    <t>สายไฟฟ้า THW ขนาด 1x10 สแควมิล</t>
  </si>
  <si>
    <t>สายทองแดงเปลือย ขนาด 16 ตร.มม.</t>
  </si>
  <si>
    <t>17-ส-01-01</t>
  </si>
  <si>
    <t>สายไฟทนความร้อนฉนวนใยแก้ว ขนาด 4 Sq.mm</t>
  </si>
  <si>
    <t>สายไฟทองแดงแกนเดี่ยว THW f  ขนาด 2.5 สแควมิล</t>
  </si>
  <si>
    <t>17-ส-13-01</t>
  </si>
  <si>
    <t>สายไฟทองแดงแกนเดี่ยว THW ขนาด 1.5 สแควมิล BCC</t>
  </si>
  <si>
    <t>17-ส-18-01</t>
  </si>
  <si>
    <t>สายไฟทองแดงแกนเดี่ยว THW ขนาด 1.5 สแควมิล CON</t>
  </si>
  <si>
    <t>สายไฟทองแดงแกนเดี่ยว THW ขนาด 2.5 สแควมิล BCC</t>
  </si>
  <si>
    <t>สายไฟทองแดงแกนเดี่ยว THW ขนาด 4 สแควมิล BCC</t>
  </si>
  <si>
    <t>17-ส-13-02</t>
  </si>
  <si>
    <t>สายไฟทองแดงแกนเดี่ยว THW ขนาด 10 สแควมิล BCC</t>
  </si>
  <si>
    <t>สายไฟทองแดงแกนเดี่ยว THW ขนาด 16 สแควมิล BCC</t>
  </si>
  <si>
    <t>17-ส-13-03</t>
  </si>
  <si>
    <t>17-ส-13-04</t>
  </si>
  <si>
    <t>สายไฟทองแดงแกนเดี่ยว THW ขนาด 25 สแควมิล BCC</t>
  </si>
  <si>
    <t>สายไฟทองแดงแกนเดี่ยว THW ขนาด 35 สแควมิล BCC</t>
  </si>
  <si>
    <t>17-ส-13-05</t>
  </si>
  <si>
    <t>สายไฟทองแดงแกนเดี่ยว THW ขนาด 50 สแควมิล BCC</t>
  </si>
  <si>
    <t>17-ส-13-06</t>
  </si>
  <si>
    <t>สายไฟทองแดงแกนเดี่ยวขนาด 1 สแควมิล</t>
  </si>
  <si>
    <t>สายไฟทองแดงแกนเดี่ยวขนาด 1.5 สแควมิล</t>
  </si>
  <si>
    <t>สายไฟทองแดงแกนเดี่ยวขนาด 2.5 สแควมิล</t>
  </si>
  <si>
    <t>สายไฟทองแดงแกนเดี่ยวขนาด 4 สแควมิล</t>
  </si>
  <si>
    <t>สายไฟทองแดงแกนเดี่ยวขนาด 4 สแควมิล สีขาว</t>
  </si>
  <si>
    <t>สายไฟทองแดงแกนเดี่ยวขนาด 4 สแควมิล สีเขียว</t>
  </si>
  <si>
    <t>สายไฟทองแดงแกนเดี่ยวขนาด 4 สแควมิล สีแดง</t>
  </si>
  <si>
    <t>สายไฟทองแดงแกนเดี่ยวขนาด 6 สแควมิล</t>
  </si>
  <si>
    <t>สายไฟทองแดงแกนเดี่ยวขนาด 10 สแควมิล</t>
  </si>
  <si>
    <t>สายไฟทองแดงแกนเดี่ยว ขนาด 25 สแควมิล</t>
  </si>
  <si>
    <t>สายไฟทองแดงแกนเดี่ยว ขนาด 35 สแควมิล</t>
  </si>
  <si>
    <t>สายไฟทองแดงแกนเดี่ยว ขนาด 50 สแควมิล</t>
  </si>
  <si>
    <t>สายไฟทองแดงแกนเดี่ยว ขนาด 70 สแควมิล</t>
  </si>
  <si>
    <t>สายไฟฟ้า NYY สีดำ ขนาด  4 x 6  สแควมิล</t>
  </si>
  <si>
    <t>สายไฟฟ้า NYY สีดำ ขนาด  1 x 25  สแควมิล</t>
  </si>
  <si>
    <t xml:space="preserve">สายไฟฟ้า NYY สีดำ ขนาด 1x25 สแควมิล  </t>
  </si>
  <si>
    <t>สายไฟฟ้า NYY สีดำ ขนาด 2x2.5 สแควมิล</t>
  </si>
  <si>
    <t>สายไฟฟ้า VCT  3x1 สแควมิล</t>
  </si>
  <si>
    <t>สายไฟฟ้า VCT สีดำ ขนาด 3x1.5  สแควมิล</t>
  </si>
  <si>
    <t>สายไฟฟ้า VCT สีดำ ขนาด 3x2.5  สแควมิล</t>
  </si>
  <si>
    <t>สายไฟฟ้า VCT สีดำ ขนาด 3x6  สแควมิล</t>
  </si>
  <si>
    <t>สายไฟฟ้า VCT สีดำ ขนาด 4x2.5 สแควมิล</t>
  </si>
  <si>
    <t>สายไฟฟ้า VCT สีดำ ขนาด 2x1 สแควมิล</t>
  </si>
  <si>
    <t>สายไฟฟ้า VCT สีดำ ขนาด 2x2.5 สแควมิล</t>
  </si>
  <si>
    <t>สายไฟฟ้า VCT สีดำ ขนาด 2x4 สแควมิล</t>
  </si>
  <si>
    <t>สายไฟฟ้า VSF ขนาด 1x1 ตร.มม. สีเหลือง</t>
  </si>
  <si>
    <t>สายไฟฟ้า VSF ขนาด 1x1.5 สแควมิล</t>
  </si>
  <si>
    <t>สายไฟฟ้าทองแดงแกนคู่ ขนาด 2x1.5 สแควมิล</t>
  </si>
  <si>
    <t xml:space="preserve">สายไฟฟ้าทองแดงแกนคู่ ขนาด 2x2.5 สแควมิล   </t>
  </si>
  <si>
    <t xml:space="preserve">สายไฟฟ้าทองแดงแกนคู่ ขนาด 2x4 สแควมิล   </t>
  </si>
  <si>
    <t xml:space="preserve">สายไฟฟ้าทองแดงแกนคู่ ขนาด 2x6 สแควมิล   </t>
  </si>
  <si>
    <t>สายไฟฟ้าสีดำ 2 เส้น  2x4</t>
  </si>
  <si>
    <t>17-ส-17-01</t>
  </si>
  <si>
    <t>สายไฟฟ้าอลูมิเนียม THW-A ขนาด 1x16 สแควมิล CON</t>
  </si>
  <si>
    <t>17-ส-17-02</t>
  </si>
  <si>
    <t>สายไฟฟ้าอลูมิเนียม THW-A ขนาด 1x35 สแควมิล CON</t>
  </si>
  <si>
    <t>สายไฟฟ้าอลูมิเนียมแกนเดี่ยว ขนาด 1 สแควมิล</t>
  </si>
  <si>
    <t>สายไฟฟ้าอลูมิเนียมแกนเดี่ยว ขนาด 1.5 สแควมิล</t>
  </si>
  <si>
    <t>สายไฟฟ้าอลูมิเนียมแกนเดี่ยว ขนาด 10 สแควมิล</t>
  </si>
  <si>
    <t>สายไฟฟ้าอลูมิเนียมแกนเดี่ยว ขนาด 16 สแควมิล</t>
  </si>
  <si>
    <t>17-ส-16-01</t>
  </si>
  <si>
    <t>สายไฟฟ้าอลูมิเนียมแกนเดี่ยว ขนาด 50 สแควมิล</t>
  </si>
  <si>
    <t>สายไฟฟ้าอลูมิเนียมแกนเดี่ยว ขนาด 70 สแควมิล</t>
  </si>
  <si>
    <t>สายไฟฟ้าอลูมิเนียมแกนเดี่ยว ขนาด 35 สแควมิล</t>
  </si>
  <si>
    <t>สายรัดเคเบิ้ลไทร์ ขนาด 6 นิ้ว</t>
  </si>
  <si>
    <t>สายรัดเคเบิ้ลไทร์ ขนาด 8 นิ้ว</t>
  </si>
  <si>
    <t>สายล่อฟ้า</t>
  </si>
  <si>
    <t>สายอากาศ 5/8 แลมด้า</t>
  </si>
  <si>
    <t>สายอากาศชนิดไดโพล</t>
  </si>
  <si>
    <t>เสาคอนกรีตอัดแรงความสูง 8 เมตร</t>
  </si>
  <si>
    <t>ไส้ไก่ 6 มิล สีดำ (10 เมตร/ถุง)</t>
  </si>
  <si>
    <t>ไส้ถ่าน 7.2 V. 1000 mAh.</t>
  </si>
  <si>
    <t>ไส้หลอดไฟสปอร์ตไลต์ขนาด 500 วัตต์</t>
  </si>
  <si>
    <t xml:space="preserve">หน้ากาก 1 ช่อง </t>
  </si>
  <si>
    <t>หน้ากาก 1 ช่อง (รุ่นใหม่)</t>
  </si>
  <si>
    <t>17-ห-01-02</t>
  </si>
  <si>
    <t xml:space="preserve">หน้ากาก 2 ช่อง </t>
  </si>
  <si>
    <t>หน้ากาก 2 ช่อง (รุ่นใหม่)</t>
  </si>
  <si>
    <t>17-ห-01-03</t>
  </si>
  <si>
    <t>หน้ากาก 3 ช่อง</t>
  </si>
  <si>
    <t>17-ห-01-01</t>
  </si>
  <si>
    <t>หน้ากาก 3 ช่อง (รุ่นใหม่)</t>
  </si>
  <si>
    <t>หน้ากาก 4 ช่อง</t>
  </si>
  <si>
    <t>หน้ากากกันน้ำ 3 ช่อง</t>
  </si>
  <si>
    <t>หลอดไฟ Tungsten Halogen ขนาด 100 วัตต์ 24 โวลท์</t>
  </si>
  <si>
    <t>หลอดซูเปอร์คุ้ม อีเซฟเวอร์ 14 วัตต์ คูลเดย์ไลท์</t>
  </si>
  <si>
    <t>หลอดตะเกียบแบบยาวดูลักษ์แอล (ชนิดพิเศษ) 32 วัตต์</t>
  </si>
  <si>
    <t>หลอดตะเกียบประหยัดไฟ ขนาด 9 วัตต์</t>
  </si>
  <si>
    <t>หลอดตะเกียบประหยัดไฟ ขนาด 11 วัตต์</t>
  </si>
  <si>
    <t xml:space="preserve">หลอดตะเกียบประหยัดไฟ ขนาด 14 วัตต์ </t>
  </si>
  <si>
    <t>หลอดตะเกียบประหยัดไฟ ขนาด 15 วัตต์</t>
  </si>
  <si>
    <t>หลอดตะเกียบประหยัดไฟ ขนาด 18 วัตต์</t>
  </si>
  <si>
    <t>หลอดตะเกียบประหยัดไฟ ขนาด 36 วัตต์</t>
  </si>
  <si>
    <t>หลอดประหยัดไฟฟิลลิปส์เอสแอล ขนาด 13 วัตต์</t>
  </si>
  <si>
    <t>หลอดฟลูออเรสเซนต์ขนาด 32 วัตต์ ชนิดวงกลม</t>
  </si>
  <si>
    <t>หลอดฟลูออเรสเซนต์แบบตะเกียบ Osram ขนาด 36 วัตต์</t>
  </si>
  <si>
    <t>หลอด UV Traviolet  Water Purifier รุ่น S2400B</t>
  </si>
  <si>
    <t>หลอดไฟ ALARM (เกลียว) ขนาด 36 โวลท์ 3 วัตต์</t>
  </si>
  <si>
    <t>หลอดไฟ Hi pressure Sodium 250W</t>
  </si>
  <si>
    <t>หลอดไฟ Indicator lamp ขนาด 6 V. 3 W.</t>
  </si>
  <si>
    <t>หลอดไฟ LED A60 E27 ขนาด 11 วัตต์ แสงวอร์มไวท์</t>
  </si>
  <si>
    <t>หลอดไฟ LED E27 ขนาด 9 วัตต์ สี Daylight</t>
  </si>
  <si>
    <t>17-ห-02-04</t>
  </si>
  <si>
    <t xml:space="preserve">หลอดไฟ LED T8 ขนาด 9 วัตต์ แสงเดย์ไลท์ </t>
  </si>
  <si>
    <t>หลอดไฟ LED T8 อีโค 18 วัตต์ เดย์ไลท์ EVE-569690</t>
  </si>
  <si>
    <t>17-ห-02-05</t>
  </si>
  <si>
    <t xml:space="preserve">หลอดไฟ LED T8 ขนาด 18 วัตต์ แสงเดย์ไลท์ </t>
  </si>
  <si>
    <t>17-ห-02-03</t>
  </si>
  <si>
    <t xml:space="preserve">หลอดไฟ LED ขนาด 10 วัตต์ ขั้ว E27 แสงเดย์ไลท์ </t>
  </si>
  <si>
    <t>หลอดไฟ LED ขนาด 24 วัตต์ ขั้ว E27 แสงวอร์มไวท์</t>
  </si>
  <si>
    <t>17-ห-02-01</t>
  </si>
  <si>
    <t>หลอดไฟ LED ขนาด 25 วัตต์ ขั้ว E27</t>
  </si>
  <si>
    <t>หลอดไฟ LED ขนาด 50 วัตต์ ขั้ว E27</t>
  </si>
  <si>
    <t xml:space="preserve">หลอดไฟ LED ขนาด 60 วัตต์ ขั้ว E27 แสงเดย์ไลท์ </t>
  </si>
  <si>
    <t>17-ห-02-02</t>
  </si>
  <si>
    <t>หลอดไฟ LED ทรงกลม ขนาด 24 วัตต์ แสงวอร์มไวท์</t>
  </si>
  <si>
    <t>หลอดไฟ Pilot lamp ขั้วเกลียว ขนาด 22 มม. 220 V. สีเขียว</t>
  </si>
  <si>
    <t>หลอดไฟ Pilot lamp ขั้วเกลียว ขนาด 22 มม. 220 V. สีแดง</t>
  </si>
  <si>
    <t>หลอดไฟ Pilot lamp ขั้วเกลียว ขนาด 22 มม. 220 V. สีเหลือง</t>
  </si>
  <si>
    <t>หลอดไฟ Pilot lamp ขั้วเกลียว ขนาด 22 มม. 220 V. สีน้ำเงิน</t>
  </si>
  <si>
    <t>หลอดไฟ Pilot lamp ขนาด 220 โวลท์ 5 วัตต์ สีเขียว</t>
  </si>
  <si>
    <t>หลอดไฟ Pilot lamp ขนาด 220 โวลท์ 5 วัตต์ สีแดง</t>
  </si>
  <si>
    <t>หลอดไฟ Pilot lamp ขนาด 220-240 โวลท์ 5 วัตต์ สีแดง</t>
  </si>
  <si>
    <t>หลอดไฟ Pilot lamp ขนาด 220-240 โวลท์ 5 วัตต์ สีน้ำเงิน</t>
  </si>
  <si>
    <t>หลอดไฟ Pilot lamp ขนาด 220-240 โวลท์ 5 วัตต์ สีเหลือง</t>
  </si>
  <si>
    <t>หลอดไฟวอร์มไวท์ ขนาด 18 วัตต์</t>
  </si>
  <si>
    <t>17-ห-10-01</t>
  </si>
  <si>
    <t>หลอดไฟกกสัตว์ชนิด Infrared 250 W</t>
  </si>
  <si>
    <t>หลอดไฟกลม ขนาด 40 วัตต์ แบบขั้วเกลียว ชนิดใช้สำหรับห้องเย็น</t>
  </si>
  <si>
    <t>หลอดไฟกลม ขนาด 100 วัตต์ แบบขั้วเกลียว ชนิดใช้สำหรับห้องเย็น</t>
  </si>
  <si>
    <t xml:space="preserve">หลอดไฟกลม ขนาด 6.3 V 15 A  แบบขั้วเกลียว </t>
  </si>
  <si>
    <t>หลอดไฟกลม ขนาด 6.3 V 15 A  แบบขั้วเขี้ยว</t>
  </si>
  <si>
    <t>หลอดไฟขนาด 40 วัตต์ ขั้วเกลียว</t>
  </si>
  <si>
    <t>หลอดไฟขนาด 60 วัตต์ ขั้วเกลียว</t>
  </si>
  <si>
    <t>หลอดไฟฆ่าเชื้อ TUV 36 W/G36T8</t>
  </si>
  <si>
    <t>หลอดไฟฆ่าเชื้อ UV ขนาด 15 วัตต์</t>
  </si>
  <si>
    <t>หลอดไฟฆ่าเชื้อ UV ขนาด 20 วัตต์</t>
  </si>
  <si>
    <t>17-ห-03-01</t>
  </si>
  <si>
    <t>หลอดไฟฆ่าเชื้อ UV ขนาด 30 วัตต์</t>
  </si>
  <si>
    <t>หลอดไฟฆ่าเชื้อ UV ขนาด 32 วัตต์ พร้อมอุปกรณ์</t>
  </si>
  <si>
    <t>หลอดไฟฆ่าเชื้อ UV ขนาด 40 วัตต์</t>
  </si>
  <si>
    <t>หลอดไฟฆ่าเชื้อ UVA  15 WB</t>
  </si>
  <si>
    <t>หลอดไฟชนิด Blended Mercurylamp ขนาด 500 วัตต์</t>
  </si>
  <si>
    <t>หลอดไฟตู้คอนโทรล LED ขนาด 220 โวลท์ สีเขียว</t>
  </si>
  <si>
    <t>หลอดไฟตู้คอนโทรล ขนาด 6 โวลท์  1.2 วัตต์</t>
  </si>
  <si>
    <t xml:space="preserve">หลอดไฟตู้คอนโทรล ขนาด 24 โวลท์ ขั้วเขี้ยว </t>
  </si>
  <si>
    <t>หลอดไฟแบล็คไลท์ (หลอดไฟดักแมลง) ขนาด 18 วัตต์</t>
  </si>
  <si>
    <t>หลอดไฟฟลูออเรสเซนต์ T8 ขนาด 30 วัตต์</t>
  </si>
  <si>
    <t>17-ห-05-01</t>
  </si>
  <si>
    <t>หลอดไฟฟลูออเรสเซนต์ ขนาด 20 วัตต์</t>
  </si>
  <si>
    <t>หลอดไฟฟลูออเรสเซนต์ ขนาด 28 วัตต์</t>
  </si>
  <si>
    <t>หลอดไฟฟลูออเรสเซนต์ขนาด 30 วัตต์</t>
  </si>
  <si>
    <t xml:space="preserve">หลอดไฟฟลูออเรสเซนต์ขนาด 32 วัตต์ </t>
  </si>
  <si>
    <t>หลอดไฟฟลูออเรสเซนต์ขนาด 36 วัตต์</t>
  </si>
  <si>
    <t>17-ห-05-02</t>
  </si>
  <si>
    <t xml:space="preserve">หลอดไฟฟลูออเรสเซนต์ขนาด 40 วัตต์ </t>
  </si>
  <si>
    <t>หลอดไฟฟลูออเรสเซนต์ชนิด Rapid Start ขนาด 20 วัตต์ 220 โวลท์ เป็นหลอดไฟฟ้าชนิดพิเศษไม่ต้องใช้ Starter</t>
  </si>
  <si>
    <t>หลอดไฟฟลูออเรสเซนต์ชนิด Rapid Start ขนาด 40 วัตต์ 220 โวลท์ เป็นหลอดไฟฟ้าชนิดพิเศษไม่ต้องใช้ Starter</t>
  </si>
  <si>
    <t>หลอดไฟฟลูออเรสเซนต์ชนิดวงกลม ขนาด 32 วัตต์</t>
  </si>
  <si>
    <t>หลอดไฟขนาด 10 วัตต์ ขั้วเขี้ยว</t>
  </si>
  <si>
    <t>หลอดไฟฟ้าขนาด 100 วัตต์ ขั้วเกลียว</t>
  </si>
  <si>
    <t>หลอดไฟฟ้าขนาด 40 วัตต์ ชนิด Incandescent lamp ชนิดแบบขั้วเขี้ยว</t>
  </si>
  <si>
    <t>หลอดไฟฟ้าขนาด 500 วัตต์ ชนิด Blended Meraery Lamp ชนิดแบบขั้วเกลียว</t>
  </si>
  <si>
    <t>หลอดไฟฟ้าขนาด 60 วัตต์ ชนิด Incandescent lamp ชนิดแบบขั้วเกลียว</t>
  </si>
  <si>
    <t>หลอดไฟเมทัลฮาไลต์ ขนาด 400 วัตต์</t>
  </si>
  <si>
    <t>หลอดไฟ รุ่น HLX 64640 ขนาด 150 W  24 V</t>
  </si>
  <si>
    <t>หลอดไฟสปอร์ตไลท์ 1000 วัตต์</t>
  </si>
  <si>
    <t>หลอดไฟสปอร์ตไลท์ 150 วัตต์</t>
  </si>
  <si>
    <t>หลอดไฟสปอร์ตไลท์ 500 วัตต์</t>
  </si>
  <si>
    <t>หลอดไฟสปอร์ตไลท์ ขนาด 150 วัตต์</t>
  </si>
  <si>
    <t>หลอดไฟสปอร์ตไลท์ ขนาด 1500 วัตต์</t>
  </si>
  <si>
    <t>หลอดไฟอินฟาเรด ขนาด 120 วัตต์</t>
  </si>
  <si>
    <t>หลอดไฟอินฟาเรด ขนาด 80 วัตต์</t>
  </si>
  <si>
    <t>หลอดไฟอินฟาเรด ขนาด 250 วัตต์</t>
  </si>
  <si>
    <t>หลอดแล้มป์ขนาด 18 โวลท์ แบบขั้วเกลียวใหญ่</t>
  </si>
  <si>
    <t>หลอดแล้มป์ขนาด 24 โวลท์ แบบขั้วเขี้ยว</t>
  </si>
  <si>
    <t>หลอดแล้มป์ขนาด 6.3 โวลท์ แบบขั้วเกลียวเล็ก</t>
  </si>
  <si>
    <t xml:space="preserve">หลอดแล้มป์พร้อมขั้ว ขนาด 6.3 โวลท์ </t>
  </si>
  <si>
    <t>หลอดแสงจันทร์ ขนาด 100 วัตต์ 220 V. ขั้ว E27</t>
  </si>
  <si>
    <t>หลอดแสงจันทร์ 250 วัตต์</t>
  </si>
  <si>
    <t>หลอดแสงจันทร์ ขนาด 250 วัตต์</t>
  </si>
  <si>
    <t xml:space="preserve">หลอดแสงจันทร์ ขนาด 250 วัตต์ 220 V. ขั้ว E40 </t>
  </si>
  <si>
    <t xml:space="preserve">หลอดแสงจันทร์ ขนาด 250 วัตต์ 220-240 V. ขั้ว E40 </t>
  </si>
  <si>
    <t>หลอดแสงจันทร์ 400 วัตต์</t>
  </si>
  <si>
    <t>หลอดแสงจันทร์ ขนาด 500 วัตต์</t>
  </si>
  <si>
    <t>หลอดแสงจันทร์ ขนาด 500 วัตต์ 220 V. ขั้ว E40 แบบใส</t>
  </si>
  <si>
    <t xml:space="preserve">หลอดแสงจันทร์ ขนาด 400 วัตต์ 220 V. ขั้ว E27 </t>
  </si>
  <si>
    <t>หลอดไฟฮาโลเจน GY6.35 100W 24V</t>
  </si>
  <si>
    <t>หลอดไฟฮาโลเจน GU5.3 50W 12V</t>
  </si>
  <si>
    <t>หลอดฮาโลเจน G4 20W 24 V</t>
  </si>
  <si>
    <t>หลอดฮาโลเจน ขนาด 50 วัตต์ 24 โวลท์</t>
  </si>
  <si>
    <t>17-ห-11-01</t>
  </si>
  <si>
    <t>หางปลาทองแดงหนาแบบกลมทรงยุโรป เบอร์ 10-8</t>
  </si>
  <si>
    <t>17-ห-11-02</t>
  </si>
  <si>
    <t>หางปลาทองแดงหนาแบบกลมทรงยุโรป เบอร์ 25-8</t>
  </si>
  <si>
    <t>17-ห-11-03</t>
  </si>
  <si>
    <t>หางปลาทองแดงหนาแบบกลมทรงยุโรป เบอร์ 35-8</t>
  </si>
  <si>
    <t>17-ห-11-04</t>
  </si>
  <si>
    <t>หางปลาทองแดงหนาแบบกลมทรงยุโรป เบอร์ 50-8</t>
  </si>
  <si>
    <t>หางปลาแบบกลม No. 50</t>
  </si>
  <si>
    <t>หางปลาแบบกลม No. 70</t>
  </si>
  <si>
    <t>17-ห-04-04</t>
  </si>
  <si>
    <t>หางปลาแบบแฉก No. 4</t>
  </si>
  <si>
    <t>หางปลาแบบแฉก เบอร์ 10</t>
  </si>
  <si>
    <t>หางปลาแบบแฉก No. 25</t>
  </si>
  <si>
    <t>หางปลาแบบแฉก No. 35</t>
  </si>
  <si>
    <t>หางปลาแบบแฉก No. 95</t>
  </si>
  <si>
    <t>หางปลาแบบแฉก 0.5-1.5 สีแดง (100 ตัว/ถุง)</t>
  </si>
  <si>
    <t>หางปลาแบบแฉก 2.5 สีแดง (100 ตัว/ถุง)</t>
  </si>
  <si>
    <t>หางปลาแบบแฉก 6 สีแดง (100 ตัว/ถุง)</t>
  </si>
  <si>
    <t>หางปลาแฉก หุ้มฉนวนสีแดง ขนาด 1.5 มม. (100 ตัว/ถุง)</t>
  </si>
  <si>
    <t>หางปลาแฉก หุ้มฉนวนสีน้ำเงิน ขนาด 1.5 มม. (100 ตัว/ถุง)</t>
  </si>
  <si>
    <t>หางปลาแฉก หุ้มฉนวนสีเหลือง ขนาด 1.5 มม. (100 ตัว/ถุง)</t>
  </si>
  <si>
    <t>หางปลาต่อสายไฟแบบก้ามปู เบอร์ 10</t>
  </si>
  <si>
    <t>หางปลาต่อสายไฟแบบก้ามปู No.YF1.5-4S ปลอกสีแดง</t>
  </si>
  <si>
    <t>หางปลาต่อสายไฟแบบก้ามปู No.YF2.5-4S ปลอกสีน้ำเงิน</t>
  </si>
  <si>
    <t>หางปลาต่อสายไฟแบบก้ามปู No.YF4-6S ปลอกสีเหลือง</t>
  </si>
  <si>
    <t>หางปลาต่อสายไฟแบบก้ามปู เบอร์ 35</t>
  </si>
  <si>
    <t>หางปลาทองแดงแบบกลม เบอร์ 120</t>
  </si>
  <si>
    <t>หางปลาทองแดงแบบกลม เบอร์ 16</t>
  </si>
  <si>
    <t>หางปลาทองแดงแบบกลม เบอร์ 25</t>
  </si>
  <si>
    <t>หางปลาทองแดงแบบกลม เบอร์ 35</t>
  </si>
  <si>
    <t>หางปลาทองแดงแบบกลม เบอร์ 95</t>
  </si>
  <si>
    <t xml:space="preserve">หางปลาเปลือยแบบกลม เบอร์ 16 </t>
  </si>
  <si>
    <t xml:space="preserve">หางปลาเปลือยแบบกลม เบอร์ 35 </t>
  </si>
  <si>
    <t xml:space="preserve">หางปลาเปลือยแบบกลม เบอร์ 35-8  </t>
  </si>
  <si>
    <t>17-ห-13-01</t>
  </si>
  <si>
    <t>หางปลาเปลือยแบบกลม เบอร์ 35-8</t>
  </si>
  <si>
    <t xml:space="preserve">หางปลาเปลือยแบบกลม เบอร์ 50 </t>
  </si>
  <si>
    <t>17-ห-13-02</t>
  </si>
  <si>
    <t>17-ห-04-01</t>
  </si>
  <si>
    <t>หางปลาเปลือยแบบแฉก เบอร์ 1.5 (100 ตัว/ถุง)</t>
  </si>
  <si>
    <t>17-ห-04-02</t>
  </si>
  <si>
    <t>หางปลาเปลือยแบบแฉก เบอร์ 2.5 (100 ตัว/ถุง)</t>
  </si>
  <si>
    <t>17-ห-04-03</t>
  </si>
  <si>
    <t>หางปลาเปลือยแบบแฉก เบอร์ 4 (100 ตัว/ถุง)</t>
  </si>
  <si>
    <t>หางปลาหัวกลม แบบหุ้ม RF4-5 สีดำ</t>
  </si>
  <si>
    <t>หางปลาหุ้มฉนวนหัวแฉก เบอร์ 6</t>
  </si>
  <si>
    <t>โหลดเซ็นเตอร์ 6 ช่อง 2 P 63 A</t>
  </si>
  <si>
    <t>โหลดเซ็นเตอร์ 12 ช่อง รุ่น S.Q Q003-100WZ12G/S</t>
  </si>
  <si>
    <t xml:space="preserve">โหลดเซ็นเตอร์ 12 ช่อง 100 A SQUARE D </t>
  </si>
  <si>
    <t xml:space="preserve">โหลดเซ็นเตอร์ 12 ช่อง SQUARE D </t>
  </si>
  <si>
    <t>17-ห-12-01</t>
  </si>
  <si>
    <t>โหลดเซ็นเตอร์ 12 ช่อง 3 เฟส รุ่น QO3-100EZ12G/SN</t>
  </si>
  <si>
    <t xml:space="preserve">โหลดเซ็นเตอร์ 18 ช่อง 250 A SQUARE D </t>
  </si>
  <si>
    <t>โหลดเซ็นเตอร์ 24 ช่อง 3 P 200A</t>
  </si>
  <si>
    <t>อุปกรณ์ตัดต่อสายเคเบิ้ล</t>
  </si>
  <si>
    <t>ออดไฟฟ้า BUZZER รุ่น MS-190 ขนาด 220 VAC</t>
  </si>
  <si>
    <t>06-L-01-01</t>
  </si>
  <si>
    <t>Lubricating Grease Cassida Grease EPS</t>
  </si>
  <si>
    <t>06-L-00-01</t>
  </si>
  <si>
    <t>LUBRICANT SULLUBE NO.250022-669</t>
  </si>
  <si>
    <t>06-L-00-02</t>
  </si>
  <si>
    <t>LUBRICANT 40000HRS NO.250019-662</t>
  </si>
  <si>
    <t>06-จ-01-09</t>
  </si>
  <si>
    <t>จาระบี HT เบอร์ 2 ขนาด 5 กก.</t>
  </si>
  <si>
    <t>06-จ-00-02</t>
  </si>
  <si>
    <t>จาระบี เบอร์ 2 ขนาด 15 ลิตร (ปตท.)</t>
  </si>
  <si>
    <t>06-จ-00-04</t>
  </si>
  <si>
    <t>จาระบี ขนาด 18 ลิตร</t>
  </si>
  <si>
    <t>06-จ-01-07</t>
  </si>
  <si>
    <t>จาระบีเขียว SG-306 ขนาด 20 กก.</t>
  </si>
  <si>
    <t>06-จ-01-05</t>
  </si>
  <si>
    <t>จาระบี สีเขียว ขนาด 18 ลิตร</t>
  </si>
  <si>
    <t>06-จ-01-06</t>
  </si>
  <si>
    <t>จาระบี สีเหลือง ขนาด 20 ลิตร</t>
  </si>
  <si>
    <t>19-จ-01-01</t>
  </si>
  <si>
    <t>จาระบีแดง SG-306 ขนาด 20 กก.</t>
  </si>
  <si>
    <t>19-จ-02-01</t>
  </si>
  <si>
    <t>จาระบีทนความร้อน Super HT ขนาด 18 กก.</t>
  </si>
  <si>
    <t>น้ำมัน Vacuum Comperssor Oil (MOTOREX M221 VACTRON)</t>
  </si>
  <si>
    <r>
      <t xml:space="preserve">น้ำมัน </t>
    </r>
    <r>
      <rPr>
        <sz val="16"/>
        <rFont val="Cordia New"/>
        <family val="2"/>
      </rPr>
      <t>Polydimethyl Silicone Fluid 04A012 (100%)</t>
    </r>
  </si>
  <si>
    <t>06-น-02-04</t>
  </si>
  <si>
    <t>น้ำมันเกียร์ เบอร์ 80 (1 ลิตร/ขวด)</t>
  </si>
  <si>
    <t>น้ำมันเกียร์ เบอร์ 90</t>
  </si>
  <si>
    <t>19-น-08-03</t>
  </si>
  <si>
    <t>น้ำมันเกียร์ เบอร์ GL-5-SAE-80W-90 ขนาด 5 ลิตร</t>
  </si>
  <si>
    <t>19-น-08-01</t>
  </si>
  <si>
    <t>น้ำมันเกียร์ เบอร์ PULZAR 90 ขนาด 5 ลิตร</t>
  </si>
  <si>
    <t>19-น-08-02</t>
  </si>
  <si>
    <t>น้ำมันเกียร์ เบอร์ PULZAR 140  ขนาด 5 ลิตร</t>
  </si>
  <si>
    <t>06-น-00-10</t>
  </si>
  <si>
    <t>น้ำมันเกียร์ SAE 90 ขนาด 5 ลิตร</t>
  </si>
  <si>
    <t>06-น-02-06</t>
  </si>
  <si>
    <t>น้ำมันเกียร์ SAE 90 ขนาด 18 ลิตร</t>
  </si>
  <si>
    <t>06-น-00-16</t>
  </si>
  <si>
    <t>น้ำมันเกียร์ เบอร์ SAE 140 ขนาด 18 ลิตร</t>
  </si>
  <si>
    <t>06-น-00-20</t>
  </si>
  <si>
    <t>น้ำมันเกียร์ เบอร์ SAE-140 ขนาดบรรจุ 20 ลิตร</t>
  </si>
  <si>
    <t>น้ำมันครอบจักรวาล MoS2 Oil (400 มล.)</t>
  </si>
  <si>
    <t>น้ำมันครอบจักรวาล MoS2 Oil ขนาด 400 มล.</t>
  </si>
  <si>
    <t>06-น-15-01</t>
  </si>
  <si>
    <t>น้ำมันคอมเพรสเซอร์ 5GS CPI-320</t>
  </si>
  <si>
    <t>น้ำมันเครื่อง 4 T</t>
  </si>
  <si>
    <t>น้ำมันเครื่อง C-90  (20 ลิตร/แกลลอน)</t>
  </si>
  <si>
    <t>06-น-13-09</t>
  </si>
  <si>
    <t>น้ำมันเครื่อง HD SAE40 ขนาด 5 ลิตร</t>
  </si>
  <si>
    <t>06-น-13-03</t>
  </si>
  <si>
    <t>น้ำมันเครื่อง Power Commonrail เบอร์ 10W-30 ขนาด 6 ลิตร</t>
  </si>
  <si>
    <t>06-น-13-04</t>
  </si>
  <si>
    <t>น้ำมันเครื่อง States เบอร์ 40 ขนาด 5 ลิตร</t>
  </si>
  <si>
    <t>19-น-02-01</t>
  </si>
  <si>
    <t xml:space="preserve">น้ำมันเครื่องดีเซล 15W-40 ขนาด 5 ลิตร </t>
  </si>
  <si>
    <t>06-น-04-10</t>
  </si>
  <si>
    <t>น้ำมันเครื่อง เบอร์ 10 W-40 ขนาด 5 ลิตร</t>
  </si>
  <si>
    <t>06-น-04-08</t>
  </si>
  <si>
    <t>น้ำมันเครื่องเบอร์ 40 ขนาด 1 ลิตร</t>
  </si>
  <si>
    <t>06-น-00-12</t>
  </si>
  <si>
    <t>น้ำมันเครื่องเบอร์ 40 (SAE40) ขนาด 4.5 ลิตร</t>
  </si>
  <si>
    <t>06-น-00-13</t>
  </si>
  <si>
    <t>น้ำมันเครื่องเบอร์ 40 (SAE40) ขนาด 5 ลิตร</t>
  </si>
  <si>
    <t>06-น-13-05</t>
  </si>
  <si>
    <t>น้ำมันเครื่องปั๊มลม PUMA ขนาด 1 ลิตร</t>
  </si>
  <si>
    <t>06-น-13-06</t>
  </si>
  <si>
    <t xml:space="preserve">น้ำมันเครื่องปั๊มลม PUMA ขนาด 5 ลิตร  </t>
  </si>
  <si>
    <t>06-น-04-02</t>
  </si>
  <si>
    <t>น้ำมันเครื่องมอเตอร์ไซด์</t>
  </si>
  <si>
    <t>19-น-03-02</t>
  </si>
  <si>
    <t xml:space="preserve">น้ำมันเครื่อง เครื่องตัดหญ้า 4 จังหวะ </t>
  </si>
  <si>
    <t>06-น-03-09</t>
  </si>
  <si>
    <t>น้ำมันเครื่อง สำหรับเครื่องยนต์ 4 จังหวะ</t>
  </si>
  <si>
    <t>06-น-03-08</t>
  </si>
  <si>
    <t>06-น-00-11</t>
  </si>
  <si>
    <t>น้ำมันเครื่องสำหรับเครื่องยนต์เบนซิน</t>
  </si>
  <si>
    <t>06-น-03-05</t>
  </si>
  <si>
    <t>น้ำมันเครื่องสำหรับรถแทรกเตอร์ เครื่องยนต์ดีเซล ขนาด 5 ลิตร</t>
  </si>
  <si>
    <t>06-น-00-06</t>
  </si>
  <si>
    <t>น้ำมันเครื่องออโต้ลูป สำหรับเครื่องยนต์ 2 จังหวะ (1 ลิตร/กระป๋อง)</t>
  </si>
  <si>
    <t>06-น-03-06</t>
  </si>
  <si>
    <t>น้ำมันเครื่องยนต์ดีเซล เบอร์ 20 ขนาด 5 ลิตร PULZA M46</t>
  </si>
  <si>
    <t>06-น-03-07</t>
  </si>
  <si>
    <t>น้ำมันเครื่องยนต์ดีเซล เบอร์ 10 W-30 ขนาด 5 ลิตร</t>
  </si>
  <si>
    <t>น้ำมันเครื่องยนต์ดีเซล เบอร์ SAE40 ขนาด 3 ลิตร</t>
  </si>
  <si>
    <t>06-น-04-07</t>
  </si>
  <si>
    <t>น้ำมันเครื่องรถจักรยานยนต์ 2 จังหวะ</t>
  </si>
  <si>
    <t>แผนจัดซื้อวัสดุ เงินทุนหมุนเวียนเพื่อผลิตวัคซีนจำหน่าย ประจำปี งบประมาณ พ.ศ. 2567</t>
  </si>
  <si>
    <t>หน่วยงาน (ศูนย์ต้นทุน)</t>
  </si>
  <si>
    <t>.....................................................  (            )</t>
  </si>
  <si>
    <t>คงเหลือ ณ 30 กย.66</t>
  </si>
  <si>
    <t>แผนจัดซื้อการวัสดุ เงินทุนหมุนเวียนเพื่อผลิตวัคซีนจำหน่าย ประจำปี งบประมาณ พ.ศ. 2567</t>
  </si>
  <si>
    <t>แบบสรุปความต้องการใช้วัสดุวัสดุ เงินทุนหมุนเวียนเพื่อผลิตวัคซีนจำหน่าย ประจำปี งบประมาณ พ.ศ. 2567</t>
  </si>
  <si>
    <t>แบบสรุปความต้องการใช้วัสดุ เงินทุนหมุนเวียนเพื่อผลิตวัคซีนจำหน่าย ประจำปี งบประมาณ พ.ศ. 2567</t>
  </si>
  <si>
    <t>ฝ่ายผลิตไก่และไข่ปลดเชื้อเฉพาะ (302)</t>
  </si>
  <si>
    <t>บริหารการเลี้ยงสัตว์ทดลอง(300)</t>
  </si>
  <si>
    <t>ฝ่ายเพาะเลี้ยงสัตว์ทดลอง(301)</t>
  </si>
  <si>
    <t>ฝ่ายทดสอบวัตถุดิบ(303)</t>
  </si>
  <si>
    <t>กลุ่มสนับสนุนโรงงาน</t>
  </si>
  <si>
    <t>น้ำมันเอนกประสงค์ (มาจาก 302)</t>
  </si>
  <si>
    <t>จาระบี เบอร์ 3 (มาจาก 302)</t>
  </si>
  <si>
    <t>19-น-00-24</t>
  </si>
  <si>
    <t>19-น-00-25</t>
  </si>
  <si>
    <t>19-น-04-06</t>
  </si>
  <si>
    <t>19-จ-00-08</t>
  </si>
  <si>
    <t>19-ก-00-00</t>
  </si>
  <si>
    <t>19-น-00-05</t>
  </si>
  <si>
    <t>น้ำมันดีเซล B10 (มาจาก 302)</t>
  </si>
  <si>
    <t>ชุดโซ่ สเตอร์หน้า-หลัง จักรยานยนต์ ซูซูกิ SMASH 100 (มาจาก 302)</t>
  </si>
  <si>
    <t>ยางนอกรถจักรยานยนต์ล้อหลัง ขนาด 2.50-17 (มาจาก 302)</t>
  </si>
  <si>
    <t>ยางนอกรถจักรยานยนต์ล้อหน้า ขนาด 2.50-17 (มาจาก 302)</t>
  </si>
  <si>
    <t>ยางในรถจักรยานยนต์ล้อหลัง ขนาด 2.50-17 (มาจาก 302)</t>
  </si>
  <si>
    <t>ยางในรถจักรยานยนต์ล้อหน้า ขนาด 2.50-17 (มาจาก 302)</t>
  </si>
  <si>
    <t>กุญแจทองเหลือง ขนาด 50 มิล แบบห่วงสั้น รุ่น 4507N (มาจาก 302)</t>
  </si>
  <si>
    <t>น๊อตยึดใบมีดตัดหญ้า (มาจาก 302)</t>
  </si>
  <si>
    <t>จานใบมีดตัดหญ้า (มาจาก 302)</t>
  </si>
  <si>
    <t>หัวเทียนเครื่องตัดหญ้า (มาจาก 302)</t>
  </si>
  <si>
    <t>ฝาถังน้ำเครื่องตัดหญ้า (มาจาก 302)</t>
  </si>
  <si>
    <t>ถ้วยครอบจานใบมีดเครื่องตัดหญ้า</t>
  </si>
  <si>
    <t>22-ข-03-01</t>
  </si>
  <si>
    <t>22-ช-07-01</t>
  </si>
  <si>
    <t>22-ย-02-01</t>
  </si>
  <si>
    <t>22-ย-02-02</t>
  </si>
  <si>
    <t>22-ย-03-01</t>
  </si>
  <si>
    <t>22-ย-03-02</t>
  </si>
  <si>
    <t>22-ก-15-04</t>
  </si>
  <si>
    <t>22-น-00-02</t>
  </si>
  <si>
    <t>22-บ-00-23</t>
  </si>
  <si>
    <t>22-จ-00-01</t>
  </si>
  <si>
    <t>22-ถ-01-02</t>
  </si>
  <si>
    <t>22-ฝ-02-01</t>
  </si>
  <si>
    <t>22-ห-00-11</t>
  </si>
  <si>
    <t>16-ท-02-02</t>
  </si>
  <si>
    <t>ขวดแก้วทรงยาวสำหรับ adherent cell ที่เพาะเลี้ยงด้วยระบบหมุน (glass roller bottle culture) ระหว่างดำเนินการ 27/5/66</t>
  </si>
  <si>
    <t>ถุงพลาสติกทนความร้อน ขนาด 10 x 5 นิ้ว  ระหว่างดำเนินการ 27/5/66</t>
  </si>
  <si>
    <t>กล่องบรรจุสัตว์ทดลอง</t>
  </si>
  <si>
    <t>UV lamy type 2</t>
  </si>
  <si>
    <t>ไส้กรองเมมเบรนระบบอาร์โอ (Membrane RO) รุ่น BW30-4040</t>
  </si>
  <si>
    <t>Filter pipette tip,sterile,10 uL,with box</t>
  </si>
  <si>
    <t>ขวดบอลลูน 12 ลิตร</t>
  </si>
  <si>
    <t>ขวดบอลลูน 6 ลิตร</t>
  </si>
  <si>
    <t>อาหารผสมโปรตีน 16%</t>
  </si>
  <si>
    <t>ฝ่ายบริหารทั่วไป (101)</t>
  </si>
  <si>
    <t>กลุ่มวิจัยและพัฒนา (102)</t>
  </si>
  <si>
    <t>ฝ่ายประกันคุณภาพ (103)</t>
  </si>
  <si>
    <t>ฝ่ายส่งเสริมการตลาด (104)</t>
  </si>
  <si>
    <t>กลุ่มบริหารและการขาย</t>
  </si>
  <si>
    <t>ซังข้าวโพด (วัสดุรองนอน) (รอส่งมอบ)</t>
  </si>
  <si>
    <t>อาหารไก่สำเร็จรูป (มาจาก 102)</t>
  </si>
  <si>
    <t>ตลับหมึกพิมพ์สำหรับ printer HP รุ่น color laser jet pro M252h  สีดำ</t>
  </si>
  <si>
    <t>ตลับหมึกพิมพ์สำหรับ printer HP รุ่น color laser jet pro M252h  สี cyan</t>
  </si>
  <si>
    <t>ตลับหมึกพิมพ์สำหรับ printer HP รุ่น color laser jet pro M252h  สี magenta</t>
  </si>
  <si>
    <t>ตลับหมึกพิมพ์สำหรับ printer HP รุ่น color laser jet pro M252h  สี yellow</t>
  </si>
  <si>
    <t>21-ว-01-01</t>
  </si>
  <si>
    <t>วารสารชีวผลิตภัณฑ์ ปีที่ 32 ฉบับที่ 1 มีนาคม 2567</t>
  </si>
  <si>
    <t>ฝ่ายจัดซื้อ(201)</t>
  </si>
  <si>
    <t>ฝ่ายการเงินและบัญชี (202)</t>
  </si>
  <si>
    <t>ฝ่ายคลังวัสดุและครุภัณฑ์(203)</t>
  </si>
  <si>
    <t>ฝ่ายช่างและซ่อมบำรุง(204)</t>
  </si>
  <si>
    <t>ฝ่ายผลิตน้ำประปา(205)</t>
  </si>
  <si>
    <t>ฝ่ายบำบัดและกำจัดของเสียฯ(206)</t>
  </si>
  <si>
    <t>กลุ่มสนับสนุนการผลิต</t>
  </si>
  <si>
    <t>โซเดียม คลอไรด์ (Sodium chloride) (ระหว่างดำเนินการ)</t>
  </si>
  <si>
    <t>ชุดทดสอบแอนติบอดีต่อโรค Mycoplasma gallisepticum (Mycoplasma gallisepticum Antibody Test Kit) (รอส่งมอบ)</t>
  </si>
  <si>
    <t>ชุดทดสอบแอนติบอดีต่อโรค Mycoplasma synoviae (Mycoplasma synoviae Antibody Test Kit) (รอส่งมอบ)</t>
  </si>
  <si>
    <t>ชุดทดสอบแอนติบอดีต่อโรค Avian Pneumo virus (รอส่งมอบ)</t>
  </si>
  <si>
    <t>QIAGEN multiplex PCR kit 100 reactions (รอส่งมอบ)</t>
  </si>
  <si>
    <t>Dneasy plant mini kit,50 reactions (รอส่งมอบ)</t>
  </si>
  <si>
    <t>ชุดน้ำยาสำหรับวิเคราะห์หาลำดับเบสของสารพันธุกรรมในระดับจีโนม (600 รอบ) (รอส่งมอบ)</t>
  </si>
  <si>
    <t>ชุดน้ำยาสำหรับวิเคราะห์หาลำดับเบสของสารพันธุกรรมในระดับจีโนม (รอส่งมอบ)</t>
  </si>
  <si>
    <t>ชุดน้ำยาเตรียมตัวอย่าง DNA library สำหรับวิเคราะห์หาลำดับเบสของสารพันธุกรรมในระดับจีโนม (รอส่งมอบ)</t>
  </si>
  <si>
    <t>น้ำยาควบคุมการวิเคราะห์หาลำดับเบส PhiX Control (รอส่งมอบ)</t>
  </si>
  <si>
    <t>โคปลอดเชื้อโรคลิมปีสกิน สำหรับงานทดสอบวัคซีนโรคลัมปีฯ (รอส่งมอบ)</t>
  </si>
  <si>
    <t>ถ่าน 9 โวล์ท  อัลคาร์ไลน์ (มาจาก 205)</t>
  </si>
  <si>
    <t>50-ข-32-03</t>
  </si>
  <si>
    <t>05-ข-33-03</t>
  </si>
  <si>
    <t>50-ข-30-01</t>
  </si>
  <si>
    <t>16-ต-02-01</t>
  </si>
  <si>
    <t>ข้องอ HDPE ขนาด 32 มม. (มาจาก 205)</t>
  </si>
  <si>
    <t>ข้อต่อตรง HDPE ขนาด 32 มม .(มาจาก 205)</t>
  </si>
  <si>
    <t>ข้อต่อตรง PE ขนาด 2 นิ้ว (มาจาก 205)</t>
  </si>
  <si>
    <t>ท่อ PE ขนาด 3 นิ้ว (มาจาก 205)</t>
  </si>
  <si>
    <t>ท่อ PE ขนาด 1 นิ้ว (มาจาก 205)</t>
  </si>
  <si>
    <t>ตะไบแบบแบนละเอียดขนาด 10 นิ้ว (มาจาก 205)</t>
  </si>
  <si>
    <t>22-น-01-01</t>
  </si>
  <si>
    <t>22-ฝ-01-01</t>
  </si>
  <si>
    <t>น๊อตยีดใบมีดเครื่องตัดหญ้า ชนิดข้อแข็ง (มาจาก 205)</t>
  </si>
  <si>
    <t>ใบมีดตัดหญ้าแบบ 4 รู (มาจาก 302,205)</t>
  </si>
  <si>
    <t>ฝาครอบฟรีเครื่องตัดหญ้า HONDA ชนิด 4 จังหวะ แบบ 3 รู (มาจาก 205)</t>
  </si>
  <si>
    <t>สวิทซ์ลูกลอย รุ่น ST-70 AB (มาจาก 205)</t>
  </si>
  <si>
    <t>หน่วยพัฒนา Seed และวัคซีนสัตว์ (401)</t>
  </si>
  <si>
    <t>ผลิตไวรัส 1 (411)</t>
  </si>
  <si>
    <t>ผลิตเซลล์ 1 (412)</t>
  </si>
  <si>
    <t>เตรียมน้ำยาเคมี 1 (413)</t>
  </si>
  <si>
    <t>เตรียมและบรรจุ 1 (414)</t>
  </si>
  <si>
    <t>ช่างโรงงาน 1(โค-กระบือ) (415)</t>
  </si>
  <si>
    <t>ผลิตน้ำบริสุทธ์ 1 (โค-กระบือ)  (416)</t>
  </si>
  <si>
    <t>ผลิตไวรัส 2 (421)</t>
  </si>
  <si>
    <t>ผลิตเซลล์ 2 (422)</t>
  </si>
  <si>
    <t>เตรียมน้ำยาเคมี 2 (423)</t>
  </si>
  <si>
    <t>เตรียมและบรรจุ 2 (424)</t>
  </si>
  <si>
    <t>ช่างโรงงาน 2 (สุกร) (425)</t>
  </si>
  <si>
    <t>ผลิตน้ำบริสุทธ์ 2 (สุกร) 426</t>
  </si>
  <si>
    <t>ทดสอบวัคซีนโรคปากและเท้าเปื่อยในห้องปฏิบัติการ (431)</t>
  </si>
  <si>
    <t>ทดสอบวัคซีนโรคปากและเท้าเปื่อยนอกห้องปฏิบัติการ (432)</t>
  </si>
  <si>
    <t>กลุ่มผลิตและทดสอบ</t>
  </si>
  <si>
    <t>10-ส-00-69</t>
  </si>
  <si>
    <t>โรงงานวัคซีนสัตว์ปีก (600)</t>
  </si>
  <si>
    <t>ทดสอบวัคซีนสัตว์ปีก (611)</t>
  </si>
  <si>
    <t>-</t>
  </si>
  <si>
    <t>ชุดทดสอบแอนติบอดีต่อโรค Avian Pneumovirus (มาจาก 611)</t>
  </si>
  <si>
    <t>ชุดทดสอบแอนติบอดีต่อโรค Mycoplasma gallisepticum (มาจาก 611)</t>
  </si>
  <si>
    <t>บริหารโรงงานวัคซีนอหิวาต์  (  500  )</t>
  </si>
  <si>
    <t>ผลิตวัคซีนอหิวาต์  (  501 )</t>
  </si>
  <si>
    <t>ผลิตวัคซีนกาฬโรคเป็ด  (  502 )</t>
  </si>
  <si>
    <t>อาคารบริการ  ( 503 )</t>
  </si>
  <si>
    <t>ผลิตน้ำยาทำละลาย  ( 504 )</t>
  </si>
  <si>
    <t>ทดสอบวัคซีนอหิวาต์สุกรและกาฬโรคเป็ด  ( 511 )</t>
  </si>
  <si>
    <t>0</t>
  </si>
  <si>
    <t>กลุ่มผลิตวัคซีนและทดสอบ</t>
  </si>
  <si>
    <t>บริหารโรงงานผลิตวัคซีนแบคทีเรีย  ( 700 )</t>
  </si>
  <si>
    <t>ผลิตเฮโมรายิกเซฟติซิเมีย  ( 701 )</t>
  </si>
  <si>
    <t>ผลิตอหิวาต์เป็ด - ไก่  (  702 )</t>
  </si>
  <si>
    <t>ผลิตบรูเซลโลซีส  ( 703 )</t>
  </si>
  <si>
    <t>ผลิตแอนแทรกซ์  ( 704 )</t>
  </si>
  <si>
    <t>ผลิตแบลคเลก  ( 705 )</t>
  </si>
  <si>
    <t>ผลิตแอนติเจน  (  706 )</t>
  </si>
  <si>
    <t>ผลิตวัคซีนโรคลัมปีสกิน  (  1001 )</t>
  </si>
  <si>
    <t>ชุดทดสอบแอนติบอดีต่อโรค Mycoplasma synoviae (มาจาก 611)</t>
  </si>
  <si>
    <t>กลีเซอร์รีน(Glycerine) (701,702,704,705)</t>
  </si>
  <si>
    <t>ก๊าซไนโตรเจนบริสุทธิ์ (701,702,704,705)</t>
  </si>
  <si>
    <t>ท่อ</t>
  </si>
  <si>
    <t>แว่นตากันสารเคมี (701,702,704,705)</t>
  </si>
  <si>
    <t>หน้ากากป้องกันสารเคมี (701,702,704,705)</t>
  </si>
  <si>
    <t xml:space="preserve">10-ส-53-01 </t>
  </si>
  <si>
    <t xml:space="preserve">10-ส-53-03 </t>
  </si>
  <si>
    <t>ไส้กรองอากาศ PALL ขนาด 0.2 ไมครอน ชนิด AB05 ยาว 5 นิ้ว (701,702,704,705)</t>
  </si>
  <si>
    <t>ไส้กรองอากาศ PALL ขนาด 0.2 ไมครอน ชนิด AB2 ยาว 20 นิ้ว (701,702,704,705)</t>
  </si>
  <si>
    <t>กล่องกระดาษลูกฟูกบรรจุวัคซีนแบลคเลก สเตรนท้องถิ่น ขนาด 20 โด๊ส บรรจุ 40 มล.  จำนวน 10 ขวด (701,702,704,705)</t>
  </si>
  <si>
    <t>กล่องกระดาษลูกฟูกบรรจุวัคซีนแบลคเลก สเตรนท้องถิ่น ขนาด 20 โด๊ส บรรจุ 40 มล. 
 จำนวน 100 ขวด (701,702,704,705)</t>
  </si>
  <si>
    <t>ฉลากสติกเกอร์วัคซีนแบลคเลก บรรจุ 40 มล. (701,702,704,705)</t>
  </si>
  <si>
    <t>สายยางซิลิโคน เส้นผ่านศูนย์กลางด้านนอก 4.8 มม. เส้นผ่านศูนย์กลางด้านใน 1.6 มม. (701,702,704,705)</t>
  </si>
  <si>
    <t>สายยางซิลิโคน เส้นผ่านศูนย์กลางด้านนอก 6.4 มม. เส้นผ่านศูนย์กลางด้านใน 3.2 มม. (701,702,704,705)</t>
  </si>
  <si>
    <t>ไส้กรองอากาศ ขนาด 0.2 ไมครอน สำหรับเครื่องผลิตวัคซีนแบบน้ำมัน (701,702,704,705)</t>
  </si>
  <si>
    <t>ไส้กรองสารละลายชนิดแท่ง ขนาด 2 ไมครอน ยาว 10 นิ้ว (701,702,704,705)</t>
  </si>
  <si>
    <t>ไส้กรองสารละลายชนิดแท่ง ขนาด 10 ไมครอน ยาว 10 นิ้ว (701,702,704,705)</t>
  </si>
  <si>
    <t>ไส้กรองไอน้ำ ขนาด 3 ไมครอน ยาว 10 นิ้ว (701,702,704,705)</t>
  </si>
  <si>
    <t xml:space="preserve">แผ่นกระดาษกรองชนิด Membrane ชนิด 0.2 ไมครอน  Ø   293 มม. </t>
  </si>
  <si>
    <t>กระบอกตวง  (Cylinder) ขนาด 500  มล.</t>
  </si>
  <si>
    <t>เครื่องนับจำนวน (Counter)</t>
  </si>
  <si>
    <t>แว่นครอบตานิรภัย</t>
  </si>
  <si>
    <t>ฉลากสติกเกอร์วัคซีนโรคลัมปีสกิน (Lumpy Skin Disease Vaccine)ขนาด10 โด๊ส</t>
  </si>
  <si>
    <t>Flex หุ้มสายยาง ขนาด 1 1/4 นิ้ว</t>
  </si>
  <si>
    <t>Flex หุ้มสายยาง ขนาด 5/8 นิ้ว</t>
  </si>
  <si>
    <t>ขวดแก้วสำหรับเก็บสารละลาย (Solution bottle) ขนาด 10 ลิตร พร้อมจุกยาง</t>
  </si>
  <si>
    <t>ขวดแก้วสำหรับเก็บสารละลาย (Solution bottle) ขนาด 20 ลิตร พร้อมจุกยาง</t>
  </si>
  <si>
    <t>GMS  สำเร็จรูป (ราคาปี 66)</t>
  </si>
  <si>
    <t xml:space="preserve">Phenol red    </t>
  </si>
  <si>
    <t>Rappaport - Vassiliadis R-V</t>
  </si>
  <si>
    <t>Reagent สำหรับวัดค่าคลอรีนอิสระในน้ำ HI 93701-03/ ชื่อในสเปค Reagent HI 93701-03</t>
  </si>
  <si>
    <t>Reagent สำหรับวัดความกระด้าง HI 93735-00 /ชื่อในสเปค Reagent HI 93735-00</t>
  </si>
  <si>
    <t xml:space="preserve">กรดแลคติค </t>
  </si>
  <si>
    <t>โซเดียม ไฮดรอกไซด์เพลเลต (Soduim hydroxide pellets) ถามหน่วยเป็น 20-07 ได้ไหม</t>
  </si>
  <si>
    <t>........ทดสอบแบคทีเรีย.......  (  711  )</t>
  </si>
  <si>
    <t>.................ทดสอบแบคทีเรีย............( 711)</t>
  </si>
  <si>
    <t>........ทดสอบแบคทีเรีย........  (  711  )</t>
  </si>
  <si>
    <t>.............ทดสอบแบคทีเรีย...  (711)</t>
  </si>
  <si>
    <t>โซเดียมคาร์บอเนต (Sodium carbonate) (เหลือปี 54)</t>
  </si>
  <si>
    <t>น้ำยาฆ่าเชื้อ Hydrogen peroxide 20% รวม Peracetic acid 5%  /ชื่อในสเปค น้ำยาฆ่าเชื้อ Hydrogen peroxide รวม Peracetic acid</t>
  </si>
  <si>
    <t xml:space="preserve">หนูตะเภา (นน. 300-500 กรัม) </t>
  </si>
  <si>
    <t>แอล-กลูตามีน(L-Glutamine) ปี 66 เห็นยอด 2 กก.ยอดเดียว ขอเบิก 4 แต่มียอดเพิ่มปี 65 อีก 6 กก.</t>
  </si>
  <si>
    <t xml:space="preserve">ก๊าซคาร์บอนไดออกไซด์ </t>
  </si>
  <si>
    <t>ลัมปี สกิน</t>
  </si>
  <si>
    <t>03-H-04-02</t>
  </si>
  <si>
    <t>Horse serum, Mycoplasma free</t>
  </si>
  <si>
    <t>bottle</t>
  </si>
  <si>
    <t>03-B-10-01</t>
  </si>
  <si>
    <t>03-ผ-03-02</t>
  </si>
  <si>
    <t>03-B-08-02</t>
  </si>
  <si>
    <t>Biological Indicators สำหรับตรวจสอบเครื่องนึ่งฆ่าเชื้อด้วยไอน้ำ</t>
  </si>
  <si>
    <t>ตลับผ้าหมึกเครื่องพิมพ์ผล รุ่น Epson ERC-09B</t>
  </si>
  <si>
    <r>
      <t xml:space="preserve">แผ่นสไลด์นับเซลล์อัตโนมัติแบบใช้แล้วทิ้ง (Countess </t>
    </r>
    <r>
      <rPr>
        <b/>
        <vertAlign val="superscript"/>
        <sz val="16"/>
        <color rgb="FF7030A0"/>
        <rFont val="TH SarabunPSK"/>
        <family val="2"/>
      </rPr>
      <t>TM</t>
    </r>
    <r>
      <rPr>
        <b/>
        <sz val="16"/>
        <color rgb="FF7030A0"/>
        <rFont val="TH SarabunPSK"/>
        <family val="2"/>
      </rPr>
      <t>Cell counting chamber slides)</t>
    </r>
  </si>
  <si>
    <r>
      <t xml:space="preserve">Disposable filter Dia. 50-60 mm. ขนาด 0.2 ไมครอน </t>
    </r>
    <r>
      <rPr>
        <b/>
        <sz val="16"/>
        <color rgb="FFFF0000"/>
        <rFont val="TH SarabunPSK"/>
        <family val="2"/>
      </rPr>
      <t>(คงเหลือปี 61)</t>
    </r>
  </si>
  <si>
    <t>10-P-08-02</t>
  </si>
  <si>
    <t>10-ข-09-26</t>
  </si>
  <si>
    <r>
      <t>ขวดพลาสติกแบนเพาะเลี้ยงเซลล์ ขนาด 225 ซม.</t>
    </r>
    <r>
      <rPr>
        <b/>
        <vertAlign val="superscript"/>
        <sz val="16"/>
        <color rgb="FF7030A0"/>
        <rFont val="TH SarabunPSK"/>
        <family val="2"/>
      </rPr>
      <t>2</t>
    </r>
  </si>
  <si>
    <r>
      <t>ขวดพลาสติกแบนเพาะเลี้ยงเซลล์ ขนาด 25 ซม.</t>
    </r>
    <r>
      <rPr>
        <b/>
        <vertAlign val="superscript"/>
        <sz val="16"/>
        <color rgb="FF7030A0"/>
        <rFont val="TH SarabunPSK"/>
        <family val="2"/>
      </rPr>
      <t>2</t>
    </r>
  </si>
  <si>
    <r>
      <t>ขวดพลาสติกแบนเพาะเลี้ยงเซลล์ ขนาด 75 ซม.</t>
    </r>
    <r>
      <rPr>
        <b/>
        <vertAlign val="superscript"/>
        <sz val="16"/>
        <color rgb="FF7030A0"/>
        <rFont val="TH SarabunPSK"/>
        <family val="2"/>
      </rPr>
      <t>2</t>
    </r>
  </si>
  <si>
    <t xml:space="preserve">ฉลากวัคซีนกาฬโรคเป็ด สเตรน Jansen ขนาด 200 โด๊ส </t>
  </si>
  <si>
    <r>
      <t xml:space="preserve">เทอร์โมมิเตอร์ 0 </t>
    </r>
    <r>
      <rPr>
        <b/>
        <vertAlign val="superscript"/>
        <sz val="16"/>
        <color rgb="FF7030A0"/>
        <rFont val="TH SarabunPSK"/>
        <family val="2"/>
      </rPr>
      <t>0</t>
    </r>
    <r>
      <rPr>
        <b/>
        <sz val="16"/>
        <color rgb="FF7030A0"/>
        <rFont val="TH SarabunPSK"/>
        <family val="2"/>
      </rPr>
      <t>C</t>
    </r>
    <r>
      <rPr>
        <b/>
        <vertAlign val="superscript"/>
        <sz val="16"/>
        <color rgb="FF7030A0"/>
        <rFont val="TH SarabunPSK"/>
        <family val="2"/>
      </rPr>
      <t xml:space="preserve"> </t>
    </r>
    <r>
      <rPr>
        <b/>
        <sz val="16"/>
        <color rgb="FF7030A0"/>
        <rFont val="TH SarabunPSK"/>
        <family val="2"/>
      </rPr>
      <t>- 100</t>
    </r>
    <r>
      <rPr>
        <b/>
        <vertAlign val="superscript"/>
        <sz val="16"/>
        <color rgb="FF7030A0"/>
        <rFont val="TH SarabunPSK"/>
        <family val="2"/>
      </rPr>
      <t xml:space="preserve"> 0</t>
    </r>
    <r>
      <rPr>
        <b/>
        <sz val="16"/>
        <color rgb="FF7030A0"/>
        <rFont val="TH SarabunPSK"/>
        <family val="2"/>
      </rPr>
      <t>C</t>
    </r>
    <r>
      <rPr>
        <b/>
        <vertAlign val="superscript"/>
        <sz val="16"/>
        <color rgb="FF7030A0"/>
        <rFont val="TH SarabunPSK"/>
        <family val="2"/>
      </rPr>
      <t xml:space="preserve"> </t>
    </r>
  </si>
  <si>
    <r>
      <t xml:space="preserve">เทอร์โมมิเตอร์ -40 </t>
    </r>
    <r>
      <rPr>
        <b/>
        <vertAlign val="superscript"/>
        <sz val="16"/>
        <color rgb="FF7030A0"/>
        <rFont val="TH SarabunPSK"/>
        <family val="2"/>
      </rPr>
      <t>0</t>
    </r>
    <r>
      <rPr>
        <b/>
        <sz val="16"/>
        <color rgb="FF7030A0"/>
        <rFont val="TH SarabunPSK"/>
        <family val="2"/>
      </rPr>
      <t>C ถึง</t>
    </r>
    <r>
      <rPr>
        <b/>
        <vertAlign val="superscript"/>
        <sz val="16"/>
        <color rgb="FF7030A0"/>
        <rFont val="TH SarabunPSK"/>
        <family val="2"/>
      </rPr>
      <t xml:space="preserve"> </t>
    </r>
    <r>
      <rPr>
        <b/>
        <sz val="16"/>
        <color rgb="FF7030A0"/>
        <rFont val="TH SarabunPSK"/>
        <family val="2"/>
      </rPr>
      <t xml:space="preserve"> 50</t>
    </r>
    <r>
      <rPr>
        <b/>
        <vertAlign val="superscript"/>
        <sz val="16"/>
        <color rgb="FF7030A0"/>
        <rFont val="TH SarabunPSK"/>
        <family val="2"/>
      </rPr>
      <t xml:space="preserve"> 0</t>
    </r>
    <r>
      <rPr>
        <b/>
        <sz val="16"/>
        <color rgb="FF7030A0"/>
        <rFont val="TH SarabunPSK"/>
        <family val="2"/>
      </rPr>
      <t>C</t>
    </r>
    <r>
      <rPr>
        <b/>
        <vertAlign val="superscript"/>
        <sz val="16"/>
        <color rgb="FF7030A0"/>
        <rFont val="TH SarabunPSK"/>
        <family val="2"/>
      </rPr>
      <t xml:space="preserve"> </t>
    </r>
  </si>
  <si>
    <t>Acetic acid glacial 100% anhydrous</t>
  </si>
  <si>
    <t>3-Amino-9-ethylcarbazole</t>
  </si>
  <si>
    <t>03-F-00-13</t>
  </si>
  <si>
    <t>Fetal Bovine Serum</t>
  </si>
  <si>
    <t>03-T-11-01</t>
  </si>
  <si>
    <t>Tween 20</t>
  </si>
  <si>
    <t>03-W-00-01</t>
  </si>
  <si>
    <t>water Standard 1%</t>
  </si>
  <si>
    <t>03-ม-11-01</t>
  </si>
  <si>
    <t>โมโนโคลนอล แอนติบอดี จำเพาะต่อไวรัสอหิวาต์สุกรโคลน</t>
  </si>
  <si>
    <t xml:space="preserve">[WH303 Monoclonal Antibody to Pestivirus claSSICAL </t>
  </si>
  <si>
    <t>Swine fever Specific]</t>
  </si>
  <si>
    <t>Sodium acetate anhydrous</t>
  </si>
  <si>
    <t>Hydrogen Peroxide 35%</t>
  </si>
  <si>
    <t>N,N -Dimethyl formamide</t>
  </si>
  <si>
    <t>Polyclonal Rabbit Anti-Mouse Immunoglobulins/HRP(Dako)</t>
  </si>
  <si>
    <r>
      <t>ขวดพลาสติกแบนเพาะเลี้ยงเซลล์ ขนาด 175 ซม.</t>
    </r>
    <r>
      <rPr>
        <b/>
        <vertAlign val="superscript"/>
        <sz val="16"/>
        <color rgb="FF7030A0"/>
        <rFont val="TH SarabunPSK"/>
        <family val="2"/>
      </rPr>
      <t>2</t>
    </r>
  </si>
  <si>
    <t xml:space="preserve">ไส้กรองน้ำขนาด 1 ไมครอน ความยาว 20 นิ้ว สำหรับงานผลิตน้ำประปา </t>
  </si>
  <si>
    <t xml:space="preserve">ไส้กรองน้ำขนาด 20 ไมครอน ความยาว 20 นิ้ว สำหรับงานผลิตน้ำประปา </t>
  </si>
  <si>
    <t xml:space="preserve">ไส้กรองน้ำขนาด 5 ไมครอน ความยาว 20 นิ้ว สำหรับงานผลิตน้ำประปา </t>
  </si>
  <si>
    <t>Butanol</t>
  </si>
  <si>
    <t>n-pentanol</t>
  </si>
  <si>
    <t>Trichloroethylene</t>
  </si>
  <si>
    <t>งานผลิตวัคซีนบรูเซลโลซิส (703)</t>
  </si>
  <si>
    <t>งานผลิตแอนติเจนบรูเซลโลซิส (706)</t>
  </si>
  <si>
    <t>คลิปดำ ขนาด 55 มม (มาจาก424)</t>
  </si>
  <si>
    <t>คลิปดำ ขนาด 41 มม (มาจาก424)</t>
  </si>
  <si>
    <t>คลิปดำ ขนาด 32 มม (มาจาก424)</t>
  </si>
  <si>
    <t>คลิปดำ ขนาด 25 มม (มาจาก424)</t>
  </si>
  <si>
    <t>คลิปดำ ขนาด 19 มม (มาจาก424)</t>
  </si>
  <si>
    <t>คลิปดำ ขนาด 15 มม (มาจาก424)</t>
  </si>
  <si>
    <t>ตลับหมึกเครื่องพิมพ์ผล ยี่ห้อ LaserJet M203dn (มาจาก 424)</t>
  </si>
  <si>
    <t>ไซโปรฟล๊อกซาซิ (มาจาก413)</t>
  </si>
  <si>
    <t>ไส้กรองอากาศสำหรับถังเพาะเลี้ยงเซลล์และเชื้อไวรัส (มาจาก 421,413)</t>
  </si>
  <si>
    <t>ไส้กรองสำหรับหน้ากากกันไอพิษ (มาจาก 413)</t>
  </si>
  <si>
    <t>ไขควงแฉก (มาจาก 302,413)</t>
  </si>
  <si>
    <t>ไขควงแบน (มาจาก 413)</t>
  </si>
  <si>
    <t>คีมปากแบน (มาจาก 413)</t>
  </si>
  <si>
    <t>คีมล็อก (มาจาก 413)</t>
  </si>
  <si>
    <t>ยาโซคอลสเปรย์ (มาจาก 301)</t>
  </si>
  <si>
    <t>น้ำมันออโต้ลูป 2 T (มาจาก 302,301)</t>
  </si>
  <si>
    <t>น้ำยาครอบจักรวาล Sonax (บรรจุ 400ซีซี)</t>
  </si>
  <si>
    <t>06-น-00-24</t>
  </si>
  <si>
    <t>19-น-09-02</t>
  </si>
  <si>
    <t>น้ำมันดีเซล B7 (มาจาก 301)</t>
  </si>
  <si>
    <t>52-ข-02-02</t>
  </si>
  <si>
    <t>ขั้วหลอดอินฟาเรด (มาจาก 301)</t>
  </si>
  <si>
    <t>52-ห-00-28</t>
  </si>
  <si>
    <t>หลอดไฟกกลูกเป็ด ชนิด Infrared Heat Lamp 220V 250W (มาจาก 301)</t>
  </si>
  <si>
    <t>50-ข-41-02</t>
  </si>
  <si>
    <t>ข้อต่อสามทาง PE ขนาด 3 มม. (20ตัว/ห่อ) (มาจาก 301)</t>
  </si>
  <si>
    <t>50-ท-06-01</t>
  </si>
  <si>
    <t>ท่อ PE ขนาด 3 มม. (มาจาก 301)</t>
  </si>
  <si>
    <t>50-ล-00-09</t>
  </si>
  <si>
    <t>ลวดขาว ขนาด 2 มม. (มาจาก 301)</t>
  </si>
  <si>
    <t>50-ล-03-02</t>
  </si>
  <si>
    <t>50-ล-08-02</t>
  </si>
  <si>
    <t>ลวดขาว เบอร์18 (มาจาก 301)</t>
  </si>
  <si>
    <t>ลวดซับยืด กว้าง 1.5 เมตร ขนาดตาข่าย 1.5x1.5 นิ้ว (มาจาก 301)</t>
  </si>
  <si>
    <t>50-ต-00-03</t>
  </si>
  <si>
    <t>ตะปูตีสังกะสี (มาจาก 301)</t>
  </si>
  <si>
    <t>ตะปู 2 นิ้ว (มาจาก 301)</t>
  </si>
  <si>
    <t>ตะปู 3 นิ้ว (อ้วน) (มาจาก 301)</t>
  </si>
  <si>
    <t>สีสเปรย์ (สีแดง) (มาจาก 301)</t>
  </si>
  <si>
    <t>สีสเปรย์ (สีดำ) (มาจาก 301)</t>
  </si>
  <si>
    <t>สีสเปรย์ (สีม่วง) (มาจาก 301)</t>
  </si>
  <si>
    <t>ลวดตาข่ายสี่เหลี่ยมขนาด 1x1 ซม. สูง90 ซม. (มาจาก 301)</t>
  </si>
  <si>
    <t>อาหารผสมโปรตีน TMR 12% (มาจาก 432)</t>
  </si>
  <si>
    <t>12-U-01-03</t>
  </si>
  <si>
    <t>UV Lamp type2 (มาจาก 431)</t>
  </si>
  <si>
    <t>53-น-02-01</t>
  </si>
  <si>
    <t>น๊อตใบมีดเครื่องตัดหญ้า รุ่น UMK435T (มาจาก 432)</t>
  </si>
  <si>
    <t>53-บ-02-02</t>
  </si>
  <si>
    <t>ใบมีดเครื่องตัดหญ้า รุ่น UMK435T ชนิดวี (ชุดละ3ใบ)  (มาจาก 432)</t>
  </si>
  <si>
    <t>53-อ-03-02</t>
  </si>
  <si>
    <t>เอ็นสำหรับตัดหญ้าแบบเหลียม ขนาด 2.5 มิล (มาจาก 432)</t>
  </si>
  <si>
    <t>10-ต-09-01</t>
  </si>
  <si>
    <t>05-ต-01-04</t>
  </si>
  <si>
    <t>ตะกร้าพลาสติกสี่เหลี่ยม 34"x 44"x44.5" (มาจาก423)</t>
  </si>
  <si>
    <t>10-M-00-01</t>
  </si>
  <si>
    <t>Manual Bonnet for Diaphragm valve DN 15 (มาจาก423)</t>
  </si>
  <si>
    <t>บริหารโรงงานโรคปากและเท้าเปื่อย  (  400 )</t>
  </si>
  <si>
    <t>บริหารโรงงานวัคซีนแบคทีเรีย  (  700  )</t>
  </si>
  <si>
    <t>บริหารโรงงานโรคแบคทีเรีย (700)</t>
  </si>
  <si>
    <t>ฝ่ายบริการวิชาการ (104)</t>
  </si>
  <si>
    <t>ขวดพลาสติกบรรจุน้ำยาละลายวัคซีนฝีดาษไก่ ขนาดบรรจุ 5 มล. (มาจาก 504)</t>
  </si>
  <si>
    <t>10-ฟ-02-02</t>
  </si>
  <si>
    <t>03-ช-07-01</t>
  </si>
  <si>
    <t>03-ช-08-01</t>
  </si>
  <si>
    <t>ชุดน้ำยาสกัดสารพันธุกรรมชนิด RNA จาก Virus (มาจาก 1001)</t>
  </si>
  <si>
    <t>ชุดน้ำยาสกัดสารพันธุกรรม (มาจาก 1001)</t>
  </si>
  <si>
    <t>น้ำยาล้างทำความสะอาดชนิดมัลติเอ็นไซม์และฆ่าเชื้อชนิดเข้มข้น</t>
  </si>
  <si>
    <t>03-น-00-37</t>
  </si>
  <si>
    <t>03-E-01-01</t>
  </si>
  <si>
    <t>เสื้อกาวน์แขนยาวสีขาว เบอร์ XXL (มาจาก 1001)</t>
  </si>
  <si>
    <t>จุกยาง เบอร์ 10 (มาจาก 1001)</t>
  </si>
  <si>
    <t>แท่งกวนแม่เหล็ก ขนาด 10-10.5  ซม. (มาจาก 1001)</t>
  </si>
  <si>
    <t>ขวดแก้วทรงยาวสำหรับ adherent cell ที่เพาะเลี้ยงด้วยระบบหมุน (glass roller (มาจาก 1001)
bottle culture)</t>
  </si>
  <si>
    <t>ชุดกรองแอนติเจนไวรัส ขนาดรูกรอง 3 ไมครอน (มาจาก 1001)</t>
  </si>
  <si>
    <t>ชุดกรองแอนติเจนไวรัส ขนาดรูกรอง 5 ไมครอน (มาจาก 1001)</t>
  </si>
  <si>
    <t>02-ม-00-03</t>
  </si>
  <si>
    <t>18-ส-07-03</t>
  </si>
  <si>
    <t>สายยางหนา ขนาด 6 หุน สีฟ้า</t>
  </si>
  <si>
    <t>กรรไกรตัดกิ่งปากนกแก้ว ขนาดใหญ่ (มาจาก 203)</t>
  </si>
  <si>
    <t>มีดหัวตัด ขนาดใหญ่ (มาจาก 203)</t>
  </si>
  <si>
    <t>จอบพร้อมด้ามเหล็ก (มาจาก 203)</t>
  </si>
  <si>
    <t>เลื่อยคันธนู (มาจาก 203)</t>
  </si>
  <si>
    <t>22-บ-03-03</t>
  </si>
  <si>
    <t>ใบมีดเครื่องตัดหญ้า ชนิดข้อแข็งแบบ 4 รู (ชุดละ 3 ใบ)</t>
  </si>
  <si>
    <t>22-ห-01-03</t>
  </si>
  <si>
    <t>หัวเทียนสำหรับเครื่องตัดหญ้า 4 จังหวะ</t>
  </si>
  <si>
    <t>22-ห-02-01</t>
  </si>
  <si>
    <t>หน้ากากตาข่ายสำหรับใส่ตัดหญ้า</t>
  </si>
  <si>
    <t>22-อ-02-01</t>
  </si>
  <si>
    <t>เอ็นสำหรับตัดหญ้า ขนาด 3.0 มิล ยาว 48 เมตร</t>
  </si>
  <si>
    <t>จานสำหรับใส่เอ็นเครื่องตัดหญ้า</t>
  </si>
  <si>
    <t>ใบมีดเครื่องตัดหญ้า ขนาด 14 นิ้ว</t>
  </si>
  <si>
    <t>ใบมีดวงเดือน</t>
  </si>
  <si>
    <t>ชุดไม้ถูพื้นไมโครไฟเบอร์พร้อมถังปั่นแห้ง </t>
  </si>
  <si>
    <t>เครื่องพิมพ์เลเซอร์ LED สี ชนิด Network RICOH (มาจาก 204)</t>
  </si>
  <si>
    <t>เครื่องพิมพ์ HP Laser107a (มาจาก 204)</t>
  </si>
  <si>
    <t>อาหารเลี้ยงเชื้อ minimum essencial medium ผสม L-glutamin (มาจาก 1001)</t>
  </si>
  <si>
    <t>สารเคมีป้องกันการเกิดตะกรันในระบบหม้อไอน้ำ (มาจาก 415)</t>
  </si>
  <si>
    <t>สารเคมียับยั้งการกัดกร่อนในระบบเครื่องทำความเย็น (มาจาก 415)</t>
  </si>
  <si>
    <t>สารเคมีป้องกันตะกรันและการกัดกร่อนในระบบหล่อเย็น (มาจาก 415)</t>
  </si>
  <si>
    <t>สารเคมีป้องกันระใคร่น้ำและเชื้อแบคทีเรียในระบบหล่อเย็น (มาจาก 415)</t>
  </si>
  <si>
    <t>Propylene Glycol ขนาดบรรจุถัง 200 ลิตร (มาจาก 415)</t>
  </si>
  <si>
    <t>สาร์ทเตอร์ไฟฟ้า</t>
  </si>
  <si>
    <t>สวิทช์ปิด-เปิดแบบฝัง</t>
  </si>
  <si>
    <t>น้ำมันเตาชนิดที่ 1 (มาจาก 415)</t>
  </si>
  <si>
    <t>น้ำมันออโต้ลูป (มาจาก 415)</t>
  </si>
  <si>
    <t>จาระบีสีเขียว (มาจาก 415)</t>
  </si>
  <si>
    <t>น้ำมันเครื่องรถจักรยานยนต์ 4 จังหวะ (มาจาก 302,415,432)</t>
  </si>
  <si>
    <t>น้ำมันหล่อลื่น Sullube 32 (มาจาก 415)</t>
  </si>
  <si>
    <t>น้ำมันหล่อลื่น 24KT (มาจาก 415)</t>
  </si>
  <si>
    <t>ฟิล์มยืดพันพาเลท (มาจาก 203,425)</t>
  </si>
  <si>
    <t>แก๊สโซฮอล์ 95 (มาจาก 302,301,415,432,700,701,702,704,705)</t>
  </si>
  <si>
    <t>ทดสอบแบคทีเรีย  (  711  )</t>
  </si>
  <si>
    <t>วัสดุห่อสร้าง</t>
  </si>
  <si>
    <t>วัสดุไฟฟ้า</t>
  </si>
  <si>
    <t>วัสดุอะไหล่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</si>
</sst>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฿&quot;* #,##0.00_-;\-&quot;฿&quot;* #,##0.00_-;_-&quot;฿&quot;* &quot;-&quot;??_-;_-@_-"/>
    <numFmt numFmtId="43" formatCode="_-* #,##0.00_-;\-* #,##0.00_-;_-* &quot;-&quot;??_-;_-@_-"/>
    <numFmt numFmtId="164" formatCode="0000000000000"/>
    <numFmt numFmtId="165" formatCode="_-* #,##0_-;\-* #,##0_-;_-* &quot;-&quot;??_-;_-@_-"/>
    <numFmt numFmtId="166" formatCode="_-* #,##0.000_-;\-* #,##0.000_-;_-* &quot;-&quot;??_-;_-@_-"/>
    <numFmt numFmtId="167" formatCode="_-* #,##0.0000_-;\-* #,##0.0000_-;_-* &quot;-&quot;??_-;_-@_-"/>
    <numFmt numFmtId="168" formatCode="#,##0.0000"/>
    <numFmt numFmtId="169" formatCode="#,##0.000"/>
  </numFmts>
  <fonts count="68">
    <font>
      <sz val="16"/>
      <name val="TH SarabunPSK"/>
      <family val="2"/>
    </font>
    <font>
      <sz val="11"/>
      <color theme="1"/>
      <name val="Calibri"/>
      <family val="2"/>
      <charset val="222"/>
      <scheme val="minor"/>
    </font>
    <font>
      <sz val="16"/>
      <name val="TH SarabunPSK"/>
      <family val="2"/>
    </font>
    <font>
      <b/>
      <sz val="16"/>
      <name val="TH SarabunPSK"/>
      <family val="2"/>
    </font>
    <font>
      <b/>
      <sz val="14"/>
      <name val="TH SarabunPSK"/>
      <family val="2"/>
    </font>
    <font>
      <b/>
      <sz val="13"/>
      <name val="TH SarabunPSK"/>
      <family val="2"/>
    </font>
    <font>
      <b/>
      <sz val="15"/>
      <name val="TH SarabunPSK"/>
      <family val="2"/>
    </font>
    <font>
      <sz val="10"/>
      <name val="Arial"/>
      <family val="2"/>
    </font>
    <font>
      <sz val="14"/>
      <name val="Cordia New"/>
      <family val="2"/>
    </font>
    <font>
      <sz val="16"/>
      <name val="TH SarabunPSK"/>
      <family val="2"/>
    </font>
    <font>
      <sz val="16"/>
      <name val="TH SarabunPSK"/>
      <family val="2"/>
    </font>
    <font>
      <b/>
      <sz val="16"/>
      <color indexed="12"/>
      <name val="TH SarabunPSK"/>
      <family val="2"/>
    </font>
    <font>
      <sz val="8"/>
      <name val="TH SarabunPSK"/>
      <family val="2"/>
    </font>
    <font>
      <sz val="14"/>
      <name val="TH SarabunPSK"/>
      <family val="2"/>
    </font>
    <font>
      <b/>
      <sz val="14"/>
      <color rgb="FF0000FF"/>
      <name val="TH SarabunPSK"/>
      <family val="2"/>
    </font>
    <font>
      <b/>
      <sz val="14"/>
      <color rgb="FFFF0000"/>
      <name val="TH SarabunPSK"/>
      <family val="2"/>
    </font>
    <font>
      <sz val="16"/>
      <color rgb="FFFF0000"/>
      <name val="TH SarabunPSK"/>
      <family val="2"/>
    </font>
    <font>
      <sz val="16"/>
      <color theme="1"/>
      <name val="TH SarabunPSK"/>
      <family val="2"/>
    </font>
    <font>
      <sz val="12"/>
      <name val="TH SarabunPSK"/>
      <family val="2"/>
    </font>
    <font>
      <b/>
      <strike/>
      <sz val="14"/>
      <name val="TH SarabunPSK"/>
      <family val="2"/>
    </font>
    <font>
      <sz val="11"/>
      <name val="TH SarabunPSK"/>
      <family val="2"/>
    </font>
    <font>
      <sz val="15"/>
      <name val="TH SarabunPSK"/>
      <family val="2"/>
    </font>
    <font>
      <sz val="13"/>
      <name val="TH SarabunPSK"/>
      <family val="2"/>
    </font>
    <font>
      <b/>
      <strike/>
      <sz val="16"/>
      <name val="TH SarabunPSK"/>
      <family val="2"/>
    </font>
    <font>
      <b/>
      <sz val="16"/>
      <color rgb="FFFF0000"/>
      <name val="TH SarabunPSK"/>
      <family val="2"/>
    </font>
    <font>
      <b/>
      <sz val="13.5"/>
      <name val="TH SarabunPSK"/>
      <family val="2"/>
    </font>
    <font>
      <sz val="13.5"/>
      <name val="TH SarabunPSK"/>
      <family val="2"/>
    </font>
    <font>
      <b/>
      <sz val="16"/>
      <color indexed="8"/>
      <name val="TH SarabunPSK"/>
      <family val="2"/>
    </font>
    <font>
      <b/>
      <sz val="16"/>
      <name val="TH SarabunPSK"/>
      <family val="2"/>
      <charset val="222"/>
    </font>
    <font>
      <sz val="16"/>
      <name val="TH SarabunPSK"/>
      <family val="2"/>
      <charset val="222"/>
    </font>
    <font>
      <b/>
      <i/>
      <sz val="16"/>
      <name val="TH SarabunPSK"/>
      <family val="2"/>
    </font>
    <font>
      <b/>
      <sz val="16"/>
      <color indexed="18"/>
      <name val="TH SarabunPSK"/>
      <family val="2"/>
      <charset val="222"/>
    </font>
    <font>
      <b/>
      <vertAlign val="superscript"/>
      <sz val="16"/>
      <name val="TH SarabunPSK"/>
      <family val="2"/>
    </font>
    <font>
      <b/>
      <sz val="16"/>
      <color indexed="16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color rgb="FF7030A0"/>
      <name val="TH SarabunPSK"/>
      <family val="2"/>
      <charset val="222"/>
    </font>
    <font>
      <b/>
      <sz val="16"/>
      <color indexed="60"/>
      <name val="TH SarabunPSK"/>
      <family val="2"/>
      <charset val="222"/>
    </font>
    <font>
      <b/>
      <sz val="16"/>
      <color theme="1"/>
      <name val="TH SarabunPSK"/>
      <family val="2"/>
      <charset val="222"/>
    </font>
    <font>
      <b/>
      <sz val="16"/>
      <color theme="1"/>
      <name val="TH SarabunPSK"/>
      <family val="2"/>
    </font>
    <font>
      <b/>
      <vertAlign val="subscript"/>
      <sz val="16"/>
      <name val="TH SarabunPSK"/>
      <family val="2"/>
    </font>
    <font>
      <b/>
      <sz val="14"/>
      <name val="TH SarabunPSK"/>
      <family val="2"/>
      <charset val="222"/>
    </font>
    <font>
      <b/>
      <sz val="15"/>
      <name val="TH SarabunPSK"/>
      <family val="2"/>
      <charset val="222"/>
    </font>
    <font>
      <sz val="15"/>
      <color theme="1"/>
      <name val="TH SarabunPSK"/>
      <family val="2"/>
    </font>
    <font>
      <sz val="15"/>
      <color rgb="FF7030A0"/>
      <name val="TH SarabunPSK"/>
      <family val="2"/>
    </font>
    <font>
      <b/>
      <sz val="15"/>
      <color theme="1"/>
      <name val="TH SarabunPSK"/>
      <family val="2"/>
    </font>
    <font>
      <sz val="15"/>
      <name val="Symbol"/>
      <family val="1"/>
      <charset val="2"/>
    </font>
    <font>
      <sz val="14"/>
      <name val="Symbol"/>
      <family val="1"/>
      <charset val="2"/>
    </font>
    <font>
      <sz val="15"/>
      <color rgb="FFFF0000"/>
      <name val="TH SarabunPSK"/>
      <family val="2"/>
    </font>
    <font>
      <u/>
      <sz val="15"/>
      <name val="TH SarabunPSK"/>
      <family val="2"/>
    </font>
    <font>
      <vertAlign val="superscript"/>
      <sz val="15"/>
      <name val="TH SarabunPSK"/>
      <family val="2"/>
    </font>
    <font>
      <vertAlign val="superscript"/>
      <sz val="16"/>
      <name val="TH SarabunPSK"/>
      <family val="2"/>
    </font>
    <font>
      <sz val="15"/>
      <name val="Courier New"/>
      <family val="3"/>
    </font>
    <font>
      <sz val="14"/>
      <name val="Courier New"/>
      <family val="3"/>
    </font>
    <font>
      <vertAlign val="superscript"/>
      <sz val="13"/>
      <name val="TH SarabunPSK"/>
      <family val="2"/>
    </font>
    <font>
      <vertAlign val="superscript"/>
      <sz val="16"/>
      <color theme="1"/>
      <name val="TH SarabunPSK"/>
      <family val="2"/>
    </font>
    <font>
      <sz val="15"/>
      <color indexed="10"/>
      <name val="TH SarabunPSK"/>
      <family val="2"/>
    </font>
    <font>
      <sz val="16"/>
      <color rgb="FF000000"/>
      <name val="TH SarabunPSK"/>
      <family val="2"/>
    </font>
    <font>
      <vertAlign val="subscript"/>
      <sz val="16"/>
      <name val="TH SarabunPSK"/>
      <family val="2"/>
    </font>
    <font>
      <sz val="10"/>
      <name val="TH SarabunPSK"/>
      <family val="2"/>
    </font>
    <font>
      <sz val="16"/>
      <name val="Cordia New"/>
      <family val="2"/>
    </font>
    <font>
      <b/>
      <sz val="15"/>
      <color rgb="FFFF0000"/>
      <name val="TH SarabunPSK"/>
      <family val="2"/>
    </font>
    <font>
      <sz val="14"/>
      <color rgb="FFFF0000"/>
      <name val="TH SarabunPSK"/>
      <family val="2"/>
    </font>
    <font>
      <b/>
      <sz val="16"/>
      <color rgb="FF7030A0"/>
      <name val="TH SarabunPSK"/>
      <family val="2"/>
    </font>
    <font>
      <b/>
      <vertAlign val="superscript"/>
      <sz val="16"/>
      <color rgb="FF7030A0"/>
      <name val="TH SarabunPSK"/>
      <family val="2"/>
    </font>
    <font>
      <b/>
      <sz val="16"/>
      <color rgb="FF0070C0"/>
      <name val="TH SarabunPSK"/>
      <family val="2"/>
    </font>
    <font>
      <b/>
      <sz val="16"/>
      <color rgb="FF0070C0"/>
      <name val="TH SarabunPSK"/>
      <family val="2"/>
      <charset val="222"/>
    </font>
    <font>
      <b/>
      <sz val="15"/>
      <color theme="1"/>
      <name val="TH SarabunPSK"/>
      <family val="2"/>
      <charset val="222"/>
    </font>
    <font>
      <b/>
      <sz val="12"/>
      <name val="TH SarabunPSK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DFA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6198D5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0">
    <xf numFmtId="0" fontId="0" fillId="0" borderId="0"/>
    <xf numFmtId="0" fontId="8" fillId="0" borderId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9" fillId="0" borderId="0"/>
    <xf numFmtId="0" fontId="10" fillId="0" borderId="0"/>
    <xf numFmtId="0" fontId="2" fillId="0" borderId="0"/>
    <xf numFmtId="0" fontId="7" fillId="0" borderId="0" applyProtection="0"/>
    <xf numFmtId="0" fontId="7" fillId="0" borderId="0" applyProtection="0"/>
    <xf numFmtId="0" fontId="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</cellStyleXfs>
  <cellXfs count="729">
    <xf numFmtId="0" fontId="0" fillId="0" borderId="0" xfId="0"/>
    <xf numFmtId="0" fontId="3" fillId="0" borderId="0" xfId="0" applyFont="1"/>
    <xf numFmtId="0" fontId="4" fillId="0" borderId="0" xfId="0" applyFont="1"/>
    <xf numFmtId="43" fontId="6" fillId="0" borderId="1" xfId="5" applyFont="1" applyBorder="1" applyAlignment="1">
      <alignment horizontal="right"/>
    </xf>
    <xf numFmtId="1" fontId="4" fillId="0" borderId="1" xfId="0" applyNumberFormat="1" applyFont="1" applyBorder="1" applyAlignment="1">
      <alignment horizontal="center"/>
    </xf>
    <xf numFmtId="1" fontId="4" fillId="0" borderId="1" xfId="0" applyNumberFormat="1" applyFont="1" applyBorder="1" applyAlignment="1">
      <alignment horizontal="left"/>
    </xf>
    <xf numFmtId="0" fontId="4" fillId="0" borderId="1" xfId="0" applyFont="1" applyBorder="1" applyAlignment="1">
      <alignment horizontal="center"/>
    </xf>
    <xf numFmtId="0" fontId="6" fillId="0" borderId="0" xfId="0" applyFont="1"/>
    <xf numFmtId="0" fontId="4" fillId="0" borderId="0" xfId="3" applyFont="1"/>
    <xf numFmtId="1" fontId="14" fillId="0" borderId="1" xfId="0" applyNumberFormat="1" applyFont="1" applyBorder="1" applyAlignment="1">
      <alignment horizontal="left"/>
    </xf>
    <xf numFmtId="0" fontId="11" fillId="0" borderId="0" xfId="0" applyFont="1"/>
    <xf numFmtId="1" fontId="15" fillId="0" borderId="1" xfId="0" applyNumberFormat="1" applyFont="1" applyBorder="1" applyAlignment="1">
      <alignment horizontal="center"/>
    </xf>
    <xf numFmtId="165" fontId="4" fillId="0" borderId="5" xfId="5" applyNumberFormat="1" applyFont="1" applyFill="1" applyBorder="1" applyAlignment="1">
      <alignment horizontal="center" vertical="center" wrapText="1"/>
    </xf>
    <xf numFmtId="0" fontId="4" fillId="0" borderId="7" xfId="4" applyNumberFormat="1" applyFont="1" applyFill="1" applyBorder="1" applyAlignment="1">
      <alignment horizontal="center" vertical="center" wrapText="1"/>
    </xf>
    <xf numFmtId="0" fontId="4" fillId="0" borderId="8" xfId="4" applyNumberFormat="1" applyFont="1" applyFill="1" applyBorder="1" applyAlignment="1">
      <alignment horizontal="center" vertical="center" wrapText="1"/>
    </xf>
    <xf numFmtId="0" fontId="0" fillId="0" borderId="9" xfId="0" applyBorder="1"/>
    <xf numFmtId="43" fontId="0" fillId="0" borderId="9" xfId="0" applyNumberFormat="1" applyBorder="1"/>
    <xf numFmtId="0" fontId="0" fillId="2" borderId="0" xfId="0" applyFill="1"/>
    <xf numFmtId="0" fontId="0" fillId="2" borderId="9" xfId="0" applyFill="1" applyBorder="1"/>
    <xf numFmtId="0" fontId="4" fillId="2" borderId="0" xfId="0" applyFont="1" applyFill="1"/>
    <xf numFmtId="0" fontId="4" fillId="2" borderId="9" xfId="3" applyFont="1" applyFill="1" applyBorder="1"/>
    <xf numFmtId="1" fontId="4" fillId="0" borderId="1" xfId="10" applyNumberFormat="1" applyFont="1" applyBorder="1"/>
    <xf numFmtId="1" fontId="4" fillId="0" borderId="1" xfId="10" applyNumberFormat="1" applyFont="1" applyBorder="1" applyAlignment="1">
      <alignment horizontal="center"/>
    </xf>
    <xf numFmtId="43" fontId="0" fillId="0" borderId="0" xfId="5" applyFont="1" applyFill="1"/>
    <xf numFmtId="0" fontId="3" fillId="0" borderId="9" xfId="0" applyFont="1" applyBorder="1" applyAlignment="1">
      <alignment horizontal="center"/>
    </xf>
    <xf numFmtId="0" fontId="13" fillId="0" borderId="9" xfId="0" applyFont="1" applyBorder="1"/>
    <xf numFmtId="43" fontId="6" fillId="0" borderId="1" xfId="5" applyFont="1" applyFill="1" applyBorder="1" applyAlignment="1">
      <alignment horizontal="right"/>
    </xf>
    <xf numFmtId="167" fontId="6" fillId="0" borderId="1" xfId="5" applyNumberFormat="1" applyFont="1" applyFill="1" applyBorder="1" applyAlignment="1">
      <alignment horizontal="right"/>
    </xf>
    <xf numFmtId="0" fontId="3" fillId="0" borderId="1" xfId="0" applyFont="1" applyBorder="1" applyAlignment="1">
      <alignment horizontal="center"/>
    </xf>
    <xf numFmtId="1" fontId="3" fillId="0" borderId="1" xfId="0" applyNumberFormat="1" applyFont="1" applyBorder="1"/>
    <xf numFmtId="1" fontId="3" fillId="0" borderId="9" xfId="0" applyNumberFormat="1" applyFont="1" applyBorder="1"/>
    <xf numFmtId="1" fontId="3" fillId="0" borderId="9" xfId="0" applyNumberFormat="1" applyFont="1" applyBorder="1" applyAlignment="1">
      <alignment horizontal="left"/>
    </xf>
    <xf numFmtId="1" fontId="3" fillId="0" borderId="9" xfId="3" applyNumberFormat="1" applyFont="1" applyBorder="1" applyAlignment="1">
      <alignment horizontal="center"/>
    </xf>
    <xf numFmtId="1" fontId="3" fillId="0" borderId="9" xfId="3" applyNumberFormat="1" applyFont="1" applyBorder="1"/>
    <xf numFmtId="49" fontId="4" fillId="0" borderId="8" xfId="11" applyNumberFormat="1" applyFont="1" applyBorder="1" applyAlignment="1">
      <alignment horizontal="center" vertical="center"/>
    </xf>
    <xf numFmtId="1" fontId="3" fillId="0" borderId="1" xfId="10" applyNumberFormat="1" applyFont="1" applyBorder="1"/>
    <xf numFmtId="49" fontId="4" fillId="0" borderId="9" xfId="11" applyNumberFormat="1" applyFont="1" applyBorder="1" applyAlignment="1">
      <alignment horizontal="center" vertical="center"/>
    </xf>
    <xf numFmtId="0" fontId="0" fillId="0" borderId="7" xfId="0" applyBorder="1"/>
    <xf numFmtId="1" fontId="19" fillId="0" borderId="1" xfId="10" applyNumberFormat="1" applyFont="1" applyBorder="1"/>
    <xf numFmtId="0" fontId="28" fillId="0" borderId="1" xfId="5" applyNumberFormat="1" applyFont="1" applyFill="1" applyBorder="1" applyAlignment="1">
      <alignment horizontal="center"/>
    </xf>
    <xf numFmtId="43" fontId="28" fillId="0" borderId="1" xfId="5" applyFont="1" applyFill="1" applyBorder="1" applyAlignment="1">
      <alignment horizontal="center"/>
    </xf>
    <xf numFmtId="1" fontId="19" fillId="0" borderId="1" xfId="0" applyNumberFormat="1" applyFont="1" applyBorder="1" applyAlignment="1">
      <alignment horizontal="left"/>
    </xf>
    <xf numFmtId="0" fontId="3" fillId="0" borderId="15" xfId="0" applyFont="1" applyBorder="1" applyAlignment="1">
      <alignment horizontal="center"/>
    </xf>
    <xf numFmtId="0" fontId="26" fillId="0" borderId="9" xfId="0" applyFont="1" applyBorder="1"/>
    <xf numFmtId="1" fontId="19" fillId="0" borderId="1" xfId="0" applyNumberFormat="1" applyFont="1" applyBorder="1" applyAlignment="1">
      <alignment horizontal="left" wrapText="1"/>
    </xf>
    <xf numFmtId="43" fontId="5" fillId="0" borderId="7" xfId="4" applyFont="1" applyFill="1" applyBorder="1" applyAlignment="1">
      <alignment horizontal="center" vertical="center" wrapText="1"/>
    </xf>
    <xf numFmtId="43" fontId="5" fillId="0" borderId="8" xfId="4" applyFont="1" applyFill="1" applyBorder="1" applyAlignment="1">
      <alignment horizontal="center" vertical="center" wrapText="1"/>
    </xf>
    <xf numFmtId="43" fontId="3" fillId="0" borderId="9" xfId="5" applyFont="1" applyFill="1" applyBorder="1" applyAlignment="1">
      <alignment horizontal="center"/>
    </xf>
    <xf numFmtId="1" fontId="5" fillId="0" borderId="3" xfId="11" applyNumberFormat="1" applyFont="1" applyBorder="1" applyAlignment="1">
      <alignment horizontal="right" vertical="center"/>
    </xf>
    <xf numFmtId="0" fontId="26" fillId="0" borderId="0" xfId="0" applyFont="1"/>
    <xf numFmtId="0" fontId="25" fillId="0" borderId="9" xfId="0" applyFont="1" applyBorder="1"/>
    <xf numFmtId="0" fontId="25" fillId="0" borderId="0" xfId="0" applyFont="1"/>
    <xf numFmtId="0" fontId="25" fillId="0" borderId="0" xfId="3" applyFont="1"/>
    <xf numFmtId="0" fontId="25" fillId="0" borderId="7" xfId="0" applyFont="1" applyBorder="1"/>
    <xf numFmtId="1" fontId="5" fillId="0" borderId="9" xfId="11" applyNumberFormat="1" applyFont="1" applyBorder="1" applyAlignment="1">
      <alignment horizontal="center" vertical="center"/>
    </xf>
    <xf numFmtId="1" fontId="4" fillId="0" borderId="6" xfId="11" applyNumberFormat="1" applyFont="1" applyBorder="1" applyAlignment="1">
      <alignment horizontal="center" vertical="center"/>
    </xf>
    <xf numFmtId="1" fontId="4" fillId="0" borderId="3" xfId="11" applyNumberFormat="1" applyFont="1" applyBorder="1" applyAlignment="1">
      <alignment horizontal="center" vertical="center"/>
    </xf>
    <xf numFmtId="1" fontId="4" fillId="0" borderId="9" xfId="11" applyNumberFormat="1" applyFont="1" applyBorder="1" applyAlignment="1">
      <alignment horizontal="center" vertical="center"/>
    </xf>
    <xf numFmtId="49" fontId="4" fillId="0" borderId="8" xfId="5" applyNumberFormat="1" applyFont="1" applyFill="1" applyBorder="1" applyAlignment="1">
      <alignment horizontal="center" vertical="center" wrapText="1"/>
    </xf>
    <xf numFmtId="1" fontId="5" fillId="0" borderId="9" xfId="11" applyNumberFormat="1" applyFont="1" applyBorder="1" applyAlignment="1">
      <alignment horizontal="right" vertical="center"/>
    </xf>
    <xf numFmtId="1" fontId="28" fillId="0" borderId="1" xfId="3" applyNumberFormat="1" applyFont="1" applyBorder="1" applyAlignment="1">
      <alignment horizontal="center"/>
    </xf>
    <xf numFmtId="1" fontId="28" fillId="0" borderId="1" xfId="0" applyNumberFormat="1" applyFont="1" applyBorder="1" applyAlignment="1">
      <alignment horizontal="center"/>
    </xf>
    <xf numFmtId="0" fontId="29" fillId="0" borderId="0" xfId="0" applyFont="1"/>
    <xf numFmtId="1" fontId="3" fillId="0" borderId="9" xfId="10" applyNumberFormat="1" applyFont="1" applyBorder="1" applyAlignment="1">
      <alignment horizontal="center"/>
    </xf>
    <xf numFmtId="1" fontId="3" fillId="0" borderId="9" xfId="10" applyNumberFormat="1" applyFont="1" applyBorder="1"/>
    <xf numFmtId="1" fontId="3" fillId="0" borderId="10" xfId="0" applyNumberFormat="1" applyFont="1" applyBorder="1"/>
    <xf numFmtId="1" fontId="3" fillId="0" borderId="9" xfId="9" applyNumberFormat="1" applyFont="1" applyBorder="1" applyAlignment="1">
      <alignment horizontal="center"/>
    </xf>
    <xf numFmtId="1" fontId="3" fillId="0" borderId="9" xfId="2" applyNumberFormat="1" applyFont="1" applyBorder="1"/>
    <xf numFmtId="1" fontId="28" fillId="0" borderId="10" xfId="0" applyNumberFormat="1" applyFont="1" applyBorder="1"/>
    <xf numFmtId="1" fontId="28" fillId="0" borderId="1" xfId="10" applyNumberFormat="1" applyFont="1" applyBorder="1" applyAlignment="1">
      <alignment horizontal="center"/>
    </xf>
    <xf numFmtId="1" fontId="33" fillId="0" borderId="1" xfId="10" applyNumberFormat="1" applyFont="1" applyBorder="1" applyAlignment="1">
      <alignment horizontal="center"/>
    </xf>
    <xf numFmtId="1" fontId="28" fillId="0" borderId="9" xfId="10" applyNumberFormat="1" applyFont="1" applyBorder="1" applyAlignment="1">
      <alignment horizontal="center"/>
    </xf>
    <xf numFmtId="0" fontId="28" fillId="0" borderId="1" xfId="10" applyFont="1" applyBorder="1" applyAlignment="1">
      <alignment horizontal="center"/>
    </xf>
    <xf numFmtId="1" fontId="36" fillId="0" borderId="1" xfId="10" applyNumberFormat="1" applyFont="1" applyBorder="1" applyAlignment="1">
      <alignment horizontal="center"/>
    </xf>
    <xf numFmtId="1" fontId="34" fillId="0" borderId="1" xfId="0" applyNumberFormat="1" applyFont="1" applyBorder="1" applyAlignment="1">
      <alignment horizontal="center"/>
    </xf>
    <xf numFmtId="0" fontId="28" fillId="0" borderId="0" xfId="0" applyFont="1"/>
    <xf numFmtId="1" fontId="28" fillId="0" borderId="9" xfId="0" applyNumberFormat="1" applyFont="1" applyBorder="1" applyAlignment="1">
      <alignment horizontal="center"/>
    </xf>
    <xf numFmtId="1" fontId="24" fillId="0" borderId="9" xfId="0" applyNumberFormat="1" applyFont="1" applyBorder="1"/>
    <xf numFmtId="1" fontId="3" fillId="5" borderId="9" xfId="0" applyNumberFormat="1" applyFont="1" applyFill="1" applyBorder="1" applyAlignment="1">
      <alignment horizontal="center"/>
    </xf>
    <xf numFmtId="0" fontId="27" fillId="5" borderId="9" xfId="0" applyFont="1" applyFill="1" applyBorder="1" applyAlignment="1">
      <alignment horizontal="center"/>
    </xf>
    <xf numFmtId="1" fontId="3" fillId="5" borderId="9" xfId="10" applyNumberFormat="1" applyFont="1" applyFill="1" applyBorder="1" applyAlignment="1">
      <alignment horizontal="center"/>
    </xf>
    <xf numFmtId="1" fontId="3" fillId="5" borderId="9" xfId="3" applyNumberFormat="1" applyFont="1" applyFill="1" applyBorder="1" applyAlignment="1">
      <alignment horizontal="center"/>
    </xf>
    <xf numFmtId="0" fontId="3" fillId="5" borderId="9" xfId="10" applyFont="1" applyFill="1" applyBorder="1" applyAlignment="1">
      <alignment horizontal="center"/>
    </xf>
    <xf numFmtId="1" fontId="28" fillId="5" borderId="1" xfId="10" applyNumberFormat="1" applyFont="1" applyFill="1" applyBorder="1" applyAlignment="1">
      <alignment horizontal="center"/>
    </xf>
    <xf numFmtId="165" fontId="0" fillId="2" borderId="9" xfId="5" applyNumberFormat="1" applyFont="1" applyFill="1" applyBorder="1"/>
    <xf numFmtId="0" fontId="3" fillId="2" borderId="9" xfId="0" applyFont="1" applyFill="1" applyBorder="1" applyAlignment="1">
      <alignment horizontal="center"/>
    </xf>
    <xf numFmtId="1" fontId="3" fillId="2" borderId="9" xfId="0" applyNumberFormat="1" applyFont="1" applyFill="1" applyBorder="1" applyAlignment="1">
      <alignment horizontal="center"/>
    </xf>
    <xf numFmtId="4" fontId="3" fillId="2" borderId="9" xfId="5" applyNumberFormat="1" applyFont="1" applyFill="1" applyBorder="1" applyAlignment="1">
      <alignment horizontal="right"/>
    </xf>
    <xf numFmtId="43" fontId="0" fillId="2" borderId="9" xfId="0" applyNumberFormat="1" applyFill="1" applyBorder="1"/>
    <xf numFmtId="1" fontId="3" fillId="5" borderId="9" xfId="9" applyNumberFormat="1" applyFont="1" applyFill="1" applyBorder="1" applyAlignment="1">
      <alignment horizontal="center"/>
    </xf>
    <xf numFmtId="43" fontId="29" fillId="2" borderId="11" xfId="0" applyNumberFormat="1" applyFont="1" applyFill="1" applyBorder="1"/>
    <xf numFmtId="1" fontId="3" fillId="5" borderId="6" xfId="10" applyNumberFormat="1" applyFont="1" applyFill="1" applyBorder="1" applyAlignment="1">
      <alignment horizontal="center"/>
    </xf>
    <xf numFmtId="1" fontId="3" fillId="0" borderId="6" xfId="10" applyNumberFormat="1" applyFont="1" applyBorder="1"/>
    <xf numFmtId="1" fontId="3" fillId="0" borderId="6" xfId="0" applyNumberFormat="1" applyFont="1" applyBorder="1" applyAlignment="1">
      <alignment horizontal="center"/>
    </xf>
    <xf numFmtId="164" fontId="3" fillId="5" borderId="9" xfId="0" applyNumberFormat="1" applyFont="1" applyFill="1" applyBorder="1" applyAlignment="1">
      <alignment horizontal="center"/>
    </xf>
    <xf numFmtId="1" fontId="28" fillId="5" borderId="1" xfId="0" applyNumberFormat="1" applyFont="1" applyFill="1" applyBorder="1" applyAlignment="1">
      <alignment horizontal="center"/>
    </xf>
    <xf numFmtId="1" fontId="28" fillId="5" borderId="1" xfId="3" applyNumberFormat="1" applyFont="1" applyFill="1" applyBorder="1" applyAlignment="1">
      <alignment horizontal="center"/>
    </xf>
    <xf numFmtId="164" fontId="28" fillId="5" borderId="1" xfId="0" applyNumberFormat="1" applyFont="1" applyFill="1" applyBorder="1" applyAlignment="1">
      <alignment horizontal="center"/>
    </xf>
    <xf numFmtId="1" fontId="34" fillId="5" borderId="1" xfId="10" applyNumberFormat="1" applyFont="1" applyFill="1" applyBorder="1" applyAlignment="1">
      <alignment horizontal="center"/>
    </xf>
    <xf numFmtId="1" fontId="28" fillId="5" borderId="1" xfId="9" applyNumberFormat="1" applyFont="1" applyFill="1" applyBorder="1" applyAlignment="1">
      <alignment horizontal="center"/>
    </xf>
    <xf numFmtId="0" fontId="28" fillId="5" borderId="1" xfId="10" applyFont="1" applyFill="1" applyBorder="1" applyAlignment="1">
      <alignment horizontal="center"/>
    </xf>
    <xf numFmtId="1" fontId="35" fillId="5" borderId="1" xfId="0" applyNumberFormat="1" applyFont="1" applyFill="1" applyBorder="1" applyAlignment="1">
      <alignment horizontal="center"/>
    </xf>
    <xf numFmtId="0" fontId="37" fillId="5" borderId="1" xfId="9" applyFont="1" applyFill="1" applyBorder="1" applyAlignment="1">
      <alignment horizontal="center"/>
    </xf>
    <xf numFmtId="1" fontId="3" fillId="5" borderId="1" xfId="10" applyNumberFormat="1" applyFont="1" applyFill="1" applyBorder="1" applyAlignment="1">
      <alignment horizontal="center"/>
    </xf>
    <xf numFmtId="43" fontId="28" fillId="5" borderId="1" xfId="5" applyFont="1" applyFill="1" applyBorder="1" applyAlignment="1">
      <alignment horizontal="center"/>
    </xf>
    <xf numFmtId="0" fontId="3" fillId="2" borderId="9" xfId="0" applyFont="1" applyFill="1" applyBorder="1"/>
    <xf numFmtId="0" fontId="16" fillId="2" borderId="9" xfId="0" applyFont="1" applyFill="1" applyBorder="1"/>
    <xf numFmtId="1" fontId="3" fillId="6" borderId="9" xfId="3" applyNumberFormat="1" applyFont="1" applyFill="1" applyBorder="1" applyAlignment="1">
      <alignment horizontal="center"/>
    </xf>
    <xf numFmtId="1" fontId="28" fillId="6" borderId="1" xfId="1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1" fontId="3" fillId="2" borderId="1" xfId="10" applyNumberFormat="1" applyFont="1" applyFill="1" applyBorder="1" applyAlignment="1">
      <alignment horizontal="center"/>
    </xf>
    <xf numFmtId="1" fontId="3" fillId="2" borderId="1" xfId="10" applyNumberFormat="1" applyFont="1" applyFill="1" applyBorder="1"/>
    <xf numFmtId="1" fontId="3" fillId="2" borderId="1" xfId="0" applyNumberFormat="1" applyFont="1" applyFill="1" applyBorder="1" applyAlignment="1">
      <alignment horizontal="center"/>
    </xf>
    <xf numFmtId="43" fontId="3" fillId="2" borderId="1" xfId="5" applyFont="1" applyFill="1" applyBorder="1" applyAlignment="1">
      <alignment horizontal="right"/>
    </xf>
    <xf numFmtId="43" fontId="22" fillId="2" borderId="9" xfId="0" applyNumberFormat="1" applyFont="1" applyFill="1" applyBorder="1"/>
    <xf numFmtId="0" fontId="22" fillId="2" borderId="9" xfId="0" applyFont="1" applyFill="1" applyBorder="1"/>
    <xf numFmtId="0" fontId="22" fillId="2" borderId="0" xfId="0" applyFont="1" applyFill="1"/>
    <xf numFmtId="1" fontId="28" fillId="2" borderId="1" xfId="10" applyNumberFormat="1" applyFont="1" applyFill="1" applyBorder="1" applyAlignment="1">
      <alignment horizontal="center"/>
    </xf>
    <xf numFmtId="0" fontId="28" fillId="2" borderId="16" xfId="0" applyFont="1" applyFill="1" applyBorder="1" applyAlignment="1">
      <alignment horizontal="center"/>
    </xf>
    <xf numFmtId="1" fontId="28" fillId="2" borderId="16" xfId="10" applyNumberFormat="1" applyFont="1" applyFill="1" applyBorder="1" applyAlignment="1">
      <alignment horizontal="center"/>
    </xf>
    <xf numFmtId="168" fontId="34" fillId="2" borderId="16" xfId="5" applyNumberFormat="1" applyFont="1" applyFill="1" applyBorder="1" applyAlignment="1">
      <alignment horizontal="right"/>
    </xf>
    <xf numFmtId="1" fontId="24" fillId="5" borderId="1" xfId="10" applyNumberFormat="1" applyFont="1" applyFill="1" applyBorder="1" applyAlignment="1">
      <alignment horizontal="center"/>
    </xf>
    <xf numFmtId="1" fontId="24" fillId="2" borderId="1" xfId="10" applyNumberFormat="1" applyFont="1" applyFill="1" applyBorder="1"/>
    <xf numFmtId="1" fontId="24" fillId="2" borderId="1" xfId="0" applyNumberFormat="1" applyFont="1" applyFill="1" applyBorder="1" applyAlignment="1">
      <alignment horizontal="center"/>
    </xf>
    <xf numFmtId="168" fontId="24" fillId="2" borderId="1" xfId="5" applyNumberFormat="1" applyFont="1" applyFill="1" applyBorder="1" applyAlignment="1">
      <alignment horizontal="right"/>
    </xf>
    <xf numFmtId="43" fontId="16" fillId="2" borderId="9" xfId="5" applyFont="1" applyFill="1" applyBorder="1"/>
    <xf numFmtId="43" fontId="16" fillId="2" borderId="9" xfId="0" applyNumberFormat="1" applyFont="1" applyFill="1" applyBorder="1"/>
    <xf numFmtId="0" fontId="16" fillId="2" borderId="0" xfId="0" applyFont="1" applyFill="1"/>
    <xf numFmtId="1" fontId="34" fillId="2" borderId="16" xfId="0" applyNumberFormat="1" applyFont="1" applyFill="1" applyBorder="1" applyAlignment="1">
      <alignment horizontal="center"/>
    </xf>
    <xf numFmtId="1" fontId="28" fillId="7" borderId="1" xfId="10" applyNumberFormat="1" applyFont="1" applyFill="1" applyBorder="1" applyAlignment="1">
      <alignment horizontal="center"/>
    </xf>
    <xf numFmtId="0" fontId="28" fillId="2" borderId="1" xfId="0" applyFont="1" applyFill="1" applyBorder="1" applyAlignment="1">
      <alignment horizontal="center"/>
    </xf>
    <xf numFmtId="168" fontId="28" fillId="2" borderId="1" xfId="5" applyNumberFormat="1" applyFont="1" applyFill="1" applyBorder="1" applyAlignment="1">
      <alignment horizontal="right"/>
    </xf>
    <xf numFmtId="43" fontId="3" fillId="2" borderId="9" xfId="0" applyNumberFormat="1" applyFont="1" applyFill="1" applyBorder="1"/>
    <xf numFmtId="0" fontId="3" fillId="2" borderId="0" xfId="0" applyFont="1" applyFill="1"/>
    <xf numFmtId="168" fontId="34" fillId="2" borderId="1" xfId="5" applyNumberFormat="1" applyFont="1" applyFill="1" applyBorder="1" applyAlignment="1">
      <alignment horizontal="right"/>
    </xf>
    <xf numFmtId="1" fontId="3" fillId="2" borderId="1" xfId="9" applyNumberFormat="1" applyFont="1" applyFill="1" applyBorder="1"/>
    <xf numFmtId="1" fontId="3" fillId="2" borderId="1" xfId="0" applyNumberFormat="1" applyFont="1" applyFill="1" applyBorder="1" applyAlignment="1">
      <alignment horizontal="left"/>
    </xf>
    <xf numFmtId="1" fontId="3" fillId="2" borderId="1" xfId="9" applyNumberFormat="1" applyFont="1" applyFill="1" applyBorder="1" applyAlignment="1">
      <alignment horizontal="center"/>
    </xf>
    <xf numFmtId="43" fontId="3" fillId="2" borderId="2" xfId="5" applyFont="1" applyFill="1" applyBorder="1"/>
    <xf numFmtId="43" fontId="3" fillId="2" borderId="2" xfId="5" applyFont="1" applyFill="1" applyBorder="1" applyAlignment="1">
      <alignment horizontal="right"/>
    </xf>
    <xf numFmtId="0" fontId="4" fillId="2" borderId="0" xfId="3" applyFont="1" applyFill="1"/>
    <xf numFmtId="1" fontId="3" fillId="2" borderId="1" xfId="0" applyNumberFormat="1" applyFont="1" applyFill="1" applyBorder="1"/>
    <xf numFmtId="1" fontId="23" fillId="2" borderId="1" xfId="10" applyNumberFormat="1" applyFont="1" applyFill="1" applyBorder="1"/>
    <xf numFmtId="1" fontId="3" fillId="0" borderId="9" xfId="0" applyNumberFormat="1" applyFont="1" applyBorder="1" applyAlignment="1">
      <alignment horizontal="center"/>
    </xf>
    <xf numFmtId="0" fontId="29" fillId="2" borderId="0" xfId="0" applyFont="1" applyFill="1"/>
    <xf numFmtId="1" fontId="3" fillId="0" borderId="1" xfId="2" applyNumberFormat="1" applyFont="1" applyBorder="1"/>
    <xf numFmtId="0" fontId="3" fillId="0" borderId="1" xfId="0" applyFont="1" applyBorder="1"/>
    <xf numFmtId="1" fontId="28" fillId="2" borderId="10" xfId="0" applyNumberFormat="1" applyFont="1" applyFill="1" applyBorder="1" applyAlignment="1">
      <alignment horizontal="right"/>
    </xf>
    <xf numFmtId="168" fontId="28" fillId="2" borderId="6" xfId="0" applyNumberFormat="1" applyFont="1" applyFill="1" applyBorder="1" applyAlignment="1" applyProtection="1">
      <alignment horizontal="right" vertical="center" wrapText="1"/>
      <protection locked="0"/>
    </xf>
    <xf numFmtId="168" fontId="31" fillId="2" borderId="1" xfId="5" applyNumberFormat="1" applyFont="1" applyFill="1" applyBorder="1" applyAlignment="1">
      <alignment horizontal="right"/>
    </xf>
    <xf numFmtId="168" fontId="28" fillId="2" borderId="9" xfId="5" applyNumberFormat="1" applyFont="1" applyFill="1" applyBorder="1" applyAlignment="1">
      <alignment horizontal="right"/>
    </xf>
    <xf numFmtId="168" fontId="29" fillId="2" borderId="0" xfId="0" applyNumberFormat="1" applyFont="1" applyFill="1" applyAlignment="1">
      <alignment horizontal="right"/>
    </xf>
    <xf numFmtId="168" fontId="28" fillId="2" borderId="0" xfId="0" applyNumberFormat="1" applyFont="1" applyFill="1" applyAlignment="1">
      <alignment horizontal="right"/>
    </xf>
    <xf numFmtId="1" fontId="28" fillId="2" borderId="10" xfId="0" applyNumberFormat="1" applyFont="1" applyFill="1" applyBorder="1"/>
    <xf numFmtId="0" fontId="28" fillId="2" borderId="9" xfId="0" applyFont="1" applyFill="1" applyBorder="1" applyAlignment="1">
      <alignment horizontal="center"/>
    </xf>
    <xf numFmtId="0" fontId="28" fillId="2" borderId="0" xfId="0" applyFont="1" applyFill="1"/>
    <xf numFmtId="1" fontId="3" fillId="2" borderId="1" xfId="3" applyNumberFormat="1" applyFont="1" applyFill="1" applyBorder="1" applyAlignment="1">
      <alignment horizontal="center"/>
    </xf>
    <xf numFmtId="1" fontId="3" fillId="2" borderId="1" xfId="3" applyNumberFormat="1" applyFont="1" applyFill="1" applyBorder="1"/>
    <xf numFmtId="167" fontId="3" fillId="2" borderId="1" xfId="5" applyNumberFormat="1" applyFont="1" applyFill="1" applyBorder="1" applyAlignment="1">
      <alignment horizontal="right"/>
    </xf>
    <xf numFmtId="167" fontId="3" fillId="2" borderId="2" xfId="5" applyNumberFormat="1" applyFont="1" applyFill="1" applyBorder="1" applyAlignment="1">
      <alignment horizontal="right"/>
    </xf>
    <xf numFmtId="166" fontId="3" fillId="2" borderId="1" xfId="5" applyNumberFormat="1" applyFont="1" applyFill="1" applyBorder="1" applyAlignment="1">
      <alignment horizontal="right"/>
    </xf>
    <xf numFmtId="1" fontId="30" fillId="2" borderId="1" xfId="10" applyNumberFormat="1" applyFont="1" applyFill="1" applyBorder="1" applyAlignment="1">
      <alignment horizontal="center"/>
    </xf>
    <xf numFmtId="1" fontId="3" fillId="2" borderId="1" xfId="1" applyNumberFormat="1" applyFont="1" applyFill="1" applyBorder="1" applyAlignment="1">
      <alignment horizontal="center"/>
    </xf>
    <xf numFmtId="1" fontId="3" fillId="2" borderId="1" xfId="1" applyNumberFormat="1" applyFont="1" applyFill="1" applyBorder="1"/>
    <xf numFmtId="1" fontId="38" fillId="2" borderId="1" xfId="0" applyNumberFormat="1" applyFont="1" applyFill="1" applyBorder="1"/>
    <xf numFmtId="0" fontId="18" fillId="2" borderId="0" xfId="0" applyFont="1" applyFill="1"/>
    <xf numFmtId="1" fontId="3" fillId="2" borderId="10" xfId="0" applyNumberFormat="1" applyFont="1" applyFill="1" applyBorder="1"/>
    <xf numFmtId="4" fontId="24" fillId="2" borderId="9" xfId="5" applyNumberFormat="1" applyFont="1" applyFill="1" applyBorder="1" applyAlignment="1">
      <alignment horizontal="right"/>
    </xf>
    <xf numFmtId="4" fontId="3" fillId="2" borderId="9" xfId="0" applyNumberFormat="1" applyFont="1" applyFill="1" applyBorder="1" applyAlignment="1">
      <alignment horizontal="right"/>
    </xf>
    <xf numFmtId="4" fontId="3" fillId="2" borderId="6" xfId="5" applyNumberFormat="1" applyFont="1" applyFill="1" applyBorder="1" applyAlignment="1">
      <alignment horizontal="right"/>
    </xf>
    <xf numFmtId="4" fontId="0" fillId="2" borderId="0" xfId="0" applyNumberFormat="1" applyFill="1"/>
    <xf numFmtId="1" fontId="3" fillId="2" borderId="2" xfId="10" applyNumberFormat="1" applyFont="1" applyFill="1" applyBorder="1"/>
    <xf numFmtId="1" fontId="3" fillId="2" borderId="2" xfId="0" applyNumberFormat="1" applyFont="1" applyFill="1" applyBorder="1" applyAlignment="1">
      <alignment horizontal="left"/>
    </xf>
    <xf numFmtId="1" fontId="28" fillId="2" borderId="1" xfId="10" applyNumberFormat="1" applyFont="1" applyFill="1" applyBorder="1"/>
    <xf numFmtId="1" fontId="28" fillId="2" borderId="1" xfId="0" applyNumberFormat="1" applyFont="1" applyFill="1" applyBorder="1" applyAlignment="1">
      <alignment horizontal="center"/>
    </xf>
    <xf numFmtId="43" fontId="28" fillId="2" borderId="1" xfId="5" applyFont="1" applyFill="1" applyBorder="1"/>
    <xf numFmtId="0" fontId="28" fillId="2" borderId="9" xfId="0" applyFont="1" applyFill="1" applyBorder="1"/>
    <xf numFmtId="43" fontId="28" fillId="2" borderId="9" xfId="0" applyNumberFormat="1" applyFont="1" applyFill="1" applyBorder="1"/>
    <xf numFmtId="43" fontId="28" fillId="2" borderId="1" xfId="5" applyFont="1" applyFill="1" applyBorder="1" applyAlignment="1">
      <alignment horizontal="right"/>
    </xf>
    <xf numFmtId="1" fontId="28" fillId="2" borderId="1" xfId="9" applyNumberFormat="1" applyFont="1" applyFill="1" applyBorder="1" applyAlignment="1">
      <alignment horizontal="center"/>
    </xf>
    <xf numFmtId="1" fontId="28" fillId="2" borderId="1" xfId="9" applyNumberFormat="1" applyFont="1" applyFill="1" applyBorder="1"/>
    <xf numFmtId="1" fontId="28" fillId="2" borderId="1" xfId="0" applyNumberFormat="1" applyFont="1" applyFill="1" applyBorder="1" applyAlignment="1">
      <alignment horizontal="left"/>
    </xf>
    <xf numFmtId="43" fontId="28" fillId="2" borderId="2" xfId="5" applyFont="1" applyFill="1" applyBorder="1"/>
    <xf numFmtId="43" fontId="28" fillId="2" borderId="2" xfId="5" applyFont="1" applyFill="1" applyBorder="1" applyAlignment="1">
      <alignment horizontal="right"/>
    </xf>
    <xf numFmtId="0" fontId="28" fillId="2" borderId="1" xfId="10" applyFont="1" applyFill="1" applyBorder="1" applyAlignment="1">
      <alignment horizontal="center"/>
    </xf>
    <xf numFmtId="43" fontId="0" fillId="2" borderId="0" xfId="5" applyFont="1" applyFill="1"/>
    <xf numFmtId="49" fontId="42" fillId="0" borderId="0" xfId="0" applyNumberFormat="1" applyFont="1" applyAlignment="1">
      <alignment horizontal="center"/>
    </xf>
    <xf numFmtId="49" fontId="42" fillId="0" borderId="4" xfId="0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42" fillId="0" borderId="4" xfId="0" applyFont="1" applyBorder="1" applyAlignment="1">
      <alignment horizontal="center"/>
    </xf>
    <xf numFmtId="49" fontId="42" fillId="0" borderId="6" xfId="0" applyNumberFormat="1" applyFont="1" applyBorder="1" applyAlignment="1">
      <alignment horizontal="center"/>
    </xf>
    <xf numFmtId="49" fontId="43" fillId="0" borderId="6" xfId="0" applyNumberFormat="1" applyFont="1" applyBorder="1" applyAlignment="1">
      <alignment horizontal="center"/>
    </xf>
    <xf numFmtId="0" fontId="21" fillId="0" borderId="6" xfId="0" applyFont="1" applyBorder="1" applyAlignment="1">
      <alignment horizontal="center"/>
    </xf>
    <xf numFmtId="0" fontId="42" fillId="0" borderId="6" xfId="0" applyFont="1" applyBorder="1" applyAlignment="1">
      <alignment horizontal="center"/>
    </xf>
    <xf numFmtId="49" fontId="21" fillId="0" borderId="6" xfId="0" applyNumberFormat="1" applyFont="1" applyBorder="1" applyAlignment="1">
      <alignment horizontal="center"/>
    </xf>
    <xf numFmtId="49" fontId="21" fillId="0" borderId="6" xfId="0" applyNumberFormat="1" applyFont="1" applyBorder="1" applyAlignment="1">
      <alignment horizontal="center" vertical="center"/>
    </xf>
    <xf numFmtId="49" fontId="21" fillId="0" borderId="4" xfId="0" applyNumberFormat="1" applyFont="1" applyBorder="1" applyAlignment="1">
      <alignment horizontal="center"/>
    </xf>
    <xf numFmtId="0" fontId="21" fillId="0" borderId="0" xfId="0" applyFont="1" applyAlignment="1">
      <alignment horizontal="center"/>
    </xf>
    <xf numFmtId="49" fontId="21" fillId="0" borderId="6" xfId="0" applyNumberFormat="1" applyFont="1" applyBorder="1" applyAlignment="1">
      <alignment horizontal="left"/>
    </xf>
    <xf numFmtId="0" fontId="42" fillId="0" borderId="6" xfId="0" applyFont="1" applyBorder="1"/>
    <xf numFmtId="0" fontId="21" fillId="0" borderId="6" xfId="0" applyFont="1" applyBorder="1" applyAlignment="1">
      <alignment horizontal="left" vertical="center"/>
    </xf>
    <xf numFmtId="0" fontId="42" fillId="0" borderId="0" xfId="0" applyFont="1"/>
    <xf numFmtId="0" fontId="21" fillId="0" borderId="6" xfId="0" applyFont="1" applyBorder="1" applyAlignment="1">
      <alignment horizontal="center" vertical="center"/>
    </xf>
    <xf numFmtId="43" fontId="21" fillId="0" borderId="6" xfId="5" applyFont="1" applyBorder="1" applyAlignment="1">
      <alignment horizontal="center" vertical="center"/>
    </xf>
    <xf numFmtId="43" fontId="42" fillId="0" borderId="6" xfId="5" applyFont="1" applyBorder="1"/>
    <xf numFmtId="0" fontId="42" fillId="0" borderId="0" xfId="0" applyFont="1" applyAlignment="1">
      <alignment horizontal="center"/>
    </xf>
    <xf numFmtId="43" fontId="42" fillId="0" borderId="0" xfId="5" applyFont="1" applyBorder="1"/>
    <xf numFmtId="49" fontId="13" fillId="0" borderId="6" xfId="0" applyNumberFormat="1" applyFont="1" applyBorder="1" applyAlignment="1">
      <alignment horizontal="left"/>
    </xf>
    <xf numFmtId="49" fontId="47" fillId="0" borderId="6" xfId="0" applyNumberFormat="1" applyFont="1" applyBorder="1" applyAlignment="1">
      <alignment horizontal="center"/>
    </xf>
    <xf numFmtId="0" fontId="21" fillId="2" borderId="6" xfId="0" applyFont="1" applyFill="1" applyBorder="1" applyAlignment="1">
      <alignment horizontal="center"/>
    </xf>
    <xf numFmtId="49" fontId="21" fillId="2" borderId="6" xfId="0" applyNumberFormat="1" applyFont="1" applyFill="1" applyBorder="1" applyAlignment="1">
      <alignment horizontal="left"/>
    </xf>
    <xf numFmtId="49" fontId="22" fillId="0" borderId="6" xfId="0" applyNumberFormat="1" applyFont="1" applyBorder="1" applyAlignment="1">
      <alignment horizontal="left"/>
    </xf>
    <xf numFmtId="49" fontId="21" fillId="0" borderId="0" xfId="0" applyNumberFormat="1" applyFont="1" applyAlignment="1">
      <alignment horizontal="left"/>
    </xf>
    <xf numFmtId="49" fontId="55" fillId="0" borderId="6" xfId="0" applyNumberFormat="1" applyFont="1" applyBorder="1" applyAlignment="1">
      <alignment horizontal="left"/>
    </xf>
    <xf numFmtId="49" fontId="58" fillId="0" borderId="6" xfId="0" applyNumberFormat="1" applyFont="1" applyBorder="1" applyAlignment="1">
      <alignment horizontal="left"/>
    </xf>
    <xf numFmtId="0" fontId="47" fillId="0" borderId="6" xfId="0" applyFont="1" applyBorder="1" applyAlignment="1">
      <alignment horizontal="center"/>
    </xf>
    <xf numFmtId="0" fontId="21" fillId="2" borderId="6" xfId="0" applyFont="1" applyFill="1" applyBorder="1" applyAlignment="1">
      <alignment horizontal="center" vertical="center"/>
    </xf>
    <xf numFmtId="43" fontId="21" fillId="2" borderId="6" xfId="5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43" fontId="21" fillId="0" borderId="0" xfId="5" applyFont="1" applyAlignment="1">
      <alignment horizontal="center" vertical="center"/>
    </xf>
    <xf numFmtId="0" fontId="55" fillId="0" borderId="6" xfId="0" applyFont="1" applyBorder="1" applyAlignment="1">
      <alignment horizontal="center" vertical="center"/>
    </xf>
    <xf numFmtId="43" fontId="55" fillId="0" borderId="6" xfId="5" applyFont="1" applyBorder="1" applyAlignment="1">
      <alignment horizontal="center" vertical="center"/>
    </xf>
    <xf numFmtId="49" fontId="43" fillId="0" borderId="4" xfId="0" applyNumberFormat="1" applyFont="1" applyBorder="1" applyAlignment="1">
      <alignment horizontal="center"/>
    </xf>
    <xf numFmtId="43" fontId="21" fillId="0" borderId="6" xfId="5" applyFont="1" applyBorder="1" applyAlignment="1">
      <alignment horizontal="left" vertical="center"/>
    </xf>
    <xf numFmtId="49" fontId="47" fillId="0" borderId="6" xfId="0" applyNumberFormat="1" applyFont="1" applyBorder="1" applyAlignment="1">
      <alignment horizontal="left"/>
    </xf>
    <xf numFmtId="1" fontId="3" fillId="0" borderId="0" xfId="0" applyNumberFormat="1" applyFont="1" applyAlignment="1">
      <alignment horizontal="center"/>
    </xf>
    <xf numFmtId="0" fontId="3" fillId="2" borderId="15" xfId="0" applyFont="1" applyFill="1" applyBorder="1" applyAlignment="1">
      <alignment horizontal="center"/>
    </xf>
    <xf numFmtId="1" fontId="3" fillId="2" borderId="15" xfId="0" applyNumberFormat="1" applyFont="1" applyFill="1" applyBorder="1"/>
    <xf numFmtId="1" fontId="3" fillId="2" borderId="15" xfId="0" applyNumberFormat="1" applyFont="1" applyFill="1" applyBorder="1" applyAlignment="1">
      <alignment horizontal="center"/>
    </xf>
    <xf numFmtId="43" fontId="3" fillId="2" borderId="15" xfId="5" applyFont="1" applyFill="1" applyBorder="1" applyAlignment="1">
      <alignment horizontal="right"/>
    </xf>
    <xf numFmtId="0" fontId="0" fillId="2" borderId="7" xfId="0" applyFill="1" applyBorder="1"/>
    <xf numFmtId="1" fontId="3" fillId="2" borderId="9" xfId="0" applyNumberFormat="1" applyFont="1" applyFill="1" applyBorder="1"/>
    <xf numFmtId="43" fontId="3" fillId="2" borderId="9" xfId="5" applyFont="1" applyFill="1" applyBorder="1" applyAlignment="1">
      <alignment horizontal="right"/>
    </xf>
    <xf numFmtId="1" fontId="3" fillId="0" borderId="0" xfId="0" applyNumberFormat="1" applyFont="1"/>
    <xf numFmtId="4" fontId="24" fillId="2" borderId="0" xfId="5" applyNumberFormat="1" applyFont="1" applyFill="1" applyBorder="1" applyAlignment="1">
      <alignment horizontal="right"/>
    </xf>
    <xf numFmtId="1" fontId="3" fillId="2" borderId="15" xfId="10" applyNumberFormat="1" applyFont="1" applyFill="1" applyBorder="1" applyAlignment="1">
      <alignment horizontal="center"/>
    </xf>
    <xf numFmtId="1" fontId="3" fillId="2" borderId="15" xfId="10" applyNumberFormat="1" applyFont="1" applyFill="1" applyBorder="1"/>
    <xf numFmtId="43" fontId="22" fillId="2" borderId="7" xfId="0" applyNumberFormat="1" applyFont="1" applyFill="1" applyBorder="1"/>
    <xf numFmtId="43" fontId="5" fillId="2" borderId="9" xfId="0" applyNumberFormat="1" applyFont="1" applyFill="1" applyBorder="1"/>
    <xf numFmtId="0" fontId="28" fillId="2" borderId="15" xfId="0" applyFont="1" applyFill="1" applyBorder="1" applyAlignment="1">
      <alignment horizontal="center"/>
    </xf>
    <xf numFmtId="1" fontId="28" fillId="2" borderId="15" xfId="10" applyNumberFormat="1" applyFont="1" applyFill="1" applyBorder="1" applyAlignment="1">
      <alignment horizontal="center"/>
    </xf>
    <xf numFmtId="1" fontId="28" fillId="2" borderId="15" xfId="10" applyNumberFormat="1" applyFont="1" applyFill="1" applyBorder="1"/>
    <xf numFmtId="1" fontId="28" fillId="2" borderId="15" xfId="0" applyNumberFormat="1" applyFont="1" applyFill="1" applyBorder="1" applyAlignment="1">
      <alignment horizontal="center"/>
    </xf>
    <xf numFmtId="43" fontId="28" fillId="2" borderId="15" xfId="5" applyFont="1" applyFill="1" applyBorder="1"/>
    <xf numFmtId="0" fontId="28" fillId="2" borderId="7" xfId="0" applyFont="1" applyFill="1" applyBorder="1"/>
    <xf numFmtId="1" fontId="28" fillId="2" borderId="9" xfId="10" applyNumberFormat="1" applyFont="1" applyFill="1" applyBorder="1" applyAlignment="1">
      <alignment horizontal="center"/>
    </xf>
    <xf numFmtId="1" fontId="28" fillId="2" borderId="9" xfId="10" applyNumberFormat="1" applyFont="1" applyFill="1" applyBorder="1"/>
    <xf numFmtId="1" fontId="28" fillId="2" borderId="9" xfId="0" applyNumberFormat="1" applyFont="1" applyFill="1" applyBorder="1" applyAlignment="1">
      <alignment horizontal="center"/>
    </xf>
    <xf numFmtId="43" fontId="28" fillId="2" borderId="9" xfId="5" applyFont="1" applyFill="1" applyBorder="1"/>
    <xf numFmtId="0" fontId="29" fillId="2" borderId="9" xfId="0" applyFont="1" applyFill="1" applyBorder="1"/>
    <xf numFmtId="0" fontId="29" fillId="0" borderId="9" xfId="0" applyFont="1" applyBorder="1"/>
    <xf numFmtId="168" fontId="29" fillId="2" borderId="9" xfId="0" applyNumberFormat="1" applyFont="1" applyFill="1" applyBorder="1" applyAlignment="1">
      <alignment horizontal="right"/>
    </xf>
    <xf numFmtId="0" fontId="4" fillId="0" borderId="15" xfId="0" applyFont="1" applyBorder="1" applyAlignment="1">
      <alignment horizontal="center"/>
    </xf>
    <xf numFmtId="1" fontId="4" fillId="0" borderId="15" xfId="0" applyNumberFormat="1" applyFont="1" applyBorder="1" applyAlignment="1">
      <alignment horizontal="center"/>
    </xf>
    <xf numFmtId="1" fontId="4" fillId="0" borderId="15" xfId="0" applyNumberFormat="1" applyFont="1" applyBorder="1" applyAlignment="1">
      <alignment horizontal="left"/>
    </xf>
    <xf numFmtId="43" fontId="6" fillId="0" borderId="15" xfId="5" applyFont="1" applyFill="1" applyBorder="1" applyAlignment="1">
      <alignment horizontal="right"/>
    </xf>
    <xf numFmtId="43" fontId="0" fillId="0" borderId="7" xfId="0" applyNumberFormat="1" applyBorder="1"/>
    <xf numFmtId="0" fontId="4" fillId="2" borderId="7" xfId="3" applyFont="1" applyFill="1" applyBorder="1"/>
    <xf numFmtId="0" fontId="4" fillId="2" borderId="8" xfId="3" applyFont="1" applyFill="1" applyBorder="1"/>
    <xf numFmtId="0" fontId="21" fillId="0" borderId="9" xfId="0" applyFont="1" applyBorder="1" applyAlignment="1">
      <alignment horizontal="center"/>
    </xf>
    <xf numFmtId="49" fontId="21" fillId="0" borderId="9" xfId="0" applyNumberFormat="1" applyFont="1" applyBorder="1" applyAlignment="1">
      <alignment horizontal="left"/>
    </xf>
    <xf numFmtId="1" fontId="3" fillId="2" borderId="9" xfId="3" applyNumberFormat="1" applyFont="1" applyFill="1" applyBorder="1" applyAlignment="1">
      <alignment horizontal="center"/>
    </xf>
    <xf numFmtId="49" fontId="42" fillId="0" borderId="9" xfId="0" applyNumberFormat="1" applyFont="1" applyBorder="1" applyAlignment="1">
      <alignment horizontal="center"/>
    </xf>
    <xf numFmtId="0" fontId="42" fillId="0" borderId="9" xfId="0" applyFont="1" applyBorder="1"/>
    <xf numFmtId="0" fontId="21" fillId="0" borderId="9" xfId="0" applyFont="1" applyBorder="1" applyAlignment="1">
      <alignment horizontal="center" vertical="center"/>
    </xf>
    <xf numFmtId="43" fontId="21" fillId="0" borderId="9" xfId="5" applyFont="1" applyBorder="1" applyAlignment="1">
      <alignment horizontal="center" vertical="center"/>
    </xf>
    <xf numFmtId="0" fontId="42" fillId="0" borderId="9" xfId="0" applyFont="1" applyBorder="1" applyAlignment="1">
      <alignment horizontal="center"/>
    </xf>
    <xf numFmtId="43" fontId="42" fillId="0" borderId="9" xfId="5" applyFont="1" applyBorder="1"/>
    <xf numFmtId="0" fontId="26" fillId="0" borderId="7" xfId="0" applyFont="1" applyBorder="1"/>
    <xf numFmtId="49" fontId="21" fillId="0" borderId="9" xfId="0" applyNumberFormat="1" applyFont="1" applyBorder="1" applyAlignment="1">
      <alignment horizontal="center"/>
    </xf>
    <xf numFmtId="43" fontId="4" fillId="0" borderId="7" xfId="5" applyFont="1" applyFill="1" applyBorder="1" applyAlignment="1">
      <alignment horizontal="center" vertical="center" wrapText="1"/>
    </xf>
    <xf numFmtId="43" fontId="4" fillId="0" borderId="8" xfId="5" applyFont="1" applyFill="1" applyBorder="1" applyAlignment="1">
      <alignment horizontal="center" vertical="center" wrapText="1"/>
    </xf>
    <xf numFmtId="43" fontId="5" fillId="0" borderId="7" xfId="5" applyFont="1" applyFill="1" applyBorder="1" applyAlignment="1">
      <alignment horizontal="center" vertical="center" wrapText="1"/>
    </xf>
    <xf numFmtId="0" fontId="4" fillId="0" borderId="9" xfId="0" applyFont="1" applyBorder="1"/>
    <xf numFmtId="0" fontId="0" fillId="2" borderId="11" xfId="3" applyFont="1" applyFill="1" applyBorder="1"/>
    <xf numFmtId="0" fontId="18" fillId="2" borderId="11" xfId="0" applyFont="1" applyFill="1" applyBorder="1"/>
    <xf numFmtId="0" fontId="13" fillId="2" borderId="11" xfId="0" applyFont="1" applyFill="1" applyBorder="1"/>
    <xf numFmtId="0" fontId="22" fillId="2" borderId="11" xfId="0" applyFont="1" applyFill="1" applyBorder="1"/>
    <xf numFmtId="0" fontId="21" fillId="2" borderId="11" xfId="0" applyFont="1" applyFill="1" applyBorder="1"/>
    <xf numFmtId="0" fontId="20" fillId="2" borderId="11" xfId="0" applyFont="1" applyFill="1" applyBorder="1"/>
    <xf numFmtId="0" fontId="3" fillId="2" borderId="11" xfId="0" applyFont="1" applyFill="1" applyBorder="1" applyAlignment="1">
      <alignment wrapText="1"/>
    </xf>
    <xf numFmtId="43" fontId="5" fillId="0" borderId="8" xfId="5" applyFont="1" applyFill="1" applyBorder="1" applyAlignment="1">
      <alignment horizontal="center" vertical="center" wrapText="1"/>
    </xf>
    <xf numFmtId="43" fontId="0" fillId="2" borderId="9" xfId="5" applyFont="1" applyFill="1" applyBorder="1"/>
    <xf numFmtId="43" fontId="0" fillId="2" borderId="7" xfId="5" applyFont="1" applyFill="1" applyBorder="1"/>
    <xf numFmtId="43" fontId="0" fillId="2" borderId="11" xfId="5" applyFont="1" applyFill="1" applyBorder="1"/>
    <xf numFmtId="43" fontId="0" fillId="2" borderId="11" xfId="5" applyFont="1" applyFill="1" applyBorder="1" applyAlignment="1">
      <alignment wrapText="1"/>
    </xf>
    <xf numFmtId="43" fontId="18" fillId="2" borderId="11" xfId="5" applyFont="1" applyFill="1" applyBorder="1"/>
    <xf numFmtId="43" fontId="13" fillId="2" borderId="11" xfId="5" applyFont="1" applyFill="1" applyBorder="1"/>
    <xf numFmtId="43" fontId="22" fillId="2" borderId="11" xfId="5" applyFont="1" applyFill="1" applyBorder="1"/>
    <xf numFmtId="43" fontId="21" fillId="2" borderId="11" xfId="5" applyFont="1" applyFill="1" applyBorder="1"/>
    <xf numFmtId="43" fontId="3" fillId="2" borderId="11" xfId="5" applyFont="1" applyFill="1" applyBorder="1" applyAlignment="1">
      <alignment wrapText="1"/>
    </xf>
    <xf numFmtId="49" fontId="21" fillId="8" borderId="9" xfId="0" applyNumberFormat="1" applyFont="1" applyFill="1" applyBorder="1" applyAlignment="1">
      <alignment horizontal="left"/>
    </xf>
    <xf numFmtId="0" fontId="26" fillId="8" borderId="9" xfId="0" applyFont="1" applyFill="1" applyBorder="1"/>
    <xf numFmtId="0" fontId="0" fillId="8" borderId="9" xfId="0" applyFill="1" applyBorder="1"/>
    <xf numFmtId="0" fontId="21" fillId="9" borderId="9" xfId="0" applyFont="1" applyFill="1" applyBorder="1" applyAlignment="1">
      <alignment horizontal="center"/>
    </xf>
    <xf numFmtId="49" fontId="21" fillId="9" borderId="9" xfId="0" applyNumberFormat="1" applyFont="1" applyFill="1" applyBorder="1" applyAlignment="1">
      <alignment horizontal="center"/>
    </xf>
    <xf numFmtId="49" fontId="21" fillId="10" borderId="9" xfId="0" applyNumberFormat="1" applyFont="1" applyFill="1" applyBorder="1" applyAlignment="1">
      <alignment horizontal="left"/>
    </xf>
    <xf numFmtId="0" fontId="4" fillId="10" borderId="9" xfId="3" applyFont="1" applyFill="1" applyBorder="1"/>
    <xf numFmtId="0" fontId="21" fillId="10" borderId="9" xfId="0" applyFont="1" applyFill="1" applyBorder="1" applyAlignment="1">
      <alignment horizontal="center" vertical="center"/>
    </xf>
    <xf numFmtId="43" fontId="21" fillId="10" borderId="9" xfId="5" applyFont="1" applyFill="1" applyBorder="1" applyAlignment="1">
      <alignment horizontal="center" vertical="center"/>
    </xf>
    <xf numFmtId="43" fontId="42" fillId="10" borderId="9" xfId="5" applyFont="1" applyFill="1" applyBorder="1"/>
    <xf numFmtId="1" fontId="3" fillId="10" borderId="9" xfId="10" applyNumberFormat="1" applyFont="1" applyFill="1" applyBorder="1"/>
    <xf numFmtId="1" fontId="3" fillId="10" borderId="1" xfId="10" applyNumberFormat="1" applyFont="1" applyFill="1" applyBorder="1"/>
    <xf numFmtId="1" fontId="3" fillId="10" borderId="9" xfId="0" applyNumberFormat="1" applyFont="1" applyFill="1" applyBorder="1"/>
    <xf numFmtId="0" fontId="0" fillId="10" borderId="9" xfId="0" applyFill="1" applyBorder="1"/>
    <xf numFmtId="1" fontId="3" fillId="0" borderId="1" xfId="0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left"/>
    </xf>
    <xf numFmtId="0" fontId="0" fillId="2" borderId="11" xfId="0" applyFill="1" applyBorder="1"/>
    <xf numFmtId="0" fontId="24" fillId="0" borderId="9" xfId="0" applyFont="1" applyBorder="1"/>
    <xf numFmtId="0" fontId="0" fillId="2" borderId="11" xfId="0" applyFill="1" applyBorder="1" applyAlignment="1">
      <alignment wrapText="1"/>
    </xf>
    <xf numFmtId="0" fontId="24" fillId="2" borderId="9" xfId="0" applyFont="1" applyFill="1" applyBorder="1"/>
    <xf numFmtId="0" fontId="24" fillId="2" borderId="11" xfId="0" applyFont="1" applyFill="1" applyBorder="1"/>
    <xf numFmtId="0" fontId="24" fillId="2" borderId="11" xfId="0" applyFont="1" applyFill="1" applyBorder="1" applyAlignment="1">
      <alignment wrapText="1"/>
    </xf>
    <xf numFmtId="0" fontId="60" fillId="2" borderId="11" xfId="0" applyFont="1" applyFill="1" applyBorder="1"/>
    <xf numFmtId="0" fontId="24" fillId="2" borderId="11" xfId="0" applyFont="1" applyFill="1" applyBorder="1" applyAlignment="1">
      <alignment horizontal="right"/>
    </xf>
    <xf numFmtId="43" fontId="13" fillId="2" borderId="9" xfId="0" applyNumberFormat="1" applyFont="1" applyFill="1" applyBorder="1"/>
    <xf numFmtId="43" fontId="13" fillId="2" borderId="7" xfId="0" applyNumberFormat="1" applyFont="1" applyFill="1" applyBorder="1"/>
    <xf numFmtId="43" fontId="34" fillId="2" borderId="9" xfId="0" applyNumberFormat="1" applyFont="1" applyFill="1" applyBorder="1"/>
    <xf numFmtId="0" fontId="34" fillId="2" borderId="9" xfId="0" applyFont="1" applyFill="1" applyBorder="1"/>
    <xf numFmtId="0" fontId="34" fillId="2" borderId="7" xfId="0" applyFont="1" applyFill="1" applyBorder="1"/>
    <xf numFmtId="0" fontId="15" fillId="2" borderId="9" xfId="3" applyFont="1" applyFill="1" applyBorder="1"/>
    <xf numFmtId="0" fontId="0" fillId="0" borderId="1" xfId="0" applyBorder="1"/>
    <xf numFmtId="43" fontId="3" fillId="0" borderId="1" xfId="5" applyFont="1" applyFill="1" applyBorder="1" applyAlignment="1">
      <alignment horizontal="right"/>
    </xf>
    <xf numFmtId="1" fontId="24" fillId="2" borderId="1" xfId="3" applyNumberFormat="1" applyFont="1" applyFill="1" applyBorder="1" applyAlignment="1">
      <alignment horizontal="center"/>
    </xf>
    <xf numFmtId="1" fontId="24" fillId="10" borderId="1" xfId="10" applyNumberFormat="1" applyFont="1" applyFill="1" applyBorder="1"/>
    <xf numFmtId="0" fontId="47" fillId="0" borderId="9" xfId="0" applyFont="1" applyBorder="1" applyAlignment="1">
      <alignment horizontal="center"/>
    </xf>
    <xf numFmtId="49" fontId="47" fillId="0" borderId="9" xfId="0" applyNumberFormat="1" applyFont="1" applyBorder="1" applyAlignment="1">
      <alignment horizontal="center"/>
    </xf>
    <xf numFmtId="1" fontId="16" fillId="0" borderId="2" xfId="10" applyNumberFormat="1" applyFont="1" applyBorder="1" applyAlignment="1">
      <alignment horizontal="center"/>
    </xf>
    <xf numFmtId="1" fontId="16" fillId="2" borderId="9" xfId="3" applyNumberFormat="1" applyFont="1" applyFill="1" applyBorder="1" applyAlignment="1">
      <alignment horizontal="center"/>
    </xf>
    <xf numFmtId="49" fontId="47" fillId="10" borderId="9" xfId="0" applyNumberFormat="1" applyFont="1" applyFill="1" applyBorder="1" applyAlignment="1">
      <alignment horizontal="left"/>
    </xf>
    <xf numFmtId="0" fontId="47" fillId="10" borderId="9" xfId="0" applyFont="1" applyFill="1" applyBorder="1"/>
    <xf numFmtId="1" fontId="16" fillId="10" borderId="2" xfId="10" applyNumberFormat="1" applyFont="1" applyFill="1" applyBorder="1"/>
    <xf numFmtId="0" fontId="61" fillId="2" borderId="9" xfId="3" applyFont="1" applyFill="1" applyBorder="1"/>
    <xf numFmtId="1" fontId="16" fillId="0" borderId="1" xfId="10" applyNumberFormat="1" applyFont="1" applyBorder="1" applyAlignment="1">
      <alignment horizontal="center"/>
    </xf>
    <xf numFmtId="0" fontId="47" fillId="0" borderId="9" xfId="0" applyFont="1" applyBorder="1" applyAlignment="1">
      <alignment horizontal="center" vertical="center"/>
    </xf>
    <xf numFmtId="1" fontId="16" fillId="10" borderId="1" xfId="10" applyNumberFormat="1" applyFont="1" applyFill="1" applyBorder="1"/>
    <xf numFmtId="0" fontId="3" fillId="2" borderId="7" xfId="0" applyFont="1" applyFill="1" applyBorder="1" applyAlignment="1">
      <alignment horizontal="center"/>
    </xf>
    <xf numFmtId="0" fontId="22" fillId="2" borderId="9" xfId="0" applyFont="1" applyFill="1" applyBorder="1" applyAlignment="1">
      <alignment horizontal="center"/>
    </xf>
    <xf numFmtId="43" fontId="22" fillId="2" borderId="9" xfId="0" applyNumberFormat="1" applyFont="1" applyFill="1" applyBorder="1" applyAlignment="1">
      <alignment horizontal="center"/>
    </xf>
    <xf numFmtId="165" fontId="3" fillId="2" borderId="9" xfId="0" applyNumberFormat="1" applyFont="1" applyFill="1" applyBorder="1" applyAlignment="1">
      <alignment horizontal="center"/>
    </xf>
    <xf numFmtId="43" fontId="22" fillId="2" borderId="7" xfId="0" applyNumberFormat="1" applyFont="1" applyFill="1" applyBorder="1" applyAlignment="1">
      <alignment horizontal="center"/>
    </xf>
    <xf numFmtId="0" fontId="22" fillId="2" borderId="7" xfId="0" applyFont="1" applyFill="1" applyBorder="1"/>
    <xf numFmtId="1" fontId="3" fillId="8" borderId="9" xfId="10" applyNumberFormat="1" applyFont="1" applyFill="1" applyBorder="1"/>
    <xf numFmtId="0" fontId="4" fillId="2" borderId="9" xfId="0" applyFont="1" applyFill="1" applyBorder="1"/>
    <xf numFmtId="0" fontId="0" fillId="2" borderId="11" xfId="0" applyFill="1" applyBorder="1" applyAlignment="1">
      <alignment horizontal="center"/>
    </xf>
    <xf numFmtId="0" fontId="0" fillId="2" borderId="11" xfId="0" quotePrefix="1" applyFill="1" applyBorder="1" applyAlignment="1">
      <alignment horizontal="center"/>
    </xf>
    <xf numFmtId="0" fontId="13" fillId="2" borderId="11" xfId="0" applyFont="1" applyFill="1" applyBorder="1" applyAlignment="1">
      <alignment horizontal="center"/>
    </xf>
    <xf numFmtId="0" fontId="21" fillId="2" borderId="11" xfId="0" applyFont="1" applyFill="1" applyBorder="1" applyAlignment="1">
      <alignment horizontal="center"/>
    </xf>
    <xf numFmtId="0" fontId="22" fillId="2" borderId="11" xfId="0" applyFont="1" applyFill="1" applyBorder="1" applyAlignment="1">
      <alignment horizontal="center"/>
    </xf>
    <xf numFmtId="0" fontId="0" fillId="2" borderId="11" xfId="0" applyFill="1" applyBorder="1" applyAlignment="1">
      <alignment horizontal="center" wrapText="1"/>
    </xf>
    <xf numFmtId="1" fontId="3" fillId="8" borderId="9" xfId="0" applyNumberFormat="1" applyFont="1" applyFill="1" applyBorder="1"/>
    <xf numFmtId="0" fontId="0" fillId="2" borderId="9" xfId="0" applyFill="1" applyBorder="1" applyAlignment="1">
      <alignment horizontal="center"/>
    </xf>
    <xf numFmtId="43" fontId="22" fillId="2" borderId="9" xfId="0" quotePrefix="1" applyNumberFormat="1" applyFont="1" applyFill="1" applyBorder="1"/>
    <xf numFmtId="0" fontId="3" fillId="2" borderId="11" xfId="0" applyFont="1" applyFill="1" applyBorder="1" applyAlignment="1">
      <alignment horizontal="center" wrapText="1"/>
    </xf>
    <xf numFmtId="3" fontId="3" fillId="2" borderId="11" xfId="5" applyNumberFormat="1" applyFont="1" applyFill="1" applyBorder="1" applyAlignment="1">
      <alignment horizontal="center" wrapText="1"/>
    </xf>
    <xf numFmtId="0" fontId="4" fillId="2" borderId="11" xfId="0" applyFont="1" applyFill="1" applyBorder="1" applyAlignment="1">
      <alignment horizontal="center"/>
    </xf>
    <xf numFmtId="3" fontId="3" fillId="2" borderId="11" xfId="0" applyNumberFormat="1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 vertical="center"/>
    </xf>
    <xf numFmtId="3" fontId="3" fillId="2" borderId="9" xfId="0" applyNumberFormat="1" applyFont="1" applyFill="1" applyBorder="1" applyAlignment="1">
      <alignment horizontal="center"/>
    </xf>
    <xf numFmtId="3" fontId="28" fillId="2" borderId="9" xfId="0" applyNumberFormat="1" applyFont="1" applyFill="1" applyBorder="1" applyAlignment="1">
      <alignment horizontal="center"/>
    </xf>
    <xf numFmtId="0" fontId="4" fillId="2" borderId="9" xfId="3" applyFont="1" applyFill="1" applyBorder="1" applyAlignment="1">
      <alignment horizontal="center"/>
    </xf>
    <xf numFmtId="0" fontId="3" fillId="2" borderId="9" xfId="3" applyFont="1" applyFill="1" applyBorder="1" applyAlignment="1">
      <alignment horizontal="center"/>
    </xf>
    <xf numFmtId="1" fontId="3" fillId="8" borderId="1" xfId="10" applyNumberFormat="1" applyFont="1" applyFill="1" applyBorder="1"/>
    <xf numFmtId="0" fontId="38" fillId="0" borderId="9" xfId="0" applyFont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8" fillId="8" borderId="9" xfId="0" applyFont="1" applyFill="1" applyBorder="1" applyAlignment="1">
      <alignment vertical="center" wrapText="1"/>
    </xf>
    <xf numFmtId="49" fontId="3" fillId="8" borderId="9" xfId="0" applyNumberFormat="1" applyFont="1" applyFill="1" applyBorder="1" applyAlignment="1">
      <alignment vertical="center" wrapText="1"/>
    </xf>
    <xf numFmtId="43" fontId="0" fillId="2" borderId="11" xfId="0" applyNumberFormat="1" applyFill="1" applyBorder="1"/>
    <xf numFmtId="0" fontId="0" fillId="4" borderId="0" xfId="0" applyFill="1"/>
    <xf numFmtId="43" fontId="5" fillId="4" borderId="7" xfId="4" applyFont="1" applyFill="1" applyBorder="1" applyAlignment="1">
      <alignment horizontal="center" vertical="center" wrapText="1"/>
    </xf>
    <xf numFmtId="43" fontId="5" fillId="4" borderId="8" xfId="4" applyFont="1" applyFill="1" applyBorder="1" applyAlignment="1">
      <alignment horizontal="center" vertical="center" wrapText="1"/>
    </xf>
    <xf numFmtId="0" fontId="0" fillId="4" borderId="9" xfId="0" applyFill="1" applyBorder="1"/>
    <xf numFmtId="43" fontId="5" fillId="2" borderId="7" xfId="4" applyFont="1" applyFill="1" applyBorder="1" applyAlignment="1">
      <alignment horizontal="center" vertical="center" wrapText="1"/>
    </xf>
    <xf numFmtId="43" fontId="5" fillId="2" borderId="8" xfId="4" applyFont="1" applyFill="1" applyBorder="1" applyAlignment="1">
      <alignment horizontal="center" vertical="center" wrapText="1"/>
    </xf>
    <xf numFmtId="1" fontId="28" fillId="0" borderId="6" xfId="0" applyNumberFormat="1" applyFont="1" applyBorder="1" applyAlignment="1">
      <alignment horizontal="center"/>
    </xf>
    <xf numFmtId="1" fontId="28" fillId="2" borderId="6" xfId="10" applyNumberFormat="1" applyFont="1" applyFill="1" applyBorder="1" applyAlignment="1">
      <alignment horizontal="center"/>
    </xf>
    <xf numFmtId="1" fontId="62" fillId="0" borderId="9" xfId="10" applyNumberFormat="1" applyFont="1" applyBorder="1"/>
    <xf numFmtId="1" fontId="62" fillId="0" borderId="9" xfId="0" applyNumberFormat="1" applyFont="1" applyBorder="1" applyAlignment="1">
      <alignment horizontal="left"/>
    </xf>
    <xf numFmtId="1" fontId="62" fillId="0" borderId="9" xfId="0" applyNumberFormat="1" applyFont="1" applyBorder="1"/>
    <xf numFmtId="0" fontId="62" fillId="0" borderId="9" xfId="10" applyFont="1" applyBorder="1"/>
    <xf numFmtId="1" fontId="3" fillId="11" borderId="9" xfId="0" applyNumberFormat="1" applyFont="1" applyFill="1" applyBorder="1" applyAlignment="1">
      <alignment horizontal="left"/>
    </xf>
    <xf numFmtId="1" fontId="3" fillId="11" borderId="9" xfId="3" applyNumberFormat="1" applyFont="1" applyFill="1" applyBorder="1"/>
    <xf numFmtId="1" fontId="62" fillId="0" borderId="9" xfId="3" applyNumberFormat="1" applyFont="1" applyBorder="1"/>
    <xf numFmtId="169" fontId="3" fillId="2" borderId="9" xfId="5" applyNumberFormat="1" applyFont="1" applyFill="1" applyBorder="1" applyAlignment="1">
      <alignment horizontal="right"/>
    </xf>
    <xf numFmtId="168" fontId="3" fillId="2" borderId="9" xfId="5" applyNumberFormat="1" applyFont="1" applyFill="1" applyBorder="1" applyAlignment="1">
      <alignment horizontal="right"/>
    </xf>
    <xf numFmtId="1" fontId="3" fillId="11" borderId="9" xfId="10" applyNumberFormat="1" applyFont="1" applyFill="1" applyBorder="1"/>
    <xf numFmtId="1" fontId="62" fillId="0" borderId="9" xfId="2" applyNumberFormat="1" applyFont="1" applyBorder="1"/>
    <xf numFmtId="1" fontId="3" fillId="11" borderId="9" xfId="2" applyNumberFormat="1" applyFont="1" applyFill="1" applyBorder="1"/>
    <xf numFmtId="0" fontId="13" fillId="2" borderId="0" xfId="0" applyFont="1" applyFill="1"/>
    <xf numFmtId="0" fontId="13" fillId="2" borderId="11" xfId="0" applyFont="1" applyFill="1" applyBorder="1" applyAlignment="1">
      <alignment wrapText="1"/>
    </xf>
    <xf numFmtId="0" fontId="13" fillId="2" borderId="11" xfId="3" applyFont="1" applyFill="1" applyBorder="1"/>
    <xf numFmtId="0" fontId="4" fillId="2" borderId="11" xfId="0" applyFont="1" applyFill="1" applyBorder="1" applyAlignment="1">
      <alignment wrapText="1"/>
    </xf>
    <xf numFmtId="43" fontId="61" fillId="2" borderId="9" xfId="0" applyNumberFormat="1" applyFont="1" applyFill="1" applyBorder="1"/>
    <xf numFmtId="43" fontId="13" fillId="2" borderId="11" xfId="0" applyNumberFormat="1" applyFont="1" applyFill="1" applyBorder="1"/>
    <xf numFmtId="0" fontId="13" fillId="2" borderId="9" xfId="0" applyFont="1" applyFill="1" applyBorder="1"/>
    <xf numFmtId="165" fontId="0" fillId="4" borderId="9" xfId="5" applyNumberFormat="1" applyFont="1" applyFill="1" applyBorder="1"/>
    <xf numFmtId="43" fontId="22" fillId="4" borderId="9" xfId="0" applyNumberFormat="1" applyFont="1" applyFill="1" applyBorder="1"/>
    <xf numFmtId="43" fontId="28" fillId="4" borderId="9" xfId="0" applyNumberFormat="1" applyFont="1" applyFill="1" applyBorder="1"/>
    <xf numFmtId="165" fontId="28" fillId="4" borderId="9" xfId="0" applyNumberFormat="1" applyFont="1" applyFill="1" applyBorder="1"/>
    <xf numFmtId="0" fontId="28" fillId="4" borderId="9" xfId="0" applyFont="1" applyFill="1" applyBorder="1"/>
    <xf numFmtId="0" fontId="28" fillId="0" borderId="9" xfId="0" applyFont="1" applyBorder="1"/>
    <xf numFmtId="1" fontId="62" fillId="2" borderId="9" xfId="10" applyNumberFormat="1" applyFont="1" applyFill="1" applyBorder="1"/>
    <xf numFmtId="4" fontId="38" fillId="2" borderId="9" xfId="5" applyNumberFormat="1" applyFont="1" applyFill="1" applyBorder="1" applyAlignment="1">
      <alignment horizontal="right"/>
    </xf>
    <xf numFmtId="1" fontId="62" fillId="2" borderId="9" xfId="0" applyNumberFormat="1" applyFont="1" applyFill="1" applyBorder="1" applyAlignment="1">
      <alignment horizontal="left"/>
    </xf>
    <xf numFmtId="1" fontId="3" fillId="11" borderId="9" xfId="0" applyNumberFormat="1" applyFont="1" applyFill="1" applyBorder="1"/>
    <xf numFmtId="1" fontId="62" fillId="0" borderId="9" xfId="9" applyNumberFormat="1" applyFont="1" applyBorder="1"/>
    <xf numFmtId="1" fontId="62" fillId="11" borderId="9" xfId="10" applyNumberFormat="1" applyFont="1" applyFill="1" applyBorder="1"/>
    <xf numFmtId="0" fontId="3" fillId="2" borderId="6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1" fontId="3" fillId="11" borderId="6" xfId="10" applyNumberFormat="1" applyFont="1" applyFill="1" applyBorder="1"/>
    <xf numFmtId="1" fontId="24" fillId="11" borderId="16" xfId="10" applyNumberFormat="1" applyFont="1" applyFill="1" applyBorder="1"/>
    <xf numFmtId="0" fontId="16" fillId="2" borderId="11" xfId="0" applyFont="1" applyFill="1" applyBorder="1"/>
    <xf numFmtId="49" fontId="0" fillId="2" borderId="11" xfId="0" applyNumberFormat="1" applyFill="1" applyBorder="1"/>
    <xf numFmtId="3" fontId="0" fillId="2" borderId="11" xfId="0" applyNumberFormat="1" applyFill="1" applyBorder="1"/>
    <xf numFmtId="17" fontId="0" fillId="2" borderId="11" xfId="0" applyNumberFormat="1" applyFill="1" applyBorder="1" applyAlignment="1">
      <alignment wrapText="1"/>
    </xf>
    <xf numFmtId="17" fontId="0" fillId="2" borderId="11" xfId="0" applyNumberFormat="1" applyFill="1" applyBorder="1"/>
    <xf numFmtId="0" fontId="4" fillId="2" borderId="7" xfId="4" applyNumberFormat="1" applyFont="1" applyFill="1" applyBorder="1" applyAlignment="1">
      <alignment horizontal="center" vertical="center" wrapText="1"/>
    </xf>
    <xf numFmtId="0" fontId="4" fillId="2" borderId="8" xfId="4" applyNumberFormat="1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/>
    </xf>
    <xf numFmtId="49" fontId="28" fillId="2" borderId="6" xfId="0" applyNumberFormat="1" applyFont="1" applyFill="1" applyBorder="1" applyAlignment="1">
      <alignment horizontal="center" vertical="center" wrapText="1"/>
    </xf>
    <xf numFmtId="1" fontId="28" fillId="0" borderId="6" xfId="0" applyNumberFormat="1" applyFont="1" applyBorder="1" applyAlignment="1">
      <alignment horizontal="center" vertical="center"/>
    </xf>
    <xf numFmtId="1" fontId="28" fillId="0" borderId="6" xfId="0" applyNumberFormat="1" applyFont="1" applyBorder="1" applyAlignment="1" applyProtection="1">
      <alignment horizontal="center" vertical="center" wrapText="1"/>
      <protection locked="0"/>
    </xf>
    <xf numFmtId="1" fontId="4" fillId="8" borderId="1" xfId="3" applyNumberFormat="1" applyFont="1" applyFill="1" applyBorder="1" applyAlignment="1">
      <alignment horizontal="center"/>
    </xf>
    <xf numFmtId="1" fontId="4" fillId="8" borderId="1" xfId="3" applyNumberFormat="1" applyFont="1" applyFill="1" applyBorder="1"/>
    <xf numFmtId="43" fontId="6" fillId="8" borderId="1" xfId="5" applyFont="1" applyFill="1" applyBorder="1" applyAlignment="1">
      <alignment horizontal="right"/>
    </xf>
    <xf numFmtId="0" fontId="22" fillId="4" borderId="9" xfId="0" applyFont="1" applyFill="1" applyBorder="1"/>
    <xf numFmtId="43" fontId="22" fillId="4" borderId="7" xfId="0" applyNumberFormat="1" applyFont="1" applyFill="1" applyBorder="1"/>
    <xf numFmtId="43" fontId="5" fillId="4" borderId="9" xfId="0" applyNumberFormat="1" applyFont="1" applyFill="1" applyBorder="1"/>
    <xf numFmtId="1" fontId="62" fillId="0" borderId="1" xfId="0" applyNumberFormat="1" applyFont="1" applyBorder="1" applyAlignment="1">
      <alignment horizontal="left"/>
    </xf>
    <xf numFmtId="1" fontId="3" fillId="11" borderId="1" xfId="0" applyNumberFormat="1" applyFont="1" applyFill="1" applyBorder="1" applyAlignment="1">
      <alignment horizontal="left"/>
    </xf>
    <xf numFmtId="1" fontId="3" fillId="11" borderId="1" xfId="0" applyNumberFormat="1" applyFont="1" applyFill="1" applyBorder="1"/>
    <xf numFmtId="1" fontId="62" fillId="0" borderId="1" xfId="0" applyNumberFormat="1" applyFont="1" applyBorder="1"/>
    <xf numFmtId="1" fontId="3" fillId="11" borderId="1" xfId="10" applyNumberFormat="1" applyFont="1" applyFill="1" applyBorder="1"/>
    <xf numFmtId="1" fontId="62" fillId="0" borderId="1" xfId="10" applyNumberFormat="1" applyFont="1" applyBorder="1"/>
    <xf numFmtId="1" fontId="62" fillId="0" borderId="1" xfId="3" applyNumberFormat="1" applyFont="1" applyBorder="1"/>
    <xf numFmtId="1" fontId="3" fillId="11" borderId="1" xfId="3" applyNumberFormat="1" applyFont="1" applyFill="1" applyBorder="1"/>
    <xf numFmtId="1" fontId="62" fillId="2" borderId="1" xfId="0" applyNumberFormat="1" applyFont="1" applyFill="1" applyBorder="1" applyAlignment="1">
      <alignment horizontal="left"/>
    </xf>
    <xf numFmtId="1" fontId="3" fillId="11" borderId="1" xfId="0" applyNumberFormat="1" applyFont="1" applyFill="1" applyBorder="1" applyAlignment="1">
      <alignment vertical="top"/>
    </xf>
    <xf numFmtId="1" fontId="62" fillId="11" borderId="1" xfId="0" applyNumberFormat="1" applyFont="1" applyFill="1" applyBorder="1" applyAlignment="1">
      <alignment horizontal="left"/>
    </xf>
    <xf numFmtId="1" fontId="62" fillId="0" borderId="1" xfId="2" applyNumberFormat="1" applyFont="1" applyBorder="1"/>
    <xf numFmtId="1" fontId="3" fillId="11" borderId="1" xfId="2" applyNumberFormat="1" applyFont="1" applyFill="1" applyBorder="1"/>
    <xf numFmtId="1" fontId="37" fillId="0" borderId="1" xfId="0" applyNumberFormat="1" applyFont="1" applyBorder="1" applyAlignment="1">
      <alignment horizontal="center"/>
    </xf>
    <xf numFmtId="1" fontId="62" fillId="0" borderId="1" xfId="9" applyNumberFormat="1" applyFont="1" applyBorder="1"/>
    <xf numFmtId="0" fontId="3" fillId="11" borderId="1" xfId="0" applyFont="1" applyFill="1" applyBorder="1"/>
    <xf numFmtId="0" fontId="62" fillId="0" borderId="1" xfId="0" applyFont="1" applyBorder="1" applyAlignment="1">
      <alignment wrapText="1"/>
    </xf>
    <xf numFmtId="0" fontId="62" fillId="0" borderId="1" xfId="0" applyFont="1" applyBorder="1"/>
    <xf numFmtId="1" fontId="62" fillId="2" borderId="1" xfId="10" applyNumberFormat="1" applyFont="1" applyFill="1" applyBorder="1"/>
    <xf numFmtId="1" fontId="64" fillId="0" borderId="1" xfId="10" applyNumberFormat="1" applyFont="1" applyBorder="1"/>
    <xf numFmtId="168" fontId="65" fillId="2" borderId="1" xfId="5" applyNumberFormat="1" applyFont="1" applyFill="1" applyBorder="1" applyAlignment="1">
      <alignment horizontal="right"/>
    </xf>
    <xf numFmtId="1" fontId="38" fillId="11" borderId="1" xfId="10" applyNumberFormat="1" applyFont="1" applyFill="1" applyBorder="1"/>
    <xf numFmtId="0" fontId="62" fillId="0" borderId="1" xfId="10" applyFont="1" applyBorder="1"/>
    <xf numFmtId="0" fontId="3" fillId="11" borderId="1" xfId="10" applyFont="1" applyFill="1" applyBorder="1"/>
    <xf numFmtId="0" fontId="64" fillId="0" borderId="1" xfId="10" applyFont="1" applyBorder="1"/>
    <xf numFmtId="1" fontId="62" fillId="11" borderId="1" xfId="0" applyNumberFormat="1" applyFont="1" applyFill="1" applyBorder="1"/>
    <xf numFmtId="1" fontId="62" fillId="11" borderId="1" xfId="10" applyNumberFormat="1" applyFont="1" applyFill="1" applyBorder="1"/>
    <xf numFmtId="1" fontId="64" fillId="0" borderId="1" xfId="0" applyNumberFormat="1" applyFont="1" applyBorder="1" applyAlignment="1">
      <alignment horizontal="left"/>
    </xf>
    <xf numFmtId="0" fontId="38" fillId="11" borderId="1" xfId="10" applyFont="1" applyFill="1" applyBorder="1"/>
    <xf numFmtId="1" fontId="64" fillId="0" borderId="1" xfId="9" applyNumberFormat="1" applyFont="1" applyBorder="1"/>
    <xf numFmtId="0" fontId="13" fillId="0" borderId="9" xfId="0" applyFont="1" applyBorder="1" applyAlignment="1">
      <alignment horizontal="center" vertical="center"/>
    </xf>
    <xf numFmtId="0" fontId="13" fillId="0" borderId="9" xfId="0" applyFont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0" fillId="0" borderId="9" xfId="0" applyBorder="1" applyAlignment="1">
      <alignment horizontal="left" vertical="center"/>
    </xf>
    <xf numFmtId="0" fontId="0" fillId="12" borderId="0" xfId="0" applyFill="1"/>
    <xf numFmtId="43" fontId="5" fillId="12" borderId="7" xfId="4" applyFont="1" applyFill="1" applyBorder="1" applyAlignment="1">
      <alignment horizontal="center" vertical="center" wrapText="1"/>
    </xf>
    <xf numFmtId="43" fontId="5" fillId="12" borderId="8" xfId="4" applyFont="1" applyFill="1" applyBorder="1" applyAlignment="1">
      <alignment horizontal="center" vertical="center" wrapText="1"/>
    </xf>
    <xf numFmtId="0" fontId="0" fillId="12" borderId="11" xfId="0" applyFill="1" applyBorder="1"/>
    <xf numFmtId="0" fontId="0" fillId="12" borderId="11" xfId="0" applyFill="1" applyBorder="1" applyAlignment="1">
      <alignment wrapText="1"/>
    </xf>
    <xf numFmtId="0" fontId="0" fillId="12" borderId="11" xfId="3" applyFont="1" applyFill="1" applyBorder="1"/>
    <xf numFmtId="0" fontId="18" fillId="12" borderId="11" xfId="0" applyFont="1" applyFill="1" applyBorder="1"/>
    <xf numFmtId="0" fontId="13" fillId="12" borderId="11" xfId="0" applyFont="1" applyFill="1" applyBorder="1"/>
    <xf numFmtId="0" fontId="22" fillId="12" borderId="11" xfId="0" applyFont="1" applyFill="1" applyBorder="1"/>
    <xf numFmtId="0" fontId="21" fillId="12" borderId="11" xfId="0" applyFont="1" applyFill="1" applyBorder="1"/>
    <xf numFmtId="0" fontId="3" fillId="12" borderId="11" xfId="0" applyFont="1" applyFill="1" applyBorder="1" applyAlignment="1">
      <alignment wrapText="1"/>
    </xf>
    <xf numFmtId="0" fontId="16" fillId="12" borderId="9" xfId="0" applyFont="1" applyFill="1" applyBorder="1"/>
    <xf numFmtId="0" fontId="0" fillId="12" borderId="9" xfId="0" applyFill="1" applyBorder="1"/>
    <xf numFmtId="49" fontId="2" fillId="0" borderId="9" xfId="19" applyNumberFormat="1" applyFont="1" applyBorder="1" applyAlignment="1">
      <alignment horizontal="center"/>
    </xf>
    <xf numFmtId="0" fontId="2" fillId="0" borderId="9" xfId="2" applyFont="1" applyBorder="1" applyAlignment="1">
      <alignment horizontal="left"/>
    </xf>
    <xf numFmtId="0" fontId="13" fillId="0" borderId="8" xfId="0" applyFont="1" applyBorder="1" applyAlignment="1">
      <alignment horizontal="left" vertical="center"/>
    </xf>
    <xf numFmtId="1" fontId="3" fillId="2" borderId="9" xfId="0" applyNumberFormat="1" applyFont="1" applyFill="1" applyBorder="1" applyAlignment="1">
      <alignment horizontal="left"/>
    </xf>
    <xf numFmtId="0" fontId="38" fillId="2" borderId="1" xfId="0" applyFont="1" applyFill="1" applyBorder="1" applyAlignment="1">
      <alignment horizontal="center"/>
    </xf>
    <xf numFmtId="1" fontId="38" fillId="5" borderId="1" xfId="10" applyNumberFormat="1" applyFont="1" applyFill="1" applyBorder="1" applyAlignment="1">
      <alignment horizontal="center"/>
    </xf>
    <xf numFmtId="1" fontId="62" fillId="2" borderId="9" xfId="0" applyNumberFormat="1" applyFont="1" applyFill="1" applyBorder="1"/>
    <xf numFmtId="1" fontId="62" fillId="2" borderId="1" xfId="3" applyNumberFormat="1" applyFont="1" applyFill="1" applyBorder="1"/>
    <xf numFmtId="1" fontId="23" fillId="11" borderId="1" xfId="10" applyNumberFormat="1" applyFont="1" applyFill="1" applyBorder="1"/>
    <xf numFmtId="1" fontId="64" fillId="2" borderId="9" xfId="10" applyNumberFormat="1" applyFont="1" applyFill="1" applyBorder="1"/>
    <xf numFmtId="1" fontId="64" fillId="2" borderId="6" xfId="0" applyNumberFormat="1" applyFont="1" applyFill="1" applyBorder="1" applyAlignment="1">
      <alignment horizontal="left" vertical="center"/>
    </xf>
    <xf numFmtId="1" fontId="62" fillId="2" borderId="1" xfId="0" applyNumberFormat="1" applyFont="1" applyFill="1" applyBorder="1"/>
    <xf numFmtId="0" fontId="4" fillId="2" borderId="9" xfId="4" applyNumberFormat="1" applyFont="1" applyFill="1" applyBorder="1" applyAlignment="1">
      <alignment horizontal="center" vertical="center" wrapText="1"/>
    </xf>
    <xf numFmtId="43" fontId="5" fillId="2" borderId="9" xfId="4" applyFont="1" applyFill="1" applyBorder="1" applyAlignment="1">
      <alignment horizontal="center" vertical="center" wrapText="1"/>
    </xf>
    <xf numFmtId="43" fontId="4" fillId="2" borderId="7" xfId="5" applyFont="1" applyFill="1" applyBorder="1" applyAlignment="1">
      <alignment horizontal="center" vertical="center" wrapText="1"/>
    </xf>
    <xf numFmtId="43" fontId="5" fillId="2" borderId="7" xfId="5" applyFont="1" applyFill="1" applyBorder="1" applyAlignment="1">
      <alignment horizontal="center" vertical="center" wrapText="1"/>
    </xf>
    <xf numFmtId="43" fontId="4" fillId="2" borderId="8" xfId="5" applyFont="1" applyFill="1" applyBorder="1" applyAlignment="1">
      <alignment horizontal="center" vertical="center" wrapText="1"/>
    </xf>
    <xf numFmtId="43" fontId="5" fillId="2" borderId="8" xfId="5" applyFont="1" applyFill="1" applyBorder="1" applyAlignment="1">
      <alignment horizontal="center" vertical="center" wrapText="1"/>
    </xf>
    <xf numFmtId="3" fontId="0" fillId="2" borderId="9" xfId="0" applyNumberFormat="1" applyFill="1" applyBorder="1"/>
    <xf numFmtId="0" fontId="3" fillId="2" borderId="7" xfId="4" applyNumberFormat="1" applyFont="1" applyFill="1" applyBorder="1" applyAlignment="1">
      <alignment horizontal="center" vertical="center" wrapText="1"/>
    </xf>
    <xf numFmtId="43" fontId="3" fillId="2" borderId="7" xfId="4" applyFont="1" applyFill="1" applyBorder="1" applyAlignment="1">
      <alignment horizontal="center" vertical="center" wrapText="1"/>
    </xf>
    <xf numFmtId="0" fontId="3" fillId="2" borderId="8" xfId="4" applyNumberFormat="1" applyFont="1" applyFill="1" applyBorder="1" applyAlignment="1">
      <alignment horizontal="center" vertical="center" wrapText="1"/>
    </xf>
    <xf numFmtId="43" fontId="3" fillId="2" borderId="8" xfId="4" applyFont="1" applyFill="1" applyBorder="1" applyAlignment="1">
      <alignment horizontal="center" vertical="center" wrapText="1"/>
    </xf>
    <xf numFmtId="0" fontId="0" fillId="2" borderId="11" xfId="0" applyFill="1" applyBorder="1" applyAlignment="1">
      <alignment horizontal="right" wrapText="1"/>
    </xf>
    <xf numFmtId="0" fontId="4" fillId="0" borderId="9" xfId="4" applyNumberFormat="1" applyFont="1" applyFill="1" applyBorder="1" applyAlignment="1">
      <alignment horizontal="center" vertical="center" wrapText="1"/>
    </xf>
    <xf numFmtId="43" fontId="5" fillId="0" borderId="9" xfId="4" applyFont="1" applyFill="1" applyBorder="1" applyAlignment="1">
      <alignment horizontal="center" vertical="center" wrapText="1"/>
    </xf>
    <xf numFmtId="0" fontId="4" fillId="0" borderId="9" xfId="3" applyFont="1" applyBorder="1"/>
    <xf numFmtId="1" fontId="3" fillId="10" borderId="1" xfId="3" applyNumberFormat="1" applyFont="1" applyFill="1" applyBorder="1"/>
    <xf numFmtId="1" fontId="19" fillId="10" borderId="1" xfId="0" applyNumberFormat="1" applyFont="1" applyFill="1" applyBorder="1" applyAlignment="1">
      <alignment horizontal="left" wrapText="1"/>
    </xf>
    <xf numFmtId="0" fontId="13" fillId="10" borderId="8" xfId="0" applyFont="1" applyFill="1" applyBorder="1" applyAlignment="1">
      <alignment horizontal="left" vertical="center"/>
    </xf>
    <xf numFmtId="0" fontId="29" fillId="2" borderId="6" xfId="0" applyFont="1" applyFill="1" applyBorder="1"/>
    <xf numFmtId="0" fontId="38" fillId="0" borderId="6" xfId="0" applyFont="1" applyBorder="1" applyAlignment="1">
      <alignment horizontal="center" vertical="center" wrapText="1"/>
    </xf>
    <xf numFmtId="0" fontId="38" fillId="8" borderId="6" xfId="0" applyFont="1" applyFill="1" applyBorder="1" applyAlignment="1">
      <alignment vertical="center" wrapText="1"/>
    </xf>
    <xf numFmtId="0" fontId="29" fillId="0" borderId="6" xfId="0" applyFont="1" applyBorder="1"/>
    <xf numFmtId="168" fontId="29" fillId="2" borderId="6" xfId="0" applyNumberFormat="1" applyFont="1" applyFill="1" applyBorder="1" applyAlignment="1">
      <alignment horizontal="right"/>
    </xf>
    <xf numFmtId="0" fontId="13" fillId="8" borderId="8" xfId="0" applyFont="1" applyFill="1" applyBorder="1" applyAlignment="1">
      <alignment horizontal="left" vertical="center"/>
    </xf>
    <xf numFmtId="0" fontId="21" fillId="8" borderId="9" xfId="0" applyFont="1" applyFill="1" applyBorder="1" applyAlignment="1">
      <alignment horizontal="center" vertical="center"/>
    </xf>
    <xf numFmtId="43" fontId="21" fillId="8" borderId="9" xfId="5" applyFont="1" applyFill="1" applyBorder="1" applyAlignment="1">
      <alignment horizontal="center" vertical="center"/>
    </xf>
    <xf numFmtId="0" fontId="42" fillId="9" borderId="9" xfId="0" applyFont="1" applyFill="1" applyBorder="1" applyAlignment="1">
      <alignment horizontal="center"/>
    </xf>
    <xf numFmtId="49" fontId="42" fillId="9" borderId="9" xfId="0" applyNumberFormat="1" applyFont="1" applyFill="1" applyBorder="1" applyAlignment="1">
      <alignment horizontal="center"/>
    </xf>
    <xf numFmtId="0" fontId="42" fillId="10" borderId="9" xfId="0" applyFont="1" applyFill="1" applyBorder="1"/>
    <xf numFmtId="0" fontId="42" fillId="10" borderId="9" xfId="0" applyFont="1" applyFill="1" applyBorder="1" applyAlignment="1">
      <alignment horizontal="center"/>
    </xf>
    <xf numFmtId="49" fontId="21" fillId="10" borderId="9" xfId="0" applyNumberFormat="1" applyFont="1" applyFill="1" applyBorder="1" applyAlignment="1">
      <alignment horizontal="center"/>
    </xf>
    <xf numFmtId="1" fontId="28" fillId="10" borderId="9" xfId="10" applyNumberFormat="1" applyFont="1" applyFill="1" applyBorder="1" applyAlignment="1">
      <alignment horizontal="center"/>
    </xf>
    <xf numFmtId="1" fontId="28" fillId="10" borderId="9" xfId="10" applyNumberFormat="1" applyFont="1" applyFill="1" applyBorder="1"/>
    <xf numFmtId="168" fontId="28" fillId="2" borderId="15" xfId="5" applyNumberFormat="1" applyFont="1" applyFill="1" applyBorder="1" applyAlignment="1">
      <alignment horizontal="right"/>
    </xf>
    <xf numFmtId="49" fontId="28" fillId="2" borderId="9" xfId="0" applyNumberFormat="1" applyFont="1" applyFill="1" applyBorder="1" applyAlignment="1">
      <alignment horizontal="center" vertical="center" wrapText="1"/>
    </xf>
    <xf numFmtId="43" fontId="28" fillId="2" borderId="9" xfId="0" applyNumberFormat="1" applyFont="1" applyFill="1" applyBorder="1" applyAlignment="1">
      <alignment horizontal="right"/>
    </xf>
    <xf numFmtId="0" fontId="0" fillId="2" borderId="9" xfId="0" applyFill="1" applyBorder="1" applyAlignment="1">
      <alignment horizontal="right"/>
    </xf>
    <xf numFmtId="0" fontId="0" fillId="2" borderId="9" xfId="0" applyFill="1" applyBorder="1" applyAlignment="1">
      <alignment wrapText="1"/>
    </xf>
    <xf numFmtId="43" fontId="29" fillId="2" borderId="9" xfId="0" applyNumberFormat="1" applyFont="1" applyFill="1" applyBorder="1"/>
    <xf numFmtId="0" fontId="4" fillId="2" borderId="11" xfId="3" applyFont="1" applyFill="1" applyBorder="1"/>
    <xf numFmtId="0" fontId="18" fillId="2" borderId="9" xfId="0" applyFont="1" applyFill="1" applyBorder="1"/>
    <xf numFmtId="0" fontId="17" fillId="0" borderId="9" xfId="0" applyFont="1" applyBorder="1"/>
    <xf numFmtId="3" fontId="0" fillId="0" borderId="9" xfId="0" applyNumberFormat="1" applyBorder="1"/>
    <xf numFmtId="0" fontId="0" fillId="4" borderId="11" xfId="0" applyFill="1" applyBorder="1"/>
    <xf numFmtId="0" fontId="4" fillId="4" borderId="9" xfId="3" applyFont="1" applyFill="1" applyBorder="1"/>
    <xf numFmtId="0" fontId="0" fillId="13" borderId="9" xfId="0" applyFill="1" applyBorder="1"/>
    <xf numFmtId="0" fontId="3" fillId="13" borderId="9" xfId="0" applyFont="1" applyFill="1" applyBorder="1"/>
    <xf numFmtId="0" fontId="3" fillId="13" borderId="9" xfId="0" applyFont="1" applyFill="1" applyBorder="1" applyAlignment="1">
      <alignment horizontal="center"/>
    </xf>
    <xf numFmtId="43" fontId="22" fillId="13" borderId="9" xfId="0" applyNumberFormat="1" applyFont="1" applyFill="1" applyBorder="1"/>
    <xf numFmtId="43" fontId="3" fillId="13" borderId="9" xfId="0" applyNumberFormat="1" applyFont="1" applyFill="1" applyBorder="1"/>
    <xf numFmtId="165" fontId="3" fillId="13" borderId="9" xfId="0" applyNumberFormat="1" applyFont="1" applyFill="1" applyBorder="1"/>
    <xf numFmtId="43" fontId="22" fillId="13" borderId="7" xfId="0" applyNumberFormat="1" applyFont="1" applyFill="1" applyBorder="1"/>
    <xf numFmtId="43" fontId="3" fillId="13" borderId="7" xfId="0" applyNumberFormat="1" applyFont="1" applyFill="1" applyBorder="1"/>
    <xf numFmtId="43" fontId="28" fillId="13" borderId="9" xfId="0" applyNumberFormat="1" applyFont="1" applyFill="1" applyBorder="1"/>
    <xf numFmtId="165" fontId="28" fillId="13" borderId="9" xfId="0" applyNumberFormat="1" applyFont="1" applyFill="1" applyBorder="1"/>
    <xf numFmtId="0" fontId="28" fillId="13" borderId="9" xfId="0" applyFont="1" applyFill="1" applyBorder="1"/>
    <xf numFmtId="0" fontId="28" fillId="13" borderId="7" xfId="0" applyFont="1" applyFill="1" applyBorder="1"/>
    <xf numFmtId="0" fontId="4" fillId="13" borderId="9" xfId="3" applyFont="1" applyFill="1" applyBorder="1"/>
    <xf numFmtId="165" fontId="28" fillId="2" borderId="9" xfId="0" applyNumberFormat="1" applyFont="1" applyFill="1" applyBorder="1"/>
    <xf numFmtId="0" fontId="3" fillId="10" borderId="9" xfId="0" applyFont="1" applyFill="1" applyBorder="1"/>
    <xf numFmtId="0" fontId="29" fillId="10" borderId="9" xfId="0" applyFont="1" applyFill="1" applyBorder="1"/>
    <xf numFmtId="168" fontId="29" fillId="10" borderId="9" xfId="0" applyNumberFormat="1" applyFont="1" applyFill="1" applyBorder="1" applyAlignment="1">
      <alignment horizontal="right"/>
    </xf>
    <xf numFmtId="0" fontId="29" fillId="10" borderId="7" xfId="0" applyFont="1" applyFill="1" applyBorder="1"/>
    <xf numFmtId="0" fontId="0" fillId="10" borderId="7" xfId="0" applyFill="1" applyBorder="1"/>
    <xf numFmtId="168" fontId="29" fillId="10" borderId="0" xfId="0" applyNumberFormat="1" applyFont="1" applyFill="1" applyAlignment="1">
      <alignment horizontal="right"/>
    </xf>
    <xf numFmtId="0" fontId="0" fillId="10" borderId="9" xfId="0" applyFill="1" applyBorder="1" applyAlignment="1">
      <alignment wrapText="1"/>
    </xf>
    <xf numFmtId="1" fontId="3" fillId="13" borderId="9" xfId="0" applyNumberFormat="1" applyFont="1" applyFill="1" applyBorder="1"/>
    <xf numFmtId="1" fontId="3" fillId="13" borderId="9" xfId="0" applyNumberFormat="1" applyFont="1" applyFill="1" applyBorder="1" applyAlignment="1">
      <alignment horizontal="center"/>
    </xf>
    <xf numFmtId="1" fontId="3" fillId="13" borderId="1" xfId="0" applyNumberFormat="1" applyFont="1" applyFill="1" applyBorder="1"/>
    <xf numFmtId="1" fontId="3" fillId="13" borderId="1" xfId="0" applyNumberFormat="1" applyFont="1" applyFill="1" applyBorder="1" applyAlignment="1">
      <alignment horizontal="center"/>
    </xf>
    <xf numFmtId="0" fontId="38" fillId="13" borderId="1" xfId="0" applyFont="1" applyFill="1" applyBorder="1" applyAlignment="1">
      <alignment horizontal="center"/>
    </xf>
    <xf numFmtId="0" fontId="38" fillId="13" borderId="1" xfId="0" applyFont="1" applyFill="1" applyBorder="1"/>
    <xf numFmtId="0" fontId="66" fillId="13" borderId="9" xfId="0" applyFont="1" applyFill="1" applyBorder="1"/>
    <xf numFmtId="1" fontId="28" fillId="13" borderId="9" xfId="3" applyNumberFormat="1" applyFont="1" applyFill="1" applyBorder="1" applyAlignment="1">
      <alignment horizontal="center"/>
    </xf>
    <xf numFmtId="49" fontId="41" fillId="13" borderId="6" xfId="0" applyNumberFormat="1" applyFont="1" applyFill="1" applyBorder="1" applyAlignment="1">
      <alignment horizontal="center"/>
    </xf>
    <xf numFmtId="49" fontId="41" fillId="13" borderId="6" xfId="0" applyNumberFormat="1" applyFont="1" applyFill="1" applyBorder="1" applyAlignment="1">
      <alignment horizontal="left"/>
    </xf>
    <xf numFmtId="0" fontId="41" fillId="13" borderId="6" xfId="0" applyFont="1" applyFill="1" applyBorder="1" applyAlignment="1">
      <alignment horizontal="center" vertical="center"/>
    </xf>
    <xf numFmtId="0" fontId="40" fillId="13" borderId="8" xfId="3" applyFont="1" applyFill="1" applyBorder="1"/>
    <xf numFmtId="0" fontId="40" fillId="13" borderId="9" xfId="3" applyFont="1" applyFill="1" applyBorder="1"/>
    <xf numFmtId="0" fontId="0" fillId="2" borderId="7" xfId="0" applyFill="1" applyBorder="1" applyAlignment="1">
      <alignment horizontal="center"/>
    </xf>
    <xf numFmtId="0" fontId="24" fillId="10" borderId="0" xfId="0" applyFont="1" applyFill="1" applyAlignment="1">
      <alignment horizontal="left" vertical="center" wrapText="1"/>
    </xf>
    <xf numFmtId="1" fontId="67" fillId="0" borderId="1" xfId="0" applyNumberFormat="1" applyFont="1" applyBorder="1" applyAlignment="1">
      <alignment horizontal="center"/>
    </xf>
    <xf numFmtId="1" fontId="67" fillId="0" borderId="15" xfId="0" applyNumberFormat="1" applyFont="1" applyBorder="1" applyAlignment="1">
      <alignment horizontal="center"/>
    </xf>
    <xf numFmtId="1" fontId="4" fillId="0" borderId="9" xfId="0" applyNumberFormat="1" applyFont="1" applyBorder="1" applyAlignment="1">
      <alignment horizontal="left"/>
    </xf>
    <xf numFmtId="1" fontId="67" fillId="0" borderId="9" xfId="0" applyNumberFormat="1" applyFont="1" applyBorder="1" applyAlignment="1">
      <alignment horizontal="center"/>
    </xf>
    <xf numFmtId="0" fontId="0" fillId="2" borderId="9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22" fillId="2" borderId="7" xfId="0" applyFont="1" applyFill="1" applyBorder="1" applyAlignment="1">
      <alignment horizontal="center"/>
    </xf>
    <xf numFmtId="0" fontId="28" fillId="2" borderId="7" xfId="0" applyFont="1" applyFill="1" applyBorder="1" applyAlignment="1">
      <alignment horizontal="center"/>
    </xf>
    <xf numFmtId="0" fontId="4" fillId="2" borderId="7" xfId="3" applyFont="1" applyFill="1" applyBorder="1" applyAlignment="1">
      <alignment horizontal="center"/>
    </xf>
    <xf numFmtId="0" fontId="26" fillId="0" borderId="9" xfId="0" applyFont="1" applyBorder="1" applyAlignment="1">
      <alignment horizontal="center"/>
    </xf>
    <xf numFmtId="0" fontId="25" fillId="0" borderId="9" xfId="0" applyFont="1" applyBorder="1" applyAlignment="1">
      <alignment horizontal="center"/>
    </xf>
    <xf numFmtId="0" fontId="25" fillId="0" borderId="9" xfId="3" applyFont="1" applyBorder="1"/>
    <xf numFmtId="4" fontId="4" fillId="0" borderId="17" xfId="8" applyNumberFormat="1" applyFont="1" applyBorder="1" applyAlignment="1">
      <alignment horizontal="center" vertical="center"/>
    </xf>
    <xf numFmtId="4" fontId="4" fillId="0" borderId="18" xfId="8" applyNumberFormat="1" applyFont="1" applyBorder="1" applyAlignment="1">
      <alignment horizontal="center" vertical="center"/>
    </xf>
    <xf numFmtId="4" fontId="4" fillId="0" borderId="11" xfId="8" applyNumberFormat="1" applyFont="1" applyBorder="1" applyAlignment="1">
      <alignment horizontal="center" vertical="center"/>
    </xf>
    <xf numFmtId="0" fontId="4" fillId="0" borderId="7" xfId="4" applyNumberFormat="1" applyFont="1" applyFill="1" applyBorder="1" applyAlignment="1">
      <alignment horizontal="center" vertical="center" wrapText="1"/>
    </xf>
    <xf numFmtId="0" fontId="4" fillId="0" borderId="8" xfId="4" applyNumberFormat="1" applyFont="1" applyFill="1" applyBorder="1" applyAlignment="1">
      <alignment horizontal="center" vertical="center" wrapText="1"/>
    </xf>
    <xf numFmtId="1" fontId="4" fillId="0" borderId="17" xfId="8" applyNumberFormat="1" applyFont="1" applyBorder="1" applyAlignment="1">
      <alignment horizontal="center" vertical="center" wrapText="1"/>
    </xf>
    <xf numFmtId="1" fontId="4" fillId="0" borderId="18" xfId="8" applyNumberFormat="1" applyFont="1" applyBorder="1" applyAlignment="1">
      <alignment horizontal="center" vertical="center" wrapText="1"/>
    </xf>
    <xf numFmtId="1" fontId="4" fillId="0" borderId="11" xfId="8" applyNumberFormat="1" applyFont="1" applyBorder="1" applyAlignment="1">
      <alignment horizontal="center" vertical="center" wrapText="1"/>
    </xf>
    <xf numFmtId="1" fontId="4" fillId="0" borderId="17" xfId="8" applyNumberFormat="1" applyFont="1" applyBorder="1" applyAlignment="1">
      <alignment horizontal="center" vertical="center"/>
    </xf>
    <xf numFmtId="1" fontId="4" fillId="0" borderId="18" xfId="8" applyNumberFormat="1" applyFont="1" applyBorder="1" applyAlignment="1">
      <alignment horizontal="center" vertical="center"/>
    </xf>
    <xf numFmtId="1" fontId="4" fillId="0" borderId="11" xfId="8" applyNumberFormat="1" applyFont="1" applyBorder="1" applyAlignment="1">
      <alignment horizontal="center" vertical="center"/>
    </xf>
    <xf numFmtId="4" fontId="4" fillId="0" borderId="17" xfId="8" applyNumberFormat="1" applyFont="1" applyBorder="1" applyAlignment="1">
      <alignment horizontal="center" vertical="center" wrapText="1"/>
    </xf>
    <xf numFmtId="4" fontId="4" fillId="0" borderId="18" xfId="8" applyNumberFormat="1" applyFont="1" applyBorder="1" applyAlignment="1">
      <alignment horizontal="center" vertical="center" wrapText="1"/>
    </xf>
    <xf numFmtId="4" fontId="4" fillId="0" borderId="11" xfId="8" applyNumberFormat="1" applyFont="1" applyBorder="1" applyAlignment="1">
      <alignment horizontal="center" vertical="center" wrapText="1"/>
    </xf>
    <xf numFmtId="1" fontId="3" fillId="2" borderId="0" xfId="0" applyNumberFormat="1" applyFont="1" applyFill="1" applyAlignment="1">
      <alignment horizontal="center"/>
    </xf>
    <xf numFmtId="1" fontId="3" fillId="2" borderId="10" xfId="0" applyNumberFormat="1" applyFont="1" applyFill="1" applyBorder="1" applyAlignment="1">
      <alignment horizontal="center"/>
    </xf>
    <xf numFmtId="49" fontId="3" fillId="2" borderId="7" xfId="0" applyNumberFormat="1" applyFont="1" applyFill="1" applyBorder="1" applyAlignment="1">
      <alignment horizontal="center" vertical="center" wrapText="1"/>
    </xf>
    <xf numFmtId="49" fontId="3" fillId="2" borderId="6" xfId="0" applyNumberFormat="1" applyFont="1" applyFill="1" applyBorder="1" applyAlignment="1">
      <alignment horizontal="center" vertical="center" wrapText="1"/>
    </xf>
    <xf numFmtId="49" fontId="3" fillId="2" borderId="8" xfId="0" applyNumberFormat="1" applyFont="1" applyFill="1" applyBorder="1" applyAlignment="1">
      <alignment horizontal="center" vertical="center" wrapText="1"/>
    </xf>
    <xf numFmtId="1" fontId="3" fillId="2" borderId="7" xfId="0" applyNumberFormat="1" applyFont="1" applyFill="1" applyBorder="1" applyAlignment="1">
      <alignment horizontal="center" vertical="center"/>
    </xf>
    <xf numFmtId="1" fontId="3" fillId="2" borderId="6" xfId="0" applyNumberFormat="1" applyFont="1" applyFill="1" applyBorder="1" applyAlignment="1">
      <alignment horizontal="center" vertical="center"/>
    </xf>
    <xf numFmtId="1" fontId="3" fillId="2" borderId="8" xfId="0" applyNumberFormat="1" applyFont="1" applyFill="1" applyBorder="1" applyAlignment="1">
      <alignment horizontal="center" vertical="center"/>
    </xf>
    <xf numFmtId="1" fontId="3" fillId="2" borderId="7" xfId="0" applyNumberFormat="1" applyFont="1" applyFill="1" applyBorder="1" applyAlignment="1" applyProtection="1">
      <alignment horizontal="center" vertical="center" wrapText="1"/>
      <protection locked="0"/>
    </xf>
    <xf numFmtId="1" fontId="3" fillId="2" borderId="6" xfId="0" applyNumberFormat="1" applyFont="1" applyFill="1" applyBorder="1" applyAlignment="1" applyProtection="1">
      <alignment horizontal="center" vertical="center" wrapText="1"/>
      <protection locked="0"/>
    </xf>
    <xf numFmtId="1" fontId="3" fillId="2" borderId="8" xfId="0" applyNumberFormat="1" applyFont="1" applyFill="1" applyBorder="1" applyAlignment="1" applyProtection="1">
      <alignment horizontal="center" vertical="center" wrapText="1"/>
      <protection locked="0"/>
    </xf>
    <xf numFmtId="4" fontId="3" fillId="2" borderId="7" xfId="0" applyNumberFormat="1" applyFont="1" applyFill="1" applyBorder="1" applyAlignment="1" applyProtection="1">
      <alignment horizontal="center" vertical="center" wrapText="1"/>
      <protection locked="0"/>
    </xf>
    <xf numFmtId="4" fontId="3" fillId="2" borderId="6" xfId="0" applyNumberFormat="1" applyFont="1" applyFill="1" applyBorder="1" applyAlignment="1" applyProtection="1">
      <alignment horizontal="center" vertical="center" wrapText="1"/>
      <protection locked="0"/>
    </xf>
    <xf numFmtId="4" fontId="3" fillId="2" borderId="8" xfId="0" applyNumberFormat="1" applyFont="1" applyFill="1" applyBorder="1" applyAlignment="1" applyProtection="1">
      <alignment horizontal="center" vertical="center" wrapText="1"/>
      <protection locked="0"/>
    </xf>
    <xf numFmtId="1" fontId="4" fillId="2" borderId="17" xfId="8" applyNumberFormat="1" applyFont="1" applyFill="1" applyBorder="1" applyAlignment="1">
      <alignment horizontal="center" vertical="center" wrapText="1"/>
    </xf>
    <xf numFmtId="1" fontId="4" fillId="2" borderId="18" xfId="8" applyNumberFormat="1" applyFont="1" applyFill="1" applyBorder="1" applyAlignment="1">
      <alignment horizontal="center" vertical="center" wrapText="1"/>
    </xf>
    <xf numFmtId="1" fontId="4" fillId="2" borderId="11" xfId="8" applyNumberFormat="1" applyFont="1" applyFill="1" applyBorder="1" applyAlignment="1">
      <alignment horizontal="center" vertical="center" wrapText="1"/>
    </xf>
    <xf numFmtId="43" fontId="4" fillId="0" borderId="7" xfId="5" applyFont="1" applyFill="1" applyBorder="1" applyAlignment="1">
      <alignment horizontal="center" vertical="center" wrapText="1"/>
    </xf>
    <xf numFmtId="43" fontId="4" fillId="0" borderId="8" xfId="5" applyFont="1" applyFill="1" applyBorder="1" applyAlignment="1">
      <alignment horizontal="center" vertical="center" wrapText="1"/>
    </xf>
    <xf numFmtId="43" fontId="4" fillId="2" borderId="17" xfId="5" applyFont="1" applyFill="1" applyBorder="1" applyAlignment="1">
      <alignment horizontal="center" vertical="center" wrapText="1"/>
    </xf>
    <xf numFmtId="43" fontId="4" fillId="2" borderId="18" xfId="5" applyFont="1" applyFill="1" applyBorder="1" applyAlignment="1">
      <alignment horizontal="center" vertical="center" wrapText="1"/>
    </xf>
    <xf numFmtId="43" fontId="4" fillId="2" borderId="11" xfId="5" applyFont="1" applyFill="1" applyBorder="1" applyAlignment="1">
      <alignment horizontal="center" vertical="center" wrapText="1"/>
    </xf>
    <xf numFmtId="1" fontId="5" fillId="0" borderId="17" xfId="8" applyNumberFormat="1" applyFont="1" applyBorder="1" applyAlignment="1">
      <alignment horizontal="center" vertical="center" wrapText="1"/>
    </xf>
    <xf numFmtId="1" fontId="5" fillId="0" borderId="18" xfId="8" applyNumberFormat="1" applyFont="1" applyBorder="1" applyAlignment="1">
      <alignment horizontal="center" vertical="center" wrapText="1"/>
    </xf>
    <xf numFmtId="1" fontId="5" fillId="0" borderId="11" xfId="8" applyNumberFormat="1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4" fontId="4" fillId="0" borderId="13" xfId="8" applyNumberFormat="1" applyFont="1" applyBorder="1" applyAlignment="1">
      <alignment horizontal="center" vertical="center" wrapText="1"/>
    </xf>
    <xf numFmtId="4" fontId="4" fillId="0" borderId="10" xfId="8" applyNumberFormat="1" applyFont="1" applyBorder="1" applyAlignment="1">
      <alignment horizontal="center" vertical="center" wrapText="1"/>
    </xf>
    <xf numFmtId="4" fontId="4" fillId="0" borderId="14" xfId="8" applyNumberFormat="1" applyFont="1" applyBorder="1" applyAlignment="1">
      <alignment horizontal="center" vertical="center" wrapText="1"/>
    </xf>
    <xf numFmtId="4" fontId="4" fillId="0" borderId="3" xfId="8" applyNumberFormat="1" applyFont="1" applyBorder="1" applyAlignment="1">
      <alignment horizontal="center" vertical="center" wrapText="1"/>
    </xf>
    <xf numFmtId="4" fontId="4" fillId="0" borderId="12" xfId="8" applyNumberFormat="1" applyFont="1" applyBorder="1" applyAlignment="1">
      <alignment horizontal="center" vertical="center" wrapText="1"/>
    </xf>
    <xf numFmtId="4" fontId="4" fillId="0" borderId="5" xfId="8" applyNumberFormat="1" applyFont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/>
    </xf>
    <xf numFmtId="0" fontId="3" fillId="2" borderId="18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4" fillId="2" borderId="7" xfId="4" applyNumberFormat="1" applyFont="1" applyFill="1" applyBorder="1" applyAlignment="1">
      <alignment horizontal="center" vertical="center" wrapText="1"/>
    </xf>
    <xf numFmtId="0" fontId="4" fillId="2" borderId="8" xfId="4" applyNumberFormat="1" applyFont="1" applyFill="1" applyBorder="1" applyAlignment="1">
      <alignment horizontal="center" vertical="center" wrapText="1"/>
    </xf>
    <xf numFmtId="1" fontId="5" fillId="2" borderId="17" xfId="8" applyNumberFormat="1" applyFont="1" applyFill="1" applyBorder="1" applyAlignment="1">
      <alignment horizontal="center" vertical="center" wrapText="1"/>
    </xf>
    <xf numFmtId="1" fontId="5" fillId="2" borderId="18" xfId="8" applyNumberFormat="1" applyFont="1" applyFill="1" applyBorder="1" applyAlignment="1">
      <alignment horizontal="center" vertical="center" wrapText="1"/>
    </xf>
    <xf numFmtId="1" fontId="5" fillId="2" borderId="11" xfId="8" applyNumberFormat="1" applyFont="1" applyFill="1" applyBorder="1" applyAlignment="1">
      <alignment horizontal="center" vertical="center" wrapText="1"/>
    </xf>
    <xf numFmtId="4" fontId="4" fillId="2" borderId="17" xfId="8" applyNumberFormat="1" applyFont="1" applyFill="1" applyBorder="1" applyAlignment="1">
      <alignment horizontal="center" vertical="center"/>
    </xf>
    <xf numFmtId="4" fontId="4" fillId="2" borderId="18" xfId="8" applyNumberFormat="1" applyFont="1" applyFill="1" applyBorder="1" applyAlignment="1">
      <alignment horizontal="center" vertical="center"/>
    </xf>
    <xf numFmtId="4" fontId="4" fillId="2" borderId="11" xfId="8" applyNumberFormat="1" applyFont="1" applyFill="1" applyBorder="1" applyAlignment="1">
      <alignment horizontal="center" vertical="center"/>
    </xf>
    <xf numFmtId="4" fontId="4" fillId="2" borderId="17" xfId="8" applyNumberFormat="1" applyFont="1" applyFill="1" applyBorder="1" applyAlignment="1">
      <alignment horizontal="center" vertical="center" wrapText="1"/>
    </xf>
    <xf numFmtId="4" fontId="4" fillId="2" borderId="18" xfId="8" applyNumberFormat="1" applyFont="1" applyFill="1" applyBorder="1" applyAlignment="1">
      <alignment horizontal="center" vertical="center" wrapText="1"/>
    </xf>
    <xf numFmtId="4" fontId="4" fillId="2" borderId="11" xfId="8" applyNumberFormat="1" applyFont="1" applyFill="1" applyBorder="1" applyAlignment="1">
      <alignment horizontal="center" vertical="center" wrapText="1"/>
    </xf>
    <xf numFmtId="1" fontId="4" fillId="2" borderId="17" xfId="8" applyNumberFormat="1" applyFont="1" applyFill="1" applyBorder="1" applyAlignment="1">
      <alignment horizontal="center" vertical="center"/>
    </xf>
    <xf numFmtId="1" fontId="4" fillId="2" borderId="18" xfId="8" applyNumberFormat="1" applyFont="1" applyFill="1" applyBorder="1" applyAlignment="1">
      <alignment horizontal="center" vertical="center"/>
    </xf>
    <xf numFmtId="1" fontId="4" fillId="2" borderId="11" xfId="8" applyNumberFormat="1" applyFont="1" applyFill="1" applyBorder="1" applyAlignment="1">
      <alignment horizontal="center" vertical="center"/>
    </xf>
    <xf numFmtId="1" fontId="3" fillId="0" borderId="0" xfId="0" applyNumberFormat="1" applyFont="1" applyAlignment="1">
      <alignment horizontal="center"/>
    </xf>
    <xf numFmtId="49" fontId="3" fillId="2" borderId="9" xfId="0" applyNumberFormat="1" applyFont="1" applyFill="1" applyBorder="1" applyAlignment="1">
      <alignment horizontal="center" vertical="center" wrapText="1"/>
    </xf>
    <xf numFmtId="1" fontId="3" fillId="0" borderId="9" xfId="0" applyNumberFormat="1" applyFont="1" applyBorder="1" applyAlignment="1">
      <alignment horizontal="center" vertical="center"/>
    </xf>
    <xf numFmtId="1" fontId="3" fillId="0" borderId="9" xfId="0" applyNumberFormat="1" applyFont="1" applyBorder="1" applyAlignment="1" applyProtection="1">
      <alignment horizontal="center" vertical="center" wrapText="1"/>
      <protection locked="0"/>
    </xf>
    <xf numFmtId="4" fontId="3" fillId="2" borderId="9" xfId="0" applyNumberFormat="1" applyFont="1" applyFill="1" applyBorder="1" applyAlignment="1" applyProtection="1">
      <alignment horizontal="center" vertical="center" wrapText="1"/>
      <protection locked="0"/>
    </xf>
    <xf numFmtId="43" fontId="4" fillId="2" borderId="7" xfId="5" applyFont="1" applyFill="1" applyBorder="1" applyAlignment="1">
      <alignment horizontal="center" vertical="center" wrapText="1"/>
    </xf>
    <xf numFmtId="43" fontId="4" fillId="2" borderId="8" xfId="5" applyFont="1" applyFill="1" applyBorder="1" applyAlignment="1">
      <alignment horizontal="center" vertical="center" wrapText="1"/>
    </xf>
    <xf numFmtId="4" fontId="4" fillId="2" borderId="13" xfId="8" applyNumberFormat="1" applyFont="1" applyFill="1" applyBorder="1" applyAlignment="1">
      <alignment horizontal="center" vertical="center" wrapText="1"/>
    </xf>
    <xf numFmtId="4" fontId="4" fillId="2" borderId="10" xfId="8" applyNumberFormat="1" applyFont="1" applyFill="1" applyBorder="1" applyAlignment="1">
      <alignment horizontal="center" vertical="center" wrapText="1"/>
    </xf>
    <xf numFmtId="4" fontId="4" fillId="2" borderId="14" xfId="8" applyNumberFormat="1" applyFont="1" applyFill="1" applyBorder="1" applyAlignment="1">
      <alignment horizontal="center" vertical="center" wrapText="1"/>
    </xf>
    <xf numFmtId="4" fontId="3" fillId="2" borderId="3" xfId="8" applyNumberFormat="1" applyFont="1" applyFill="1" applyBorder="1" applyAlignment="1">
      <alignment horizontal="center" vertical="center" wrapText="1"/>
    </xf>
    <xf numFmtId="4" fontId="3" fillId="2" borderId="12" xfId="8" applyNumberFormat="1" applyFont="1" applyFill="1" applyBorder="1" applyAlignment="1">
      <alignment horizontal="center" vertical="center" wrapText="1"/>
    </xf>
    <xf numFmtId="0" fontId="3" fillId="2" borderId="5" xfId="8" applyFont="1" applyFill="1" applyBorder="1"/>
    <xf numFmtId="4" fontId="3" fillId="2" borderId="13" xfId="8" applyNumberFormat="1" applyFont="1" applyFill="1" applyBorder="1" applyAlignment="1">
      <alignment horizontal="center" vertical="center" wrapText="1"/>
    </xf>
    <xf numFmtId="4" fontId="3" fillId="2" borderId="10" xfId="8" applyNumberFormat="1" applyFont="1" applyFill="1" applyBorder="1" applyAlignment="1">
      <alignment horizontal="center" vertical="center" wrapText="1"/>
    </xf>
    <xf numFmtId="4" fontId="3" fillId="2" borderId="14" xfId="8" applyNumberFormat="1" applyFont="1" applyFill="1" applyBorder="1" applyAlignment="1">
      <alignment horizontal="center" vertical="center" wrapText="1"/>
    </xf>
    <xf numFmtId="0" fontId="3" fillId="2" borderId="7" xfId="4" applyNumberFormat="1" applyFont="1" applyFill="1" applyBorder="1" applyAlignment="1">
      <alignment horizontal="center" vertical="center" wrapText="1"/>
    </xf>
    <xf numFmtId="0" fontId="3" fillId="2" borderId="8" xfId="4" applyNumberFormat="1" applyFont="1" applyFill="1" applyBorder="1" applyAlignment="1">
      <alignment horizontal="center" vertical="center" wrapText="1"/>
    </xf>
    <xf numFmtId="1" fontId="28" fillId="2" borderId="0" xfId="0" applyNumberFormat="1" applyFont="1" applyFill="1" applyAlignment="1">
      <alignment horizontal="center"/>
    </xf>
    <xf numFmtId="1" fontId="28" fillId="2" borderId="10" xfId="0" applyNumberFormat="1" applyFont="1" applyFill="1" applyBorder="1" applyAlignment="1">
      <alignment horizontal="center"/>
    </xf>
    <xf numFmtId="49" fontId="40" fillId="2" borderId="7" xfId="0" applyNumberFormat="1" applyFont="1" applyFill="1" applyBorder="1" applyAlignment="1">
      <alignment horizontal="center" vertical="center" wrapText="1"/>
    </xf>
    <xf numFmtId="49" fontId="40" fillId="2" borderId="6" xfId="0" applyNumberFormat="1" applyFont="1" applyFill="1" applyBorder="1" applyAlignment="1">
      <alignment horizontal="center" vertical="center" wrapText="1"/>
    </xf>
    <xf numFmtId="49" fontId="40" fillId="2" borderId="8" xfId="0" applyNumberFormat="1" applyFont="1" applyFill="1" applyBorder="1" applyAlignment="1">
      <alignment horizontal="center" vertical="center" wrapText="1"/>
    </xf>
    <xf numFmtId="1" fontId="28" fillId="2" borderId="7" xfId="0" applyNumberFormat="1" applyFont="1" applyFill="1" applyBorder="1" applyAlignment="1">
      <alignment horizontal="center" vertical="center"/>
    </xf>
    <xf numFmtId="1" fontId="28" fillId="2" borderId="6" xfId="0" applyNumberFormat="1" applyFont="1" applyFill="1" applyBorder="1" applyAlignment="1">
      <alignment horizontal="center" vertical="center"/>
    </xf>
    <xf numFmtId="1" fontId="28" fillId="2" borderId="8" xfId="0" applyNumberFormat="1" applyFont="1" applyFill="1" applyBorder="1" applyAlignment="1">
      <alignment horizontal="center" vertical="center"/>
    </xf>
    <xf numFmtId="1" fontId="28" fillId="2" borderId="7" xfId="0" applyNumberFormat="1" applyFont="1" applyFill="1" applyBorder="1" applyAlignment="1" applyProtection="1">
      <alignment horizontal="center" vertical="center" wrapText="1"/>
      <protection locked="0"/>
    </xf>
    <xf numFmtId="1" fontId="28" fillId="2" borderId="6" xfId="0" applyNumberFormat="1" applyFont="1" applyFill="1" applyBorder="1" applyAlignment="1" applyProtection="1">
      <alignment horizontal="center" vertical="center" wrapText="1"/>
      <protection locked="0"/>
    </xf>
    <xf numFmtId="1" fontId="28" fillId="2" borderId="8" xfId="0" applyNumberFormat="1" applyFont="1" applyFill="1" applyBorder="1" applyAlignment="1" applyProtection="1">
      <alignment horizontal="center" vertical="center" wrapText="1"/>
      <protection locked="0"/>
    </xf>
    <xf numFmtId="4" fontId="28" fillId="2" borderId="7" xfId="0" applyNumberFormat="1" applyFont="1" applyFill="1" applyBorder="1" applyAlignment="1" applyProtection="1">
      <alignment horizontal="center" vertical="center" wrapText="1"/>
      <protection locked="0"/>
    </xf>
    <xf numFmtId="4" fontId="28" fillId="2" borderId="6" xfId="0" applyNumberFormat="1" applyFont="1" applyFill="1" applyBorder="1" applyAlignment="1" applyProtection="1">
      <alignment horizontal="center" vertical="center" wrapText="1"/>
      <protection locked="0"/>
    </xf>
    <xf numFmtId="4" fontId="28" fillId="2" borderId="8" xfId="0" applyNumberFormat="1" applyFont="1" applyFill="1" applyBorder="1" applyAlignment="1" applyProtection="1">
      <alignment horizontal="center" vertical="center" wrapText="1"/>
      <protection locked="0"/>
    </xf>
    <xf numFmtId="1" fontId="5" fillId="0" borderId="13" xfId="8" applyNumberFormat="1" applyFont="1" applyBorder="1" applyAlignment="1">
      <alignment horizontal="center" vertical="center" wrapText="1"/>
    </xf>
    <xf numFmtId="1" fontId="5" fillId="0" borderId="10" xfId="8" applyNumberFormat="1" applyFont="1" applyBorder="1" applyAlignment="1">
      <alignment horizontal="center" vertical="center" wrapText="1"/>
    </xf>
    <xf numFmtId="1" fontId="5" fillId="0" borderId="14" xfId="8" applyNumberFormat="1" applyFont="1" applyBorder="1" applyAlignment="1">
      <alignment horizontal="center" vertical="center" wrapText="1"/>
    </xf>
    <xf numFmtId="1" fontId="4" fillId="0" borderId="13" xfId="8" applyNumberFormat="1" applyFont="1" applyBorder="1" applyAlignment="1">
      <alignment horizontal="center" vertical="center" wrapText="1"/>
    </xf>
    <xf numFmtId="1" fontId="4" fillId="0" borderId="10" xfId="8" applyNumberFormat="1" applyFont="1" applyBorder="1" applyAlignment="1">
      <alignment horizontal="center" vertical="center" wrapText="1"/>
    </xf>
    <xf numFmtId="1" fontId="4" fillId="0" borderId="14" xfId="8" applyNumberFormat="1" applyFont="1" applyBorder="1" applyAlignment="1">
      <alignment horizontal="center" vertical="center" wrapText="1"/>
    </xf>
    <xf numFmtId="0" fontId="0" fillId="2" borderId="17" xfId="0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1" fontId="28" fillId="0" borderId="0" xfId="0" applyNumberFormat="1" applyFont="1" applyAlignment="1">
      <alignment horizontal="center"/>
    </xf>
    <xf numFmtId="49" fontId="28" fillId="2" borderId="7" xfId="0" applyNumberFormat="1" applyFont="1" applyFill="1" applyBorder="1" applyAlignment="1">
      <alignment horizontal="center" vertical="center" wrapText="1"/>
    </xf>
    <xf numFmtId="49" fontId="28" fillId="2" borderId="6" xfId="0" applyNumberFormat="1" applyFont="1" applyFill="1" applyBorder="1" applyAlignment="1">
      <alignment horizontal="center" vertical="center" wrapText="1"/>
    </xf>
    <xf numFmtId="49" fontId="28" fillId="2" borderId="8" xfId="0" applyNumberFormat="1" applyFont="1" applyFill="1" applyBorder="1" applyAlignment="1">
      <alignment horizontal="center" vertical="center" wrapText="1"/>
    </xf>
    <xf numFmtId="1" fontId="28" fillId="0" borderId="7" xfId="0" applyNumberFormat="1" applyFont="1" applyBorder="1" applyAlignment="1">
      <alignment horizontal="center" vertical="center"/>
    </xf>
    <xf numFmtId="1" fontId="28" fillId="0" borderId="6" xfId="0" applyNumberFormat="1" applyFont="1" applyBorder="1" applyAlignment="1">
      <alignment horizontal="center" vertical="center"/>
    </xf>
    <xf numFmtId="1" fontId="28" fillId="0" borderId="8" xfId="0" applyNumberFormat="1" applyFont="1" applyBorder="1" applyAlignment="1">
      <alignment horizontal="center" vertical="center"/>
    </xf>
    <xf numFmtId="1" fontId="3" fillId="0" borderId="7" xfId="0" applyNumberFormat="1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 vertical="center"/>
    </xf>
    <xf numFmtId="1" fontId="3" fillId="0" borderId="8" xfId="0" applyNumberFormat="1" applyFont="1" applyBorder="1" applyAlignment="1">
      <alignment horizontal="center" vertical="center"/>
    </xf>
    <xf numFmtId="1" fontId="28" fillId="0" borderId="7" xfId="0" applyNumberFormat="1" applyFont="1" applyBorder="1" applyAlignment="1" applyProtection="1">
      <alignment horizontal="center" vertical="center" wrapText="1"/>
      <protection locked="0"/>
    </xf>
    <xf numFmtId="1" fontId="28" fillId="0" borderId="6" xfId="0" applyNumberFormat="1" applyFont="1" applyBorder="1" applyAlignment="1" applyProtection="1">
      <alignment horizontal="center" vertical="center" wrapText="1"/>
      <protection locked="0"/>
    </xf>
    <xf numFmtId="1" fontId="28" fillId="0" borderId="8" xfId="0" applyNumberFormat="1" applyFont="1" applyBorder="1" applyAlignment="1" applyProtection="1">
      <alignment horizontal="center" vertical="center" wrapText="1"/>
      <protection locked="0"/>
    </xf>
    <xf numFmtId="168" fontId="28" fillId="2" borderId="7" xfId="0" applyNumberFormat="1" applyFont="1" applyFill="1" applyBorder="1" applyAlignment="1" applyProtection="1">
      <alignment horizontal="center" vertical="center" wrapText="1"/>
      <protection locked="0"/>
    </xf>
    <xf numFmtId="168" fontId="28" fillId="2" borderId="6" xfId="0" applyNumberFormat="1" applyFont="1" applyFill="1" applyBorder="1" applyAlignment="1" applyProtection="1">
      <alignment horizontal="center" vertical="center" wrapText="1"/>
      <protection locked="0"/>
    </xf>
    <xf numFmtId="168" fontId="28" fillId="2" borderId="8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1" xfId="0" applyBorder="1" applyAlignment="1">
      <alignment horizontal="center"/>
    </xf>
    <xf numFmtId="0" fontId="3" fillId="0" borderId="5" xfId="8" applyFont="1" applyBorder="1"/>
    <xf numFmtId="1" fontId="3" fillId="0" borderId="10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 vertical="center" wrapText="1"/>
    </xf>
    <xf numFmtId="49" fontId="4" fillId="0" borderId="6" xfId="0" applyNumberFormat="1" applyFont="1" applyBorder="1" applyAlignment="1">
      <alignment horizontal="center" vertical="center" wrapText="1"/>
    </xf>
    <xf numFmtId="49" fontId="4" fillId="0" borderId="8" xfId="0" applyNumberFormat="1" applyFont="1" applyBorder="1" applyAlignment="1">
      <alignment horizontal="center" vertical="center" wrapText="1"/>
    </xf>
    <xf numFmtId="1" fontId="3" fillId="0" borderId="7" xfId="0" applyNumberFormat="1" applyFont="1" applyBorder="1" applyAlignment="1" applyProtection="1">
      <alignment horizontal="center" vertical="center" wrapText="1"/>
      <protection locked="0"/>
    </xf>
    <xf numFmtId="1" fontId="3" fillId="0" borderId="6" xfId="0" applyNumberFormat="1" applyFont="1" applyBorder="1" applyAlignment="1" applyProtection="1">
      <alignment horizontal="center" vertical="center" wrapText="1"/>
      <protection locked="0"/>
    </xf>
    <xf numFmtId="1" fontId="3" fillId="0" borderId="8" xfId="0" applyNumberFormat="1" applyFont="1" applyBorder="1" applyAlignment="1" applyProtection="1">
      <alignment horizontal="center" vertical="center" wrapText="1"/>
      <protection locked="0"/>
    </xf>
    <xf numFmtId="4" fontId="3" fillId="0" borderId="7" xfId="0" applyNumberFormat="1" applyFont="1" applyBorder="1" applyAlignment="1" applyProtection="1">
      <alignment horizontal="center" vertical="center" wrapText="1"/>
      <protection locked="0"/>
    </xf>
    <xf numFmtId="4" fontId="3" fillId="0" borderId="6" xfId="0" applyNumberFormat="1" applyFont="1" applyBorder="1" applyAlignment="1" applyProtection="1">
      <alignment horizontal="center" vertical="center" wrapText="1"/>
      <protection locked="0"/>
    </xf>
    <xf numFmtId="4" fontId="3" fillId="0" borderId="8" xfId="0" applyNumberFormat="1" applyFont="1" applyBorder="1" applyAlignment="1" applyProtection="1">
      <alignment horizontal="center" vertical="center" wrapText="1"/>
      <protection locked="0"/>
    </xf>
    <xf numFmtId="1" fontId="3" fillId="3" borderId="0" xfId="0" applyNumberFormat="1" applyFont="1" applyFill="1" applyAlignment="1">
      <alignment horizontal="center"/>
    </xf>
    <xf numFmtId="4" fontId="3" fillId="0" borderId="3" xfId="0" applyNumberFormat="1" applyFont="1" applyBorder="1" applyAlignment="1">
      <alignment horizontal="center" vertical="center" wrapText="1"/>
    </xf>
    <xf numFmtId="4" fontId="3" fillId="0" borderId="12" xfId="0" applyNumberFormat="1" applyFont="1" applyBorder="1" applyAlignment="1">
      <alignment horizontal="center" vertical="center" wrapText="1"/>
    </xf>
    <xf numFmtId="4" fontId="3" fillId="0" borderId="5" xfId="0" applyNumberFormat="1" applyFont="1" applyBorder="1" applyAlignment="1">
      <alignment horizontal="center" vertical="center" wrapText="1"/>
    </xf>
    <xf numFmtId="4" fontId="3" fillId="0" borderId="13" xfId="0" applyNumberFormat="1" applyFont="1" applyBorder="1" applyAlignment="1">
      <alignment horizontal="center" vertical="center" wrapText="1"/>
    </xf>
    <xf numFmtId="4" fontId="3" fillId="0" borderId="10" xfId="0" applyNumberFormat="1" applyFont="1" applyBorder="1" applyAlignment="1">
      <alignment horizontal="center" vertical="center" wrapText="1"/>
    </xf>
    <xf numFmtId="4" fontId="3" fillId="0" borderId="14" xfId="0" applyNumberFormat="1" applyFont="1" applyBorder="1" applyAlignment="1">
      <alignment horizontal="center" vertical="center" wrapText="1"/>
    </xf>
    <xf numFmtId="43" fontId="3" fillId="0" borderId="7" xfId="5" applyFont="1" applyFill="1" applyBorder="1" applyAlignment="1">
      <alignment horizontal="center" vertical="center"/>
    </xf>
    <xf numFmtId="43" fontId="3" fillId="0" borderId="8" xfId="5" applyFont="1" applyFill="1" applyBorder="1" applyAlignment="1">
      <alignment horizontal="center" vertical="center"/>
    </xf>
    <xf numFmtId="4" fontId="4" fillId="0" borderId="9" xfId="8" applyNumberFormat="1" applyFont="1" applyBorder="1" applyAlignment="1">
      <alignment horizontal="center" vertical="center" wrapText="1"/>
    </xf>
    <xf numFmtId="49" fontId="3" fillId="0" borderId="7" xfId="0" applyNumberFormat="1" applyFont="1" applyBorder="1" applyAlignment="1">
      <alignment horizontal="center" vertical="center" wrapText="1"/>
    </xf>
    <xf numFmtId="49" fontId="3" fillId="0" borderId="6" xfId="0" applyNumberFormat="1" applyFont="1" applyBorder="1" applyAlignment="1">
      <alignment horizontal="center" vertical="center" wrapText="1"/>
    </xf>
    <xf numFmtId="49" fontId="3" fillId="0" borderId="8" xfId="0" applyNumberFormat="1" applyFont="1" applyBorder="1" applyAlignment="1">
      <alignment horizontal="center" vertical="center" wrapText="1"/>
    </xf>
  </cellXfs>
  <cellStyles count="20">
    <cellStyle name="Comma" xfId="5" builtinId="3"/>
    <cellStyle name="Comma 2" xfId="13" xr:uid="{617D7F2F-C786-41A8-8AA2-F4F92D4CFB15}"/>
    <cellStyle name="Comma 3" xfId="17" xr:uid="{36B3281C-5D7D-43B3-92F7-2403A7CD9852}"/>
    <cellStyle name="Currency 2" xfId="18" xr:uid="{38F98B97-19DF-4D9B-B154-37415BCB8159}"/>
    <cellStyle name="Normal" xfId="0" builtinId="0"/>
    <cellStyle name="Normal_(รายงาน 48)" xfId="1" xr:uid="{00000000-0005-0000-0000-000000000000}"/>
    <cellStyle name="Normal_Sheet1" xfId="2" xr:uid="{00000000-0005-0000-0000-000001000000}"/>
    <cellStyle name="Normal_มกราคม 62" xfId="3" xr:uid="{00000000-0005-0000-0000-000002000000}"/>
    <cellStyle name="เครื่องหมายจุลภาค 4" xfId="4" xr:uid="{00000000-0005-0000-0000-000004000000}"/>
    <cellStyle name="เครื่องหมายจุลภาค 4 2" xfId="12" xr:uid="{9D20E5B4-18F2-4919-B507-320D177BA872}"/>
    <cellStyle name="เครื่องหมายจุลภาค 4 3" xfId="16" xr:uid="{95403E04-AC4B-4674-AAF1-A6EFF6DB014E}"/>
    <cellStyle name="ปกติ 2" xfId="19" xr:uid="{1063A4AE-05F0-403A-930D-52285C6CEFDC}"/>
    <cellStyle name="ปกติ 3" xfId="6" xr:uid="{00000000-0005-0000-0000-000007000000}"/>
    <cellStyle name="ปกติ 3 2" xfId="7" xr:uid="{00000000-0005-0000-0000-000008000000}"/>
    <cellStyle name="ปกติ 3 2 2" xfId="15" xr:uid="{01AC5A81-A962-4852-A46E-17717D7CFA36}"/>
    <cellStyle name="ปกติ 3 3" xfId="14" xr:uid="{AC9E96FC-2352-4169-8A0D-8F97F74179B4}"/>
    <cellStyle name="ปกติ 4" xfId="8" xr:uid="{00000000-0005-0000-0000-000009000000}"/>
    <cellStyle name="ปกติ_คงเหลือวัสดุไม่มีราคาศปป.30.09.53" xfId="9" xr:uid="{00000000-0005-0000-0000-00000A000000}"/>
    <cellStyle name="ปกติ_คงเหลือวัสดุไม่มีราคาศปป.30.09.53_ธันวาคม 60" xfId="10" xr:uid="{00000000-0005-0000-0000-00000B000000}"/>
    <cellStyle name="ปกติ_ฟอร์ม สทช.ใหม่_ธันวาคม 60" xfId="11" xr:uid="{00000000-0005-0000-0000-00000C000000}"/>
  </cellStyles>
  <dxfs count="0"/>
  <tableStyles count="0" defaultTableStyle="TableStyleMedium2" defaultPivotStyle="PivotStyleLight16"/>
  <colors>
    <mruColors>
      <color rgb="FFFFF2CC"/>
      <color rgb="FF9ED2AC"/>
      <color rgb="FFD3CBEB"/>
      <color rgb="FFA897D9"/>
      <color rgb="FFC74833"/>
      <color rgb="FFFF99FF"/>
      <color rgb="FF66FF66"/>
      <color rgb="FFFF575B"/>
      <color rgb="FF6198D5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533400</xdr:colOff>
      <xdr:row>1266</xdr:row>
      <xdr:rowOff>66675</xdr:rowOff>
    </xdr:from>
    <xdr:to>
      <xdr:col>2</xdr:col>
      <xdr:colOff>704850</xdr:colOff>
      <xdr:row>1266</xdr:row>
      <xdr:rowOff>219075</xdr:rowOff>
    </xdr:to>
    <xdr:sp macro="" textlink="">
      <xdr:nvSpPr>
        <xdr:cNvPr id="6" name="Oval 3">
          <a:extLst>
            <a:ext uri="{FF2B5EF4-FFF2-40B4-BE49-F238E27FC236}">
              <a16:creationId xmlns:a16="http://schemas.microsoft.com/office/drawing/2014/main" id="{E5C86170-FE58-4D77-8C56-E6E6249B1F18}"/>
            </a:ext>
          </a:extLst>
        </xdr:cNvPr>
        <xdr:cNvSpPr>
          <a:spLocks noChangeArrowheads="1"/>
        </xdr:cNvSpPr>
      </xdr:nvSpPr>
      <xdr:spPr bwMode="auto">
        <a:xfrm>
          <a:off x="3333750" y="326012175"/>
          <a:ext cx="171450" cy="15240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523875</xdr:colOff>
      <xdr:row>1266</xdr:row>
      <xdr:rowOff>47625</xdr:rowOff>
    </xdr:from>
    <xdr:to>
      <xdr:col>2</xdr:col>
      <xdr:colOff>695325</xdr:colOff>
      <xdr:row>1266</xdr:row>
      <xdr:rowOff>238125</xdr:rowOff>
    </xdr:to>
    <xdr:sp macro="" textlink="">
      <xdr:nvSpPr>
        <xdr:cNvPr id="7" name="Line 4">
          <a:extLst>
            <a:ext uri="{FF2B5EF4-FFF2-40B4-BE49-F238E27FC236}">
              <a16:creationId xmlns:a16="http://schemas.microsoft.com/office/drawing/2014/main" id="{617E54E8-B91C-4A2B-9445-26E46F3F2FD2}"/>
            </a:ext>
          </a:extLst>
        </xdr:cNvPr>
        <xdr:cNvSpPr>
          <a:spLocks noChangeShapeType="1"/>
        </xdr:cNvSpPr>
      </xdr:nvSpPr>
      <xdr:spPr bwMode="auto">
        <a:xfrm flipH="1">
          <a:off x="3324225" y="325993125"/>
          <a:ext cx="171450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533400</xdr:colOff>
      <xdr:row>3218</xdr:row>
      <xdr:rowOff>66675</xdr:rowOff>
    </xdr:from>
    <xdr:to>
      <xdr:col>2</xdr:col>
      <xdr:colOff>704850</xdr:colOff>
      <xdr:row>3218</xdr:row>
      <xdr:rowOff>219075</xdr:rowOff>
    </xdr:to>
    <xdr:sp macro="" textlink="">
      <xdr:nvSpPr>
        <xdr:cNvPr id="2" name="Oval 3">
          <a:extLst>
            <a:ext uri="{FF2B5EF4-FFF2-40B4-BE49-F238E27FC236}">
              <a16:creationId xmlns:a16="http://schemas.microsoft.com/office/drawing/2014/main" id="{728C252C-BAB5-4E80-B0AD-8E2667B75FBE}"/>
            </a:ext>
          </a:extLst>
        </xdr:cNvPr>
        <xdr:cNvSpPr>
          <a:spLocks noChangeArrowheads="1"/>
        </xdr:cNvSpPr>
      </xdr:nvSpPr>
      <xdr:spPr bwMode="auto">
        <a:xfrm>
          <a:off x="1743075" y="667978725"/>
          <a:ext cx="171450" cy="15240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523875</xdr:colOff>
      <xdr:row>3218</xdr:row>
      <xdr:rowOff>47625</xdr:rowOff>
    </xdr:from>
    <xdr:to>
      <xdr:col>2</xdr:col>
      <xdr:colOff>695325</xdr:colOff>
      <xdr:row>3218</xdr:row>
      <xdr:rowOff>238125</xdr:rowOff>
    </xdr:to>
    <xdr:sp macro="" textlink="">
      <xdr:nvSpPr>
        <xdr:cNvPr id="3" name="Line 4">
          <a:extLst>
            <a:ext uri="{FF2B5EF4-FFF2-40B4-BE49-F238E27FC236}">
              <a16:creationId xmlns:a16="http://schemas.microsoft.com/office/drawing/2014/main" id="{2F23C893-DDAE-480C-9153-669604C31E32}"/>
            </a:ext>
          </a:extLst>
        </xdr:cNvPr>
        <xdr:cNvSpPr>
          <a:spLocks noChangeShapeType="1"/>
        </xdr:cNvSpPr>
      </xdr:nvSpPr>
      <xdr:spPr bwMode="auto">
        <a:xfrm flipH="1">
          <a:off x="1733550" y="667959675"/>
          <a:ext cx="171450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533400</xdr:colOff>
      <xdr:row>1267</xdr:row>
      <xdr:rowOff>66675</xdr:rowOff>
    </xdr:from>
    <xdr:to>
      <xdr:col>2</xdr:col>
      <xdr:colOff>704850</xdr:colOff>
      <xdr:row>1267</xdr:row>
      <xdr:rowOff>219075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A7C5818D-A0A8-4413-ABBC-823869E4F0C1}"/>
            </a:ext>
          </a:extLst>
        </xdr:cNvPr>
        <xdr:cNvSpPr>
          <a:spLocks noChangeArrowheads="1"/>
        </xdr:cNvSpPr>
      </xdr:nvSpPr>
      <xdr:spPr bwMode="auto">
        <a:xfrm>
          <a:off x="1743075" y="338337525"/>
          <a:ext cx="171450" cy="15240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523875</xdr:colOff>
      <xdr:row>1267</xdr:row>
      <xdr:rowOff>47625</xdr:rowOff>
    </xdr:from>
    <xdr:to>
      <xdr:col>2</xdr:col>
      <xdr:colOff>695325</xdr:colOff>
      <xdr:row>1267</xdr:row>
      <xdr:rowOff>238125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id="{96035A43-A6A1-4814-BA6B-BE2E9994A1E0}"/>
            </a:ext>
          </a:extLst>
        </xdr:cNvPr>
        <xdr:cNvSpPr>
          <a:spLocks noChangeShapeType="1"/>
        </xdr:cNvSpPr>
      </xdr:nvSpPr>
      <xdr:spPr bwMode="auto">
        <a:xfrm flipH="1">
          <a:off x="1733550" y="338318475"/>
          <a:ext cx="171450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1076325</xdr:colOff>
      <xdr:row>598</xdr:row>
      <xdr:rowOff>85725</xdr:rowOff>
    </xdr:from>
    <xdr:to>
      <xdr:col>2</xdr:col>
      <xdr:colOff>1209675</xdr:colOff>
      <xdr:row>598</xdr:row>
      <xdr:rowOff>228600</xdr:rowOff>
    </xdr:to>
    <xdr:sp macro="" textlink="">
      <xdr:nvSpPr>
        <xdr:cNvPr id="6" name="Oval 3">
          <a:extLst>
            <a:ext uri="{FF2B5EF4-FFF2-40B4-BE49-F238E27FC236}">
              <a16:creationId xmlns:a16="http://schemas.microsoft.com/office/drawing/2014/main" id="{B024290E-4446-4339-A8A5-2EB8B5633332}"/>
            </a:ext>
          </a:extLst>
        </xdr:cNvPr>
        <xdr:cNvSpPr>
          <a:spLocks noChangeArrowheads="1"/>
        </xdr:cNvSpPr>
      </xdr:nvSpPr>
      <xdr:spPr bwMode="auto">
        <a:xfrm>
          <a:off x="4076700" y="152561925"/>
          <a:ext cx="133350" cy="1428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2057400</xdr:colOff>
      <xdr:row>598</xdr:row>
      <xdr:rowOff>76200</xdr:rowOff>
    </xdr:from>
    <xdr:to>
      <xdr:col>2</xdr:col>
      <xdr:colOff>2190750</xdr:colOff>
      <xdr:row>598</xdr:row>
      <xdr:rowOff>219075</xdr:rowOff>
    </xdr:to>
    <xdr:sp macro="" textlink="">
      <xdr:nvSpPr>
        <xdr:cNvPr id="7" name="Oval 4">
          <a:extLst>
            <a:ext uri="{FF2B5EF4-FFF2-40B4-BE49-F238E27FC236}">
              <a16:creationId xmlns:a16="http://schemas.microsoft.com/office/drawing/2014/main" id="{9479FF73-6EBC-4CAD-8D6A-88224979718C}"/>
            </a:ext>
          </a:extLst>
        </xdr:cNvPr>
        <xdr:cNvSpPr>
          <a:spLocks noChangeArrowheads="1"/>
        </xdr:cNvSpPr>
      </xdr:nvSpPr>
      <xdr:spPr bwMode="auto">
        <a:xfrm>
          <a:off x="5057775" y="152552400"/>
          <a:ext cx="133350" cy="1428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1104900</xdr:colOff>
      <xdr:row>598</xdr:row>
      <xdr:rowOff>38100</xdr:rowOff>
    </xdr:from>
    <xdr:to>
      <xdr:col>2</xdr:col>
      <xdr:colOff>1181100</xdr:colOff>
      <xdr:row>598</xdr:row>
      <xdr:rowOff>266700</xdr:rowOff>
    </xdr:to>
    <xdr:sp macro="" textlink="">
      <xdr:nvSpPr>
        <xdr:cNvPr id="8" name="Line 5">
          <a:extLst>
            <a:ext uri="{FF2B5EF4-FFF2-40B4-BE49-F238E27FC236}">
              <a16:creationId xmlns:a16="http://schemas.microsoft.com/office/drawing/2014/main" id="{EFC626E4-537C-4382-A5CD-4FE6F2DA69E0}"/>
            </a:ext>
          </a:extLst>
        </xdr:cNvPr>
        <xdr:cNvSpPr>
          <a:spLocks noChangeShapeType="1"/>
        </xdr:cNvSpPr>
      </xdr:nvSpPr>
      <xdr:spPr bwMode="auto">
        <a:xfrm flipH="1">
          <a:off x="4105275" y="152514300"/>
          <a:ext cx="76200" cy="2190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2095500</xdr:colOff>
      <xdr:row>598</xdr:row>
      <xdr:rowOff>38100</xdr:rowOff>
    </xdr:from>
    <xdr:to>
      <xdr:col>2</xdr:col>
      <xdr:colOff>2171700</xdr:colOff>
      <xdr:row>598</xdr:row>
      <xdr:rowOff>266700</xdr:rowOff>
    </xdr:to>
    <xdr:sp macro="" textlink="">
      <xdr:nvSpPr>
        <xdr:cNvPr id="9" name="Line 6">
          <a:extLst>
            <a:ext uri="{FF2B5EF4-FFF2-40B4-BE49-F238E27FC236}">
              <a16:creationId xmlns:a16="http://schemas.microsoft.com/office/drawing/2014/main" id="{3C3E273A-C3AD-4BB3-8A2D-F6C93945A7AA}"/>
            </a:ext>
          </a:extLst>
        </xdr:cNvPr>
        <xdr:cNvSpPr>
          <a:spLocks noChangeShapeType="1"/>
        </xdr:cNvSpPr>
      </xdr:nvSpPr>
      <xdr:spPr bwMode="auto">
        <a:xfrm flipH="1">
          <a:off x="5095875" y="152514300"/>
          <a:ext cx="76200" cy="2190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1076325</xdr:colOff>
      <xdr:row>598</xdr:row>
      <xdr:rowOff>85725</xdr:rowOff>
    </xdr:from>
    <xdr:to>
      <xdr:col>2</xdr:col>
      <xdr:colOff>1209675</xdr:colOff>
      <xdr:row>598</xdr:row>
      <xdr:rowOff>228600</xdr:rowOff>
    </xdr:to>
    <xdr:sp macro="" textlink="">
      <xdr:nvSpPr>
        <xdr:cNvPr id="10" name="Oval 3">
          <a:extLst>
            <a:ext uri="{FF2B5EF4-FFF2-40B4-BE49-F238E27FC236}">
              <a16:creationId xmlns:a16="http://schemas.microsoft.com/office/drawing/2014/main" id="{D08A550A-5B61-4EFB-BDF5-10A617924F59}"/>
            </a:ext>
          </a:extLst>
        </xdr:cNvPr>
        <xdr:cNvSpPr>
          <a:spLocks noChangeArrowheads="1"/>
        </xdr:cNvSpPr>
      </xdr:nvSpPr>
      <xdr:spPr bwMode="auto">
        <a:xfrm>
          <a:off x="4076700" y="152561925"/>
          <a:ext cx="133350" cy="1428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2057400</xdr:colOff>
      <xdr:row>598</xdr:row>
      <xdr:rowOff>76200</xdr:rowOff>
    </xdr:from>
    <xdr:to>
      <xdr:col>2</xdr:col>
      <xdr:colOff>2190750</xdr:colOff>
      <xdr:row>598</xdr:row>
      <xdr:rowOff>219075</xdr:rowOff>
    </xdr:to>
    <xdr:sp macro="" textlink="">
      <xdr:nvSpPr>
        <xdr:cNvPr id="11" name="Oval 4">
          <a:extLst>
            <a:ext uri="{FF2B5EF4-FFF2-40B4-BE49-F238E27FC236}">
              <a16:creationId xmlns:a16="http://schemas.microsoft.com/office/drawing/2014/main" id="{280D92EB-F6C8-4595-93A0-6EA98D9DD14D}"/>
            </a:ext>
          </a:extLst>
        </xdr:cNvPr>
        <xdr:cNvSpPr>
          <a:spLocks noChangeArrowheads="1"/>
        </xdr:cNvSpPr>
      </xdr:nvSpPr>
      <xdr:spPr bwMode="auto">
        <a:xfrm>
          <a:off x="5057775" y="152552400"/>
          <a:ext cx="133350" cy="1428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1104900</xdr:colOff>
      <xdr:row>598</xdr:row>
      <xdr:rowOff>38100</xdr:rowOff>
    </xdr:from>
    <xdr:to>
      <xdr:col>2</xdr:col>
      <xdr:colOff>1181100</xdr:colOff>
      <xdr:row>598</xdr:row>
      <xdr:rowOff>266700</xdr:rowOff>
    </xdr:to>
    <xdr:sp macro="" textlink="">
      <xdr:nvSpPr>
        <xdr:cNvPr id="12" name="Line 5">
          <a:extLst>
            <a:ext uri="{FF2B5EF4-FFF2-40B4-BE49-F238E27FC236}">
              <a16:creationId xmlns:a16="http://schemas.microsoft.com/office/drawing/2014/main" id="{B9893CED-54F9-4C98-8A91-774012E1BAD6}"/>
            </a:ext>
          </a:extLst>
        </xdr:cNvPr>
        <xdr:cNvSpPr>
          <a:spLocks noChangeShapeType="1"/>
        </xdr:cNvSpPr>
      </xdr:nvSpPr>
      <xdr:spPr bwMode="auto">
        <a:xfrm flipH="1">
          <a:off x="4105275" y="152514300"/>
          <a:ext cx="76200" cy="2190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2095500</xdr:colOff>
      <xdr:row>598</xdr:row>
      <xdr:rowOff>38100</xdr:rowOff>
    </xdr:from>
    <xdr:to>
      <xdr:col>2</xdr:col>
      <xdr:colOff>2171700</xdr:colOff>
      <xdr:row>598</xdr:row>
      <xdr:rowOff>266700</xdr:rowOff>
    </xdr:to>
    <xdr:sp macro="" textlink="">
      <xdr:nvSpPr>
        <xdr:cNvPr id="13" name="Line 6">
          <a:extLst>
            <a:ext uri="{FF2B5EF4-FFF2-40B4-BE49-F238E27FC236}">
              <a16:creationId xmlns:a16="http://schemas.microsoft.com/office/drawing/2014/main" id="{CFDABD8A-F36F-41FE-AFE4-86A9EA80346C}"/>
            </a:ext>
          </a:extLst>
        </xdr:cNvPr>
        <xdr:cNvSpPr>
          <a:spLocks noChangeShapeType="1"/>
        </xdr:cNvSpPr>
      </xdr:nvSpPr>
      <xdr:spPr bwMode="auto">
        <a:xfrm flipH="1">
          <a:off x="5095875" y="152514300"/>
          <a:ext cx="76200" cy="2190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904875</xdr:colOff>
      <xdr:row>1936</xdr:row>
      <xdr:rowOff>114300</xdr:rowOff>
    </xdr:from>
    <xdr:to>
      <xdr:col>2</xdr:col>
      <xdr:colOff>1038225</xdr:colOff>
      <xdr:row>1936</xdr:row>
      <xdr:rowOff>247650</xdr:rowOff>
    </xdr:to>
    <xdr:sp macro="" textlink="">
      <xdr:nvSpPr>
        <xdr:cNvPr id="16" name="Oval 1">
          <a:extLst>
            <a:ext uri="{FF2B5EF4-FFF2-40B4-BE49-F238E27FC236}">
              <a16:creationId xmlns:a16="http://schemas.microsoft.com/office/drawing/2014/main" id="{D91E7C9B-C73D-473F-B26E-23B2EAE899E9}"/>
            </a:ext>
          </a:extLst>
        </xdr:cNvPr>
        <xdr:cNvSpPr>
          <a:spLocks noChangeArrowheads="1"/>
        </xdr:cNvSpPr>
      </xdr:nvSpPr>
      <xdr:spPr bwMode="auto">
        <a:xfrm>
          <a:off x="3905250" y="532237950"/>
          <a:ext cx="133350" cy="13335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914400</xdr:colOff>
      <xdr:row>1936</xdr:row>
      <xdr:rowOff>47625</xdr:rowOff>
    </xdr:from>
    <xdr:to>
      <xdr:col>2</xdr:col>
      <xdr:colOff>1019175</xdr:colOff>
      <xdr:row>1936</xdr:row>
      <xdr:rowOff>276225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20709422-2E4A-4F73-8BDA-FAC07C75A88A}"/>
            </a:ext>
          </a:extLst>
        </xdr:cNvPr>
        <xdr:cNvSpPr>
          <a:spLocks noChangeShapeType="1"/>
        </xdr:cNvSpPr>
      </xdr:nvSpPr>
      <xdr:spPr bwMode="auto">
        <a:xfrm flipH="1">
          <a:off x="3914775" y="532171275"/>
          <a:ext cx="104775" cy="209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904875</xdr:colOff>
      <xdr:row>2069</xdr:row>
      <xdr:rowOff>114300</xdr:rowOff>
    </xdr:from>
    <xdr:to>
      <xdr:col>2</xdr:col>
      <xdr:colOff>1038225</xdr:colOff>
      <xdr:row>2069</xdr:row>
      <xdr:rowOff>247650</xdr:rowOff>
    </xdr:to>
    <xdr:sp macro="" textlink="">
      <xdr:nvSpPr>
        <xdr:cNvPr id="18" name="Oval 1">
          <a:extLst>
            <a:ext uri="{FF2B5EF4-FFF2-40B4-BE49-F238E27FC236}">
              <a16:creationId xmlns:a16="http://schemas.microsoft.com/office/drawing/2014/main" id="{710BC4B3-10CB-4877-AF80-A12438D11165}"/>
            </a:ext>
          </a:extLst>
        </xdr:cNvPr>
        <xdr:cNvSpPr>
          <a:spLocks noChangeArrowheads="1"/>
        </xdr:cNvSpPr>
      </xdr:nvSpPr>
      <xdr:spPr bwMode="auto">
        <a:xfrm>
          <a:off x="3905250" y="532237950"/>
          <a:ext cx="133350" cy="13335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914400</xdr:colOff>
      <xdr:row>2069</xdr:row>
      <xdr:rowOff>47625</xdr:rowOff>
    </xdr:from>
    <xdr:to>
      <xdr:col>2</xdr:col>
      <xdr:colOff>1019175</xdr:colOff>
      <xdr:row>2069</xdr:row>
      <xdr:rowOff>276225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F270CDF5-77E2-42A9-B190-23447E6B607B}"/>
            </a:ext>
          </a:extLst>
        </xdr:cNvPr>
        <xdr:cNvSpPr>
          <a:spLocks noChangeShapeType="1"/>
        </xdr:cNvSpPr>
      </xdr:nvSpPr>
      <xdr:spPr bwMode="auto">
        <a:xfrm flipH="1">
          <a:off x="3914775" y="532171275"/>
          <a:ext cx="104775" cy="209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1076325</xdr:colOff>
      <xdr:row>597</xdr:row>
      <xdr:rowOff>85725</xdr:rowOff>
    </xdr:from>
    <xdr:to>
      <xdr:col>2</xdr:col>
      <xdr:colOff>1209675</xdr:colOff>
      <xdr:row>597</xdr:row>
      <xdr:rowOff>228600</xdr:rowOff>
    </xdr:to>
    <xdr:sp macro="" textlink="">
      <xdr:nvSpPr>
        <xdr:cNvPr id="20" name="Oval 3">
          <a:extLst>
            <a:ext uri="{FF2B5EF4-FFF2-40B4-BE49-F238E27FC236}">
              <a16:creationId xmlns:a16="http://schemas.microsoft.com/office/drawing/2014/main" id="{D60828DA-3C4E-438E-B914-EDA74CE4AE2B}"/>
            </a:ext>
          </a:extLst>
        </xdr:cNvPr>
        <xdr:cNvSpPr>
          <a:spLocks noChangeArrowheads="1"/>
        </xdr:cNvSpPr>
      </xdr:nvSpPr>
      <xdr:spPr bwMode="auto">
        <a:xfrm>
          <a:off x="4076700" y="152561925"/>
          <a:ext cx="133350" cy="1428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2057400</xdr:colOff>
      <xdr:row>597</xdr:row>
      <xdr:rowOff>76200</xdr:rowOff>
    </xdr:from>
    <xdr:to>
      <xdr:col>2</xdr:col>
      <xdr:colOff>2190750</xdr:colOff>
      <xdr:row>597</xdr:row>
      <xdr:rowOff>219075</xdr:rowOff>
    </xdr:to>
    <xdr:sp macro="" textlink="">
      <xdr:nvSpPr>
        <xdr:cNvPr id="21" name="Oval 4">
          <a:extLst>
            <a:ext uri="{FF2B5EF4-FFF2-40B4-BE49-F238E27FC236}">
              <a16:creationId xmlns:a16="http://schemas.microsoft.com/office/drawing/2014/main" id="{93107D8F-93AC-4695-AAC9-57083209A85A}"/>
            </a:ext>
          </a:extLst>
        </xdr:cNvPr>
        <xdr:cNvSpPr>
          <a:spLocks noChangeArrowheads="1"/>
        </xdr:cNvSpPr>
      </xdr:nvSpPr>
      <xdr:spPr bwMode="auto">
        <a:xfrm>
          <a:off x="5057775" y="152552400"/>
          <a:ext cx="133350" cy="1428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1104900</xdr:colOff>
      <xdr:row>597</xdr:row>
      <xdr:rowOff>38100</xdr:rowOff>
    </xdr:from>
    <xdr:to>
      <xdr:col>2</xdr:col>
      <xdr:colOff>1181100</xdr:colOff>
      <xdr:row>597</xdr:row>
      <xdr:rowOff>266700</xdr:rowOff>
    </xdr:to>
    <xdr:sp macro="" textlink="">
      <xdr:nvSpPr>
        <xdr:cNvPr id="22" name="Line 5">
          <a:extLst>
            <a:ext uri="{FF2B5EF4-FFF2-40B4-BE49-F238E27FC236}">
              <a16:creationId xmlns:a16="http://schemas.microsoft.com/office/drawing/2014/main" id="{34DF81AA-1F24-4E1B-BEFF-3ADD23A57B5B}"/>
            </a:ext>
          </a:extLst>
        </xdr:cNvPr>
        <xdr:cNvSpPr>
          <a:spLocks noChangeShapeType="1"/>
        </xdr:cNvSpPr>
      </xdr:nvSpPr>
      <xdr:spPr bwMode="auto">
        <a:xfrm flipH="1">
          <a:off x="4105275" y="152514300"/>
          <a:ext cx="76200" cy="2190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2095500</xdr:colOff>
      <xdr:row>597</xdr:row>
      <xdr:rowOff>38100</xdr:rowOff>
    </xdr:from>
    <xdr:to>
      <xdr:col>2</xdr:col>
      <xdr:colOff>2171700</xdr:colOff>
      <xdr:row>597</xdr:row>
      <xdr:rowOff>266700</xdr:rowOff>
    </xdr:to>
    <xdr:sp macro="" textlink="">
      <xdr:nvSpPr>
        <xdr:cNvPr id="23" name="Line 6">
          <a:extLst>
            <a:ext uri="{FF2B5EF4-FFF2-40B4-BE49-F238E27FC236}">
              <a16:creationId xmlns:a16="http://schemas.microsoft.com/office/drawing/2014/main" id="{A76D905D-ADFE-4467-90DB-56056BC95231}"/>
            </a:ext>
          </a:extLst>
        </xdr:cNvPr>
        <xdr:cNvSpPr>
          <a:spLocks noChangeShapeType="1"/>
        </xdr:cNvSpPr>
      </xdr:nvSpPr>
      <xdr:spPr bwMode="auto">
        <a:xfrm flipH="1">
          <a:off x="5095875" y="152514300"/>
          <a:ext cx="76200" cy="2190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n\&#3651;&#3610;&#3648;&#3610;&#3636;&#3585;&#3611;&#3637;%204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วัสดุโรงงาน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M82"/>
  <sheetViews>
    <sheetView tabSelected="1" zoomScaleNormal="100" zoomScaleSheetLayoutView="87" workbookViewId="0">
      <pane xSplit="5" ySplit="7" topLeftCell="F8" activePane="bottomRight" state="frozen"/>
      <selection activeCell="E262" sqref="E262"/>
      <selection pane="topRight" activeCell="E262" sqref="E262"/>
      <selection pane="bottomLeft" activeCell="E262" sqref="E262"/>
      <selection pane="bottomRight" sqref="A1:E1"/>
    </sheetView>
  </sheetViews>
  <sheetFormatPr defaultColWidth="9" defaultRowHeight="21"/>
  <cols>
    <col min="1" max="1" width="5.625" style="17" bestFit="1" customWidth="1"/>
    <col min="2" max="2" width="10.25" style="17" customWidth="1"/>
    <col min="3" max="3" width="45.5" style="17" customWidth="1"/>
    <col min="4" max="4" width="9.625" style="17" customWidth="1"/>
    <col min="5" max="5" width="7.625" style="17" customWidth="1"/>
    <col min="6" max="41" width="12.625" style="17" customWidth="1"/>
    <col min="42" max="44" width="12.625" style="185" customWidth="1"/>
    <col min="45" max="137" width="12.625" style="17" customWidth="1"/>
    <col min="138" max="138" width="10.25" style="17" customWidth="1"/>
    <col min="139" max="139" width="9.75" style="17" customWidth="1"/>
    <col min="140" max="143" width="12.625" style="17" customWidth="1"/>
    <col min="144" max="16384" width="9" style="17"/>
  </cols>
  <sheetData>
    <row r="1" spans="1:143" ht="21.75" customHeight="1">
      <c r="A1" s="594" t="s">
        <v>7988</v>
      </c>
      <c r="B1" s="594"/>
      <c r="C1" s="594"/>
      <c r="D1" s="594"/>
      <c r="E1" s="594"/>
    </row>
    <row r="2" spans="1:143" ht="21.75" customHeight="1">
      <c r="A2" s="594" t="s">
        <v>86</v>
      </c>
      <c r="B2" s="594"/>
      <c r="C2" s="594"/>
      <c r="D2" s="594"/>
      <c r="E2" s="594"/>
    </row>
    <row r="3" spans="1:143" ht="21.75" customHeight="1">
      <c r="A3" s="595"/>
      <c r="B3" s="595"/>
      <c r="C3" s="595"/>
      <c r="D3" s="595"/>
      <c r="E3" s="595"/>
    </row>
    <row r="4" spans="1:143" ht="20.25" customHeight="1">
      <c r="A4" s="596" t="s">
        <v>0</v>
      </c>
      <c r="B4" s="599" t="s">
        <v>1</v>
      </c>
      <c r="C4" s="599" t="s">
        <v>2</v>
      </c>
      <c r="D4" s="602" t="s">
        <v>3</v>
      </c>
      <c r="E4" s="605" t="s">
        <v>4</v>
      </c>
      <c r="F4" s="580" t="s">
        <v>8047</v>
      </c>
      <c r="G4" s="581"/>
      <c r="H4" s="581"/>
      <c r="I4" s="581"/>
      <c r="J4" s="581"/>
      <c r="K4" s="581"/>
      <c r="L4" s="581"/>
      <c r="M4" s="581"/>
      <c r="N4" s="581"/>
      <c r="O4" s="581"/>
      <c r="P4" s="581"/>
      <c r="Q4" s="582"/>
      <c r="R4" s="591" t="s">
        <v>8062</v>
      </c>
      <c r="S4" s="592"/>
      <c r="T4" s="592"/>
      <c r="U4" s="592"/>
      <c r="V4" s="592"/>
      <c r="W4" s="592"/>
      <c r="X4" s="592"/>
      <c r="Y4" s="592"/>
      <c r="Z4" s="592"/>
      <c r="AA4" s="592"/>
      <c r="AB4" s="592"/>
      <c r="AC4" s="592"/>
      <c r="AD4" s="592"/>
      <c r="AE4" s="592"/>
      <c r="AF4" s="592"/>
      <c r="AG4" s="592"/>
      <c r="AH4" s="592"/>
      <c r="AI4" s="593"/>
      <c r="AJ4" s="591" t="s">
        <v>7999</v>
      </c>
      <c r="AK4" s="592"/>
      <c r="AL4" s="592"/>
      <c r="AM4" s="592"/>
      <c r="AN4" s="592"/>
      <c r="AO4" s="592"/>
      <c r="AP4" s="592"/>
      <c r="AQ4" s="592"/>
      <c r="AR4" s="592"/>
      <c r="AS4" s="592"/>
      <c r="AT4" s="592"/>
      <c r="AU4" s="593"/>
      <c r="AV4" s="591" t="s">
        <v>8106</v>
      </c>
      <c r="AW4" s="592"/>
      <c r="AX4" s="592"/>
      <c r="AY4" s="592"/>
      <c r="AZ4" s="592"/>
      <c r="BA4" s="592"/>
      <c r="BB4" s="592"/>
      <c r="BC4" s="592"/>
      <c r="BD4" s="592"/>
      <c r="BE4" s="592"/>
      <c r="BF4" s="592"/>
      <c r="BG4" s="592"/>
      <c r="BH4" s="592"/>
      <c r="BI4" s="592"/>
      <c r="BJ4" s="592"/>
      <c r="BK4" s="592"/>
      <c r="BL4" s="592"/>
      <c r="BM4" s="592"/>
      <c r="BN4" s="592"/>
      <c r="BO4" s="592"/>
      <c r="BP4" s="592"/>
      <c r="BQ4" s="592"/>
      <c r="BR4" s="592"/>
      <c r="BS4" s="592"/>
      <c r="BT4" s="592"/>
      <c r="BU4" s="592"/>
      <c r="BV4" s="592"/>
      <c r="BW4" s="592"/>
      <c r="BX4" s="592"/>
      <c r="BY4" s="592"/>
      <c r="BZ4" s="592"/>
      <c r="CA4" s="592"/>
      <c r="CB4" s="592"/>
      <c r="CC4" s="592"/>
      <c r="CD4" s="592"/>
      <c r="CE4" s="592"/>
      <c r="CF4" s="592"/>
      <c r="CG4" s="592"/>
      <c r="CH4" s="592"/>
      <c r="CI4" s="592"/>
      <c r="CJ4" s="592"/>
      <c r="CK4" s="592"/>
      <c r="CL4" s="592"/>
      <c r="CM4" s="592"/>
      <c r="CN4" s="593"/>
      <c r="CO4" s="625" t="s">
        <v>8106</v>
      </c>
      <c r="CP4" s="626"/>
      <c r="CQ4" s="626"/>
      <c r="CR4" s="626"/>
      <c r="CS4" s="626"/>
      <c r="CT4" s="626"/>
      <c r="CU4" s="626"/>
      <c r="CV4" s="626"/>
      <c r="CW4" s="626"/>
      <c r="CX4" s="626"/>
      <c r="CY4" s="626"/>
      <c r="CZ4" s="626"/>
      <c r="DA4" s="626"/>
      <c r="DB4" s="626"/>
      <c r="DC4" s="626"/>
      <c r="DD4" s="626"/>
      <c r="DE4" s="626"/>
      <c r="DF4" s="627"/>
      <c r="DG4" s="619" t="s">
        <v>8106</v>
      </c>
      <c r="DH4" s="620"/>
      <c r="DI4" s="620"/>
      <c r="DJ4" s="620"/>
      <c r="DK4" s="620"/>
      <c r="DL4" s="621"/>
      <c r="DM4" s="591" t="s">
        <v>8120</v>
      </c>
      <c r="DN4" s="592"/>
      <c r="DO4" s="592"/>
      <c r="DP4" s="592"/>
      <c r="DQ4" s="592"/>
      <c r="DR4" s="592"/>
      <c r="DS4" s="592"/>
      <c r="DT4" s="592"/>
      <c r="DU4" s="592"/>
      <c r="DV4" s="592"/>
      <c r="DW4" s="592"/>
      <c r="DX4" s="592"/>
      <c r="DY4" s="592"/>
      <c r="DZ4" s="592"/>
      <c r="EA4" s="592"/>
      <c r="EB4" s="592"/>
      <c r="EC4" s="592"/>
      <c r="ED4" s="592"/>
      <c r="EE4" s="592"/>
      <c r="EF4" s="592"/>
      <c r="EG4" s="592"/>
      <c r="EH4" s="592"/>
      <c r="EI4" s="592"/>
      <c r="EJ4" s="593"/>
      <c r="EK4" s="628" t="s">
        <v>8120</v>
      </c>
      <c r="EL4" s="629"/>
      <c r="EM4" s="630"/>
    </row>
    <row r="5" spans="1:143" ht="57.75" customHeight="1">
      <c r="A5" s="597"/>
      <c r="B5" s="600"/>
      <c r="C5" s="600"/>
      <c r="D5" s="603"/>
      <c r="E5" s="606"/>
      <c r="F5" s="585" t="s">
        <v>8043</v>
      </c>
      <c r="G5" s="586"/>
      <c r="H5" s="587"/>
      <c r="I5" s="588" t="s">
        <v>8044</v>
      </c>
      <c r="J5" s="589"/>
      <c r="K5" s="590"/>
      <c r="L5" s="588" t="s">
        <v>8045</v>
      </c>
      <c r="M5" s="589"/>
      <c r="N5" s="590"/>
      <c r="O5" s="588" t="s">
        <v>8046</v>
      </c>
      <c r="P5" s="589"/>
      <c r="Q5" s="590"/>
      <c r="R5" s="585" t="s">
        <v>8056</v>
      </c>
      <c r="S5" s="586"/>
      <c r="T5" s="587"/>
      <c r="U5" s="585" t="s">
        <v>8057</v>
      </c>
      <c r="V5" s="586"/>
      <c r="W5" s="587"/>
      <c r="X5" s="585" t="s">
        <v>8058</v>
      </c>
      <c r="Y5" s="586"/>
      <c r="Z5" s="587"/>
      <c r="AA5" s="585" t="s">
        <v>8059</v>
      </c>
      <c r="AB5" s="586"/>
      <c r="AC5" s="587"/>
      <c r="AD5" s="585" t="s">
        <v>8060</v>
      </c>
      <c r="AE5" s="586"/>
      <c r="AF5" s="587"/>
      <c r="AG5" s="585" t="s">
        <v>8061</v>
      </c>
      <c r="AH5" s="586"/>
      <c r="AI5" s="587"/>
      <c r="AJ5" s="608" t="s">
        <v>7996</v>
      </c>
      <c r="AK5" s="609"/>
      <c r="AL5" s="610"/>
      <c r="AM5" s="608" t="s">
        <v>7997</v>
      </c>
      <c r="AN5" s="609"/>
      <c r="AO5" s="610"/>
      <c r="AP5" s="613" t="s">
        <v>7995</v>
      </c>
      <c r="AQ5" s="614"/>
      <c r="AR5" s="615"/>
      <c r="AS5" s="608" t="s">
        <v>7998</v>
      </c>
      <c r="AT5" s="609"/>
      <c r="AU5" s="610"/>
      <c r="AV5" s="585" t="s">
        <v>8091</v>
      </c>
      <c r="AW5" s="586"/>
      <c r="AX5" s="587"/>
      <c r="AY5" s="585" t="s">
        <v>8092</v>
      </c>
      <c r="AZ5" s="586"/>
      <c r="BA5" s="587"/>
      <c r="BB5" s="585" t="s">
        <v>8093</v>
      </c>
      <c r="BC5" s="586"/>
      <c r="BD5" s="587"/>
      <c r="BE5" s="585" t="s">
        <v>8094</v>
      </c>
      <c r="BF5" s="586"/>
      <c r="BG5" s="587"/>
      <c r="BH5" s="585" t="s">
        <v>8095</v>
      </c>
      <c r="BI5" s="586"/>
      <c r="BJ5" s="587"/>
      <c r="BK5" s="585" t="s">
        <v>8096</v>
      </c>
      <c r="BL5" s="586"/>
      <c r="BM5" s="587"/>
      <c r="BN5" s="585" t="s">
        <v>8097</v>
      </c>
      <c r="BO5" s="586"/>
      <c r="BP5" s="587"/>
      <c r="BQ5" s="585" t="s">
        <v>8098</v>
      </c>
      <c r="BR5" s="586"/>
      <c r="BS5" s="587"/>
      <c r="BT5" s="585" t="s">
        <v>8099</v>
      </c>
      <c r="BU5" s="586"/>
      <c r="BV5" s="587"/>
      <c r="BW5" s="585" t="s">
        <v>8100</v>
      </c>
      <c r="BX5" s="586"/>
      <c r="BY5" s="587"/>
      <c r="BZ5" s="585" t="s">
        <v>8101</v>
      </c>
      <c r="CA5" s="586"/>
      <c r="CB5" s="587"/>
      <c r="CC5" s="585" t="s">
        <v>8102</v>
      </c>
      <c r="CD5" s="586"/>
      <c r="CE5" s="587"/>
      <c r="CF5" s="585" t="s">
        <v>8103</v>
      </c>
      <c r="CG5" s="586"/>
      <c r="CH5" s="587"/>
      <c r="CI5" s="616" t="s">
        <v>8104</v>
      </c>
      <c r="CJ5" s="617"/>
      <c r="CK5" s="618"/>
      <c r="CL5" s="616" t="s">
        <v>8105</v>
      </c>
      <c r="CM5" s="617"/>
      <c r="CN5" s="618"/>
      <c r="CO5" s="622" t="s">
        <v>8113</v>
      </c>
      <c r="CP5" s="623"/>
      <c r="CQ5" s="624"/>
      <c r="CR5" s="622" t="s">
        <v>8114</v>
      </c>
      <c r="CS5" s="623"/>
      <c r="CT5" s="624"/>
      <c r="CU5" s="622" t="s">
        <v>8115</v>
      </c>
      <c r="CV5" s="623"/>
      <c r="CW5" s="624"/>
      <c r="CX5" s="622" t="s">
        <v>8116</v>
      </c>
      <c r="CY5" s="623"/>
      <c r="CZ5" s="624"/>
      <c r="DA5" s="622" t="s">
        <v>8117</v>
      </c>
      <c r="DB5" s="623"/>
      <c r="DC5" s="624"/>
      <c r="DD5" s="622" t="s">
        <v>8118</v>
      </c>
      <c r="DE5" s="623"/>
      <c r="DF5" s="624"/>
      <c r="DG5" s="616" t="s">
        <v>8108</v>
      </c>
      <c r="DH5" s="617"/>
      <c r="DI5" s="618"/>
      <c r="DJ5" s="616" t="s">
        <v>8109</v>
      </c>
      <c r="DK5" s="617"/>
      <c r="DL5" s="618"/>
      <c r="DM5" s="622" t="s">
        <v>8121</v>
      </c>
      <c r="DN5" s="623"/>
      <c r="DO5" s="624"/>
      <c r="DP5" s="622" t="s">
        <v>8122</v>
      </c>
      <c r="DQ5" s="623"/>
      <c r="DR5" s="624"/>
      <c r="DS5" s="622" t="s">
        <v>8123</v>
      </c>
      <c r="DT5" s="623"/>
      <c r="DU5" s="624"/>
      <c r="DV5" s="622" t="s">
        <v>8124</v>
      </c>
      <c r="DW5" s="623"/>
      <c r="DX5" s="624"/>
      <c r="DY5" s="622" t="s">
        <v>8125</v>
      </c>
      <c r="DZ5" s="623"/>
      <c r="EA5" s="624"/>
      <c r="EB5" s="622" t="s">
        <v>8126</v>
      </c>
      <c r="EC5" s="623"/>
      <c r="ED5" s="624"/>
      <c r="EE5" s="622" t="s">
        <v>8127</v>
      </c>
      <c r="EF5" s="623"/>
      <c r="EG5" s="624"/>
      <c r="EH5" s="622" t="s">
        <v>8329</v>
      </c>
      <c r="EI5" s="623"/>
      <c r="EJ5" s="624"/>
      <c r="EK5" s="622" t="s">
        <v>8128</v>
      </c>
      <c r="EL5" s="623"/>
      <c r="EM5" s="624"/>
    </row>
    <row r="6" spans="1:143" ht="30" customHeight="1">
      <c r="A6" s="597"/>
      <c r="B6" s="600"/>
      <c r="C6" s="600"/>
      <c r="D6" s="603"/>
      <c r="E6" s="606"/>
      <c r="F6" s="13" t="s">
        <v>12</v>
      </c>
      <c r="G6" s="583" t="s">
        <v>7991</v>
      </c>
      <c r="H6" s="45" t="s">
        <v>13</v>
      </c>
      <c r="I6" s="13" t="s">
        <v>12</v>
      </c>
      <c r="J6" s="583" t="s">
        <v>7991</v>
      </c>
      <c r="K6" s="45" t="s">
        <v>13</v>
      </c>
      <c r="L6" s="13" t="s">
        <v>12</v>
      </c>
      <c r="M6" s="583" t="s">
        <v>7991</v>
      </c>
      <c r="N6" s="45" t="s">
        <v>13</v>
      </c>
      <c r="O6" s="13" t="s">
        <v>12</v>
      </c>
      <c r="P6" s="583" t="s">
        <v>7991</v>
      </c>
      <c r="Q6" s="45" t="s">
        <v>13</v>
      </c>
      <c r="R6" s="13" t="s">
        <v>12</v>
      </c>
      <c r="S6" s="583" t="s">
        <v>7991</v>
      </c>
      <c r="T6" s="45" t="s">
        <v>13</v>
      </c>
      <c r="U6" s="13" t="s">
        <v>12</v>
      </c>
      <c r="V6" s="583" t="s">
        <v>7991</v>
      </c>
      <c r="W6" s="45" t="s">
        <v>13</v>
      </c>
      <c r="X6" s="13" t="s">
        <v>12</v>
      </c>
      <c r="Y6" s="583" t="s">
        <v>7991</v>
      </c>
      <c r="Z6" s="45" t="s">
        <v>13</v>
      </c>
      <c r="AA6" s="13" t="s">
        <v>12</v>
      </c>
      <c r="AB6" s="583" t="s">
        <v>7991</v>
      </c>
      <c r="AC6" s="45" t="s">
        <v>13</v>
      </c>
      <c r="AD6" s="13" t="s">
        <v>12</v>
      </c>
      <c r="AE6" s="583" t="s">
        <v>7991</v>
      </c>
      <c r="AF6" s="45" t="s">
        <v>13</v>
      </c>
      <c r="AG6" s="13" t="s">
        <v>12</v>
      </c>
      <c r="AH6" s="583" t="s">
        <v>7991</v>
      </c>
      <c r="AI6" s="45" t="s">
        <v>13</v>
      </c>
      <c r="AJ6" s="13" t="s">
        <v>12</v>
      </c>
      <c r="AK6" s="583" t="s">
        <v>7991</v>
      </c>
      <c r="AL6" s="45" t="s">
        <v>13</v>
      </c>
      <c r="AM6" s="13" t="s">
        <v>12</v>
      </c>
      <c r="AN6" s="583" t="s">
        <v>7991</v>
      </c>
      <c r="AO6" s="45" t="s">
        <v>13</v>
      </c>
      <c r="AP6" s="270" t="s">
        <v>12</v>
      </c>
      <c r="AQ6" s="611" t="s">
        <v>7991</v>
      </c>
      <c r="AR6" s="272" t="s">
        <v>13</v>
      </c>
      <c r="AS6" s="13" t="s">
        <v>12</v>
      </c>
      <c r="AT6" s="583" t="s">
        <v>7991</v>
      </c>
      <c r="AU6" s="45" t="s">
        <v>13</v>
      </c>
      <c r="AV6" s="13" t="s">
        <v>12</v>
      </c>
      <c r="AW6" s="583" t="s">
        <v>7991</v>
      </c>
      <c r="AX6" s="45" t="s">
        <v>13</v>
      </c>
      <c r="AY6" s="13" t="s">
        <v>12</v>
      </c>
      <c r="AZ6" s="583" t="s">
        <v>7991</v>
      </c>
      <c r="BA6" s="45" t="s">
        <v>13</v>
      </c>
      <c r="BB6" s="13" t="s">
        <v>12</v>
      </c>
      <c r="BC6" s="583" t="s">
        <v>7991</v>
      </c>
      <c r="BD6" s="45" t="s">
        <v>13</v>
      </c>
      <c r="BE6" s="13" t="s">
        <v>12</v>
      </c>
      <c r="BF6" s="583" t="s">
        <v>7991</v>
      </c>
      <c r="BG6" s="45" t="s">
        <v>13</v>
      </c>
      <c r="BH6" s="13" t="s">
        <v>12</v>
      </c>
      <c r="BI6" s="583" t="s">
        <v>7991</v>
      </c>
      <c r="BJ6" s="45" t="s">
        <v>13</v>
      </c>
      <c r="BK6" s="13" t="s">
        <v>12</v>
      </c>
      <c r="BL6" s="583" t="s">
        <v>7991</v>
      </c>
      <c r="BM6" s="45" t="s">
        <v>13</v>
      </c>
      <c r="BN6" s="13" t="s">
        <v>12</v>
      </c>
      <c r="BO6" s="583" t="s">
        <v>7991</v>
      </c>
      <c r="BP6" s="45" t="s">
        <v>13</v>
      </c>
      <c r="BQ6" s="13" t="s">
        <v>12</v>
      </c>
      <c r="BR6" s="583" t="s">
        <v>7991</v>
      </c>
      <c r="BS6" s="45" t="s">
        <v>13</v>
      </c>
      <c r="BT6" s="13" t="s">
        <v>12</v>
      </c>
      <c r="BU6" s="583" t="s">
        <v>7991</v>
      </c>
      <c r="BV6" s="45" t="s">
        <v>13</v>
      </c>
      <c r="BW6" s="13" t="s">
        <v>12</v>
      </c>
      <c r="BX6" s="583" t="s">
        <v>7991</v>
      </c>
      <c r="BY6" s="45" t="s">
        <v>13</v>
      </c>
      <c r="BZ6" s="13" t="s">
        <v>12</v>
      </c>
      <c r="CA6" s="583" t="s">
        <v>7991</v>
      </c>
      <c r="CB6" s="45" t="s">
        <v>13</v>
      </c>
      <c r="CC6" s="13" t="s">
        <v>12</v>
      </c>
      <c r="CD6" s="583" t="s">
        <v>7991</v>
      </c>
      <c r="CE6" s="45" t="s">
        <v>13</v>
      </c>
      <c r="CF6" s="13" t="s">
        <v>12</v>
      </c>
      <c r="CG6" s="583" t="s">
        <v>7991</v>
      </c>
      <c r="CH6" s="45" t="s">
        <v>13</v>
      </c>
      <c r="CI6" s="13" t="s">
        <v>12</v>
      </c>
      <c r="CJ6" s="583" t="s">
        <v>7991</v>
      </c>
      <c r="CK6" s="45" t="s">
        <v>13</v>
      </c>
      <c r="CL6" s="13" t="s">
        <v>12</v>
      </c>
      <c r="CM6" s="583" t="s">
        <v>7991</v>
      </c>
      <c r="CN6" s="45" t="s">
        <v>13</v>
      </c>
      <c r="CO6" s="13" t="s">
        <v>12</v>
      </c>
      <c r="CP6" s="583" t="s">
        <v>7991</v>
      </c>
      <c r="CQ6" s="45" t="s">
        <v>13</v>
      </c>
      <c r="CR6" s="13" t="s">
        <v>12</v>
      </c>
      <c r="CS6" s="583" t="s">
        <v>7991</v>
      </c>
      <c r="CT6" s="45" t="s">
        <v>13</v>
      </c>
      <c r="CU6" s="13" t="s">
        <v>12</v>
      </c>
      <c r="CV6" s="583" t="s">
        <v>7991</v>
      </c>
      <c r="CW6" s="45" t="s">
        <v>13</v>
      </c>
      <c r="CX6" s="13" t="s">
        <v>12</v>
      </c>
      <c r="CY6" s="583" t="s">
        <v>7991</v>
      </c>
      <c r="CZ6" s="45" t="s">
        <v>13</v>
      </c>
      <c r="DA6" s="13" t="s">
        <v>12</v>
      </c>
      <c r="DB6" s="583" t="s">
        <v>7991</v>
      </c>
      <c r="DC6" s="45" t="s">
        <v>13</v>
      </c>
      <c r="DD6" s="13" t="s">
        <v>12</v>
      </c>
      <c r="DE6" s="583" t="s">
        <v>7991</v>
      </c>
      <c r="DF6" s="45" t="s">
        <v>13</v>
      </c>
      <c r="DG6" s="13" t="s">
        <v>12</v>
      </c>
      <c r="DH6" s="583" t="s">
        <v>7991</v>
      </c>
      <c r="DI6" s="45" t="s">
        <v>13</v>
      </c>
      <c r="DJ6" s="13" t="s">
        <v>12</v>
      </c>
      <c r="DK6" s="583" t="s">
        <v>7991</v>
      </c>
      <c r="DL6" s="45" t="s">
        <v>13</v>
      </c>
      <c r="DM6" s="13" t="s">
        <v>12</v>
      </c>
      <c r="DN6" s="583" t="s">
        <v>7991</v>
      </c>
      <c r="DO6" s="45" t="s">
        <v>13</v>
      </c>
      <c r="DP6" s="13" t="s">
        <v>12</v>
      </c>
      <c r="DQ6" s="583" t="s">
        <v>7991</v>
      </c>
      <c r="DR6" s="45" t="s">
        <v>13</v>
      </c>
      <c r="DS6" s="13" t="s">
        <v>12</v>
      </c>
      <c r="DT6" s="583" t="s">
        <v>7991</v>
      </c>
      <c r="DU6" s="45" t="s">
        <v>13</v>
      </c>
      <c r="DV6" s="13" t="s">
        <v>12</v>
      </c>
      <c r="DW6" s="583" t="s">
        <v>7991</v>
      </c>
      <c r="DX6" s="45" t="s">
        <v>13</v>
      </c>
      <c r="DY6" s="13" t="s">
        <v>12</v>
      </c>
      <c r="DZ6" s="583" t="s">
        <v>7991</v>
      </c>
      <c r="EA6" s="45" t="s">
        <v>13</v>
      </c>
      <c r="EB6" s="13" t="s">
        <v>12</v>
      </c>
      <c r="EC6" s="583" t="s">
        <v>7991</v>
      </c>
      <c r="ED6" s="45" t="s">
        <v>13</v>
      </c>
      <c r="EE6" s="13" t="s">
        <v>12</v>
      </c>
      <c r="EF6" s="583" t="s">
        <v>7991</v>
      </c>
      <c r="EG6" s="45" t="s">
        <v>13</v>
      </c>
      <c r="EH6" s="13" t="s">
        <v>12</v>
      </c>
      <c r="EI6" s="583" t="s">
        <v>7991</v>
      </c>
      <c r="EJ6" s="45" t="s">
        <v>13</v>
      </c>
      <c r="EK6" s="13" t="s">
        <v>12</v>
      </c>
      <c r="EL6" s="583" t="s">
        <v>7991</v>
      </c>
      <c r="EM6" s="45" t="s">
        <v>13</v>
      </c>
    </row>
    <row r="7" spans="1:143" ht="27.75" customHeight="1">
      <c r="A7" s="598"/>
      <c r="B7" s="601"/>
      <c r="C7" s="601"/>
      <c r="D7" s="604"/>
      <c r="E7" s="607"/>
      <c r="F7" s="14" t="s">
        <v>16</v>
      </c>
      <c r="G7" s="584"/>
      <c r="H7" s="46" t="s">
        <v>17</v>
      </c>
      <c r="I7" s="14" t="s">
        <v>16</v>
      </c>
      <c r="J7" s="584"/>
      <c r="K7" s="46" t="s">
        <v>17</v>
      </c>
      <c r="L7" s="14" t="s">
        <v>16</v>
      </c>
      <c r="M7" s="584"/>
      <c r="N7" s="46" t="s">
        <v>17</v>
      </c>
      <c r="O7" s="14" t="s">
        <v>16</v>
      </c>
      <c r="P7" s="584"/>
      <c r="Q7" s="46" t="s">
        <v>17</v>
      </c>
      <c r="R7" s="14" t="s">
        <v>16</v>
      </c>
      <c r="S7" s="584"/>
      <c r="T7" s="46" t="s">
        <v>17</v>
      </c>
      <c r="U7" s="14" t="s">
        <v>16</v>
      </c>
      <c r="V7" s="584"/>
      <c r="W7" s="46" t="s">
        <v>17</v>
      </c>
      <c r="X7" s="14" t="s">
        <v>16</v>
      </c>
      <c r="Y7" s="584"/>
      <c r="Z7" s="46" t="s">
        <v>17</v>
      </c>
      <c r="AA7" s="14" t="s">
        <v>16</v>
      </c>
      <c r="AB7" s="584"/>
      <c r="AC7" s="46" t="s">
        <v>17</v>
      </c>
      <c r="AD7" s="14" t="s">
        <v>16</v>
      </c>
      <c r="AE7" s="584"/>
      <c r="AF7" s="46" t="s">
        <v>17</v>
      </c>
      <c r="AG7" s="14" t="s">
        <v>16</v>
      </c>
      <c r="AH7" s="584"/>
      <c r="AI7" s="46" t="s">
        <v>17</v>
      </c>
      <c r="AJ7" s="14" t="s">
        <v>16</v>
      </c>
      <c r="AK7" s="584"/>
      <c r="AL7" s="46" t="s">
        <v>17</v>
      </c>
      <c r="AM7" s="14" t="s">
        <v>16</v>
      </c>
      <c r="AN7" s="584"/>
      <c r="AO7" s="46" t="s">
        <v>17</v>
      </c>
      <c r="AP7" s="271" t="s">
        <v>16</v>
      </c>
      <c r="AQ7" s="612"/>
      <c r="AR7" s="281" t="s">
        <v>17</v>
      </c>
      <c r="AS7" s="14" t="s">
        <v>16</v>
      </c>
      <c r="AT7" s="584"/>
      <c r="AU7" s="46" t="s">
        <v>17</v>
      </c>
      <c r="AV7" s="14" t="s">
        <v>16</v>
      </c>
      <c r="AW7" s="584"/>
      <c r="AX7" s="46" t="s">
        <v>17</v>
      </c>
      <c r="AY7" s="14" t="s">
        <v>16</v>
      </c>
      <c r="AZ7" s="584"/>
      <c r="BA7" s="46" t="s">
        <v>17</v>
      </c>
      <c r="BB7" s="14" t="s">
        <v>16</v>
      </c>
      <c r="BC7" s="584"/>
      <c r="BD7" s="46" t="s">
        <v>17</v>
      </c>
      <c r="BE7" s="14" t="s">
        <v>16</v>
      </c>
      <c r="BF7" s="584"/>
      <c r="BG7" s="46" t="s">
        <v>17</v>
      </c>
      <c r="BH7" s="14" t="s">
        <v>16</v>
      </c>
      <c r="BI7" s="584"/>
      <c r="BJ7" s="46" t="s">
        <v>17</v>
      </c>
      <c r="BK7" s="14" t="s">
        <v>16</v>
      </c>
      <c r="BL7" s="584"/>
      <c r="BM7" s="46" t="s">
        <v>17</v>
      </c>
      <c r="BN7" s="14" t="s">
        <v>16</v>
      </c>
      <c r="BO7" s="584"/>
      <c r="BP7" s="46" t="s">
        <v>17</v>
      </c>
      <c r="BQ7" s="14" t="s">
        <v>16</v>
      </c>
      <c r="BR7" s="584"/>
      <c r="BS7" s="46" t="s">
        <v>17</v>
      </c>
      <c r="BT7" s="14" t="s">
        <v>16</v>
      </c>
      <c r="BU7" s="584"/>
      <c r="BV7" s="46" t="s">
        <v>17</v>
      </c>
      <c r="BW7" s="14" t="s">
        <v>16</v>
      </c>
      <c r="BX7" s="584"/>
      <c r="BY7" s="46" t="s">
        <v>17</v>
      </c>
      <c r="BZ7" s="14" t="s">
        <v>16</v>
      </c>
      <c r="CA7" s="584"/>
      <c r="CB7" s="46" t="s">
        <v>17</v>
      </c>
      <c r="CC7" s="14" t="s">
        <v>16</v>
      </c>
      <c r="CD7" s="584"/>
      <c r="CE7" s="46" t="s">
        <v>17</v>
      </c>
      <c r="CF7" s="14" t="s">
        <v>16</v>
      </c>
      <c r="CG7" s="584"/>
      <c r="CH7" s="46" t="s">
        <v>17</v>
      </c>
      <c r="CI7" s="14" t="s">
        <v>16</v>
      </c>
      <c r="CJ7" s="584"/>
      <c r="CK7" s="46" t="s">
        <v>17</v>
      </c>
      <c r="CL7" s="14" t="s">
        <v>16</v>
      </c>
      <c r="CM7" s="584"/>
      <c r="CN7" s="46" t="s">
        <v>17</v>
      </c>
      <c r="CO7" s="14" t="s">
        <v>16</v>
      </c>
      <c r="CP7" s="584"/>
      <c r="CQ7" s="46" t="s">
        <v>17</v>
      </c>
      <c r="CR7" s="14" t="s">
        <v>16</v>
      </c>
      <c r="CS7" s="584"/>
      <c r="CT7" s="46" t="s">
        <v>17</v>
      </c>
      <c r="CU7" s="14" t="s">
        <v>16</v>
      </c>
      <c r="CV7" s="584"/>
      <c r="CW7" s="46" t="s">
        <v>17</v>
      </c>
      <c r="CX7" s="14" t="s">
        <v>16</v>
      </c>
      <c r="CY7" s="584"/>
      <c r="CZ7" s="46" t="s">
        <v>17</v>
      </c>
      <c r="DA7" s="14" t="s">
        <v>16</v>
      </c>
      <c r="DB7" s="584"/>
      <c r="DC7" s="46" t="s">
        <v>17</v>
      </c>
      <c r="DD7" s="14" t="s">
        <v>16</v>
      </c>
      <c r="DE7" s="584"/>
      <c r="DF7" s="46" t="s">
        <v>17</v>
      </c>
      <c r="DG7" s="14" t="s">
        <v>16</v>
      </c>
      <c r="DH7" s="584"/>
      <c r="DI7" s="46" t="s">
        <v>17</v>
      </c>
      <c r="DJ7" s="14" t="s">
        <v>16</v>
      </c>
      <c r="DK7" s="584"/>
      <c r="DL7" s="46" t="s">
        <v>17</v>
      </c>
      <c r="DM7" s="14" t="s">
        <v>16</v>
      </c>
      <c r="DN7" s="584"/>
      <c r="DO7" s="46" t="s">
        <v>17</v>
      </c>
      <c r="DP7" s="14" t="s">
        <v>16</v>
      </c>
      <c r="DQ7" s="584"/>
      <c r="DR7" s="46" t="s">
        <v>17</v>
      </c>
      <c r="DS7" s="14" t="s">
        <v>16</v>
      </c>
      <c r="DT7" s="584"/>
      <c r="DU7" s="46" t="s">
        <v>17</v>
      </c>
      <c r="DV7" s="14" t="s">
        <v>16</v>
      </c>
      <c r="DW7" s="584"/>
      <c r="DX7" s="46" t="s">
        <v>17</v>
      </c>
      <c r="DY7" s="14" t="s">
        <v>16</v>
      </c>
      <c r="DZ7" s="584"/>
      <c r="EA7" s="46" t="s">
        <v>17</v>
      </c>
      <c r="EB7" s="14" t="s">
        <v>16</v>
      </c>
      <c r="EC7" s="584"/>
      <c r="ED7" s="46" t="s">
        <v>17</v>
      </c>
      <c r="EE7" s="14" t="s">
        <v>16</v>
      </c>
      <c r="EF7" s="584"/>
      <c r="EG7" s="46" t="s">
        <v>17</v>
      </c>
      <c r="EH7" s="14" t="s">
        <v>16</v>
      </c>
      <c r="EI7" s="584"/>
      <c r="EJ7" s="46" t="s">
        <v>17</v>
      </c>
      <c r="EK7" s="14" t="s">
        <v>16</v>
      </c>
      <c r="EL7" s="584"/>
      <c r="EM7" s="46" t="s">
        <v>17</v>
      </c>
    </row>
    <row r="8" spans="1:143" ht="21" customHeight="1">
      <c r="A8" s="109">
        <v>1</v>
      </c>
      <c r="B8" s="112" t="s">
        <v>87</v>
      </c>
      <c r="C8" s="141" t="s">
        <v>88</v>
      </c>
      <c r="D8" s="112" t="s">
        <v>89</v>
      </c>
      <c r="E8" s="113">
        <v>350</v>
      </c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351"/>
      <c r="AD8" s="18"/>
      <c r="AE8" s="18"/>
      <c r="AF8" s="18"/>
      <c r="AG8" s="85"/>
      <c r="AH8" s="85"/>
      <c r="AI8" s="85"/>
      <c r="AJ8" s="18"/>
      <c r="AK8" s="18"/>
      <c r="AL8" s="18"/>
      <c r="AM8" s="18"/>
      <c r="AN8" s="18"/>
      <c r="AO8" s="18"/>
      <c r="AP8" s="282"/>
      <c r="AQ8" s="282"/>
      <c r="AR8" s="282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572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</row>
    <row r="9" spans="1:143" ht="21" customHeight="1">
      <c r="A9" s="109">
        <v>2</v>
      </c>
      <c r="B9" s="112"/>
      <c r="C9" s="141" t="s">
        <v>90</v>
      </c>
      <c r="D9" s="112" t="s">
        <v>35</v>
      </c>
      <c r="E9" s="113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532"/>
      <c r="Y9" s="532"/>
      <c r="Z9" s="532">
        <v>2</v>
      </c>
      <c r="AA9" s="18"/>
      <c r="AB9" s="18"/>
      <c r="AC9" s="351"/>
      <c r="AD9" s="18"/>
      <c r="AE9" s="18"/>
      <c r="AF9" s="18"/>
      <c r="AG9" s="85"/>
      <c r="AH9" s="85"/>
      <c r="AI9" s="85"/>
      <c r="AJ9" s="18"/>
      <c r="AK9" s="18"/>
      <c r="AL9" s="18"/>
      <c r="AM9" s="18"/>
      <c r="AN9" s="18"/>
      <c r="AO9" s="18"/>
      <c r="AP9" s="282"/>
      <c r="AQ9" s="282"/>
      <c r="AR9" s="282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572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</row>
    <row r="10" spans="1:143" ht="21" customHeight="1">
      <c r="A10" s="109">
        <v>3</v>
      </c>
      <c r="B10" s="109" t="s">
        <v>91</v>
      </c>
      <c r="C10" s="141" t="s">
        <v>92</v>
      </c>
      <c r="D10" s="112" t="s">
        <v>55</v>
      </c>
      <c r="E10" s="113">
        <v>5</v>
      </c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351"/>
      <c r="AD10" s="18"/>
      <c r="AE10" s="18"/>
      <c r="AF10" s="18"/>
      <c r="AG10" s="85"/>
      <c r="AH10" s="85"/>
      <c r="AI10" s="85"/>
      <c r="AJ10" s="18"/>
      <c r="AK10" s="18"/>
      <c r="AL10" s="18"/>
      <c r="AM10" s="18"/>
      <c r="AN10" s="18"/>
      <c r="AO10" s="18"/>
      <c r="AP10" s="282"/>
      <c r="AQ10" s="282"/>
      <c r="AR10" s="282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572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</row>
    <row r="11" spans="1:143" ht="21" customHeight="1">
      <c r="A11" s="109">
        <v>4</v>
      </c>
      <c r="B11" s="109" t="s">
        <v>93</v>
      </c>
      <c r="C11" s="141" t="s">
        <v>94</v>
      </c>
      <c r="D11" s="112" t="s">
        <v>55</v>
      </c>
      <c r="E11" s="113">
        <v>615</v>
      </c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351"/>
      <c r="AD11" s="18"/>
      <c r="AE11" s="18"/>
      <c r="AF11" s="18"/>
      <c r="AG11" s="85"/>
      <c r="AH11" s="85"/>
      <c r="AI11" s="85"/>
      <c r="AJ11" s="18"/>
      <c r="AK11" s="18"/>
      <c r="AL11" s="18"/>
      <c r="AM11" s="18"/>
      <c r="AN11" s="18"/>
      <c r="AO11" s="18"/>
      <c r="AP11" s="282"/>
      <c r="AQ11" s="282"/>
      <c r="AR11" s="282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572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</row>
    <row r="12" spans="1:143" ht="21" customHeight="1">
      <c r="A12" s="109">
        <v>5</v>
      </c>
      <c r="B12" s="109" t="s">
        <v>95</v>
      </c>
      <c r="C12" s="141" t="s">
        <v>2541</v>
      </c>
      <c r="D12" s="112" t="s">
        <v>96</v>
      </c>
      <c r="E12" s="113">
        <v>38</v>
      </c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351"/>
      <c r="AD12" s="18"/>
      <c r="AE12" s="18"/>
      <c r="AF12" s="18"/>
      <c r="AG12" s="85">
        <v>0</v>
      </c>
      <c r="AH12" s="85">
        <v>0</v>
      </c>
      <c r="AI12" s="85">
        <v>100</v>
      </c>
      <c r="AJ12" s="18"/>
      <c r="AK12" s="18"/>
      <c r="AL12" s="18"/>
      <c r="AM12" s="18"/>
      <c r="AN12" s="18"/>
      <c r="AO12" s="18"/>
      <c r="AP12" s="282"/>
      <c r="AQ12" s="282"/>
      <c r="AR12" s="282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572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</row>
    <row r="13" spans="1:143" ht="21" customHeight="1">
      <c r="A13" s="109">
        <v>6</v>
      </c>
      <c r="B13" s="109" t="s">
        <v>97</v>
      </c>
      <c r="C13" s="141" t="s">
        <v>98</v>
      </c>
      <c r="D13" s="112" t="s">
        <v>45</v>
      </c>
      <c r="E13" s="113">
        <v>1.7</v>
      </c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351"/>
      <c r="AD13" s="18"/>
      <c r="AE13" s="18"/>
      <c r="AF13" s="18"/>
      <c r="AG13" s="85"/>
      <c r="AH13" s="85"/>
      <c r="AI13" s="85"/>
      <c r="AJ13" s="18"/>
      <c r="AK13" s="18"/>
      <c r="AL13" s="18"/>
      <c r="AM13" s="18"/>
      <c r="AN13" s="18"/>
      <c r="AO13" s="18"/>
      <c r="AP13" s="282"/>
      <c r="AQ13" s="282"/>
      <c r="AR13" s="282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572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>
        <v>0</v>
      </c>
      <c r="EJ13" s="18">
        <v>20</v>
      </c>
      <c r="EK13" s="18"/>
      <c r="EL13" s="18"/>
      <c r="EM13" s="18"/>
    </row>
    <row r="14" spans="1:143" ht="21" customHeight="1">
      <c r="A14" s="109">
        <v>7</v>
      </c>
      <c r="B14" s="109"/>
      <c r="C14" s="141" t="s">
        <v>99</v>
      </c>
      <c r="D14" s="112" t="s">
        <v>100</v>
      </c>
      <c r="E14" s="113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351">
        <v>2</v>
      </c>
      <c r="AD14" s="18"/>
      <c r="AE14" s="18"/>
      <c r="AF14" s="18"/>
      <c r="AG14" s="85"/>
      <c r="AH14" s="85"/>
      <c r="AI14" s="85"/>
      <c r="AJ14" s="18"/>
      <c r="AK14" s="18"/>
      <c r="AL14" s="18"/>
      <c r="AM14" s="18"/>
      <c r="AN14" s="18"/>
      <c r="AO14" s="18"/>
      <c r="AP14" s="282"/>
      <c r="AQ14" s="282"/>
      <c r="AR14" s="282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572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371"/>
      <c r="CM14" s="371"/>
      <c r="CN14" s="371">
        <v>6</v>
      </c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</row>
    <row r="15" spans="1:143" ht="21" customHeight="1">
      <c r="A15" s="109">
        <v>8</v>
      </c>
      <c r="B15" s="109"/>
      <c r="C15" s="141" t="s">
        <v>101</v>
      </c>
      <c r="D15" s="112" t="s">
        <v>35</v>
      </c>
      <c r="E15" s="113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351"/>
      <c r="AD15" s="18"/>
      <c r="AE15" s="18"/>
      <c r="AF15" s="18"/>
      <c r="AG15" s="85"/>
      <c r="AH15" s="85"/>
      <c r="AI15" s="85"/>
      <c r="AJ15" s="18"/>
      <c r="AK15" s="18"/>
      <c r="AL15" s="18"/>
      <c r="AM15" s="18"/>
      <c r="AN15" s="18"/>
      <c r="AO15" s="18"/>
      <c r="AP15" s="282"/>
      <c r="AQ15" s="282"/>
      <c r="AR15" s="282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572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</row>
    <row r="16" spans="1:143" ht="21" customHeight="1">
      <c r="A16" s="109">
        <v>9</v>
      </c>
      <c r="B16" s="109"/>
      <c r="C16" s="141" t="s">
        <v>102</v>
      </c>
      <c r="D16" s="112" t="s">
        <v>35</v>
      </c>
      <c r="E16" s="113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351"/>
      <c r="AD16" s="18"/>
      <c r="AE16" s="18"/>
      <c r="AF16" s="18"/>
      <c r="AG16" s="85"/>
      <c r="AH16" s="85"/>
      <c r="AI16" s="85"/>
      <c r="AJ16" s="18"/>
      <c r="AK16" s="18"/>
      <c r="AL16" s="18"/>
      <c r="AM16" s="18"/>
      <c r="AN16" s="18"/>
      <c r="AO16" s="18"/>
      <c r="AP16" s="282"/>
      <c r="AQ16" s="282"/>
      <c r="AR16" s="282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572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</row>
    <row r="17" spans="1:143" ht="21" customHeight="1">
      <c r="A17" s="109">
        <v>10</v>
      </c>
      <c r="B17" s="109"/>
      <c r="C17" s="141" t="s">
        <v>2542</v>
      </c>
      <c r="D17" s="112" t="s">
        <v>100</v>
      </c>
      <c r="E17" s="113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532"/>
      <c r="Y17" s="532"/>
      <c r="Z17" s="532">
        <v>2</v>
      </c>
      <c r="AA17" s="18"/>
      <c r="AB17" s="18"/>
      <c r="AC17" s="351">
        <v>4</v>
      </c>
      <c r="AD17" s="18"/>
      <c r="AE17" s="18"/>
      <c r="AF17" s="18"/>
      <c r="AG17" s="85"/>
      <c r="AH17" s="85"/>
      <c r="AI17" s="85"/>
      <c r="AJ17" s="18"/>
      <c r="AK17" s="18"/>
      <c r="AL17" s="18"/>
      <c r="AM17" s="18"/>
      <c r="AN17" s="18"/>
      <c r="AO17" s="18"/>
      <c r="AP17" s="282"/>
      <c r="AQ17" s="282"/>
      <c r="AR17" s="282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572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371"/>
      <c r="CM17" s="371"/>
      <c r="CN17" s="371">
        <v>6</v>
      </c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</row>
    <row r="18" spans="1:143" ht="21" customHeight="1">
      <c r="A18" s="109">
        <v>11</v>
      </c>
      <c r="B18" s="109" t="s">
        <v>103</v>
      </c>
      <c r="C18" s="141" t="s">
        <v>104</v>
      </c>
      <c r="D18" s="112" t="s">
        <v>96</v>
      </c>
      <c r="E18" s="113">
        <v>90</v>
      </c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351"/>
      <c r="AD18" s="18"/>
      <c r="AE18" s="18"/>
      <c r="AF18" s="18"/>
      <c r="AG18" s="85">
        <v>0</v>
      </c>
      <c r="AH18" s="85">
        <v>0</v>
      </c>
      <c r="AI18" s="85">
        <v>200</v>
      </c>
      <c r="AJ18" s="18"/>
      <c r="AK18" s="18"/>
      <c r="AL18" s="18"/>
      <c r="AM18" s="18"/>
      <c r="AN18" s="18">
        <v>0</v>
      </c>
      <c r="AO18" s="18">
        <v>40</v>
      </c>
      <c r="AP18" s="282"/>
      <c r="AQ18" s="282"/>
      <c r="AR18" s="282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572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</row>
    <row r="19" spans="1:143" ht="21" customHeight="1">
      <c r="A19" s="109">
        <v>12</v>
      </c>
      <c r="B19" s="109"/>
      <c r="C19" s="141" t="s">
        <v>41</v>
      </c>
      <c r="D19" s="112" t="s">
        <v>42</v>
      </c>
      <c r="E19" s="113"/>
      <c r="F19" s="18"/>
      <c r="G19" s="18"/>
      <c r="H19" s="18"/>
      <c r="I19" s="18"/>
      <c r="J19" s="18"/>
      <c r="K19" s="310">
        <v>2</v>
      </c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351"/>
      <c r="AD19" s="18"/>
      <c r="AE19" s="18"/>
      <c r="AF19" s="18"/>
      <c r="AG19" s="85"/>
      <c r="AH19" s="85"/>
      <c r="AI19" s="85"/>
      <c r="AJ19" s="18"/>
      <c r="AK19" s="18"/>
      <c r="AL19" s="18"/>
      <c r="AM19" s="18"/>
      <c r="AN19" s="18"/>
      <c r="AO19" s="18"/>
      <c r="AP19" s="282"/>
      <c r="AQ19" s="282"/>
      <c r="AR19" s="282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572">
        <v>4</v>
      </c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</row>
    <row r="20" spans="1:143" ht="21" customHeight="1">
      <c r="A20" s="109">
        <v>13</v>
      </c>
      <c r="B20" s="109"/>
      <c r="C20" s="141" t="s">
        <v>105</v>
      </c>
      <c r="D20" s="112" t="s">
        <v>42</v>
      </c>
      <c r="E20" s="113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351"/>
      <c r="AD20" s="18"/>
      <c r="AE20" s="18"/>
      <c r="AF20" s="18"/>
      <c r="AG20" s="85"/>
      <c r="AH20" s="85"/>
      <c r="AI20" s="85"/>
      <c r="AJ20" s="18"/>
      <c r="AK20" s="18"/>
      <c r="AL20" s="18"/>
      <c r="AM20" s="18"/>
      <c r="AN20" s="18"/>
      <c r="AO20" s="18"/>
      <c r="AP20" s="282"/>
      <c r="AQ20" s="282"/>
      <c r="AR20" s="282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572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</row>
    <row r="21" spans="1:143" ht="21" customHeight="1">
      <c r="A21" s="109">
        <v>14</v>
      </c>
      <c r="B21" s="109"/>
      <c r="C21" s="141" t="s">
        <v>106</v>
      </c>
      <c r="D21" s="112" t="s">
        <v>39</v>
      </c>
      <c r="E21" s="113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351"/>
      <c r="AD21" s="18"/>
      <c r="AE21" s="18"/>
      <c r="AF21" s="18"/>
      <c r="AG21" s="85"/>
      <c r="AH21" s="85"/>
      <c r="AI21" s="85"/>
      <c r="AJ21" s="18"/>
      <c r="AK21" s="18"/>
      <c r="AL21" s="18"/>
      <c r="AM21" s="18"/>
      <c r="AN21" s="18"/>
      <c r="AO21" s="18"/>
      <c r="AP21" s="282"/>
      <c r="AQ21" s="282"/>
      <c r="AR21" s="282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572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371"/>
      <c r="CM21" s="371"/>
      <c r="CN21" s="371">
        <v>100</v>
      </c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</row>
    <row r="22" spans="1:143" ht="21" customHeight="1">
      <c r="A22" s="109">
        <v>15</v>
      </c>
      <c r="B22" s="109" t="s">
        <v>107</v>
      </c>
      <c r="C22" s="141" t="s">
        <v>108</v>
      </c>
      <c r="D22" s="112" t="s">
        <v>30</v>
      </c>
      <c r="E22" s="113">
        <v>390</v>
      </c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351"/>
      <c r="AD22" s="18"/>
      <c r="AE22" s="18"/>
      <c r="AF22" s="18"/>
      <c r="AG22" s="85"/>
      <c r="AH22" s="85"/>
      <c r="AI22" s="85"/>
      <c r="AJ22" s="18"/>
      <c r="AK22" s="18"/>
      <c r="AL22" s="18"/>
      <c r="AM22" s="18"/>
      <c r="AN22" s="18"/>
      <c r="AO22" s="18"/>
      <c r="AP22" s="282"/>
      <c r="AQ22" s="282"/>
      <c r="AR22" s="282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572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</row>
    <row r="23" spans="1:143" ht="21" customHeight="1">
      <c r="A23" s="109">
        <v>16</v>
      </c>
      <c r="B23" s="112" t="s">
        <v>109</v>
      </c>
      <c r="C23" s="136" t="s">
        <v>110</v>
      </c>
      <c r="D23" s="112" t="s">
        <v>35</v>
      </c>
      <c r="E23" s="113">
        <v>80.25</v>
      </c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351"/>
      <c r="AD23" s="18"/>
      <c r="AE23" s="18"/>
      <c r="AF23" s="18"/>
      <c r="AG23" s="85"/>
      <c r="AH23" s="85"/>
      <c r="AI23" s="85"/>
      <c r="AJ23" s="18"/>
      <c r="AK23" s="18"/>
      <c r="AL23" s="18"/>
      <c r="AM23" s="18"/>
      <c r="AN23" s="18"/>
      <c r="AO23" s="18"/>
      <c r="AP23" s="282"/>
      <c r="AQ23" s="282"/>
      <c r="AR23" s="282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572">
        <v>2</v>
      </c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>
        <v>2</v>
      </c>
      <c r="EK23" s="18"/>
      <c r="EL23" s="18"/>
      <c r="EM23" s="18"/>
    </row>
    <row r="24" spans="1:143" ht="21" customHeight="1">
      <c r="A24" s="109">
        <v>17</v>
      </c>
      <c r="B24" s="112"/>
      <c r="C24" s="136" t="s">
        <v>111</v>
      </c>
      <c r="D24" s="112" t="s">
        <v>73</v>
      </c>
      <c r="E24" s="113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351"/>
      <c r="AD24" s="18"/>
      <c r="AE24" s="18"/>
      <c r="AF24" s="18"/>
      <c r="AG24" s="85"/>
      <c r="AH24" s="85"/>
      <c r="AI24" s="85"/>
      <c r="AJ24" s="18"/>
      <c r="AK24" s="18"/>
      <c r="AL24" s="18"/>
      <c r="AM24" s="18"/>
      <c r="AN24" s="18"/>
      <c r="AO24" s="18"/>
      <c r="AP24" s="282"/>
      <c r="AQ24" s="282"/>
      <c r="AR24" s="282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572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</row>
    <row r="25" spans="1:143" ht="21" customHeight="1">
      <c r="A25" s="109">
        <v>18</v>
      </c>
      <c r="B25" s="112"/>
      <c r="C25" s="136" t="s">
        <v>112</v>
      </c>
      <c r="D25" s="112" t="s">
        <v>35</v>
      </c>
      <c r="E25" s="113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351"/>
      <c r="AD25" s="18"/>
      <c r="AE25" s="18"/>
      <c r="AF25" s="18"/>
      <c r="AG25" s="85"/>
      <c r="AH25" s="85"/>
      <c r="AI25" s="85"/>
      <c r="AJ25" s="18"/>
      <c r="AK25" s="18"/>
      <c r="AL25" s="18"/>
      <c r="AM25" s="18"/>
      <c r="AN25" s="18"/>
      <c r="AO25" s="18"/>
      <c r="AP25" s="282"/>
      <c r="AQ25" s="282"/>
      <c r="AR25" s="282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572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</row>
    <row r="26" spans="1:143" ht="21" customHeight="1">
      <c r="A26" s="109"/>
      <c r="B26" s="112"/>
      <c r="C26" s="136"/>
      <c r="D26" s="112"/>
      <c r="E26" s="113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351"/>
      <c r="AD26" s="18"/>
      <c r="AE26" s="18"/>
      <c r="AF26" s="18"/>
      <c r="AG26" s="85"/>
      <c r="AH26" s="85"/>
      <c r="AI26" s="85"/>
      <c r="AJ26" s="18"/>
      <c r="AK26" s="18"/>
      <c r="AL26" s="18"/>
      <c r="AM26" s="18"/>
      <c r="AN26" s="18"/>
      <c r="AO26" s="18"/>
      <c r="AP26" s="282"/>
      <c r="AQ26" s="282"/>
      <c r="AR26" s="282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572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</row>
    <row r="27" spans="1:143" ht="21" customHeight="1">
      <c r="A27" s="109">
        <v>19</v>
      </c>
      <c r="B27" s="112"/>
      <c r="C27" s="136" t="s">
        <v>113</v>
      </c>
      <c r="D27" s="112" t="s">
        <v>35</v>
      </c>
      <c r="E27" s="113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351"/>
      <c r="AD27" s="18"/>
      <c r="AE27" s="18"/>
      <c r="AF27" s="18"/>
      <c r="AG27" s="85"/>
      <c r="AH27" s="85"/>
      <c r="AI27" s="85"/>
      <c r="AJ27" s="18"/>
      <c r="AK27" s="18"/>
      <c r="AL27" s="18"/>
      <c r="AM27" s="18"/>
      <c r="AN27" s="18"/>
      <c r="AO27" s="18"/>
      <c r="AP27" s="282"/>
      <c r="AQ27" s="282"/>
      <c r="AR27" s="282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572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</row>
    <row r="28" spans="1:143" ht="21" customHeight="1">
      <c r="A28" s="109">
        <v>20</v>
      </c>
      <c r="B28" s="112"/>
      <c r="C28" s="136" t="s">
        <v>114</v>
      </c>
      <c r="D28" s="112" t="s">
        <v>35</v>
      </c>
      <c r="E28" s="113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351"/>
      <c r="AD28" s="18"/>
      <c r="AE28" s="18"/>
      <c r="AF28" s="18"/>
      <c r="AG28" s="85"/>
      <c r="AH28" s="85"/>
      <c r="AI28" s="85"/>
      <c r="AJ28" s="18"/>
      <c r="AK28" s="18"/>
      <c r="AL28" s="18"/>
      <c r="AM28" s="18"/>
      <c r="AN28" s="18"/>
      <c r="AO28" s="18"/>
      <c r="AP28" s="282"/>
      <c r="AQ28" s="282"/>
      <c r="AR28" s="282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572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</row>
    <row r="29" spans="1:143" ht="21" customHeight="1">
      <c r="A29" s="109">
        <v>21</v>
      </c>
      <c r="B29" s="112"/>
      <c r="C29" s="136" t="s">
        <v>115</v>
      </c>
      <c r="D29" s="112" t="s">
        <v>58</v>
      </c>
      <c r="E29" s="113">
        <v>2700</v>
      </c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351"/>
      <c r="AD29" s="18"/>
      <c r="AE29" s="18"/>
      <c r="AF29" s="18"/>
      <c r="AG29" s="85"/>
      <c r="AH29" s="85"/>
      <c r="AI29" s="85"/>
      <c r="AJ29" s="18"/>
      <c r="AK29" s="18"/>
      <c r="AL29" s="18"/>
      <c r="AM29" s="18"/>
      <c r="AN29" s="18"/>
      <c r="AO29" s="18"/>
      <c r="AP29" s="282"/>
      <c r="AQ29" s="282"/>
      <c r="AR29" s="282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572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</row>
    <row r="30" spans="1:143" ht="21" customHeight="1">
      <c r="A30" s="109">
        <v>22</v>
      </c>
      <c r="B30" s="112"/>
      <c r="C30" s="136" t="s">
        <v>116</v>
      </c>
      <c r="D30" s="112" t="s">
        <v>35</v>
      </c>
      <c r="E30" s="113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351"/>
      <c r="AD30" s="18"/>
      <c r="AE30" s="18"/>
      <c r="AF30" s="18"/>
      <c r="AG30" s="85"/>
      <c r="AH30" s="85"/>
      <c r="AI30" s="85"/>
      <c r="AJ30" s="18"/>
      <c r="AK30" s="18"/>
      <c r="AL30" s="18"/>
      <c r="AM30" s="18"/>
      <c r="AN30" s="18"/>
      <c r="AO30" s="18"/>
      <c r="AP30" s="282"/>
      <c r="AQ30" s="282"/>
      <c r="AR30" s="282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572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</row>
    <row r="31" spans="1:143" ht="21" customHeight="1">
      <c r="A31" s="109">
        <v>23</v>
      </c>
      <c r="B31" s="112" t="s">
        <v>117</v>
      </c>
      <c r="C31" s="136" t="s">
        <v>118</v>
      </c>
      <c r="D31" s="112" t="s">
        <v>70</v>
      </c>
      <c r="E31" s="113">
        <v>1198.4000000000001</v>
      </c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351"/>
      <c r="AD31" s="18"/>
      <c r="AE31" s="18"/>
      <c r="AF31" s="18"/>
      <c r="AG31" s="85"/>
      <c r="AH31" s="85"/>
      <c r="AI31" s="85"/>
      <c r="AJ31" s="18"/>
      <c r="AK31" s="18"/>
      <c r="AL31" s="18"/>
      <c r="AM31" s="18"/>
      <c r="AN31" s="18"/>
      <c r="AO31" s="18"/>
      <c r="AP31" s="282"/>
      <c r="AQ31" s="282"/>
      <c r="AR31" s="282">
        <v>40</v>
      </c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572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</row>
    <row r="32" spans="1:143" ht="21" customHeight="1">
      <c r="A32" s="109">
        <v>24</v>
      </c>
      <c r="B32" s="112"/>
      <c r="C32" s="136" t="s">
        <v>2395</v>
      </c>
      <c r="D32" s="112" t="s">
        <v>35</v>
      </c>
      <c r="E32" s="113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351"/>
      <c r="AD32" s="18"/>
      <c r="AE32" s="18"/>
      <c r="AF32" s="18"/>
      <c r="AG32" s="85"/>
      <c r="AH32" s="85"/>
      <c r="AI32" s="85"/>
      <c r="AJ32" s="18"/>
      <c r="AK32" s="18"/>
      <c r="AL32" s="18"/>
      <c r="AM32" s="18"/>
      <c r="AN32" s="18"/>
      <c r="AO32" s="18"/>
      <c r="AP32" s="282"/>
      <c r="AQ32" s="282"/>
      <c r="AR32" s="282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572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</row>
    <row r="33" spans="1:143" ht="21" customHeight="1">
      <c r="A33" s="109">
        <v>25</v>
      </c>
      <c r="B33" s="112" t="s">
        <v>119</v>
      </c>
      <c r="C33" s="136" t="s">
        <v>120</v>
      </c>
      <c r="D33" s="112" t="s">
        <v>35</v>
      </c>
      <c r="E33" s="113">
        <v>42.8</v>
      </c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351">
        <v>2</v>
      </c>
      <c r="AD33" s="18"/>
      <c r="AE33" s="18"/>
      <c r="AF33" s="18"/>
      <c r="AG33" s="85"/>
      <c r="AH33" s="85"/>
      <c r="AI33" s="85"/>
      <c r="AJ33" s="18"/>
      <c r="AK33" s="18"/>
      <c r="AL33" s="18"/>
      <c r="AM33" s="18"/>
      <c r="AN33" s="18"/>
      <c r="AO33" s="18"/>
      <c r="AP33" s="282"/>
      <c r="AQ33" s="282"/>
      <c r="AR33" s="282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572">
        <v>2</v>
      </c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</row>
    <row r="34" spans="1:143" ht="21" customHeight="1">
      <c r="A34" s="109">
        <v>26</v>
      </c>
      <c r="B34" s="112" t="s">
        <v>121</v>
      </c>
      <c r="C34" s="136" t="s">
        <v>122</v>
      </c>
      <c r="D34" s="112" t="s">
        <v>35</v>
      </c>
      <c r="E34" s="113">
        <v>267.5</v>
      </c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351"/>
      <c r="AD34" s="18"/>
      <c r="AE34" s="18"/>
      <c r="AF34" s="18"/>
      <c r="AG34" s="85"/>
      <c r="AH34" s="85"/>
      <c r="AI34" s="85"/>
      <c r="AJ34" s="18"/>
      <c r="AK34" s="18"/>
      <c r="AL34" s="18"/>
      <c r="AM34" s="18"/>
      <c r="AN34" s="18"/>
      <c r="AO34" s="18"/>
      <c r="AP34" s="282"/>
      <c r="AQ34" s="282"/>
      <c r="AR34" s="282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572">
        <v>2</v>
      </c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>
        <v>2</v>
      </c>
      <c r="EK34" s="18"/>
      <c r="EL34" s="18"/>
      <c r="EM34" s="18"/>
    </row>
    <row r="35" spans="1:143" ht="21" customHeight="1">
      <c r="A35" s="109">
        <v>27</v>
      </c>
      <c r="B35" s="112" t="s">
        <v>123</v>
      </c>
      <c r="C35" s="136" t="s">
        <v>124</v>
      </c>
      <c r="D35" s="112" t="s">
        <v>45</v>
      </c>
      <c r="E35" s="113">
        <v>8.5</v>
      </c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351"/>
      <c r="AD35" s="18"/>
      <c r="AE35" s="18"/>
      <c r="AF35" s="18"/>
      <c r="AG35" s="85"/>
      <c r="AH35" s="85"/>
      <c r="AI35" s="85"/>
      <c r="AJ35" s="18"/>
      <c r="AK35" s="18"/>
      <c r="AL35" s="18"/>
      <c r="AM35" s="18"/>
      <c r="AN35" s="18"/>
      <c r="AO35" s="18"/>
      <c r="AP35" s="282"/>
      <c r="AQ35" s="282"/>
      <c r="AR35" s="282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572">
        <v>10</v>
      </c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371"/>
      <c r="CM35" s="371"/>
      <c r="CN35" s="371">
        <v>200</v>
      </c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>
        <v>0</v>
      </c>
      <c r="EJ35" s="18">
        <v>30</v>
      </c>
      <c r="EK35" s="18"/>
      <c r="EL35" s="18"/>
      <c r="EM35" s="18"/>
    </row>
    <row r="36" spans="1:143" ht="21" customHeight="1">
      <c r="A36" s="109">
        <v>28</v>
      </c>
      <c r="B36" s="112"/>
      <c r="C36" s="136" t="s">
        <v>125</v>
      </c>
      <c r="D36" s="112" t="s">
        <v>35</v>
      </c>
      <c r="E36" s="113"/>
      <c r="F36" s="18"/>
      <c r="G36" s="18"/>
      <c r="H36" s="18"/>
      <c r="I36" s="18"/>
      <c r="J36" s="18"/>
      <c r="K36" s="310">
        <v>2</v>
      </c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351"/>
      <c r="AD36" s="18"/>
      <c r="AE36" s="18"/>
      <c r="AF36" s="18"/>
      <c r="AG36" s="85"/>
      <c r="AH36" s="85"/>
      <c r="AI36" s="85"/>
      <c r="AJ36" s="18"/>
      <c r="AK36" s="18"/>
      <c r="AL36" s="18"/>
      <c r="AM36" s="18"/>
      <c r="AN36" s="18"/>
      <c r="AO36" s="18"/>
      <c r="AP36" s="282"/>
      <c r="AQ36" s="282"/>
      <c r="AR36" s="282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572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</row>
    <row r="37" spans="1:143" ht="21" customHeight="1">
      <c r="A37" s="109">
        <v>29</v>
      </c>
      <c r="B37" s="112" t="s">
        <v>126</v>
      </c>
      <c r="C37" s="136" t="s">
        <v>127</v>
      </c>
      <c r="D37" s="112" t="s">
        <v>35</v>
      </c>
      <c r="E37" s="113">
        <v>140</v>
      </c>
      <c r="F37" s="18"/>
      <c r="G37" s="18"/>
      <c r="H37" s="18"/>
      <c r="I37" s="18"/>
      <c r="J37" s="18"/>
      <c r="K37" s="310">
        <v>6</v>
      </c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351"/>
      <c r="AD37" s="18"/>
      <c r="AE37" s="18"/>
      <c r="AF37" s="18"/>
      <c r="AG37" s="85"/>
      <c r="AH37" s="85"/>
      <c r="AI37" s="85"/>
      <c r="AJ37" s="18"/>
      <c r="AK37" s="18"/>
      <c r="AL37" s="18"/>
      <c r="AM37" s="18"/>
      <c r="AN37" s="18"/>
      <c r="AO37" s="18"/>
      <c r="AP37" s="282"/>
      <c r="AQ37" s="282"/>
      <c r="AR37" s="282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572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</row>
    <row r="38" spans="1:143" ht="21" customHeight="1">
      <c r="A38" s="109">
        <v>30</v>
      </c>
      <c r="B38" s="112" t="s">
        <v>128</v>
      </c>
      <c r="C38" s="141" t="s">
        <v>129</v>
      </c>
      <c r="D38" s="112" t="s">
        <v>130</v>
      </c>
      <c r="E38" s="113">
        <v>4.8</v>
      </c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351"/>
      <c r="AD38" s="18"/>
      <c r="AE38" s="18"/>
      <c r="AF38" s="18"/>
      <c r="AG38" s="85"/>
      <c r="AH38" s="85"/>
      <c r="AI38" s="85"/>
      <c r="AJ38" s="18"/>
      <c r="AK38" s="18"/>
      <c r="AL38" s="18"/>
      <c r="AM38" s="18"/>
      <c r="AN38" s="18"/>
      <c r="AO38" s="18"/>
      <c r="AP38" s="282"/>
      <c r="AQ38" s="282"/>
      <c r="AR38" s="282">
        <v>20000</v>
      </c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572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</row>
    <row r="39" spans="1:143" ht="21" customHeight="1">
      <c r="A39" s="109">
        <v>31</v>
      </c>
      <c r="B39" s="112"/>
      <c r="C39" s="141" t="s">
        <v>131</v>
      </c>
      <c r="D39" s="112" t="s">
        <v>35</v>
      </c>
      <c r="E39" s="113">
        <v>256</v>
      </c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351"/>
      <c r="AD39" s="18"/>
      <c r="AE39" s="18"/>
      <c r="AF39" s="18"/>
      <c r="AG39" s="85"/>
      <c r="AH39" s="85"/>
      <c r="AI39" s="85"/>
      <c r="AJ39" s="18"/>
      <c r="AK39" s="18"/>
      <c r="AL39" s="18"/>
      <c r="AM39" s="18"/>
      <c r="AN39" s="18"/>
      <c r="AO39" s="18"/>
      <c r="AP39" s="282"/>
      <c r="AQ39" s="282"/>
      <c r="AR39" s="282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572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</row>
    <row r="40" spans="1:143" ht="21" customHeight="1">
      <c r="A40" s="109">
        <v>32</v>
      </c>
      <c r="B40" s="112"/>
      <c r="C40" s="141" t="s">
        <v>132</v>
      </c>
      <c r="D40" s="112" t="s">
        <v>35</v>
      </c>
      <c r="E40" s="113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351"/>
      <c r="AD40" s="18"/>
      <c r="AE40" s="18"/>
      <c r="AF40" s="18"/>
      <c r="AG40" s="85"/>
      <c r="AH40" s="85"/>
      <c r="AI40" s="85"/>
      <c r="AJ40" s="18"/>
      <c r="AK40" s="18"/>
      <c r="AL40" s="18"/>
      <c r="AM40" s="18"/>
      <c r="AN40" s="18"/>
      <c r="AO40" s="18"/>
      <c r="AP40" s="282"/>
      <c r="AQ40" s="282"/>
      <c r="AR40" s="282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572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</row>
    <row r="41" spans="1:143" ht="21" customHeight="1">
      <c r="A41" s="109">
        <v>33</v>
      </c>
      <c r="B41" s="112" t="s">
        <v>133</v>
      </c>
      <c r="C41" s="141" t="s">
        <v>134</v>
      </c>
      <c r="D41" s="112" t="s">
        <v>135</v>
      </c>
      <c r="E41" s="113">
        <v>52</v>
      </c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351"/>
      <c r="AD41" s="18"/>
      <c r="AE41" s="18"/>
      <c r="AF41" s="18"/>
      <c r="AG41" s="85"/>
      <c r="AH41" s="85"/>
      <c r="AI41" s="85"/>
      <c r="AJ41" s="18"/>
      <c r="AK41" s="18"/>
      <c r="AL41" s="18"/>
      <c r="AM41" s="18"/>
      <c r="AN41" s="18"/>
      <c r="AO41" s="18"/>
      <c r="AP41" s="282"/>
      <c r="AQ41" s="282"/>
      <c r="AR41" s="282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572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371"/>
      <c r="CM41" s="371"/>
      <c r="CN41" s="395">
        <v>2500</v>
      </c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>
        <v>0</v>
      </c>
      <c r="EJ41" s="18">
        <v>20</v>
      </c>
      <c r="EK41" s="18"/>
      <c r="EL41" s="18"/>
      <c r="EM41" s="18"/>
    </row>
    <row r="42" spans="1:143" ht="21" customHeight="1">
      <c r="A42" s="109">
        <v>34</v>
      </c>
      <c r="B42" s="112"/>
      <c r="C42" s="136" t="s">
        <v>136</v>
      </c>
      <c r="D42" s="112" t="s">
        <v>100</v>
      </c>
      <c r="E42" s="113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5"/>
      <c r="Y42" s="15"/>
      <c r="Z42" s="15"/>
      <c r="AA42" s="18"/>
      <c r="AB42" s="18"/>
      <c r="AC42" s="351"/>
      <c r="AD42" s="18"/>
      <c r="AE42" s="18"/>
      <c r="AF42" s="18"/>
      <c r="AG42" s="85"/>
      <c r="AH42" s="85"/>
      <c r="AI42" s="85"/>
      <c r="AJ42" s="18"/>
      <c r="AK42" s="18"/>
      <c r="AL42" s="18"/>
      <c r="AM42" s="18"/>
      <c r="AN42" s="18"/>
      <c r="AO42" s="18"/>
      <c r="AP42" s="282"/>
      <c r="AQ42" s="282"/>
      <c r="AR42" s="282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572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371"/>
      <c r="CM42" s="371"/>
      <c r="CN42" s="371">
        <v>6</v>
      </c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</row>
    <row r="43" spans="1:143" ht="21" customHeight="1">
      <c r="A43" s="109">
        <v>35</v>
      </c>
      <c r="B43" s="112" t="s">
        <v>137</v>
      </c>
      <c r="C43" s="136" t="s">
        <v>138</v>
      </c>
      <c r="D43" s="112" t="s">
        <v>35</v>
      </c>
      <c r="E43" s="113">
        <v>256.8</v>
      </c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351">
        <v>4</v>
      </c>
      <c r="AD43" s="18"/>
      <c r="AE43" s="18"/>
      <c r="AF43" s="18"/>
      <c r="AG43" s="85"/>
      <c r="AH43" s="85"/>
      <c r="AI43" s="85"/>
      <c r="AJ43" s="18"/>
      <c r="AK43" s="18"/>
      <c r="AL43" s="18"/>
      <c r="AM43" s="18"/>
      <c r="AN43" s="18"/>
      <c r="AO43" s="18"/>
      <c r="AP43" s="282"/>
      <c r="AQ43" s="282"/>
      <c r="AR43" s="282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572">
        <v>2</v>
      </c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</row>
    <row r="44" spans="1:143" ht="21" customHeight="1">
      <c r="A44" s="109">
        <v>36</v>
      </c>
      <c r="B44" s="112" t="s">
        <v>139</v>
      </c>
      <c r="C44" s="136" t="s">
        <v>140</v>
      </c>
      <c r="D44" s="112" t="s">
        <v>35</v>
      </c>
      <c r="E44" s="113">
        <v>256.8</v>
      </c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532"/>
      <c r="Y44" s="532"/>
      <c r="Z44" s="532">
        <v>2</v>
      </c>
      <c r="AA44" s="18"/>
      <c r="AB44" s="18"/>
      <c r="AC44" s="351"/>
      <c r="AD44" s="18"/>
      <c r="AE44" s="18"/>
      <c r="AF44" s="18"/>
      <c r="AG44" s="85"/>
      <c r="AH44" s="85"/>
      <c r="AI44" s="85"/>
      <c r="AJ44" s="18"/>
      <c r="AK44" s="18"/>
      <c r="AL44" s="18"/>
      <c r="AM44" s="18"/>
      <c r="AN44" s="18">
        <v>0</v>
      </c>
      <c r="AO44" s="18">
        <v>6</v>
      </c>
      <c r="AP44" s="282"/>
      <c r="AQ44" s="282"/>
      <c r="AR44" s="282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572">
        <v>2</v>
      </c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</row>
    <row r="45" spans="1:143" ht="21" customHeight="1">
      <c r="A45" s="109">
        <v>37</v>
      </c>
      <c r="B45" s="112"/>
      <c r="C45" s="136" t="s">
        <v>141</v>
      </c>
      <c r="D45" s="112" t="s">
        <v>35</v>
      </c>
      <c r="E45" s="113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351"/>
      <c r="AD45" s="18"/>
      <c r="AE45" s="18"/>
      <c r="AF45" s="18"/>
      <c r="AG45" s="85"/>
      <c r="AH45" s="85"/>
      <c r="AI45" s="85"/>
      <c r="AJ45" s="18"/>
      <c r="AK45" s="18"/>
      <c r="AL45" s="18"/>
      <c r="AM45" s="18"/>
      <c r="AN45" s="18"/>
      <c r="AO45" s="18"/>
      <c r="AP45" s="282"/>
      <c r="AQ45" s="282"/>
      <c r="AR45" s="282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572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</row>
    <row r="46" spans="1:143" ht="21" customHeight="1">
      <c r="A46" s="109">
        <v>38</v>
      </c>
      <c r="B46" s="112" t="s">
        <v>142</v>
      </c>
      <c r="C46" s="136" t="s">
        <v>143</v>
      </c>
      <c r="D46" s="112" t="s">
        <v>35</v>
      </c>
      <c r="E46" s="113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351"/>
      <c r="AD46" s="18"/>
      <c r="AE46" s="18"/>
      <c r="AF46" s="18"/>
      <c r="AG46" s="85"/>
      <c r="AH46" s="85"/>
      <c r="AI46" s="85"/>
      <c r="AJ46" s="18"/>
      <c r="AK46" s="18"/>
      <c r="AL46" s="18"/>
      <c r="AM46" s="18"/>
      <c r="AN46" s="18"/>
      <c r="AO46" s="18"/>
      <c r="AP46" s="282"/>
      <c r="AQ46" s="282"/>
      <c r="AR46" s="282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572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</row>
    <row r="47" spans="1:143" ht="21" customHeight="1">
      <c r="A47" s="109">
        <v>39</v>
      </c>
      <c r="B47" s="112"/>
      <c r="C47" s="136" t="s">
        <v>144</v>
      </c>
      <c r="D47" s="112" t="s">
        <v>35</v>
      </c>
      <c r="E47" s="113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351"/>
      <c r="AD47" s="18"/>
      <c r="AE47" s="18"/>
      <c r="AF47" s="18"/>
      <c r="AG47" s="85"/>
      <c r="AH47" s="85"/>
      <c r="AI47" s="85"/>
      <c r="AJ47" s="18"/>
      <c r="AK47" s="18"/>
      <c r="AL47" s="18"/>
      <c r="AM47" s="18"/>
      <c r="AN47" s="18"/>
      <c r="AO47" s="18"/>
      <c r="AP47" s="282"/>
      <c r="AQ47" s="282"/>
      <c r="AR47" s="282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572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</row>
    <row r="48" spans="1:143" ht="21" customHeight="1">
      <c r="A48" s="109">
        <v>40</v>
      </c>
      <c r="B48" s="112" t="s">
        <v>145</v>
      </c>
      <c r="C48" s="136" t="s">
        <v>146</v>
      </c>
      <c r="D48" s="112" t="s">
        <v>39</v>
      </c>
      <c r="E48" s="113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351"/>
      <c r="AD48" s="18"/>
      <c r="AE48" s="18"/>
      <c r="AF48" s="18"/>
      <c r="AG48" s="85"/>
      <c r="AH48" s="85"/>
      <c r="AI48" s="85"/>
      <c r="AJ48" s="18"/>
      <c r="AK48" s="18"/>
      <c r="AL48" s="18"/>
      <c r="AM48" s="18"/>
      <c r="AN48" s="18"/>
      <c r="AO48" s="18"/>
      <c r="AP48" s="282"/>
      <c r="AQ48" s="282"/>
      <c r="AR48" s="282">
        <v>200</v>
      </c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572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</row>
    <row r="49" spans="1:143" ht="21" customHeight="1">
      <c r="A49" s="109">
        <v>41</v>
      </c>
      <c r="B49" s="112" t="s">
        <v>147</v>
      </c>
      <c r="C49" s="136" t="s">
        <v>148</v>
      </c>
      <c r="D49" s="112" t="s">
        <v>42</v>
      </c>
      <c r="E49" s="113">
        <v>1476.6</v>
      </c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351"/>
      <c r="AD49" s="18"/>
      <c r="AE49" s="18"/>
      <c r="AF49" s="18"/>
      <c r="AG49" s="85"/>
      <c r="AH49" s="85"/>
      <c r="AI49" s="85"/>
      <c r="AJ49" s="18"/>
      <c r="AK49" s="18"/>
      <c r="AL49" s="18"/>
      <c r="AM49" s="18"/>
      <c r="AN49" s="18"/>
      <c r="AO49" s="18"/>
      <c r="AP49" s="282"/>
      <c r="AQ49" s="282"/>
      <c r="AR49" s="282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572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</row>
    <row r="50" spans="1:143" ht="21" customHeight="1">
      <c r="A50" s="109">
        <v>42</v>
      </c>
      <c r="B50" s="112"/>
      <c r="C50" s="136" t="s">
        <v>149</v>
      </c>
      <c r="D50" s="112" t="s">
        <v>35</v>
      </c>
      <c r="E50" s="113">
        <v>256</v>
      </c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351"/>
      <c r="AD50" s="18"/>
      <c r="AE50" s="18"/>
      <c r="AF50" s="18"/>
      <c r="AG50" s="85"/>
      <c r="AH50" s="85"/>
      <c r="AI50" s="85"/>
      <c r="AJ50" s="18"/>
      <c r="AK50" s="18"/>
      <c r="AL50" s="18"/>
      <c r="AM50" s="18"/>
      <c r="AN50" s="18"/>
      <c r="AO50" s="18"/>
      <c r="AP50" s="282"/>
      <c r="AQ50" s="282"/>
      <c r="AR50" s="282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572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</row>
    <row r="51" spans="1:143" ht="21" customHeight="1">
      <c r="A51" s="109">
        <v>43</v>
      </c>
      <c r="B51" s="112"/>
      <c r="C51" s="136" t="s">
        <v>150</v>
      </c>
      <c r="D51" s="112" t="s">
        <v>100</v>
      </c>
      <c r="E51" s="113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532"/>
      <c r="Y51" s="532"/>
      <c r="Z51" s="532">
        <v>2</v>
      </c>
      <c r="AA51" s="18"/>
      <c r="AB51" s="18"/>
      <c r="AC51" s="351"/>
      <c r="AD51" s="18"/>
      <c r="AE51" s="18"/>
      <c r="AF51" s="18"/>
      <c r="AG51" s="85"/>
      <c r="AH51" s="85"/>
      <c r="AI51" s="85"/>
      <c r="AJ51" s="18"/>
      <c r="AK51" s="18"/>
      <c r="AL51" s="18"/>
      <c r="AM51" s="18"/>
      <c r="AN51" s="18"/>
      <c r="AO51" s="18"/>
      <c r="AP51" s="282"/>
      <c r="AQ51" s="282"/>
      <c r="AR51" s="282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572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</row>
    <row r="52" spans="1:143" ht="21" customHeight="1">
      <c r="A52" s="109">
        <v>44</v>
      </c>
      <c r="B52" s="112" t="s">
        <v>151</v>
      </c>
      <c r="C52" s="136" t="s">
        <v>152</v>
      </c>
      <c r="D52" s="112" t="s">
        <v>100</v>
      </c>
      <c r="E52" s="113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532"/>
      <c r="Y52" s="532"/>
      <c r="Z52" s="532">
        <v>2</v>
      </c>
      <c r="AA52" s="18"/>
      <c r="AB52" s="18"/>
      <c r="AC52" s="351"/>
      <c r="AD52" s="18"/>
      <c r="AE52" s="18"/>
      <c r="AF52" s="18"/>
      <c r="AG52" s="85"/>
      <c r="AH52" s="85"/>
      <c r="AI52" s="85"/>
      <c r="AJ52" s="18"/>
      <c r="AK52" s="18"/>
      <c r="AL52" s="18"/>
      <c r="AM52" s="18"/>
      <c r="AN52" s="18"/>
      <c r="AO52" s="18"/>
      <c r="AP52" s="282"/>
      <c r="AQ52" s="282"/>
      <c r="AR52" s="282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572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5"/>
      <c r="CM52" s="15"/>
      <c r="CN52" s="15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</row>
    <row r="53" spans="1:143" ht="21" customHeight="1">
      <c r="A53" s="109">
        <v>45</v>
      </c>
      <c r="B53" s="112" t="s">
        <v>153</v>
      </c>
      <c r="C53" s="136" t="s">
        <v>154</v>
      </c>
      <c r="D53" s="112" t="s">
        <v>35</v>
      </c>
      <c r="E53" s="113">
        <v>139.1</v>
      </c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351">
        <v>4</v>
      </c>
      <c r="AD53" s="18"/>
      <c r="AE53" s="18"/>
      <c r="AF53" s="18"/>
      <c r="AG53" s="85"/>
      <c r="AH53" s="85"/>
      <c r="AI53" s="85"/>
      <c r="AJ53" s="18"/>
      <c r="AK53" s="18"/>
      <c r="AL53" s="18"/>
      <c r="AM53" s="18"/>
      <c r="AN53" s="18"/>
      <c r="AO53" s="18"/>
      <c r="AP53" s="282"/>
      <c r="AQ53" s="282"/>
      <c r="AR53" s="282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572">
        <v>2</v>
      </c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371"/>
      <c r="CM53" s="371"/>
      <c r="CN53" s="371">
        <v>5</v>
      </c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</row>
    <row r="54" spans="1:143" ht="21" customHeight="1">
      <c r="A54" s="109">
        <v>46</v>
      </c>
      <c r="B54" s="112" t="s">
        <v>155</v>
      </c>
      <c r="C54" s="141" t="s">
        <v>156</v>
      </c>
      <c r="D54" s="112" t="s">
        <v>45</v>
      </c>
      <c r="E54" s="113">
        <v>6.15</v>
      </c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351"/>
      <c r="AD54" s="18"/>
      <c r="AE54" s="18"/>
      <c r="AF54" s="18"/>
      <c r="AG54" s="85"/>
      <c r="AH54" s="85"/>
      <c r="AI54" s="85"/>
      <c r="AJ54" s="18"/>
      <c r="AK54" s="18"/>
      <c r="AL54" s="18"/>
      <c r="AM54" s="18"/>
      <c r="AN54" s="18">
        <v>6000</v>
      </c>
      <c r="AO54" s="18">
        <v>72000</v>
      </c>
      <c r="AP54" s="282"/>
      <c r="AQ54" s="282"/>
      <c r="AR54" s="282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572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</row>
    <row r="55" spans="1:143" ht="21" customHeight="1">
      <c r="A55" s="109">
        <v>47</v>
      </c>
      <c r="B55" s="112" t="s">
        <v>157</v>
      </c>
      <c r="C55" s="141" t="s">
        <v>158</v>
      </c>
      <c r="D55" s="112" t="s">
        <v>28</v>
      </c>
      <c r="E55" s="113">
        <v>176.55</v>
      </c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351"/>
      <c r="AD55" s="18"/>
      <c r="AE55" s="18"/>
      <c r="AF55" s="18"/>
      <c r="AG55" s="85"/>
      <c r="AH55" s="85"/>
      <c r="AI55" s="85"/>
      <c r="AJ55" s="18"/>
      <c r="AK55" s="18"/>
      <c r="AL55" s="18"/>
      <c r="AM55" s="18"/>
      <c r="AN55" s="18">
        <v>0</v>
      </c>
      <c r="AO55" s="18">
        <v>400</v>
      </c>
      <c r="AP55" s="282"/>
      <c r="AQ55" s="282"/>
      <c r="AR55" s="282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572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</row>
    <row r="56" spans="1:143" ht="21" customHeight="1">
      <c r="A56" s="109">
        <v>48</v>
      </c>
      <c r="B56" s="112"/>
      <c r="C56" s="141" t="s">
        <v>2394</v>
      </c>
      <c r="D56" s="112" t="s">
        <v>58</v>
      </c>
      <c r="E56" s="113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351"/>
      <c r="AD56" s="18"/>
      <c r="AE56" s="18"/>
      <c r="AF56" s="18"/>
      <c r="AG56" s="85"/>
      <c r="AH56" s="85"/>
      <c r="AI56" s="85"/>
      <c r="AJ56" s="18"/>
      <c r="AK56" s="18"/>
      <c r="AL56" s="18"/>
      <c r="AM56" s="18"/>
      <c r="AN56" s="18"/>
      <c r="AO56" s="18"/>
      <c r="AP56" s="282"/>
      <c r="AQ56" s="282"/>
      <c r="AR56" s="282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572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</row>
    <row r="57" spans="1:143" ht="21" customHeight="1">
      <c r="A57" s="109">
        <v>49</v>
      </c>
      <c r="B57" s="162" t="s">
        <v>159</v>
      </c>
      <c r="C57" s="163" t="s">
        <v>160</v>
      </c>
      <c r="D57" s="112" t="s">
        <v>58</v>
      </c>
      <c r="E57" s="113">
        <v>409</v>
      </c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351"/>
      <c r="AD57" s="18"/>
      <c r="AE57" s="18"/>
      <c r="AF57" s="18"/>
      <c r="AG57" s="85"/>
      <c r="AH57" s="85"/>
      <c r="AI57" s="85"/>
      <c r="AJ57" s="18"/>
      <c r="AK57" s="18"/>
      <c r="AL57" s="18"/>
      <c r="AM57" s="18"/>
      <c r="AN57" s="18">
        <v>0</v>
      </c>
      <c r="AO57" s="18">
        <v>2400</v>
      </c>
      <c r="AP57" s="282"/>
      <c r="AQ57" s="282"/>
      <c r="AR57" s="282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572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</row>
    <row r="58" spans="1:143" ht="21" customHeight="1">
      <c r="A58" s="109">
        <v>50</v>
      </c>
      <c r="B58" s="112" t="s">
        <v>161</v>
      </c>
      <c r="C58" s="164" t="s">
        <v>3176</v>
      </c>
      <c r="D58" s="112" t="s">
        <v>58</v>
      </c>
      <c r="E58" s="113">
        <v>314.2</v>
      </c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351"/>
      <c r="AD58" s="18"/>
      <c r="AE58" s="18"/>
      <c r="AF58" s="18"/>
      <c r="AG58" s="85"/>
      <c r="AH58" s="85"/>
      <c r="AI58" s="85"/>
      <c r="AJ58" s="18"/>
      <c r="AK58" s="18"/>
      <c r="AL58" s="18"/>
      <c r="AM58" s="18"/>
      <c r="AN58" s="18"/>
      <c r="AO58" s="18"/>
      <c r="AP58" s="282"/>
      <c r="AQ58" s="282"/>
      <c r="AR58" s="282">
        <v>500</v>
      </c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572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</row>
    <row r="59" spans="1:143" ht="21" customHeight="1">
      <c r="A59" s="109">
        <v>51</v>
      </c>
      <c r="B59" s="112" t="s">
        <v>162</v>
      </c>
      <c r="C59" s="164" t="s">
        <v>3177</v>
      </c>
      <c r="D59" s="112" t="s">
        <v>58</v>
      </c>
      <c r="E59" s="113">
        <v>314.58</v>
      </c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351"/>
      <c r="AD59" s="18"/>
      <c r="AE59" s="18"/>
      <c r="AF59" s="18"/>
      <c r="AG59" s="85"/>
      <c r="AH59" s="85"/>
      <c r="AI59" s="85"/>
      <c r="AJ59" s="18"/>
      <c r="AK59" s="18"/>
      <c r="AL59" s="18"/>
      <c r="AM59" s="18"/>
      <c r="AN59" s="18"/>
      <c r="AO59" s="18"/>
      <c r="AP59" s="282"/>
      <c r="AQ59" s="282"/>
      <c r="AR59" s="282">
        <v>8470</v>
      </c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572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</row>
    <row r="60" spans="1:143" ht="21" customHeight="1">
      <c r="A60" s="109">
        <v>52</v>
      </c>
      <c r="B60" s="112" t="s">
        <v>163</v>
      </c>
      <c r="C60" s="164" t="s">
        <v>3178</v>
      </c>
      <c r="D60" s="112" t="s">
        <v>58</v>
      </c>
      <c r="E60" s="113">
        <v>307.66000000000003</v>
      </c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351"/>
      <c r="AD60" s="18"/>
      <c r="AE60" s="18"/>
      <c r="AF60" s="18"/>
      <c r="AG60" s="85"/>
      <c r="AH60" s="85"/>
      <c r="AI60" s="85"/>
      <c r="AJ60" s="18"/>
      <c r="AK60" s="18"/>
      <c r="AL60" s="18"/>
      <c r="AM60" s="18"/>
      <c r="AN60" s="18"/>
      <c r="AO60" s="18"/>
      <c r="AP60" s="282"/>
      <c r="AQ60" s="282"/>
      <c r="AR60" s="282">
        <v>1800</v>
      </c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572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</row>
    <row r="61" spans="1:143" ht="21" customHeight="1">
      <c r="A61" s="109">
        <v>53</v>
      </c>
      <c r="B61" s="112" t="s">
        <v>164</v>
      </c>
      <c r="C61" s="141" t="s">
        <v>165</v>
      </c>
      <c r="D61" s="112" t="s">
        <v>58</v>
      </c>
      <c r="E61" s="113">
        <v>264.89</v>
      </c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351"/>
      <c r="AD61" s="18"/>
      <c r="AE61" s="18"/>
      <c r="AF61" s="18"/>
      <c r="AG61" s="85"/>
      <c r="AH61" s="85"/>
      <c r="AI61" s="85"/>
      <c r="AJ61" s="18"/>
      <c r="AK61" s="18"/>
      <c r="AL61" s="18"/>
      <c r="AM61" s="18"/>
      <c r="AN61" s="18">
        <v>0</v>
      </c>
      <c r="AO61" s="18">
        <v>2400</v>
      </c>
      <c r="AP61" s="282"/>
      <c r="AQ61" s="282"/>
      <c r="AR61" s="282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572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371"/>
      <c r="CM61" s="371"/>
      <c r="CN61" s="371">
        <v>300</v>
      </c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</row>
    <row r="62" spans="1:143" ht="21" customHeight="1">
      <c r="A62" s="109">
        <v>54</v>
      </c>
      <c r="B62" s="112" t="s">
        <v>166</v>
      </c>
      <c r="C62" s="141" t="s">
        <v>167</v>
      </c>
      <c r="D62" s="112" t="s">
        <v>58</v>
      </c>
      <c r="E62" s="113">
        <v>473.5</v>
      </c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351"/>
      <c r="AD62" s="18"/>
      <c r="AE62" s="18"/>
      <c r="AF62" s="18"/>
      <c r="AG62" s="85"/>
      <c r="AH62" s="85"/>
      <c r="AI62" s="85"/>
      <c r="AJ62" s="18"/>
      <c r="AK62" s="18"/>
      <c r="AL62" s="18"/>
      <c r="AM62" s="18"/>
      <c r="AN62" s="18">
        <v>0</v>
      </c>
      <c r="AO62" s="18">
        <v>1080</v>
      </c>
      <c r="AP62" s="282"/>
      <c r="AQ62" s="282"/>
      <c r="AR62" s="282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572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</row>
    <row r="63" spans="1:143" ht="21" customHeight="1">
      <c r="A63" s="109">
        <v>55</v>
      </c>
      <c r="B63" s="112" t="s">
        <v>168</v>
      </c>
      <c r="C63" s="141" t="s">
        <v>169</v>
      </c>
      <c r="D63" s="112" t="s">
        <v>58</v>
      </c>
      <c r="E63" s="113">
        <v>423</v>
      </c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351"/>
      <c r="AD63" s="18"/>
      <c r="AE63" s="18"/>
      <c r="AF63" s="18"/>
      <c r="AG63" s="85"/>
      <c r="AH63" s="85"/>
      <c r="AI63" s="85"/>
      <c r="AJ63" s="18"/>
      <c r="AK63" s="18"/>
      <c r="AL63" s="18"/>
      <c r="AM63" s="18"/>
      <c r="AN63" s="18"/>
      <c r="AO63" s="18"/>
      <c r="AP63" s="282"/>
      <c r="AQ63" s="282"/>
      <c r="AR63" s="282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572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371"/>
      <c r="CM63" s="371"/>
      <c r="CN63" s="371">
        <v>580</v>
      </c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</row>
    <row r="64" spans="1:143" ht="21.75" customHeight="1">
      <c r="A64" s="109">
        <v>56</v>
      </c>
      <c r="B64" s="109" t="s">
        <v>170</v>
      </c>
      <c r="C64" s="141" t="s">
        <v>171</v>
      </c>
      <c r="D64" s="112" t="s">
        <v>45</v>
      </c>
      <c r="E64" s="113">
        <v>60</v>
      </c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351"/>
      <c r="AD64" s="18"/>
      <c r="AE64" s="18"/>
      <c r="AF64" s="18"/>
      <c r="AG64" s="85"/>
      <c r="AH64" s="85"/>
      <c r="AI64" s="85"/>
      <c r="AJ64" s="18"/>
      <c r="AK64" s="18"/>
      <c r="AL64" s="18"/>
      <c r="AM64" s="18"/>
      <c r="AN64" s="18"/>
      <c r="AO64" s="18"/>
      <c r="AP64" s="282"/>
      <c r="AQ64" s="282"/>
      <c r="AR64" s="282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572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</row>
    <row r="65" spans="1:143" ht="21" customHeight="1">
      <c r="A65" s="226">
        <v>57</v>
      </c>
      <c r="B65" s="226" t="s">
        <v>172</v>
      </c>
      <c r="C65" s="227" t="s">
        <v>173</v>
      </c>
      <c r="D65" s="228" t="s">
        <v>45</v>
      </c>
      <c r="E65" s="229">
        <v>60</v>
      </c>
      <c r="F65" s="230"/>
      <c r="G65" s="230"/>
      <c r="H65" s="230"/>
      <c r="I65" s="230"/>
      <c r="J65" s="230"/>
      <c r="K65" s="230"/>
      <c r="L65" s="230"/>
      <c r="M65" s="230"/>
      <c r="N65" s="230"/>
      <c r="O65" s="230"/>
      <c r="P65" s="230"/>
      <c r="Q65" s="230"/>
      <c r="R65" s="230"/>
      <c r="S65" s="230"/>
      <c r="T65" s="230"/>
      <c r="U65" s="230"/>
      <c r="V65" s="230"/>
      <c r="W65" s="230"/>
      <c r="X65" s="230"/>
      <c r="Y65" s="230"/>
      <c r="Z65" s="230"/>
      <c r="AA65" s="230"/>
      <c r="AB65" s="230"/>
      <c r="AC65" s="566"/>
      <c r="AD65" s="230"/>
      <c r="AE65" s="230"/>
      <c r="AF65" s="230"/>
      <c r="AG65" s="336"/>
      <c r="AH65" s="336"/>
      <c r="AI65" s="336"/>
      <c r="AJ65" s="230"/>
      <c r="AK65" s="230"/>
      <c r="AL65" s="230"/>
      <c r="AM65" s="230"/>
      <c r="AN65" s="230"/>
      <c r="AO65" s="230"/>
      <c r="AP65" s="283"/>
      <c r="AQ65" s="283"/>
      <c r="AR65" s="283"/>
      <c r="AS65" s="230"/>
      <c r="AT65" s="230"/>
      <c r="AU65" s="230"/>
      <c r="AV65" s="230"/>
      <c r="AW65" s="230"/>
      <c r="AX65" s="230"/>
      <c r="AY65" s="230"/>
      <c r="AZ65" s="230"/>
      <c r="BA65" s="230"/>
      <c r="BB65" s="230"/>
      <c r="BC65" s="230"/>
      <c r="BD65" s="230"/>
      <c r="BE65" s="230"/>
      <c r="BF65" s="230"/>
      <c r="BG65" s="230"/>
      <c r="BH65" s="230"/>
      <c r="BI65" s="230"/>
      <c r="BJ65" s="230"/>
      <c r="BK65" s="230"/>
      <c r="BL65" s="230"/>
      <c r="BM65" s="573"/>
      <c r="BN65" s="230"/>
      <c r="BO65" s="230"/>
      <c r="BP65" s="230"/>
      <c r="BQ65" s="230"/>
      <c r="BR65" s="230"/>
      <c r="BS65" s="230"/>
      <c r="BT65" s="230"/>
      <c r="BU65" s="230"/>
      <c r="BV65" s="230"/>
      <c r="BW65" s="230"/>
      <c r="BX65" s="230"/>
      <c r="BY65" s="230"/>
      <c r="BZ65" s="230"/>
      <c r="CA65" s="230"/>
      <c r="CB65" s="230"/>
      <c r="CC65" s="230"/>
      <c r="CD65" s="230"/>
      <c r="CE65" s="230"/>
      <c r="CF65" s="230"/>
      <c r="CG65" s="230"/>
      <c r="CH65" s="230"/>
      <c r="CI65" s="230"/>
      <c r="CJ65" s="230"/>
      <c r="CK65" s="230"/>
      <c r="CL65" s="230"/>
      <c r="CM65" s="230"/>
      <c r="CN65" s="230"/>
      <c r="CO65" s="230"/>
      <c r="CP65" s="230"/>
      <c r="CQ65" s="230"/>
      <c r="CR65" s="230"/>
      <c r="CS65" s="230"/>
      <c r="CT65" s="230"/>
      <c r="CU65" s="230"/>
      <c r="CV65" s="230"/>
      <c r="CW65" s="230"/>
      <c r="CX65" s="230"/>
      <c r="CY65" s="230"/>
      <c r="CZ65" s="230"/>
      <c r="DA65" s="230"/>
      <c r="DB65" s="230"/>
      <c r="DC65" s="230"/>
      <c r="DD65" s="230"/>
      <c r="DE65" s="230"/>
      <c r="DF65" s="230"/>
      <c r="DG65" s="18"/>
      <c r="DH65" s="18"/>
      <c r="DI65" s="18"/>
      <c r="DJ65" s="18"/>
      <c r="DK65" s="18"/>
      <c r="DL65" s="18"/>
      <c r="DM65" s="230"/>
      <c r="DN65" s="230"/>
      <c r="DO65" s="230"/>
      <c r="DP65" s="230"/>
      <c r="DQ65" s="230"/>
      <c r="DR65" s="230"/>
      <c r="DS65" s="230"/>
      <c r="DT65" s="230"/>
      <c r="DU65" s="230"/>
      <c r="DV65" s="230"/>
      <c r="DW65" s="230"/>
      <c r="DX65" s="230"/>
      <c r="DY65" s="230"/>
      <c r="DZ65" s="230"/>
      <c r="EA65" s="230"/>
      <c r="EB65" s="230"/>
      <c r="EC65" s="230"/>
      <c r="ED65" s="230"/>
      <c r="EE65" s="230"/>
      <c r="EF65" s="230"/>
      <c r="EG65" s="230"/>
      <c r="EH65" s="230"/>
      <c r="EI65" s="230"/>
      <c r="EJ65" s="230"/>
      <c r="EK65" s="230"/>
      <c r="EL65" s="230"/>
      <c r="EM65" s="230"/>
    </row>
    <row r="66" spans="1:143" ht="21" customHeight="1">
      <c r="A66" s="85"/>
      <c r="B66" s="85"/>
      <c r="C66" s="303" t="s">
        <v>8048</v>
      </c>
      <c r="D66" s="86" t="s">
        <v>58</v>
      </c>
      <c r="E66" s="232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282"/>
      <c r="AQ66" s="282"/>
      <c r="AR66" s="282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371"/>
      <c r="CM66" s="371"/>
      <c r="CN66" s="371">
        <v>3000</v>
      </c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</row>
    <row r="67" spans="1:143" ht="21" customHeight="1">
      <c r="A67" s="85"/>
      <c r="B67" s="85"/>
      <c r="C67" s="303" t="s">
        <v>8042</v>
      </c>
      <c r="D67" s="86" t="s">
        <v>58</v>
      </c>
      <c r="E67" s="232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5"/>
      <c r="Y67" s="15"/>
      <c r="Z67" s="15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282"/>
      <c r="AQ67" s="282"/>
      <c r="AR67" s="282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</row>
    <row r="68" spans="1:143" ht="21" customHeight="1">
      <c r="A68" s="85"/>
      <c r="B68" s="85"/>
      <c r="C68" s="303" t="s">
        <v>8049</v>
      </c>
      <c r="D68" s="86" t="s">
        <v>58</v>
      </c>
      <c r="E68" s="232"/>
      <c r="F68" s="18"/>
      <c r="G68" s="18"/>
      <c r="H68" s="18"/>
      <c r="I68" s="18"/>
      <c r="J68" s="18"/>
      <c r="K68" s="18">
        <v>140</v>
      </c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5"/>
      <c r="Y68" s="15"/>
      <c r="Z68" s="15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282"/>
      <c r="AQ68" s="282"/>
      <c r="AR68" s="282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</row>
    <row r="69" spans="1:143" ht="21" customHeight="1">
      <c r="A69" s="85"/>
      <c r="B69" s="85"/>
      <c r="C69" s="303" t="s">
        <v>8259</v>
      </c>
      <c r="D69" s="86" t="s">
        <v>58</v>
      </c>
      <c r="E69" s="232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5"/>
      <c r="Y69" s="15"/>
      <c r="Z69" s="15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282"/>
      <c r="AQ69" s="282"/>
      <c r="AR69" s="282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>
        <v>3000</v>
      </c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</row>
    <row r="70" spans="1:143" ht="21" customHeight="1">
      <c r="A70" s="85"/>
      <c r="B70" s="534"/>
      <c r="C70" s="553" t="s">
        <v>8295</v>
      </c>
      <c r="D70" s="554" t="s">
        <v>35</v>
      </c>
      <c r="E70" s="232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532"/>
      <c r="Y70" s="532"/>
      <c r="Z70" s="532">
        <v>2</v>
      </c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282"/>
      <c r="AQ70" s="282"/>
      <c r="AR70" s="282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</row>
    <row r="71" spans="1:143" ht="21" customHeight="1">
      <c r="A71" s="85"/>
      <c r="B71" s="534" t="s">
        <v>8292</v>
      </c>
      <c r="C71" s="553" t="s">
        <v>8296</v>
      </c>
      <c r="D71" s="554" t="s">
        <v>35</v>
      </c>
      <c r="E71" s="232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532"/>
      <c r="Y71" s="532"/>
      <c r="Z71" s="532">
        <v>2</v>
      </c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282"/>
      <c r="AQ71" s="282"/>
      <c r="AR71" s="282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</row>
    <row r="72" spans="1:143" ht="21" customHeight="1">
      <c r="A72" s="85"/>
      <c r="B72" s="534"/>
      <c r="C72" s="555" t="s">
        <v>8297</v>
      </c>
      <c r="D72" s="556" t="s">
        <v>35</v>
      </c>
      <c r="E72" s="232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532"/>
      <c r="Y72" s="532"/>
      <c r="Z72" s="532">
        <v>2</v>
      </c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282"/>
      <c r="AQ72" s="282"/>
      <c r="AR72" s="282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</row>
    <row r="73" spans="1:143" ht="21" customHeight="1">
      <c r="A73" s="85"/>
      <c r="B73" s="85"/>
      <c r="C73" s="30"/>
      <c r="D73" s="86"/>
      <c r="E73" s="232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5"/>
      <c r="Y73" s="15"/>
      <c r="Z73" s="15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282"/>
      <c r="AQ73" s="282"/>
      <c r="AR73" s="282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</row>
    <row r="74" spans="1:143" ht="21" customHeight="1">
      <c r="A74" s="85"/>
      <c r="B74" s="85"/>
      <c r="C74" s="30"/>
      <c r="D74" s="86"/>
      <c r="E74" s="232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5"/>
      <c r="Y74" s="15"/>
      <c r="Z74" s="15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282"/>
      <c r="AQ74" s="282"/>
      <c r="AR74" s="282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</row>
    <row r="75" spans="1:143" ht="21" customHeight="1">
      <c r="A75" s="85"/>
      <c r="B75" s="85"/>
      <c r="C75" s="30"/>
      <c r="D75" s="86"/>
      <c r="E75" s="232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5"/>
      <c r="Y75" s="15"/>
      <c r="Z75" s="15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282"/>
      <c r="AQ75" s="282"/>
      <c r="AR75" s="282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</row>
    <row r="76" spans="1:143" ht="21" customHeight="1">
      <c r="A76" s="85"/>
      <c r="B76" s="85"/>
      <c r="C76" s="30"/>
      <c r="D76" s="86"/>
      <c r="E76" s="232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5"/>
      <c r="Y76" s="15"/>
      <c r="Z76" s="15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282"/>
      <c r="AQ76" s="282"/>
      <c r="AR76" s="282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</row>
    <row r="77" spans="1:143" ht="21" customHeight="1">
      <c r="A77" s="85"/>
      <c r="B77" s="85"/>
      <c r="C77" s="30"/>
      <c r="D77" s="86"/>
      <c r="E77" s="232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5"/>
      <c r="Y77" s="15"/>
      <c r="Z77" s="15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282"/>
      <c r="AQ77" s="282"/>
      <c r="AR77" s="282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</row>
    <row r="78" spans="1:143" ht="21" customHeight="1">
      <c r="A78" s="85"/>
      <c r="B78" s="85"/>
      <c r="C78" s="30"/>
      <c r="D78" s="86"/>
      <c r="E78" s="232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5"/>
      <c r="Y78" s="15"/>
      <c r="Z78" s="15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282"/>
      <c r="AQ78" s="282"/>
      <c r="AR78" s="282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</row>
    <row r="79" spans="1:143" ht="21" customHeight="1">
      <c r="A79" s="85"/>
      <c r="B79" s="85"/>
      <c r="C79" s="30"/>
      <c r="D79" s="86"/>
      <c r="E79" s="232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5"/>
      <c r="Y79" s="15"/>
      <c r="Z79" s="15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282"/>
      <c r="AQ79" s="282"/>
      <c r="AR79" s="282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</row>
    <row r="80" spans="1:143" ht="21" customHeight="1">
      <c r="A80" s="85"/>
      <c r="B80" s="85"/>
      <c r="C80" s="30"/>
      <c r="D80" s="86"/>
      <c r="E80" s="232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5"/>
      <c r="Y80" s="15"/>
      <c r="Z80" s="15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282"/>
      <c r="AQ80" s="282"/>
      <c r="AR80" s="282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</row>
    <row r="81" spans="1:143" ht="21" customHeight="1">
      <c r="A81" s="85"/>
      <c r="B81" s="85"/>
      <c r="C81" s="231"/>
      <c r="D81" s="86"/>
      <c r="E81" s="232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282"/>
      <c r="AQ81" s="282"/>
      <c r="AR81" s="282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</row>
    <row r="82" spans="1:143">
      <c r="A82" s="165"/>
      <c r="B82" s="165"/>
      <c r="C82" s="165"/>
      <c r="D82" s="165"/>
      <c r="E82" s="165"/>
    </row>
  </sheetData>
  <mergeCells count="108">
    <mergeCell ref="EK5:EM5"/>
    <mergeCell ref="EL6:EL7"/>
    <mergeCell ref="EK4:EM4"/>
    <mergeCell ref="DP5:DR5"/>
    <mergeCell ref="DQ6:DQ7"/>
    <mergeCell ref="DM5:DO5"/>
    <mergeCell ref="DN6:DN7"/>
    <mergeCell ref="DM4:EJ4"/>
    <mergeCell ref="DV5:DX5"/>
    <mergeCell ref="DW6:DW7"/>
    <mergeCell ref="DS5:DU5"/>
    <mergeCell ref="DT6:DT7"/>
    <mergeCell ref="EB5:ED5"/>
    <mergeCell ref="EC6:EC7"/>
    <mergeCell ref="DY5:EA5"/>
    <mergeCell ref="DZ6:DZ7"/>
    <mergeCell ref="EE5:EG5"/>
    <mergeCell ref="EF6:EF7"/>
    <mergeCell ref="EH5:EJ5"/>
    <mergeCell ref="EI6:EI7"/>
    <mergeCell ref="CO5:CQ5"/>
    <mergeCell ref="CP6:CP7"/>
    <mergeCell ref="CO4:DF4"/>
    <mergeCell ref="DA5:DC5"/>
    <mergeCell ref="DB6:DB7"/>
    <mergeCell ref="CU5:CW5"/>
    <mergeCell ref="CV6:CV7"/>
    <mergeCell ref="CR5:CT5"/>
    <mergeCell ref="CS6:CS7"/>
    <mergeCell ref="CL5:CN5"/>
    <mergeCell ref="CM6:CM7"/>
    <mergeCell ref="AV4:CN4"/>
    <mergeCell ref="DG4:DL4"/>
    <mergeCell ref="DG5:DI5"/>
    <mergeCell ref="DJ5:DL5"/>
    <mergeCell ref="DH6:DH7"/>
    <mergeCell ref="DK6:DK7"/>
    <mergeCell ref="DD5:DF5"/>
    <mergeCell ref="DE6:DE7"/>
    <mergeCell ref="CX5:CZ5"/>
    <mergeCell ref="CY6:CY7"/>
    <mergeCell ref="CF5:CH5"/>
    <mergeCell ref="CG6:CG7"/>
    <mergeCell ref="CI5:CK5"/>
    <mergeCell ref="CJ6:CJ7"/>
    <mergeCell ref="BZ5:CB5"/>
    <mergeCell ref="CA6:CA7"/>
    <mergeCell ref="CC5:CE5"/>
    <mergeCell ref="CD6:CD7"/>
    <mergeCell ref="BT5:BV5"/>
    <mergeCell ref="BU6:BU7"/>
    <mergeCell ref="BW5:BY5"/>
    <mergeCell ref="BX6:BX7"/>
    <mergeCell ref="BN5:BP5"/>
    <mergeCell ref="BO6:BO7"/>
    <mergeCell ref="BQ5:BS5"/>
    <mergeCell ref="BR6:BR7"/>
    <mergeCell ref="BH5:BJ5"/>
    <mergeCell ref="BI6:BI7"/>
    <mergeCell ref="BK5:BM5"/>
    <mergeCell ref="BL6:BL7"/>
    <mergeCell ref="BB5:BD5"/>
    <mergeCell ref="BC6:BC7"/>
    <mergeCell ref="BE5:BG5"/>
    <mergeCell ref="BF6:BF7"/>
    <mergeCell ref="AV5:AX5"/>
    <mergeCell ref="AW6:AW7"/>
    <mergeCell ref="AY5:BA5"/>
    <mergeCell ref="AZ6:AZ7"/>
    <mergeCell ref="AS5:AU5"/>
    <mergeCell ref="AT6:AT7"/>
    <mergeCell ref="AJ4:AU4"/>
    <mergeCell ref="AK6:AK7"/>
    <mergeCell ref="AJ5:AL5"/>
    <mergeCell ref="AN6:AN7"/>
    <mergeCell ref="AM5:AO5"/>
    <mergeCell ref="AQ6:AQ7"/>
    <mergeCell ref="AP5:AR5"/>
    <mergeCell ref="A1:E1"/>
    <mergeCell ref="A2:E2"/>
    <mergeCell ref="A3:E3"/>
    <mergeCell ref="A4:A7"/>
    <mergeCell ref="B4:B7"/>
    <mergeCell ref="C4:C7"/>
    <mergeCell ref="D4:D7"/>
    <mergeCell ref="E4:E7"/>
    <mergeCell ref="AA5:AC5"/>
    <mergeCell ref="F4:Q4"/>
    <mergeCell ref="P6:P7"/>
    <mergeCell ref="M6:M7"/>
    <mergeCell ref="AB6:AB7"/>
    <mergeCell ref="X5:Z5"/>
    <mergeCell ref="Y6:Y7"/>
    <mergeCell ref="U5:W5"/>
    <mergeCell ref="V6:V7"/>
    <mergeCell ref="O5:Q5"/>
    <mergeCell ref="F5:H5"/>
    <mergeCell ref="I5:K5"/>
    <mergeCell ref="R5:T5"/>
    <mergeCell ref="S6:S7"/>
    <mergeCell ref="R4:AI4"/>
    <mergeCell ref="J6:J7"/>
    <mergeCell ref="G6:G7"/>
    <mergeCell ref="L5:N5"/>
    <mergeCell ref="AG5:AI5"/>
    <mergeCell ref="AH6:AH7"/>
    <mergeCell ref="AD5:AF5"/>
    <mergeCell ref="AE6:AE7"/>
  </mergeCells>
  <pageMargins left="0.39370078740157483" right="0.15748031496062992" top="0.43307086614173229" bottom="0.35433070866141736" header="0.31496062992125984" footer="0.31496062992125984"/>
  <pageSetup paperSize="5" scale="66" orientation="landscape" horizontalDpi="300" verticalDpi="300" r:id="rId1"/>
  <headerFooter>
    <oddHeader>&amp;R&amp;14&amp;P/&amp;N</oddHeader>
    <oddFooter>&amp;R&amp;14&amp;A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050E3-A623-46AC-825A-2D759C8C7F58}">
  <dimension ref="A1:Z892"/>
  <sheetViews>
    <sheetView zoomScaleNormal="100" zoomScaleSheetLayoutView="100" workbookViewId="0">
      <pane xSplit="5" ySplit="7" topLeftCell="F8" activePane="bottomRight" state="frozen"/>
      <selection activeCell="E262" sqref="E262"/>
      <selection pane="topRight" activeCell="E262" sqref="E262"/>
      <selection pane="bottomLeft" activeCell="E262" sqref="E262"/>
      <selection pane="bottomRight" sqref="A1:E1"/>
    </sheetView>
  </sheetViews>
  <sheetFormatPr defaultColWidth="9" defaultRowHeight="21"/>
  <cols>
    <col min="1" max="1" width="5.625" style="17" bestFit="1" customWidth="1"/>
    <col min="2" max="2" width="10.25" style="17" customWidth="1"/>
    <col min="3" max="3" width="42.75" style="17" customWidth="1"/>
    <col min="4" max="5" width="13.625" style="17" customWidth="1"/>
    <col min="6" max="26" width="12.625" style="17" customWidth="1"/>
    <col min="27" max="16384" width="9" style="17"/>
  </cols>
  <sheetData>
    <row r="1" spans="1:26" ht="21.75" customHeight="1">
      <c r="A1" s="594" t="s">
        <v>7994</v>
      </c>
      <c r="B1" s="594"/>
      <c r="C1" s="594"/>
      <c r="D1" s="594"/>
      <c r="E1" s="594"/>
    </row>
    <row r="2" spans="1:26" ht="21.75" customHeight="1">
      <c r="A2" s="594" t="s">
        <v>8331</v>
      </c>
      <c r="B2" s="594"/>
      <c r="C2" s="594"/>
      <c r="D2" s="594"/>
      <c r="E2" s="594"/>
    </row>
    <row r="3" spans="1:26" ht="21.75" customHeight="1">
      <c r="A3" s="595"/>
      <c r="B3" s="595"/>
      <c r="C3" s="595"/>
      <c r="D3" s="595"/>
      <c r="E3" s="595"/>
    </row>
    <row r="4" spans="1:26" ht="20.25" customHeight="1">
      <c r="A4" s="596" t="s">
        <v>0</v>
      </c>
      <c r="B4" s="599" t="s">
        <v>1</v>
      </c>
      <c r="C4" s="599" t="s">
        <v>2</v>
      </c>
      <c r="D4" s="602" t="s">
        <v>3</v>
      </c>
      <c r="E4" s="605" t="s">
        <v>4</v>
      </c>
      <c r="F4" s="591" t="s">
        <v>8062</v>
      </c>
      <c r="G4" s="592"/>
      <c r="H4" s="592"/>
      <c r="I4" s="592"/>
      <c r="J4" s="592"/>
      <c r="K4" s="592"/>
      <c r="L4" s="592"/>
      <c r="M4" s="592"/>
      <c r="N4" s="592"/>
      <c r="O4" s="592"/>
      <c r="P4" s="592"/>
      <c r="Q4" s="592"/>
      <c r="R4" s="592"/>
      <c r="S4" s="592"/>
      <c r="T4" s="592"/>
      <c r="U4" s="592"/>
      <c r="V4" s="592"/>
      <c r="W4" s="593"/>
      <c r="X4" s="625" t="s">
        <v>7989</v>
      </c>
      <c r="Y4" s="626"/>
      <c r="Z4" s="705"/>
    </row>
    <row r="5" spans="1:26" ht="61.5" customHeight="1">
      <c r="A5" s="597"/>
      <c r="B5" s="600"/>
      <c r="C5" s="600"/>
      <c r="D5" s="603"/>
      <c r="E5" s="606"/>
      <c r="F5" s="585" t="s">
        <v>8056</v>
      </c>
      <c r="G5" s="586"/>
      <c r="H5" s="587"/>
      <c r="I5" s="585" t="s">
        <v>8057</v>
      </c>
      <c r="J5" s="586"/>
      <c r="K5" s="587"/>
      <c r="L5" s="585" t="s">
        <v>8058</v>
      </c>
      <c r="M5" s="586"/>
      <c r="N5" s="587"/>
      <c r="O5" s="585" t="s">
        <v>8059</v>
      </c>
      <c r="P5" s="586"/>
      <c r="Q5" s="587"/>
      <c r="R5" s="585" t="s">
        <v>8060</v>
      </c>
      <c r="S5" s="586"/>
      <c r="T5" s="587"/>
      <c r="U5" s="585" t="s">
        <v>8061</v>
      </c>
      <c r="V5" s="586"/>
      <c r="W5" s="587"/>
      <c r="X5" s="680" t="s">
        <v>8096</v>
      </c>
      <c r="Y5" s="681"/>
      <c r="Z5" s="682"/>
    </row>
    <row r="6" spans="1:26" ht="21.75" customHeight="1">
      <c r="A6" s="597"/>
      <c r="B6" s="600"/>
      <c r="C6" s="600"/>
      <c r="D6" s="603"/>
      <c r="E6" s="606"/>
      <c r="F6" s="13" t="s">
        <v>12</v>
      </c>
      <c r="G6" s="583" t="s">
        <v>7991</v>
      </c>
      <c r="H6" s="45" t="s">
        <v>13</v>
      </c>
      <c r="I6" s="13" t="s">
        <v>12</v>
      </c>
      <c r="J6" s="583" t="s">
        <v>7991</v>
      </c>
      <c r="K6" s="45" t="s">
        <v>13</v>
      </c>
      <c r="L6" s="13" t="s">
        <v>12</v>
      </c>
      <c r="M6" s="583" t="s">
        <v>7991</v>
      </c>
      <c r="N6" s="45" t="s">
        <v>13</v>
      </c>
      <c r="O6" s="13" t="s">
        <v>12</v>
      </c>
      <c r="P6" s="583" t="s">
        <v>7991</v>
      </c>
      <c r="Q6" s="45" t="s">
        <v>13</v>
      </c>
      <c r="R6" s="13" t="s">
        <v>12</v>
      </c>
      <c r="S6" s="583" t="s">
        <v>7991</v>
      </c>
      <c r="T6" s="45" t="s">
        <v>13</v>
      </c>
      <c r="U6" s="13" t="s">
        <v>12</v>
      </c>
      <c r="V6" s="583" t="s">
        <v>7991</v>
      </c>
      <c r="W6" s="45" t="s">
        <v>13</v>
      </c>
      <c r="X6" s="13" t="s">
        <v>12</v>
      </c>
      <c r="Y6" s="583" t="s">
        <v>7991</v>
      </c>
      <c r="Z6" s="45" t="s">
        <v>13</v>
      </c>
    </row>
    <row r="7" spans="1:26" ht="27.75" customHeight="1">
      <c r="A7" s="598"/>
      <c r="B7" s="601"/>
      <c r="C7" s="601"/>
      <c r="D7" s="604"/>
      <c r="E7" s="607"/>
      <c r="F7" s="14" t="s">
        <v>16</v>
      </c>
      <c r="G7" s="584"/>
      <c r="H7" s="46" t="s">
        <v>17</v>
      </c>
      <c r="I7" s="14" t="s">
        <v>16</v>
      </c>
      <c r="J7" s="584"/>
      <c r="K7" s="46" t="s">
        <v>17</v>
      </c>
      <c r="L7" s="14" t="s">
        <v>16</v>
      </c>
      <c r="M7" s="584"/>
      <c r="N7" s="46" t="s">
        <v>17</v>
      </c>
      <c r="O7" s="14" t="s">
        <v>16</v>
      </c>
      <c r="P7" s="584"/>
      <c r="Q7" s="46" t="s">
        <v>17</v>
      </c>
      <c r="R7" s="14" t="s">
        <v>16</v>
      </c>
      <c r="S7" s="584"/>
      <c r="T7" s="46" t="s">
        <v>17</v>
      </c>
      <c r="U7" s="14" t="s">
        <v>16</v>
      </c>
      <c r="V7" s="584"/>
      <c r="W7" s="46" t="s">
        <v>17</v>
      </c>
      <c r="X7" s="14" t="s">
        <v>16</v>
      </c>
      <c r="Y7" s="584"/>
      <c r="Z7" s="46" t="s">
        <v>17</v>
      </c>
    </row>
    <row r="8" spans="1:26" ht="21" customHeight="1">
      <c r="A8" s="112"/>
      <c r="B8" s="192"/>
      <c r="C8" s="198" t="s">
        <v>7077</v>
      </c>
      <c r="D8" s="202" t="s">
        <v>28</v>
      </c>
      <c r="E8" s="203">
        <v>800</v>
      </c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360"/>
    </row>
    <row r="9" spans="1:26" ht="21" customHeight="1">
      <c r="A9" s="112"/>
      <c r="B9" s="191" t="s">
        <v>7078</v>
      </c>
      <c r="C9" s="198" t="s">
        <v>7079</v>
      </c>
      <c r="D9" s="202" t="s">
        <v>7080</v>
      </c>
      <c r="E9" s="203">
        <v>218</v>
      </c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360"/>
    </row>
    <row r="10" spans="1:26" ht="21" customHeight="1">
      <c r="A10" s="112"/>
      <c r="B10" s="191" t="s">
        <v>7081</v>
      </c>
      <c r="C10" s="198" t="s">
        <v>7082</v>
      </c>
      <c r="D10" s="202" t="s">
        <v>7080</v>
      </c>
      <c r="E10" s="203">
        <v>297</v>
      </c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360"/>
    </row>
    <row r="11" spans="1:26" ht="21" customHeight="1">
      <c r="A11" s="112"/>
      <c r="B11" s="191" t="s">
        <v>7083</v>
      </c>
      <c r="C11" s="198" t="s">
        <v>7084</v>
      </c>
      <c r="D11" s="202" t="s">
        <v>7080</v>
      </c>
      <c r="E11" s="203">
        <v>1437</v>
      </c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360"/>
    </row>
    <row r="12" spans="1:26" ht="21" customHeight="1">
      <c r="A12" s="112"/>
      <c r="B12" s="191" t="s">
        <v>7085</v>
      </c>
      <c r="C12" s="198" t="s">
        <v>7086</v>
      </c>
      <c r="D12" s="202" t="s">
        <v>7080</v>
      </c>
      <c r="E12" s="203">
        <v>1437</v>
      </c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360"/>
    </row>
    <row r="13" spans="1:26" ht="21" customHeight="1">
      <c r="A13" s="112"/>
      <c r="B13" s="191" t="s">
        <v>7087</v>
      </c>
      <c r="C13" s="198" t="s">
        <v>7088</v>
      </c>
      <c r="D13" s="202" t="s">
        <v>7080</v>
      </c>
      <c r="E13" s="203">
        <v>120</v>
      </c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360"/>
    </row>
    <row r="14" spans="1:26" ht="21" customHeight="1">
      <c r="A14" s="112"/>
      <c r="B14" s="191" t="s">
        <v>7089</v>
      </c>
      <c r="C14" s="198" t="s">
        <v>7090</v>
      </c>
      <c r="D14" s="202" t="s">
        <v>7080</v>
      </c>
      <c r="E14" s="203">
        <v>1687</v>
      </c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360"/>
    </row>
    <row r="15" spans="1:26" ht="21" customHeight="1">
      <c r="A15" s="112"/>
      <c r="B15" s="191" t="s">
        <v>7091</v>
      </c>
      <c r="C15" s="198" t="s">
        <v>7092</v>
      </c>
      <c r="D15" s="202" t="s">
        <v>7080</v>
      </c>
      <c r="E15" s="203">
        <v>1475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360"/>
    </row>
    <row r="16" spans="1:26" ht="21" customHeight="1">
      <c r="A16" s="112"/>
      <c r="B16" s="191" t="s">
        <v>7093</v>
      </c>
      <c r="C16" s="198" t="s">
        <v>7094</v>
      </c>
      <c r="D16" s="202" t="s">
        <v>7080</v>
      </c>
      <c r="E16" s="203">
        <v>1735</v>
      </c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360"/>
    </row>
    <row r="17" spans="1:26" ht="21" customHeight="1">
      <c r="A17" s="112"/>
      <c r="B17" s="191" t="s">
        <v>7095</v>
      </c>
      <c r="C17" s="198" t="s">
        <v>7096</v>
      </c>
      <c r="D17" s="202" t="s">
        <v>7080</v>
      </c>
      <c r="E17" s="203">
        <v>3563</v>
      </c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360"/>
    </row>
    <row r="18" spans="1:26" ht="21" customHeight="1">
      <c r="A18" s="112"/>
      <c r="B18" s="192"/>
      <c r="C18" s="198" t="s">
        <v>7097</v>
      </c>
      <c r="D18" s="202" t="s">
        <v>28</v>
      </c>
      <c r="E18" s="203">
        <v>450</v>
      </c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360"/>
    </row>
    <row r="19" spans="1:26" ht="21" customHeight="1">
      <c r="A19" s="112"/>
      <c r="B19" s="191" t="s">
        <v>7098</v>
      </c>
      <c r="C19" s="198" t="s">
        <v>7099</v>
      </c>
      <c r="D19" s="202" t="s">
        <v>7080</v>
      </c>
      <c r="E19" s="203">
        <v>978</v>
      </c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360"/>
    </row>
    <row r="20" spans="1:26" ht="21" customHeight="1">
      <c r="A20" s="112"/>
      <c r="B20" s="191" t="s">
        <v>7100</v>
      </c>
      <c r="C20" s="198" t="s">
        <v>7101</v>
      </c>
      <c r="D20" s="202" t="s">
        <v>7080</v>
      </c>
      <c r="E20" s="203">
        <v>1600</v>
      </c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360"/>
    </row>
    <row r="21" spans="1:26" ht="21" customHeight="1">
      <c r="A21" s="112"/>
      <c r="B21" s="191" t="s">
        <v>7102</v>
      </c>
      <c r="C21" s="198" t="s">
        <v>7103</v>
      </c>
      <c r="D21" s="202" t="s">
        <v>7080</v>
      </c>
      <c r="E21" s="203">
        <v>1778</v>
      </c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360"/>
    </row>
    <row r="22" spans="1:26" ht="21" customHeight="1">
      <c r="A22" s="112"/>
      <c r="B22" s="192"/>
      <c r="C22" s="198" t="s">
        <v>7104</v>
      </c>
      <c r="D22" s="202" t="s">
        <v>28</v>
      </c>
      <c r="E22" s="203">
        <v>66</v>
      </c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360"/>
    </row>
    <row r="23" spans="1:26" ht="21" customHeight="1">
      <c r="A23" s="112"/>
      <c r="B23" s="192"/>
      <c r="C23" s="198" t="s">
        <v>7105</v>
      </c>
      <c r="D23" s="202" t="s">
        <v>71</v>
      </c>
      <c r="E23" s="203">
        <v>45</v>
      </c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360"/>
    </row>
    <row r="24" spans="1:26" ht="21" customHeight="1">
      <c r="A24" s="112"/>
      <c r="B24" s="192"/>
      <c r="C24" s="198" t="s">
        <v>7106</v>
      </c>
      <c r="D24" s="202" t="s">
        <v>28</v>
      </c>
      <c r="E24" s="203">
        <v>750</v>
      </c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360"/>
    </row>
    <row r="25" spans="1:26" ht="21" customHeight="1">
      <c r="A25" s="112"/>
      <c r="B25" s="192"/>
      <c r="C25" s="198" t="s">
        <v>7107</v>
      </c>
      <c r="D25" s="202" t="s">
        <v>28</v>
      </c>
      <c r="E25" s="203">
        <v>930</v>
      </c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360"/>
    </row>
    <row r="26" spans="1:26" ht="21" customHeight="1">
      <c r="A26" s="112"/>
      <c r="B26" s="192"/>
      <c r="C26" s="198" t="s">
        <v>7108</v>
      </c>
      <c r="D26" s="202" t="s">
        <v>28</v>
      </c>
      <c r="E26" s="203">
        <v>2850</v>
      </c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360"/>
    </row>
    <row r="27" spans="1:26" ht="21" customHeight="1">
      <c r="A27" s="112"/>
      <c r="B27" s="189"/>
      <c r="C27" s="199" t="s">
        <v>7109</v>
      </c>
      <c r="D27" s="193" t="s">
        <v>28</v>
      </c>
      <c r="E27" s="204">
        <v>1750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360"/>
    </row>
    <row r="28" spans="1:26" ht="21" customHeight="1">
      <c r="A28" s="112"/>
      <c r="B28" s="190"/>
      <c r="C28" s="199" t="s">
        <v>7110</v>
      </c>
      <c r="D28" s="193" t="s">
        <v>28</v>
      </c>
      <c r="E28" s="204">
        <v>1750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360"/>
    </row>
    <row r="29" spans="1:26" ht="21" customHeight="1">
      <c r="A29" s="112"/>
      <c r="B29" s="191" t="s">
        <v>7111</v>
      </c>
      <c r="C29" s="198" t="s">
        <v>7110</v>
      </c>
      <c r="D29" s="202" t="s">
        <v>28</v>
      </c>
      <c r="E29" s="203">
        <v>1550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360"/>
    </row>
    <row r="30" spans="1:26" ht="21" customHeight="1">
      <c r="A30" s="112"/>
      <c r="B30" s="192"/>
      <c r="C30" s="198" t="s">
        <v>7112</v>
      </c>
      <c r="D30" s="202" t="s">
        <v>28</v>
      </c>
      <c r="E30" s="203">
        <v>2450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360"/>
    </row>
    <row r="31" spans="1:26" ht="21" customHeight="1">
      <c r="A31" s="112"/>
      <c r="B31" s="192"/>
      <c r="C31" s="198" t="s">
        <v>7113</v>
      </c>
      <c r="D31" s="202" t="s">
        <v>28</v>
      </c>
      <c r="E31" s="203">
        <v>4100</v>
      </c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360"/>
    </row>
    <row r="32" spans="1:26" ht="21" customHeight="1">
      <c r="A32" s="112"/>
      <c r="B32" s="191" t="s">
        <v>7114</v>
      </c>
      <c r="C32" s="198" t="s">
        <v>7115</v>
      </c>
      <c r="D32" s="202" t="s">
        <v>7080</v>
      </c>
      <c r="E32" s="203">
        <v>750</v>
      </c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360"/>
    </row>
    <row r="33" spans="1:26" ht="21" customHeight="1">
      <c r="A33" s="112"/>
      <c r="B33" s="191" t="s">
        <v>7116</v>
      </c>
      <c r="C33" s="198" t="s">
        <v>7117</v>
      </c>
      <c r="D33" s="202" t="s">
        <v>7080</v>
      </c>
      <c r="E33" s="203">
        <v>750</v>
      </c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360"/>
    </row>
    <row r="34" spans="1:26" ht="21" customHeight="1">
      <c r="A34" s="112"/>
      <c r="B34" s="192"/>
      <c r="C34" s="198" t="s">
        <v>7118</v>
      </c>
      <c r="D34" s="202" t="s">
        <v>28</v>
      </c>
      <c r="E34" s="203">
        <v>500</v>
      </c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360"/>
    </row>
    <row r="35" spans="1:26" ht="21" customHeight="1">
      <c r="A35" s="112"/>
      <c r="B35" s="192"/>
      <c r="C35" s="198" t="s">
        <v>7119</v>
      </c>
      <c r="D35" s="202" t="s">
        <v>28</v>
      </c>
      <c r="E35" s="203">
        <v>2500</v>
      </c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360"/>
    </row>
    <row r="36" spans="1:26" ht="21" customHeight="1">
      <c r="A36" s="112"/>
      <c r="B36" s="191" t="s">
        <v>7120</v>
      </c>
      <c r="C36" s="198" t="s">
        <v>7121</v>
      </c>
      <c r="D36" s="202" t="s">
        <v>7080</v>
      </c>
      <c r="E36" s="203">
        <v>123</v>
      </c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360"/>
    </row>
    <row r="37" spans="1:26" ht="21" customHeight="1">
      <c r="A37" s="112"/>
      <c r="B37" s="192"/>
      <c r="C37" s="198" t="s">
        <v>7122</v>
      </c>
      <c r="D37" s="202" t="s">
        <v>30</v>
      </c>
      <c r="E37" s="203">
        <v>100</v>
      </c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360"/>
    </row>
    <row r="38" spans="1:26" ht="21" customHeight="1">
      <c r="A38" s="112"/>
      <c r="B38" s="192"/>
      <c r="C38" s="198" t="s">
        <v>7123</v>
      </c>
      <c r="D38" s="202" t="s">
        <v>35</v>
      </c>
      <c r="E38" s="203">
        <v>256</v>
      </c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360"/>
    </row>
    <row r="39" spans="1:26" ht="21" customHeight="1">
      <c r="A39" s="112"/>
      <c r="B39" s="188"/>
      <c r="C39" s="198" t="s">
        <v>969</v>
      </c>
      <c r="D39" s="202" t="s">
        <v>28</v>
      </c>
      <c r="E39" s="203">
        <v>3300</v>
      </c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360"/>
    </row>
    <row r="40" spans="1:26" ht="21" customHeight="1">
      <c r="A40" s="112"/>
      <c r="B40" s="192"/>
      <c r="C40" s="200" t="s">
        <v>7124</v>
      </c>
      <c r="D40" s="202" t="s">
        <v>28</v>
      </c>
      <c r="E40" s="203">
        <v>125</v>
      </c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360"/>
    </row>
    <row r="41" spans="1:26" ht="21" customHeight="1">
      <c r="A41" s="112"/>
      <c r="B41" s="191" t="s">
        <v>7125</v>
      </c>
      <c r="C41" s="198" t="s">
        <v>7126</v>
      </c>
      <c r="D41" s="202" t="s">
        <v>35</v>
      </c>
      <c r="E41" s="203">
        <v>35</v>
      </c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360"/>
    </row>
    <row r="42" spans="1:26" ht="21" customHeight="1">
      <c r="A42" s="112"/>
      <c r="B42" s="191" t="s">
        <v>7127</v>
      </c>
      <c r="C42" s="198" t="s">
        <v>7128</v>
      </c>
      <c r="D42" s="202" t="s">
        <v>35</v>
      </c>
      <c r="E42" s="203">
        <v>80</v>
      </c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360"/>
    </row>
    <row r="43" spans="1:26" ht="21" customHeight="1">
      <c r="A43" s="112"/>
      <c r="B43" s="189"/>
      <c r="C43" s="198" t="s">
        <v>7129</v>
      </c>
      <c r="D43" s="202" t="s">
        <v>35</v>
      </c>
      <c r="E43" s="203">
        <v>70</v>
      </c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360"/>
    </row>
    <row r="44" spans="1:26" ht="21" customHeight="1">
      <c r="A44" s="112"/>
      <c r="B44" s="190"/>
      <c r="C44" s="199" t="s">
        <v>7130</v>
      </c>
      <c r="D44" s="193" t="s">
        <v>35</v>
      </c>
      <c r="E44" s="204">
        <v>120</v>
      </c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360"/>
    </row>
    <row r="45" spans="1:26" ht="21" customHeight="1">
      <c r="A45" s="112"/>
      <c r="B45" s="190"/>
      <c r="C45" s="199" t="s">
        <v>7131</v>
      </c>
      <c r="D45" s="193" t="s">
        <v>35</v>
      </c>
      <c r="E45" s="204">
        <v>120</v>
      </c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360"/>
    </row>
    <row r="46" spans="1:26" ht="21" customHeight="1">
      <c r="A46" s="112"/>
      <c r="B46" s="190"/>
      <c r="C46" s="199" t="s">
        <v>7132</v>
      </c>
      <c r="D46" s="193" t="s">
        <v>35</v>
      </c>
      <c r="E46" s="204">
        <v>40</v>
      </c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360"/>
    </row>
    <row r="47" spans="1:26" ht="21" customHeight="1">
      <c r="A47" s="112"/>
      <c r="B47" s="192"/>
      <c r="C47" s="198" t="s">
        <v>7133</v>
      </c>
      <c r="D47" s="202" t="s">
        <v>28</v>
      </c>
      <c r="E47" s="203">
        <v>20</v>
      </c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360"/>
    </row>
    <row r="48" spans="1:26" ht="21" customHeight="1">
      <c r="A48" s="112"/>
      <c r="B48" s="188"/>
      <c r="C48" s="198" t="s">
        <v>997</v>
      </c>
      <c r="D48" s="202" t="s">
        <v>35</v>
      </c>
      <c r="E48" s="203">
        <v>320</v>
      </c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360"/>
    </row>
    <row r="49" spans="1:26" ht="21" customHeight="1">
      <c r="A49" s="112"/>
      <c r="B49" s="192"/>
      <c r="C49" s="198" t="s">
        <v>7134</v>
      </c>
      <c r="D49" s="202" t="s">
        <v>35</v>
      </c>
      <c r="E49" s="203">
        <v>2200</v>
      </c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360"/>
    </row>
    <row r="50" spans="1:26" ht="21" customHeight="1">
      <c r="A50" s="112"/>
      <c r="B50" s="192"/>
      <c r="C50" s="198" t="s">
        <v>7135</v>
      </c>
      <c r="D50" s="202" t="s">
        <v>35</v>
      </c>
      <c r="E50" s="203">
        <v>185</v>
      </c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360"/>
    </row>
    <row r="51" spans="1:26" ht="21" customHeight="1">
      <c r="A51" s="112"/>
      <c r="B51" s="192"/>
      <c r="C51" s="198" t="s">
        <v>7136</v>
      </c>
      <c r="D51" s="202" t="s">
        <v>70</v>
      </c>
      <c r="E51" s="203">
        <v>25</v>
      </c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360"/>
    </row>
    <row r="52" spans="1:26" ht="21" customHeight="1">
      <c r="A52" s="112"/>
      <c r="B52" s="190"/>
      <c r="C52" s="199" t="s">
        <v>7137</v>
      </c>
      <c r="D52" s="193" t="s">
        <v>35</v>
      </c>
      <c r="E52" s="204">
        <v>10</v>
      </c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360"/>
    </row>
    <row r="53" spans="1:26" ht="21" customHeight="1">
      <c r="A53" s="112"/>
      <c r="B53" s="190"/>
      <c r="C53" s="199" t="s">
        <v>7138</v>
      </c>
      <c r="D53" s="193" t="s">
        <v>35</v>
      </c>
      <c r="E53" s="204">
        <v>65</v>
      </c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360"/>
    </row>
    <row r="54" spans="1:26" ht="21" customHeight="1">
      <c r="A54" s="112"/>
      <c r="B54" s="192"/>
      <c r="C54" s="198" t="s">
        <v>7139</v>
      </c>
      <c r="D54" s="202" t="s">
        <v>35</v>
      </c>
      <c r="E54" s="203">
        <v>140</v>
      </c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360"/>
    </row>
    <row r="55" spans="1:26" ht="21" customHeight="1">
      <c r="A55" s="112"/>
      <c r="B55" s="190"/>
      <c r="C55" s="199" t="s">
        <v>7140</v>
      </c>
      <c r="D55" s="193" t="s">
        <v>35</v>
      </c>
      <c r="E55" s="204">
        <v>25</v>
      </c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360"/>
    </row>
    <row r="56" spans="1:26" ht="21" customHeight="1">
      <c r="A56" s="112"/>
      <c r="B56" s="190"/>
      <c r="C56" s="199" t="s">
        <v>7141</v>
      </c>
      <c r="D56" s="193" t="s">
        <v>70</v>
      </c>
      <c r="E56" s="204">
        <v>15</v>
      </c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360"/>
    </row>
    <row r="57" spans="1:26" ht="21" customHeight="1">
      <c r="A57" s="112"/>
      <c r="B57" s="190"/>
      <c r="C57" s="199" t="s">
        <v>7142</v>
      </c>
      <c r="D57" s="193" t="s">
        <v>70</v>
      </c>
      <c r="E57" s="204">
        <v>22</v>
      </c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360"/>
    </row>
    <row r="58" spans="1:26" ht="21" customHeight="1">
      <c r="A58" s="112"/>
      <c r="B58" s="190"/>
      <c r="C58" s="199" t="s">
        <v>7143</v>
      </c>
      <c r="D58" s="193" t="s">
        <v>35</v>
      </c>
      <c r="E58" s="204">
        <v>120</v>
      </c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360"/>
    </row>
    <row r="59" spans="1:26" ht="21" customHeight="1">
      <c r="A59" s="112"/>
      <c r="B59" s="190"/>
      <c r="C59" s="199" t="s">
        <v>7144</v>
      </c>
      <c r="D59" s="193" t="s">
        <v>35</v>
      </c>
      <c r="E59" s="204">
        <v>630</v>
      </c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360"/>
    </row>
    <row r="60" spans="1:26" ht="21" customHeight="1">
      <c r="A60" s="112"/>
      <c r="B60" s="189"/>
      <c r="C60" s="198" t="s">
        <v>7145</v>
      </c>
      <c r="D60" s="202" t="s">
        <v>35</v>
      </c>
      <c r="E60" s="203">
        <v>2400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360"/>
    </row>
    <row r="61" spans="1:26" ht="21" customHeight="1">
      <c r="A61" s="112"/>
      <c r="B61" s="192"/>
      <c r="C61" s="198" t="s">
        <v>7146</v>
      </c>
      <c r="D61" s="202" t="s">
        <v>30</v>
      </c>
      <c r="E61" s="203">
        <v>180</v>
      </c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360"/>
    </row>
    <row r="62" spans="1:26" ht="21" customHeight="1">
      <c r="A62" s="112"/>
      <c r="B62" s="192"/>
      <c r="C62" s="198" t="s">
        <v>7147</v>
      </c>
      <c r="D62" s="202" t="s">
        <v>70</v>
      </c>
      <c r="E62" s="203">
        <v>15</v>
      </c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360"/>
    </row>
    <row r="63" spans="1:26" ht="21" customHeight="1">
      <c r="A63" s="112"/>
      <c r="B63" s="190"/>
      <c r="C63" s="199" t="s">
        <v>970</v>
      </c>
      <c r="D63" s="193" t="s">
        <v>35</v>
      </c>
      <c r="E63" s="204">
        <v>10</v>
      </c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360">
        <v>10</v>
      </c>
    </row>
    <row r="64" spans="1:26" ht="21" customHeight="1">
      <c r="A64" s="112"/>
      <c r="B64" s="190"/>
      <c r="C64" s="199" t="s">
        <v>971</v>
      </c>
      <c r="D64" s="193" t="s">
        <v>35</v>
      </c>
      <c r="E64" s="204">
        <v>15</v>
      </c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360"/>
    </row>
    <row r="65" spans="1:26" ht="21" customHeight="1">
      <c r="A65" s="112"/>
      <c r="B65" s="192"/>
      <c r="C65" s="198" t="s">
        <v>2511</v>
      </c>
      <c r="D65" s="202" t="s">
        <v>28</v>
      </c>
      <c r="E65" s="203">
        <v>27</v>
      </c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360"/>
    </row>
    <row r="66" spans="1:26" ht="21" customHeight="1">
      <c r="A66" s="112"/>
      <c r="B66" s="194"/>
      <c r="C66" s="198" t="s">
        <v>7148</v>
      </c>
      <c r="D66" s="202" t="s">
        <v>35</v>
      </c>
      <c r="E66" s="203">
        <v>45</v>
      </c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360"/>
    </row>
    <row r="67" spans="1:26" ht="21" customHeight="1">
      <c r="A67" s="112"/>
      <c r="B67" s="189"/>
      <c r="C67" s="198" t="s">
        <v>7149</v>
      </c>
      <c r="D67" s="202" t="s">
        <v>35</v>
      </c>
      <c r="E67" s="203">
        <v>25</v>
      </c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360"/>
    </row>
    <row r="68" spans="1:26" ht="21" customHeight="1">
      <c r="A68" s="112"/>
      <c r="B68" s="192"/>
      <c r="C68" s="198" t="s">
        <v>998</v>
      </c>
      <c r="D68" s="202" t="s">
        <v>35</v>
      </c>
      <c r="E68" s="203">
        <v>95</v>
      </c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360"/>
    </row>
    <row r="69" spans="1:26" ht="21" customHeight="1">
      <c r="A69" s="112"/>
      <c r="B69" s="189"/>
      <c r="C69" s="198" t="s">
        <v>999</v>
      </c>
      <c r="D69" s="202" t="s">
        <v>35</v>
      </c>
      <c r="E69" s="203">
        <v>120</v>
      </c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360"/>
    </row>
    <row r="70" spans="1:26" ht="21" customHeight="1">
      <c r="A70" s="112"/>
      <c r="B70" s="189"/>
      <c r="C70" s="198" t="s">
        <v>7150</v>
      </c>
      <c r="D70" s="202" t="s">
        <v>35</v>
      </c>
      <c r="E70" s="203">
        <v>180</v>
      </c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360"/>
    </row>
    <row r="71" spans="1:26" ht="21" customHeight="1">
      <c r="A71" s="112"/>
      <c r="B71" s="192"/>
      <c r="C71" s="198" t="s">
        <v>7151</v>
      </c>
      <c r="D71" s="202" t="s">
        <v>35</v>
      </c>
      <c r="E71" s="203">
        <v>794</v>
      </c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360"/>
    </row>
    <row r="72" spans="1:26" ht="21" customHeight="1">
      <c r="A72" s="112"/>
      <c r="B72" s="192"/>
      <c r="C72" s="198" t="s">
        <v>7152</v>
      </c>
      <c r="D72" s="202" t="s">
        <v>35</v>
      </c>
      <c r="E72" s="203">
        <v>6</v>
      </c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360"/>
    </row>
    <row r="73" spans="1:26" ht="21" customHeight="1">
      <c r="A73" s="112"/>
      <c r="B73" s="192"/>
      <c r="C73" s="198" t="s">
        <v>7153</v>
      </c>
      <c r="D73" s="202" t="s">
        <v>35</v>
      </c>
      <c r="E73" s="203">
        <v>35</v>
      </c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360"/>
    </row>
    <row r="74" spans="1:26" ht="21" customHeight="1">
      <c r="A74" s="112"/>
      <c r="B74" s="192"/>
      <c r="C74" s="198" t="s">
        <v>7154</v>
      </c>
      <c r="D74" s="202" t="s">
        <v>30</v>
      </c>
      <c r="E74" s="203">
        <v>60</v>
      </c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360"/>
    </row>
    <row r="75" spans="1:26" ht="21" customHeight="1">
      <c r="A75" s="112"/>
      <c r="B75" s="192"/>
      <c r="C75" s="198" t="s">
        <v>7155</v>
      </c>
      <c r="D75" s="202" t="s">
        <v>30</v>
      </c>
      <c r="E75" s="203">
        <v>80</v>
      </c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360"/>
    </row>
    <row r="76" spans="1:26" ht="21" customHeight="1">
      <c r="A76" s="112"/>
      <c r="B76" s="189"/>
      <c r="C76" s="198" t="s">
        <v>7156</v>
      </c>
      <c r="D76" s="202" t="s">
        <v>70</v>
      </c>
      <c r="E76" s="203">
        <v>10</v>
      </c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360"/>
    </row>
    <row r="77" spans="1:26" ht="21" customHeight="1">
      <c r="A77" s="112"/>
      <c r="B77" s="192"/>
      <c r="C77" s="198" t="s">
        <v>7157</v>
      </c>
      <c r="D77" s="202" t="s">
        <v>58</v>
      </c>
      <c r="E77" s="203">
        <v>21</v>
      </c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360"/>
    </row>
    <row r="78" spans="1:26" ht="21" customHeight="1">
      <c r="A78" s="112"/>
      <c r="B78" s="190"/>
      <c r="C78" s="199" t="s">
        <v>7158</v>
      </c>
      <c r="D78" s="193" t="s">
        <v>58</v>
      </c>
      <c r="E78" s="204">
        <v>10</v>
      </c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360"/>
    </row>
    <row r="79" spans="1:26" ht="21" customHeight="1">
      <c r="A79" s="112"/>
      <c r="B79" s="190"/>
      <c r="C79" s="199" t="s">
        <v>7159</v>
      </c>
      <c r="D79" s="193" t="s">
        <v>58</v>
      </c>
      <c r="E79" s="204">
        <v>15</v>
      </c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360"/>
    </row>
    <row r="80" spans="1:26" ht="21" customHeight="1">
      <c r="A80" s="112"/>
      <c r="B80" s="190"/>
      <c r="C80" s="199" t="s">
        <v>7160</v>
      </c>
      <c r="D80" s="193" t="s">
        <v>58</v>
      </c>
      <c r="E80" s="204">
        <v>15</v>
      </c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360"/>
    </row>
    <row r="81" spans="1:26" ht="21" customHeight="1">
      <c r="A81" s="112"/>
      <c r="B81" s="192"/>
      <c r="C81" s="199" t="s">
        <v>3530</v>
      </c>
      <c r="D81" s="193" t="s">
        <v>28</v>
      </c>
      <c r="E81" s="204">
        <v>52</v>
      </c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360"/>
    </row>
    <row r="82" spans="1:26" ht="21" customHeight="1">
      <c r="A82" s="112"/>
      <c r="B82" s="187"/>
      <c r="C82" s="199" t="s">
        <v>7161</v>
      </c>
      <c r="D82" s="193" t="s">
        <v>28</v>
      </c>
      <c r="E82" s="204">
        <v>180</v>
      </c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360"/>
    </row>
    <row r="83" spans="1:26" ht="21" customHeight="1">
      <c r="A83" s="112"/>
      <c r="B83" s="192"/>
      <c r="C83" s="199" t="s">
        <v>2689</v>
      </c>
      <c r="D83" s="193" t="s">
        <v>28</v>
      </c>
      <c r="E83" s="204">
        <v>44</v>
      </c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360"/>
    </row>
    <row r="84" spans="1:26" ht="21" customHeight="1">
      <c r="A84" s="112"/>
      <c r="B84" s="192"/>
      <c r="C84" s="199" t="s">
        <v>3567</v>
      </c>
      <c r="D84" s="193" t="s">
        <v>28</v>
      </c>
      <c r="E84" s="204">
        <v>40</v>
      </c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360"/>
    </row>
    <row r="85" spans="1:26" ht="21" customHeight="1">
      <c r="A85" s="112"/>
      <c r="B85" s="190"/>
      <c r="C85" s="199" t="s">
        <v>7162</v>
      </c>
      <c r="D85" s="193" t="s">
        <v>28</v>
      </c>
      <c r="E85" s="204">
        <v>8</v>
      </c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360"/>
    </row>
    <row r="86" spans="1:26" ht="21" customHeight="1">
      <c r="A86" s="112"/>
      <c r="B86" s="187"/>
      <c r="C86" s="199" t="s">
        <v>7163</v>
      </c>
      <c r="D86" s="193" t="s">
        <v>58</v>
      </c>
      <c r="E86" s="204">
        <v>280</v>
      </c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360"/>
    </row>
    <row r="87" spans="1:26" ht="21" customHeight="1">
      <c r="A87" s="112"/>
      <c r="B87" s="192"/>
      <c r="C87" s="198" t="s">
        <v>7164</v>
      </c>
      <c r="D87" s="202" t="s">
        <v>35</v>
      </c>
      <c r="E87" s="203">
        <v>200</v>
      </c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360"/>
    </row>
    <row r="88" spans="1:26" ht="21" customHeight="1">
      <c r="A88" s="112"/>
      <c r="B88" s="191" t="s">
        <v>7165</v>
      </c>
      <c r="C88" s="199" t="s">
        <v>972</v>
      </c>
      <c r="D88" s="193" t="s">
        <v>35</v>
      </c>
      <c r="E88" s="204">
        <v>10</v>
      </c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360">
        <v>50</v>
      </c>
    </row>
    <row r="89" spans="1:26" ht="21" customHeight="1">
      <c r="A89" s="112"/>
      <c r="B89" s="192"/>
      <c r="C89" s="198" t="s">
        <v>7166</v>
      </c>
      <c r="D89" s="202" t="s">
        <v>30</v>
      </c>
      <c r="E89" s="203">
        <v>50</v>
      </c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360"/>
    </row>
    <row r="90" spans="1:26" ht="21" customHeight="1">
      <c r="A90" s="112"/>
      <c r="B90" s="192"/>
      <c r="C90" s="198" t="s">
        <v>1000</v>
      </c>
      <c r="D90" s="202" t="s">
        <v>28</v>
      </c>
      <c r="E90" s="203">
        <v>20</v>
      </c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360">
        <v>50</v>
      </c>
    </row>
    <row r="91" spans="1:26" ht="21" customHeight="1">
      <c r="A91" s="112"/>
      <c r="B91" s="191" t="s">
        <v>7167</v>
      </c>
      <c r="C91" s="198" t="s">
        <v>7168</v>
      </c>
      <c r="D91" s="202" t="s">
        <v>30</v>
      </c>
      <c r="E91" s="203">
        <v>25</v>
      </c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360"/>
    </row>
    <row r="92" spans="1:26" ht="21" customHeight="1">
      <c r="A92" s="112"/>
      <c r="B92" s="191" t="s">
        <v>7169</v>
      </c>
      <c r="C92" s="198" t="s">
        <v>7170</v>
      </c>
      <c r="D92" s="202" t="s">
        <v>30</v>
      </c>
      <c r="E92" s="203">
        <v>25</v>
      </c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360"/>
    </row>
    <row r="93" spans="1:26" ht="21" customHeight="1">
      <c r="A93" s="112"/>
      <c r="B93" s="192"/>
      <c r="C93" s="198" t="s">
        <v>7171</v>
      </c>
      <c r="D93" s="202" t="s">
        <v>35</v>
      </c>
      <c r="E93" s="203">
        <v>120</v>
      </c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360"/>
    </row>
    <row r="94" spans="1:26" ht="21" customHeight="1">
      <c r="A94" s="112"/>
      <c r="B94" s="192"/>
      <c r="C94" s="198" t="s">
        <v>7172</v>
      </c>
      <c r="D94" s="202" t="s">
        <v>35</v>
      </c>
      <c r="E94" s="203">
        <v>80</v>
      </c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360"/>
    </row>
    <row r="95" spans="1:26" ht="21" customHeight="1">
      <c r="A95" s="112"/>
      <c r="B95" s="192"/>
      <c r="C95" s="198" t="s">
        <v>7173</v>
      </c>
      <c r="D95" s="202" t="s">
        <v>35</v>
      </c>
      <c r="E95" s="203">
        <v>75</v>
      </c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360"/>
    </row>
    <row r="96" spans="1:26" ht="21" customHeight="1">
      <c r="A96" s="112"/>
      <c r="B96" s="192"/>
      <c r="C96" s="198" t="s">
        <v>7174</v>
      </c>
      <c r="D96" s="202" t="s">
        <v>35</v>
      </c>
      <c r="E96" s="203">
        <v>25</v>
      </c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360"/>
    </row>
    <row r="97" spans="1:26" ht="21" customHeight="1">
      <c r="A97" s="112"/>
      <c r="B97" s="192"/>
      <c r="C97" s="198" t="s">
        <v>7175</v>
      </c>
      <c r="D97" s="202" t="s">
        <v>35</v>
      </c>
      <c r="E97" s="203">
        <v>450</v>
      </c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360"/>
    </row>
    <row r="98" spans="1:26" ht="21" customHeight="1">
      <c r="A98" s="112"/>
      <c r="B98" s="192"/>
      <c r="C98" s="198" t="s">
        <v>7176</v>
      </c>
      <c r="D98" s="202" t="s">
        <v>35</v>
      </c>
      <c r="E98" s="203">
        <v>275</v>
      </c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360"/>
    </row>
    <row r="99" spans="1:26" ht="21" customHeight="1">
      <c r="A99" s="112"/>
      <c r="B99" s="187"/>
      <c r="C99" s="199" t="s">
        <v>7177</v>
      </c>
      <c r="D99" s="193" t="s">
        <v>28</v>
      </c>
      <c r="E99" s="204">
        <v>35</v>
      </c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360"/>
    </row>
    <row r="100" spans="1:26" ht="21" customHeight="1">
      <c r="A100" s="112"/>
      <c r="B100" s="192"/>
      <c r="C100" s="198" t="s">
        <v>1001</v>
      </c>
      <c r="D100" s="202" t="s">
        <v>28</v>
      </c>
      <c r="E100" s="203">
        <v>10</v>
      </c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360">
        <v>50</v>
      </c>
    </row>
    <row r="101" spans="1:26" ht="21" customHeight="1">
      <c r="A101" s="112"/>
      <c r="B101" s="192"/>
      <c r="C101" s="198" t="s">
        <v>1002</v>
      </c>
      <c r="D101" s="202" t="s">
        <v>28</v>
      </c>
      <c r="E101" s="203">
        <v>20</v>
      </c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360"/>
    </row>
    <row r="102" spans="1:26" ht="21" customHeight="1">
      <c r="A102" s="112"/>
      <c r="B102" s="192"/>
      <c r="C102" s="198" t="s">
        <v>7178</v>
      </c>
      <c r="D102" s="202" t="s">
        <v>35</v>
      </c>
      <c r="E102" s="203">
        <v>150</v>
      </c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360"/>
    </row>
    <row r="103" spans="1:26" ht="21" customHeight="1">
      <c r="A103" s="112"/>
      <c r="B103" s="192"/>
      <c r="C103" s="198" t="s">
        <v>7179</v>
      </c>
      <c r="D103" s="202" t="s">
        <v>28</v>
      </c>
      <c r="E103" s="203">
        <v>170</v>
      </c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360"/>
    </row>
    <row r="104" spans="1:26" ht="21" customHeight="1">
      <c r="A104" s="112"/>
      <c r="B104" s="192"/>
      <c r="C104" s="198" t="s">
        <v>7180</v>
      </c>
      <c r="D104" s="202" t="s">
        <v>28</v>
      </c>
      <c r="E104" s="203">
        <v>170</v>
      </c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360"/>
    </row>
    <row r="105" spans="1:26" ht="21" customHeight="1">
      <c r="A105" s="112"/>
      <c r="B105" s="192"/>
      <c r="C105" s="198" t="s">
        <v>7181</v>
      </c>
      <c r="D105" s="202" t="s">
        <v>28</v>
      </c>
      <c r="E105" s="203">
        <v>170</v>
      </c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360"/>
    </row>
    <row r="106" spans="1:26" ht="21" customHeight="1">
      <c r="A106" s="112"/>
      <c r="B106" s="192"/>
      <c r="C106" s="198" t="s">
        <v>7182</v>
      </c>
      <c r="D106" s="202" t="s">
        <v>28</v>
      </c>
      <c r="E106" s="203">
        <v>170</v>
      </c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360"/>
    </row>
    <row r="107" spans="1:26" ht="21" customHeight="1">
      <c r="A107" s="112"/>
      <c r="B107" s="192"/>
      <c r="C107" s="198" t="s">
        <v>7183</v>
      </c>
      <c r="D107" s="202" t="s">
        <v>30</v>
      </c>
      <c r="E107" s="203">
        <v>120</v>
      </c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360"/>
    </row>
    <row r="108" spans="1:26" ht="21" customHeight="1">
      <c r="A108" s="112"/>
      <c r="B108" s="190"/>
      <c r="C108" s="199" t="s">
        <v>7184</v>
      </c>
      <c r="D108" s="193" t="s">
        <v>28</v>
      </c>
      <c r="E108" s="204">
        <v>130</v>
      </c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360"/>
    </row>
    <row r="109" spans="1:26" ht="21" customHeight="1">
      <c r="A109" s="112"/>
      <c r="B109" s="187"/>
      <c r="C109" s="199" t="s">
        <v>1003</v>
      </c>
      <c r="D109" s="193" t="s">
        <v>28</v>
      </c>
      <c r="E109" s="204">
        <v>60</v>
      </c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360"/>
    </row>
    <row r="110" spans="1:26" ht="21" customHeight="1">
      <c r="A110" s="112"/>
      <c r="B110" s="190"/>
      <c r="C110" s="199" t="s">
        <v>973</v>
      </c>
      <c r="D110" s="193" t="s">
        <v>28</v>
      </c>
      <c r="E110" s="204">
        <v>60</v>
      </c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360"/>
    </row>
    <row r="111" spans="1:26" ht="21" customHeight="1">
      <c r="A111" s="112"/>
      <c r="B111" s="190"/>
      <c r="C111" s="199" t="s">
        <v>7185</v>
      </c>
      <c r="D111" s="193" t="s">
        <v>28</v>
      </c>
      <c r="E111" s="204">
        <v>130</v>
      </c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360"/>
    </row>
    <row r="112" spans="1:26" ht="21" customHeight="1">
      <c r="A112" s="112"/>
      <c r="B112" s="192"/>
      <c r="C112" s="198" t="s">
        <v>7186</v>
      </c>
      <c r="D112" s="202" t="s">
        <v>30</v>
      </c>
      <c r="E112" s="203">
        <v>150</v>
      </c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360"/>
    </row>
    <row r="113" spans="1:26" ht="21" customHeight="1">
      <c r="A113" s="112"/>
      <c r="B113" s="192"/>
      <c r="C113" s="198" t="s">
        <v>7187</v>
      </c>
      <c r="D113" s="202" t="s">
        <v>7188</v>
      </c>
      <c r="E113" s="203">
        <v>80</v>
      </c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360"/>
    </row>
    <row r="114" spans="1:26" ht="21" customHeight="1">
      <c r="A114" s="112"/>
      <c r="B114" s="192"/>
      <c r="C114" s="198" t="s">
        <v>7189</v>
      </c>
      <c r="D114" s="202" t="s">
        <v>30</v>
      </c>
      <c r="E114" s="203">
        <v>180</v>
      </c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360"/>
    </row>
    <row r="115" spans="1:26" ht="21" customHeight="1">
      <c r="A115" s="112"/>
      <c r="B115" s="192"/>
      <c r="C115" s="198" t="s">
        <v>7190</v>
      </c>
      <c r="D115" s="202" t="s">
        <v>7188</v>
      </c>
      <c r="E115" s="203">
        <v>95</v>
      </c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360"/>
    </row>
    <row r="116" spans="1:26" ht="21" customHeight="1">
      <c r="A116" s="112"/>
      <c r="B116" s="192"/>
      <c r="C116" s="198" t="s">
        <v>7191</v>
      </c>
      <c r="D116" s="202" t="s">
        <v>28</v>
      </c>
      <c r="E116" s="203">
        <v>16</v>
      </c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360"/>
    </row>
    <row r="117" spans="1:26" ht="21" customHeight="1">
      <c r="A117" s="112"/>
      <c r="B117" s="192"/>
      <c r="C117" s="198" t="s">
        <v>7192</v>
      </c>
      <c r="D117" s="202" t="s">
        <v>7188</v>
      </c>
      <c r="E117" s="203">
        <v>30</v>
      </c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360"/>
    </row>
    <row r="118" spans="1:26" ht="21" customHeight="1">
      <c r="A118" s="112"/>
      <c r="B118" s="192"/>
      <c r="C118" s="198" t="s">
        <v>7193</v>
      </c>
      <c r="D118" s="202" t="s">
        <v>35</v>
      </c>
      <c r="E118" s="203">
        <v>15</v>
      </c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360"/>
    </row>
    <row r="119" spans="1:26" ht="21" customHeight="1">
      <c r="A119" s="112"/>
      <c r="B119" s="192"/>
      <c r="C119" s="198" t="s">
        <v>7194</v>
      </c>
      <c r="D119" s="202" t="s">
        <v>30</v>
      </c>
      <c r="E119" s="203">
        <v>150</v>
      </c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360"/>
    </row>
    <row r="120" spans="1:26" ht="21" customHeight="1">
      <c r="A120" s="112"/>
      <c r="B120" s="192"/>
      <c r="C120" s="198" t="s">
        <v>974</v>
      </c>
      <c r="D120" s="202" t="s">
        <v>28</v>
      </c>
      <c r="E120" s="203">
        <v>150</v>
      </c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360"/>
    </row>
    <row r="121" spans="1:26" ht="21" customHeight="1">
      <c r="A121" s="112"/>
      <c r="B121" s="188"/>
      <c r="C121" s="198" t="s">
        <v>7195</v>
      </c>
      <c r="D121" s="202" t="s">
        <v>28</v>
      </c>
      <c r="E121" s="203">
        <v>140</v>
      </c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360"/>
    </row>
    <row r="122" spans="1:26" ht="21" customHeight="1">
      <c r="A122" s="112"/>
      <c r="B122" s="192"/>
      <c r="C122" s="198" t="s">
        <v>1004</v>
      </c>
      <c r="D122" s="202" t="s">
        <v>28</v>
      </c>
      <c r="E122" s="203">
        <v>650</v>
      </c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360"/>
    </row>
    <row r="123" spans="1:26" ht="21" customHeight="1">
      <c r="A123" s="112"/>
      <c r="B123" s="188"/>
      <c r="C123" s="198" t="s">
        <v>7196</v>
      </c>
      <c r="D123" s="202" t="s">
        <v>28</v>
      </c>
      <c r="E123" s="203">
        <v>480</v>
      </c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360"/>
    </row>
    <row r="124" spans="1:26" ht="21" customHeight="1">
      <c r="A124" s="112"/>
      <c r="B124" s="192"/>
      <c r="C124" s="198" t="s">
        <v>7197</v>
      </c>
      <c r="D124" s="202" t="s">
        <v>30</v>
      </c>
      <c r="E124" s="203">
        <v>1770</v>
      </c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360"/>
    </row>
    <row r="125" spans="1:26" ht="21" customHeight="1">
      <c r="A125" s="112"/>
      <c r="B125" s="191" t="s">
        <v>7198</v>
      </c>
      <c r="C125" s="198" t="s">
        <v>7199</v>
      </c>
      <c r="D125" s="202" t="s">
        <v>7080</v>
      </c>
      <c r="E125" s="203">
        <v>412</v>
      </c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360"/>
    </row>
    <row r="126" spans="1:26" ht="21" customHeight="1">
      <c r="A126" s="112"/>
      <c r="B126" s="191" t="s">
        <v>7200</v>
      </c>
      <c r="C126" s="198" t="s">
        <v>7201</v>
      </c>
      <c r="D126" s="202" t="s">
        <v>7080</v>
      </c>
      <c r="E126" s="203">
        <v>550</v>
      </c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360"/>
    </row>
    <row r="127" spans="1:26" ht="21" customHeight="1">
      <c r="A127" s="112"/>
      <c r="B127" s="191" t="s">
        <v>7202</v>
      </c>
      <c r="C127" s="198" t="s">
        <v>7203</v>
      </c>
      <c r="D127" s="202" t="s">
        <v>7080</v>
      </c>
      <c r="E127" s="203">
        <v>550</v>
      </c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360"/>
    </row>
    <row r="128" spans="1:26" ht="21" customHeight="1">
      <c r="A128" s="112"/>
      <c r="B128" s="190"/>
      <c r="C128" s="199" t="s">
        <v>7204</v>
      </c>
      <c r="D128" s="193" t="s">
        <v>28</v>
      </c>
      <c r="E128" s="204">
        <v>5</v>
      </c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360"/>
    </row>
    <row r="129" spans="1:26" ht="21" customHeight="1">
      <c r="A129" s="112"/>
      <c r="B129" s="190"/>
      <c r="C129" s="199" t="s">
        <v>7205</v>
      </c>
      <c r="D129" s="193" t="s">
        <v>28</v>
      </c>
      <c r="E129" s="204">
        <v>4</v>
      </c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360"/>
    </row>
    <row r="130" spans="1:26" ht="21" customHeight="1">
      <c r="A130" s="112"/>
      <c r="B130" s="190"/>
      <c r="C130" s="199" t="s">
        <v>7206</v>
      </c>
      <c r="D130" s="193" t="s">
        <v>28</v>
      </c>
      <c r="E130" s="204">
        <v>6</v>
      </c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360"/>
    </row>
    <row r="131" spans="1:26" ht="21" customHeight="1">
      <c r="A131" s="112"/>
      <c r="B131" s="190"/>
      <c r="C131" s="199" t="s">
        <v>2733</v>
      </c>
      <c r="D131" s="193" t="s">
        <v>28</v>
      </c>
      <c r="E131" s="204">
        <v>5</v>
      </c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360"/>
    </row>
    <row r="132" spans="1:26" ht="21" customHeight="1">
      <c r="A132" s="112"/>
      <c r="B132" s="192"/>
      <c r="C132" s="198" t="s">
        <v>7207</v>
      </c>
      <c r="D132" s="202" t="s">
        <v>28</v>
      </c>
      <c r="E132" s="203">
        <v>85</v>
      </c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360"/>
    </row>
    <row r="133" spans="1:26" ht="21" customHeight="1">
      <c r="A133" s="112"/>
      <c r="B133" s="190"/>
      <c r="C133" s="199" t="s">
        <v>7208</v>
      </c>
      <c r="D133" s="193" t="s">
        <v>28</v>
      </c>
      <c r="E133" s="204">
        <v>205</v>
      </c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360"/>
    </row>
    <row r="134" spans="1:26" ht="21" customHeight="1">
      <c r="A134" s="112"/>
      <c r="B134" s="189"/>
      <c r="C134" s="198" t="s">
        <v>7209</v>
      </c>
      <c r="D134" s="202" t="s">
        <v>72</v>
      </c>
      <c r="E134" s="203">
        <v>25</v>
      </c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360"/>
    </row>
    <row r="135" spans="1:26" ht="21" customHeight="1">
      <c r="A135" s="112"/>
      <c r="B135" s="190"/>
      <c r="C135" s="199" t="s">
        <v>7210</v>
      </c>
      <c r="D135" s="193" t="s">
        <v>28</v>
      </c>
      <c r="E135" s="204">
        <v>6</v>
      </c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360"/>
    </row>
    <row r="136" spans="1:26" ht="21" customHeight="1">
      <c r="A136" s="112"/>
      <c r="B136" s="190"/>
      <c r="C136" s="199" t="s">
        <v>7211</v>
      </c>
      <c r="D136" s="193" t="s">
        <v>28</v>
      </c>
      <c r="E136" s="204">
        <v>5</v>
      </c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360"/>
    </row>
    <row r="137" spans="1:26" ht="21" customHeight="1">
      <c r="A137" s="112"/>
      <c r="B137" s="189"/>
      <c r="C137" s="198" t="s">
        <v>1005</v>
      </c>
      <c r="D137" s="202" t="s">
        <v>28</v>
      </c>
      <c r="E137" s="203">
        <v>35</v>
      </c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360"/>
    </row>
    <row r="138" spans="1:26" ht="21" customHeight="1">
      <c r="A138" s="112"/>
      <c r="B138" s="191" t="s">
        <v>7212</v>
      </c>
      <c r="C138" s="198" t="s">
        <v>7213</v>
      </c>
      <c r="D138" s="202" t="s">
        <v>28</v>
      </c>
      <c r="E138" s="203">
        <v>91</v>
      </c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360"/>
    </row>
    <row r="139" spans="1:26" ht="21" customHeight="1">
      <c r="A139" s="112"/>
      <c r="B139" s="192"/>
      <c r="C139" s="198" t="s">
        <v>7214</v>
      </c>
      <c r="D139" s="202" t="s">
        <v>28</v>
      </c>
      <c r="E139" s="203">
        <v>35</v>
      </c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360"/>
    </row>
    <row r="140" spans="1:26" ht="21" customHeight="1">
      <c r="A140" s="112"/>
      <c r="B140" s="188"/>
      <c r="C140" s="198" t="s">
        <v>1006</v>
      </c>
      <c r="D140" s="202" t="s">
        <v>28</v>
      </c>
      <c r="E140" s="203">
        <v>25</v>
      </c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360"/>
    </row>
    <row r="141" spans="1:26" ht="21" customHeight="1">
      <c r="A141" s="112"/>
      <c r="B141" s="192"/>
      <c r="C141" s="198" t="s">
        <v>7215</v>
      </c>
      <c r="D141" s="202" t="s">
        <v>28</v>
      </c>
      <c r="E141" s="203">
        <v>150</v>
      </c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360"/>
    </row>
    <row r="142" spans="1:26" ht="21" customHeight="1">
      <c r="A142" s="112"/>
      <c r="B142" s="188"/>
      <c r="C142" s="198" t="s">
        <v>1007</v>
      </c>
      <c r="D142" s="202" t="s">
        <v>28</v>
      </c>
      <c r="E142" s="203">
        <v>25</v>
      </c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360"/>
    </row>
    <row r="143" spans="1:26" ht="21" customHeight="1">
      <c r="A143" s="112"/>
      <c r="B143" s="188"/>
      <c r="C143" s="198" t="s">
        <v>1008</v>
      </c>
      <c r="D143" s="202" t="s">
        <v>28</v>
      </c>
      <c r="E143" s="203">
        <v>35</v>
      </c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360"/>
    </row>
    <row r="144" spans="1:26" ht="21" customHeight="1">
      <c r="A144" s="112"/>
      <c r="B144" s="192"/>
      <c r="C144" s="198" t="s">
        <v>7216</v>
      </c>
      <c r="D144" s="202" t="s">
        <v>28</v>
      </c>
      <c r="E144" s="203">
        <v>120</v>
      </c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360"/>
    </row>
    <row r="145" spans="1:26" ht="21" customHeight="1">
      <c r="A145" s="112"/>
      <c r="B145" s="190"/>
      <c r="C145" s="199" t="s">
        <v>7217</v>
      </c>
      <c r="D145" s="193" t="s">
        <v>28</v>
      </c>
      <c r="E145" s="204">
        <v>35</v>
      </c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360"/>
    </row>
    <row r="146" spans="1:26" ht="21" customHeight="1">
      <c r="A146" s="112"/>
      <c r="B146" s="188"/>
      <c r="C146" s="198" t="s">
        <v>1009</v>
      </c>
      <c r="D146" s="202" t="s">
        <v>28</v>
      </c>
      <c r="E146" s="203">
        <v>45</v>
      </c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360"/>
    </row>
    <row r="147" spans="1:26" ht="21" customHeight="1">
      <c r="A147" s="112"/>
      <c r="B147" s="192"/>
      <c r="C147" s="198" t="s">
        <v>1010</v>
      </c>
      <c r="D147" s="202" t="s">
        <v>28</v>
      </c>
      <c r="E147" s="203">
        <v>60</v>
      </c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360"/>
    </row>
    <row r="148" spans="1:26" ht="21" customHeight="1">
      <c r="A148" s="112"/>
      <c r="B148" s="190"/>
      <c r="C148" s="199" t="s">
        <v>1011</v>
      </c>
      <c r="D148" s="193" t="s">
        <v>28</v>
      </c>
      <c r="E148" s="204">
        <v>65</v>
      </c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360"/>
    </row>
    <row r="149" spans="1:26" ht="21" customHeight="1">
      <c r="A149" s="112"/>
      <c r="B149" s="192"/>
      <c r="C149" s="198" t="s">
        <v>7215</v>
      </c>
      <c r="D149" s="202" t="s">
        <v>28</v>
      </c>
      <c r="E149" s="203">
        <v>150</v>
      </c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360"/>
    </row>
    <row r="150" spans="1:26" ht="21" customHeight="1">
      <c r="A150" s="112"/>
      <c r="B150" s="192"/>
      <c r="C150" s="198" t="s">
        <v>7218</v>
      </c>
      <c r="D150" s="202" t="s">
        <v>28</v>
      </c>
      <c r="E150" s="203">
        <v>6</v>
      </c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360"/>
    </row>
    <row r="151" spans="1:26" ht="21" customHeight="1">
      <c r="A151" s="112"/>
      <c r="B151" s="192"/>
      <c r="C151" s="198" t="s">
        <v>3695</v>
      </c>
      <c r="D151" s="202" t="s">
        <v>28</v>
      </c>
      <c r="E151" s="203">
        <v>6</v>
      </c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360"/>
    </row>
    <row r="152" spans="1:26" ht="21" customHeight="1">
      <c r="A152" s="112"/>
      <c r="B152" s="192"/>
      <c r="C152" s="198" t="s">
        <v>1012</v>
      </c>
      <c r="D152" s="202" t="s">
        <v>28</v>
      </c>
      <c r="E152" s="203">
        <v>28</v>
      </c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360"/>
    </row>
    <row r="153" spans="1:26" ht="21" customHeight="1">
      <c r="A153" s="112"/>
      <c r="B153" s="187"/>
      <c r="C153" s="201" t="s">
        <v>7219</v>
      </c>
      <c r="D153" s="205" t="s">
        <v>30</v>
      </c>
      <c r="E153" s="206">
        <v>280</v>
      </c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360"/>
    </row>
    <row r="154" spans="1:26">
      <c r="A154" s="112">
        <v>31</v>
      </c>
      <c r="B154" s="187"/>
      <c r="C154" s="201" t="s">
        <v>7220</v>
      </c>
      <c r="D154" s="205" t="s">
        <v>30</v>
      </c>
      <c r="E154" s="206">
        <v>300</v>
      </c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351"/>
    </row>
    <row r="155" spans="1:26" ht="21" customHeight="1">
      <c r="A155" s="112">
        <v>32</v>
      </c>
      <c r="B155" s="191" t="s">
        <v>7221</v>
      </c>
      <c r="C155" s="199" t="s">
        <v>7222</v>
      </c>
      <c r="D155" s="193" t="s">
        <v>35</v>
      </c>
      <c r="E155" s="204">
        <v>300</v>
      </c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351"/>
    </row>
    <row r="156" spans="1:26" ht="21" customHeight="1">
      <c r="A156" s="112">
        <v>33</v>
      </c>
      <c r="B156" s="192"/>
      <c r="C156" s="198" t="s">
        <v>7223</v>
      </c>
      <c r="D156" s="202" t="s">
        <v>30</v>
      </c>
      <c r="E156" s="203">
        <v>380</v>
      </c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351"/>
    </row>
    <row r="157" spans="1:26" ht="21" customHeight="1">
      <c r="A157" s="112"/>
      <c r="B157" s="192"/>
      <c r="C157" s="198" t="s">
        <v>7224</v>
      </c>
      <c r="D157" s="202" t="s">
        <v>30</v>
      </c>
      <c r="E157" s="203">
        <v>850</v>
      </c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351"/>
    </row>
    <row r="158" spans="1:26" ht="21" customHeight="1">
      <c r="A158" s="112">
        <v>34</v>
      </c>
      <c r="B158" s="192"/>
      <c r="C158" s="198" t="s">
        <v>7225</v>
      </c>
      <c r="D158" s="202" t="s">
        <v>30</v>
      </c>
      <c r="E158" s="203">
        <v>650</v>
      </c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351"/>
    </row>
    <row r="159" spans="1:26" ht="21" customHeight="1">
      <c r="A159" s="112">
        <v>35</v>
      </c>
      <c r="B159" s="193"/>
      <c r="C159" s="198" t="s">
        <v>1013</v>
      </c>
      <c r="D159" s="202" t="s">
        <v>30</v>
      </c>
      <c r="E159" s="203">
        <v>790</v>
      </c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351"/>
    </row>
    <row r="160" spans="1:26" ht="21" customHeight="1">
      <c r="A160" s="112">
        <v>36</v>
      </c>
      <c r="B160" s="192"/>
      <c r="C160" s="198" t="s">
        <v>975</v>
      </c>
      <c r="D160" s="202" t="s">
        <v>30</v>
      </c>
      <c r="E160" s="203">
        <v>865</v>
      </c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351">
        <v>20</v>
      </c>
    </row>
    <row r="161" spans="1:26" ht="21" customHeight="1">
      <c r="A161" s="112">
        <v>37</v>
      </c>
      <c r="B161" s="192"/>
      <c r="C161" s="198" t="s">
        <v>7226</v>
      </c>
      <c r="D161" s="202" t="s">
        <v>30</v>
      </c>
      <c r="E161" s="203">
        <v>780</v>
      </c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351"/>
    </row>
    <row r="162" spans="1:26" ht="21" customHeight="1">
      <c r="A162" s="112">
        <v>38</v>
      </c>
      <c r="B162" s="192"/>
      <c r="C162" s="198" t="s">
        <v>7227</v>
      </c>
      <c r="D162" s="202" t="s">
        <v>30</v>
      </c>
      <c r="E162" s="203">
        <v>580</v>
      </c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351"/>
    </row>
    <row r="163" spans="1:26" ht="21" customHeight="1">
      <c r="A163" s="112">
        <v>39</v>
      </c>
      <c r="B163" s="192"/>
      <c r="C163" s="198" t="s">
        <v>1014</v>
      </c>
      <c r="D163" s="202" t="s">
        <v>30</v>
      </c>
      <c r="E163" s="203">
        <v>950</v>
      </c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351">
        <v>25</v>
      </c>
    </row>
    <row r="164" spans="1:26" ht="21" customHeight="1">
      <c r="A164" s="112">
        <v>40</v>
      </c>
      <c r="B164" s="192"/>
      <c r="C164" s="198" t="s">
        <v>7228</v>
      </c>
      <c r="D164" s="202" t="s">
        <v>30</v>
      </c>
      <c r="E164" s="203">
        <v>1200</v>
      </c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351"/>
    </row>
    <row r="165" spans="1:26" ht="21" customHeight="1">
      <c r="A165" s="112">
        <v>41</v>
      </c>
      <c r="B165" s="192"/>
      <c r="C165" s="198" t="s">
        <v>7229</v>
      </c>
      <c r="D165" s="202" t="s">
        <v>7230</v>
      </c>
      <c r="E165" s="203">
        <v>450</v>
      </c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351"/>
    </row>
    <row r="166" spans="1:26" ht="21" customHeight="1">
      <c r="A166" s="112">
        <v>42</v>
      </c>
      <c r="B166" s="192"/>
      <c r="C166" s="198" t="s">
        <v>7231</v>
      </c>
      <c r="D166" s="202" t="s">
        <v>30</v>
      </c>
      <c r="E166" s="203">
        <v>1500</v>
      </c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351"/>
    </row>
    <row r="167" spans="1:26" ht="21" customHeight="1">
      <c r="A167" s="112">
        <v>43</v>
      </c>
      <c r="B167" s="192"/>
      <c r="C167" s="198" t="s">
        <v>7232</v>
      </c>
      <c r="D167" s="202" t="s">
        <v>30</v>
      </c>
      <c r="E167" s="203">
        <v>1560</v>
      </c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351"/>
    </row>
    <row r="168" spans="1:26" ht="21" customHeight="1">
      <c r="A168" s="112">
        <v>44</v>
      </c>
      <c r="B168" s="192"/>
      <c r="C168" s="198" t="s">
        <v>7233</v>
      </c>
      <c r="D168" s="202" t="s">
        <v>30</v>
      </c>
      <c r="E168" s="203">
        <v>350</v>
      </c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351"/>
    </row>
    <row r="169" spans="1:26" ht="21" customHeight="1">
      <c r="A169" s="112">
        <v>45</v>
      </c>
      <c r="B169" s="192"/>
      <c r="C169" s="198" t="s">
        <v>7234</v>
      </c>
      <c r="D169" s="202" t="s">
        <v>30</v>
      </c>
      <c r="E169" s="203">
        <v>1350</v>
      </c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351"/>
    </row>
    <row r="170" spans="1:26" ht="21" customHeight="1">
      <c r="A170" s="112">
        <v>46</v>
      </c>
      <c r="B170" s="192"/>
      <c r="C170" s="198" t="s">
        <v>7234</v>
      </c>
      <c r="D170" s="202" t="s">
        <v>30</v>
      </c>
      <c r="E170" s="203">
        <v>380</v>
      </c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351"/>
    </row>
    <row r="171" spans="1:26" ht="21" customHeight="1">
      <c r="A171" s="112">
        <v>47</v>
      </c>
      <c r="B171" s="222" t="s">
        <v>7235</v>
      </c>
      <c r="C171" s="199" t="s">
        <v>7236</v>
      </c>
      <c r="D171" s="193" t="s">
        <v>30</v>
      </c>
      <c r="E171" s="204">
        <v>350</v>
      </c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351"/>
    </row>
    <row r="172" spans="1:26" ht="21" customHeight="1">
      <c r="A172" s="112">
        <v>48</v>
      </c>
      <c r="B172" s="191" t="s">
        <v>7235</v>
      </c>
      <c r="C172" s="198" t="s">
        <v>7236</v>
      </c>
      <c r="D172" s="202" t="s">
        <v>30</v>
      </c>
      <c r="E172" s="203">
        <v>380</v>
      </c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351"/>
    </row>
    <row r="173" spans="1:26" ht="21" customHeight="1">
      <c r="A173" s="112">
        <v>49</v>
      </c>
      <c r="B173" s="190"/>
      <c r="C173" s="199" t="s">
        <v>7237</v>
      </c>
      <c r="D173" s="193" t="s">
        <v>30</v>
      </c>
      <c r="E173" s="204">
        <v>1200</v>
      </c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351"/>
    </row>
    <row r="174" spans="1:26" ht="21" customHeight="1">
      <c r="A174" s="112">
        <v>50</v>
      </c>
      <c r="B174" s="193"/>
      <c r="C174" s="199" t="s">
        <v>7238</v>
      </c>
      <c r="D174" s="193" t="s">
        <v>30</v>
      </c>
      <c r="E174" s="204">
        <v>1900</v>
      </c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351"/>
    </row>
    <row r="175" spans="1:26" ht="21" customHeight="1">
      <c r="A175" s="112">
        <v>51</v>
      </c>
      <c r="B175" s="189"/>
      <c r="C175" s="201" t="s">
        <v>2523</v>
      </c>
      <c r="D175" s="205" t="s">
        <v>30</v>
      </c>
      <c r="E175" s="206">
        <v>2400</v>
      </c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351"/>
    </row>
    <row r="176" spans="1:26" ht="21" customHeight="1">
      <c r="A176" s="112">
        <v>52</v>
      </c>
      <c r="B176" s="192"/>
      <c r="C176" s="198" t="s">
        <v>7239</v>
      </c>
      <c r="D176" s="202" t="s">
        <v>30</v>
      </c>
      <c r="E176" s="203">
        <v>1750</v>
      </c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351"/>
    </row>
    <row r="177" spans="1:26" ht="21" customHeight="1">
      <c r="A177" s="112">
        <v>53</v>
      </c>
      <c r="B177" s="192"/>
      <c r="C177" s="198" t="s">
        <v>7240</v>
      </c>
      <c r="D177" s="202" t="s">
        <v>30</v>
      </c>
      <c r="E177" s="203">
        <v>325</v>
      </c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351"/>
    </row>
    <row r="178" spans="1:26" ht="21" customHeight="1">
      <c r="A178" s="112">
        <v>54</v>
      </c>
      <c r="B178" s="192"/>
      <c r="C178" s="198" t="s">
        <v>7241</v>
      </c>
      <c r="D178" s="202" t="s">
        <v>30</v>
      </c>
      <c r="E178" s="203">
        <v>620</v>
      </c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351"/>
    </row>
    <row r="179" spans="1:26" ht="21" customHeight="1">
      <c r="A179" s="112">
        <v>55</v>
      </c>
      <c r="B179" s="192"/>
      <c r="C179" s="198" t="s">
        <v>7242</v>
      </c>
      <c r="D179" s="202" t="s">
        <v>30</v>
      </c>
      <c r="E179" s="203">
        <v>2760</v>
      </c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351"/>
    </row>
    <row r="180" spans="1:26" ht="21" customHeight="1">
      <c r="A180" s="112">
        <v>56</v>
      </c>
      <c r="B180" s="192"/>
      <c r="C180" s="198" t="s">
        <v>5516</v>
      </c>
      <c r="D180" s="202" t="s">
        <v>35</v>
      </c>
      <c r="E180" s="203">
        <v>114</v>
      </c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351"/>
    </row>
    <row r="181" spans="1:26" ht="21" customHeight="1">
      <c r="A181" s="112"/>
      <c r="B181" s="192"/>
      <c r="C181" s="198" t="s">
        <v>7243</v>
      </c>
      <c r="D181" s="202" t="s">
        <v>606</v>
      </c>
      <c r="E181" s="203">
        <v>28</v>
      </c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351"/>
    </row>
    <row r="182" spans="1:26" ht="21" customHeight="1">
      <c r="A182" s="112">
        <v>57</v>
      </c>
      <c r="B182" s="192"/>
      <c r="C182" s="198" t="s">
        <v>7244</v>
      </c>
      <c r="D182" s="202" t="s">
        <v>30</v>
      </c>
      <c r="E182" s="203">
        <v>175</v>
      </c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351"/>
    </row>
    <row r="183" spans="1:26" ht="21" customHeight="1">
      <c r="A183" s="112">
        <v>58</v>
      </c>
      <c r="B183" s="192"/>
      <c r="C183" s="198" t="s">
        <v>7245</v>
      </c>
      <c r="D183" s="202" t="s">
        <v>30</v>
      </c>
      <c r="E183" s="203">
        <v>240</v>
      </c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351"/>
    </row>
    <row r="184" spans="1:26" ht="21" customHeight="1">
      <c r="A184" s="112"/>
      <c r="B184" s="192"/>
      <c r="C184" s="198" t="s">
        <v>7246</v>
      </c>
      <c r="D184" s="202" t="s">
        <v>30</v>
      </c>
      <c r="E184" s="203">
        <v>150</v>
      </c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351"/>
    </row>
    <row r="185" spans="1:26" ht="21" customHeight="1">
      <c r="A185" s="112">
        <v>59</v>
      </c>
      <c r="B185" s="192"/>
      <c r="C185" s="198" t="s">
        <v>7247</v>
      </c>
      <c r="D185" s="202" t="s">
        <v>30</v>
      </c>
      <c r="E185" s="203">
        <v>1150</v>
      </c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351"/>
    </row>
    <row r="186" spans="1:26" ht="21" customHeight="1">
      <c r="A186" s="112">
        <v>60</v>
      </c>
      <c r="B186" s="192"/>
      <c r="C186" s="198" t="s">
        <v>7248</v>
      </c>
      <c r="D186" s="202" t="s">
        <v>30</v>
      </c>
      <c r="E186" s="203">
        <v>1950</v>
      </c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351"/>
    </row>
    <row r="187" spans="1:26" ht="21" customHeight="1">
      <c r="A187" s="112">
        <v>61</v>
      </c>
      <c r="B187" s="189"/>
      <c r="C187" s="198" t="s">
        <v>7249</v>
      </c>
      <c r="D187" s="202" t="s">
        <v>30</v>
      </c>
      <c r="E187" s="203">
        <v>180</v>
      </c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351"/>
    </row>
    <row r="188" spans="1:26" ht="21" customHeight="1">
      <c r="A188" s="112">
        <v>62</v>
      </c>
      <c r="B188" s="190"/>
      <c r="C188" s="199" t="s">
        <v>7250</v>
      </c>
      <c r="D188" s="193" t="s">
        <v>30</v>
      </c>
      <c r="E188" s="204">
        <v>580</v>
      </c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351"/>
    </row>
    <row r="189" spans="1:26" ht="21" customHeight="1">
      <c r="A189" s="112">
        <v>63</v>
      </c>
      <c r="B189" s="190"/>
      <c r="C189" s="199" t="s">
        <v>7251</v>
      </c>
      <c r="D189" s="193" t="s">
        <v>30</v>
      </c>
      <c r="E189" s="204">
        <v>180</v>
      </c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351"/>
    </row>
    <row r="190" spans="1:26" ht="21" customHeight="1">
      <c r="A190" s="112"/>
      <c r="B190" s="192"/>
      <c r="C190" s="198" t="s">
        <v>7252</v>
      </c>
      <c r="D190" s="202" t="s">
        <v>30</v>
      </c>
      <c r="E190" s="203">
        <v>900</v>
      </c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351"/>
    </row>
    <row r="191" spans="1:26" ht="21" customHeight="1">
      <c r="A191" s="112">
        <v>64</v>
      </c>
      <c r="B191" s="192"/>
      <c r="C191" s="198" t="s">
        <v>7253</v>
      </c>
      <c r="D191" s="202" t="s">
        <v>30</v>
      </c>
      <c r="E191" s="203">
        <v>880</v>
      </c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351"/>
    </row>
    <row r="192" spans="1:26" ht="21" customHeight="1">
      <c r="A192" s="112">
        <v>65</v>
      </c>
      <c r="B192" s="192"/>
      <c r="C192" s="198" t="s">
        <v>7254</v>
      </c>
      <c r="D192" s="202" t="s">
        <v>30</v>
      </c>
      <c r="E192" s="203">
        <v>180</v>
      </c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351"/>
    </row>
    <row r="193" spans="1:26" ht="21" customHeight="1">
      <c r="A193" s="112">
        <v>66</v>
      </c>
      <c r="B193" s="192"/>
      <c r="C193" s="198" t="s">
        <v>1015</v>
      </c>
      <c r="D193" s="202" t="s">
        <v>30</v>
      </c>
      <c r="E193" s="203">
        <v>90</v>
      </c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351"/>
    </row>
    <row r="194" spans="1:26" ht="21" customHeight="1">
      <c r="A194" s="112">
        <v>67</v>
      </c>
      <c r="B194" s="190"/>
      <c r="C194" s="199" t="s">
        <v>7255</v>
      </c>
      <c r="D194" s="193" t="s">
        <v>30</v>
      </c>
      <c r="E194" s="204">
        <v>240</v>
      </c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351"/>
    </row>
    <row r="195" spans="1:26" ht="21" customHeight="1">
      <c r="A195" s="112">
        <v>68</v>
      </c>
      <c r="B195" s="192"/>
      <c r="C195" s="198" t="s">
        <v>7256</v>
      </c>
      <c r="D195" s="202" t="s">
        <v>30</v>
      </c>
      <c r="E195" s="203">
        <v>650</v>
      </c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351"/>
    </row>
    <row r="196" spans="1:26" ht="21" customHeight="1">
      <c r="A196" s="112">
        <v>69</v>
      </c>
      <c r="B196" s="189"/>
      <c r="C196" s="198" t="s">
        <v>7257</v>
      </c>
      <c r="D196" s="202" t="s">
        <v>30</v>
      </c>
      <c r="E196" s="203">
        <v>650</v>
      </c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351"/>
    </row>
    <row r="197" spans="1:26" ht="21" customHeight="1">
      <c r="A197" s="112">
        <v>70</v>
      </c>
      <c r="B197" s="193"/>
      <c r="C197" s="198" t="s">
        <v>1016</v>
      </c>
      <c r="D197" s="202" t="s">
        <v>30</v>
      </c>
      <c r="E197" s="203">
        <v>185</v>
      </c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351"/>
    </row>
    <row r="198" spans="1:26" ht="21" customHeight="1">
      <c r="A198" s="112">
        <v>71</v>
      </c>
      <c r="B198" s="192"/>
      <c r="C198" s="198" t="s">
        <v>7258</v>
      </c>
      <c r="D198" s="202" t="s">
        <v>30</v>
      </c>
      <c r="E198" s="203">
        <v>230</v>
      </c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351"/>
    </row>
    <row r="199" spans="1:26" ht="21" customHeight="1">
      <c r="A199" s="112">
        <v>72</v>
      </c>
      <c r="B199" s="192"/>
      <c r="C199" s="198" t="s">
        <v>7259</v>
      </c>
      <c r="D199" s="202" t="s">
        <v>30</v>
      </c>
      <c r="E199" s="203">
        <v>240</v>
      </c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351"/>
    </row>
    <row r="200" spans="1:26" ht="21" customHeight="1">
      <c r="A200" s="112">
        <v>73</v>
      </c>
      <c r="B200" s="192"/>
      <c r="C200" s="198" t="s">
        <v>7260</v>
      </c>
      <c r="D200" s="202" t="s">
        <v>30</v>
      </c>
      <c r="E200" s="203">
        <v>280</v>
      </c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351"/>
    </row>
    <row r="201" spans="1:26" ht="21" customHeight="1">
      <c r="A201" s="112">
        <v>74</v>
      </c>
      <c r="B201" s="192"/>
      <c r="C201" s="198" t="s">
        <v>7261</v>
      </c>
      <c r="D201" s="202" t="s">
        <v>30</v>
      </c>
      <c r="E201" s="203">
        <v>220</v>
      </c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351"/>
    </row>
    <row r="202" spans="1:26" ht="21" customHeight="1">
      <c r="A202" s="112">
        <v>75</v>
      </c>
      <c r="B202" s="192"/>
      <c r="C202" s="198" t="s">
        <v>7262</v>
      </c>
      <c r="D202" s="202" t="s">
        <v>30</v>
      </c>
      <c r="E202" s="203">
        <v>260</v>
      </c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351"/>
    </row>
    <row r="203" spans="1:26" ht="21" customHeight="1">
      <c r="A203" s="112">
        <v>76</v>
      </c>
      <c r="B203" s="189"/>
      <c r="C203" s="198" t="s">
        <v>7263</v>
      </c>
      <c r="D203" s="202" t="s">
        <v>30</v>
      </c>
      <c r="E203" s="203">
        <v>214</v>
      </c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351"/>
    </row>
    <row r="204" spans="1:26" ht="21" customHeight="1">
      <c r="A204" s="112">
        <v>77</v>
      </c>
      <c r="B204" s="189"/>
      <c r="C204" s="198" t="s">
        <v>7264</v>
      </c>
      <c r="D204" s="202" t="s">
        <v>30</v>
      </c>
      <c r="E204" s="203">
        <v>267</v>
      </c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351"/>
    </row>
    <row r="205" spans="1:26" ht="21" customHeight="1">
      <c r="A205" s="112">
        <v>78</v>
      </c>
      <c r="B205" s="194"/>
      <c r="C205" s="198" t="s">
        <v>7265</v>
      </c>
      <c r="D205" s="202" t="s">
        <v>71</v>
      </c>
      <c r="E205" s="203">
        <v>300</v>
      </c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351"/>
    </row>
    <row r="206" spans="1:26" ht="21" customHeight="1">
      <c r="A206" s="112">
        <v>79</v>
      </c>
      <c r="B206" s="190"/>
      <c r="C206" s="199" t="s">
        <v>7266</v>
      </c>
      <c r="D206" s="193" t="s">
        <v>30</v>
      </c>
      <c r="E206" s="204">
        <v>230</v>
      </c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351"/>
    </row>
    <row r="207" spans="1:26" ht="21" customHeight="1">
      <c r="A207" s="112">
        <v>80</v>
      </c>
      <c r="B207" s="192"/>
      <c r="C207" s="198" t="s">
        <v>7267</v>
      </c>
      <c r="D207" s="202" t="s">
        <v>30</v>
      </c>
      <c r="E207" s="203">
        <v>450</v>
      </c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351"/>
    </row>
    <row r="208" spans="1:26" ht="21" customHeight="1">
      <c r="A208" s="112">
        <v>81</v>
      </c>
      <c r="B208" s="192"/>
      <c r="C208" s="198" t="s">
        <v>7268</v>
      </c>
      <c r="D208" s="202" t="s">
        <v>30</v>
      </c>
      <c r="E208" s="203">
        <v>750</v>
      </c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360"/>
    </row>
    <row r="209" spans="1:26" ht="21" customHeight="1">
      <c r="A209" s="112">
        <v>82</v>
      </c>
      <c r="B209" s="193"/>
      <c r="C209" s="198" t="s">
        <v>1017</v>
      </c>
      <c r="D209" s="202" t="s">
        <v>28</v>
      </c>
      <c r="E209" s="203">
        <v>130</v>
      </c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360"/>
    </row>
    <row r="210" spans="1:26">
      <c r="A210" s="112">
        <v>83</v>
      </c>
      <c r="B210" s="190"/>
      <c r="C210" s="199" t="s">
        <v>7269</v>
      </c>
      <c r="D210" s="193" t="s">
        <v>28</v>
      </c>
      <c r="E210" s="204">
        <v>60</v>
      </c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360"/>
    </row>
    <row r="211" spans="1:26">
      <c r="A211" s="112">
        <v>84</v>
      </c>
      <c r="B211" s="191" t="s">
        <v>7270</v>
      </c>
      <c r="C211" s="198" t="s">
        <v>7269</v>
      </c>
      <c r="D211" s="202" t="s">
        <v>28</v>
      </c>
      <c r="E211" s="203">
        <v>60</v>
      </c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351"/>
    </row>
    <row r="212" spans="1:26" ht="21" customHeight="1">
      <c r="A212" s="112">
        <v>85</v>
      </c>
      <c r="B212" s="190"/>
      <c r="C212" s="199" t="s">
        <v>7271</v>
      </c>
      <c r="D212" s="193" t="s">
        <v>28</v>
      </c>
      <c r="E212" s="204">
        <v>180</v>
      </c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351"/>
    </row>
    <row r="213" spans="1:26" ht="21" customHeight="1">
      <c r="A213" s="112">
        <v>86</v>
      </c>
      <c r="B213" s="192"/>
      <c r="C213" s="198" t="s">
        <v>7272</v>
      </c>
      <c r="D213" s="202" t="s">
        <v>28</v>
      </c>
      <c r="E213" s="203">
        <v>4650</v>
      </c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351"/>
    </row>
    <row r="214" spans="1:26" ht="21" customHeight="1">
      <c r="A214" s="112">
        <v>87</v>
      </c>
      <c r="B214" s="189"/>
      <c r="C214" s="198" t="s">
        <v>7273</v>
      </c>
      <c r="D214" s="202" t="s">
        <v>28</v>
      </c>
      <c r="E214" s="203">
        <v>1380</v>
      </c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351"/>
    </row>
    <row r="215" spans="1:26" ht="21" customHeight="1">
      <c r="A215" s="112">
        <v>88</v>
      </c>
      <c r="B215" s="189"/>
      <c r="C215" s="198" t="s">
        <v>7274</v>
      </c>
      <c r="D215" s="202" t="s">
        <v>28</v>
      </c>
      <c r="E215" s="203">
        <v>680</v>
      </c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351"/>
    </row>
    <row r="216" spans="1:26" ht="21" customHeight="1">
      <c r="A216" s="112">
        <v>89</v>
      </c>
      <c r="B216" s="190"/>
      <c r="C216" s="199" t="s">
        <v>7275</v>
      </c>
      <c r="D216" s="193" t="s">
        <v>28</v>
      </c>
      <c r="E216" s="204">
        <v>3500</v>
      </c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351"/>
    </row>
    <row r="217" spans="1:26" ht="21" customHeight="1">
      <c r="A217" s="112">
        <v>90</v>
      </c>
      <c r="B217" s="190"/>
      <c r="C217" s="199" t="s">
        <v>7276</v>
      </c>
      <c r="D217" s="193" t="s">
        <v>28</v>
      </c>
      <c r="E217" s="204">
        <v>5200</v>
      </c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351"/>
    </row>
    <row r="218" spans="1:26" ht="21" customHeight="1">
      <c r="A218" s="112"/>
      <c r="B218" s="190"/>
      <c r="C218" s="199" t="s">
        <v>7277</v>
      </c>
      <c r="D218" s="193" t="s">
        <v>28</v>
      </c>
      <c r="E218" s="204">
        <v>5200</v>
      </c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351"/>
    </row>
    <row r="219" spans="1:26" ht="21" customHeight="1">
      <c r="A219" s="112">
        <v>91</v>
      </c>
      <c r="B219" s="193"/>
      <c r="C219" s="198" t="s">
        <v>1018</v>
      </c>
      <c r="D219" s="202" t="s">
        <v>28</v>
      </c>
      <c r="E219" s="203">
        <v>1950</v>
      </c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351"/>
    </row>
    <row r="220" spans="1:26" ht="21" customHeight="1">
      <c r="A220" s="112">
        <v>92</v>
      </c>
      <c r="B220" s="193"/>
      <c r="C220" s="198" t="s">
        <v>1019</v>
      </c>
      <c r="D220" s="202" t="s">
        <v>28</v>
      </c>
      <c r="E220" s="203">
        <v>4200</v>
      </c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351"/>
    </row>
    <row r="221" spans="1:26" ht="21" customHeight="1">
      <c r="A221" s="112">
        <v>93</v>
      </c>
      <c r="B221" s="191" t="s">
        <v>7278</v>
      </c>
      <c r="C221" s="198" t="s">
        <v>7279</v>
      </c>
      <c r="D221" s="202" t="s">
        <v>28</v>
      </c>
      <c r="E221" s="203">
        <v>130</v>
      </c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351"/>
    </row>
    <row r="222" spans="1:26" ht="21" customHeight="1">
      <c r="A222" s="112">
        <v>94</v>
      </c>
      <c r="B222" s="191" t="s">
        <v>7280</v>
      </c>
      <c r="C222" s="198" t="s">
        <v>7281</v>
      </c>
      <c r="D222" s="202" t="s">
        <v>28</v>
      </c>
      <c r="E222" s="203">
        <v>130</v>
      </c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351"/>
    </row>
    <row r="223" spans="1:26" ht="21" customHeight="1">
      <c r="A223" s="112">
        <v>95</v>
      </c>
      <c r="B223" s="191" t="s">
        <v>7282</v>
      </c>
      <c r="C223" s="198" t="s">
        <v>7283</v>
      </c>
      <c r="D223" s="202" t="s">
        <v>28</v>
      </c>
      <c r="E223" s="203">
        <v>340</v>
      </c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351"/>
    </row>
    <row r="224" spans="1:26" ht="21" customHeight="1">
      <c r="A224" s="112">
        <v>96</v>
      </c>
      <c r="B224" s="191" t="s">
        <v>7284</v>
      </c>
      <c r="C224" s="198" t="s">
        <v>7285</v>
      </c>
      <c r="D224" s="202" t="s">
        <v>28</v>
      </c>
      <c r="E224" s="203">
        <v>1890</v>
      </c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351"/>
    </row>
    <row r="225" spans="1:26" ht="21" customHeight="1">
      <c r="A225" s="112">
        <v>97</v>
      </c>
      <c r="B225" s="190"/>
      <c r="C225" s="199" t="s">
        <v>7286</v>
      </c>
      <c r="D225" s="193" t="s">
        <v>28</v>
      </c>
      <c r="E225" s="204">
        <v>70</v>
      </c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351"/>
    </row>
    <row r="226" spans="1:26" ht="21" customHeight="1">
      <c r="A226" s="112">
        <v>98</v>
      </c>
      <c r="B226" s="192"/>
      <c r="C226" s="198" t="s">
        <v>7287</v>
      </c>
      <c r="D226" s="202" t="s">
        <v>28</v>
      </c>
      <c r="E226" s="203">
        <v>290</v>
      </c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351"/>
    </row>
    <row r="227" spans="1:26" ht="21" customHeight="1">
      <c r="A227" s="112">
        <v>99</v>
      </c>
      <c r="B227" s="192"/>
      <c r="C227" s="198" t="s">
        <v>7288</v>
      </c>
      <c r="D227" s="202" t="s">
        <v>28</v>
      </c>
      <c r="E227" s="203">
        <v>300</v>
      </c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351"/>
    </row>
    <row r="228" spans="1:26" ht="21" customHeight="1">
      <c r="A228" s="112">
        <v>100</v>
      </c>
      <c r="B228" s="189"/>
      <c r="C228" s="198" t="s">
        <v>7289</v>
      </c>
      <c r="D228" s="202" t="s">
        <v>28</v>
      </c>
      <c r="E228" s="203">
        <v>10</v>
      </c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351"/>
    </row>
    <row r="229" spans="1:26" ht="21" customHeight="1">
      <c r="A229" s="112">
        <v>101</v>
      </c>
      <c r="B229" s="192"/>
      <c r="C229" s="198" t="s">
        <v>7290</v>
      </c>
      <c r="D229" s="202" t="s">
        <v>2105</v>
      </c>
      <c r="E229" s="203">
        <v>130</v>
      </c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351"/>
    </row>
    <row r="230" spans="1:26" ht="21" customHeight="1">
      <c r="A230" s="112">
        <v>102</v>
      </c>
      <c r="B230" s="192"/>
      <c r="C230" s="198" t="s">
        <v>7291</v>
      </c>
      <c r="D230" s="202" t="s">
        <v>35</v>
      </c>
      <c r="E230" s="203">
        <v>20</v>
      </c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351"/>
    </row>
    <row r="231" spans="1:26" ht="21" customHeight="1">
      <c r="A231" s="112">
        <v>103</v>
      </c>
      <c r="B231" s="192"/>
      <c r="C231" s="198" t="s">
        <v>7292</v>
      </c>
      <c r="D231" s="202" t="s">
        <v>2105</v>
      </c>
      <c r="E231" s="203">
        <v>30</v>
      </c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351"/>
    </row>
    <row r="232" spans="1:26" ht="21" customHeight="1">
      <c r="A232" s="112">
        <v>104</v>
      </c>
      <c r="B232" s="189"/>
      <c r="C232" s="198" t="s">
        <v>7293</v>
      </c>
      <c r="D232" s="202" t="s">
        <v>35</v>
      </c>
      <c r="E232" s="203">
        <v>25</v>
      </c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351"/>
    </row>
    <row r="233" spans="1:26" ht="21" customHeight="1">
      <c r="A233" s="112">
        <v>105</v>
      </c>
      <c r="B233" s="189"/>
      <c r="C233" s="198" t="s">
        <v>7294</v>
      </c>
      <c r="D233" s="202" t="s">
        <v>42</v>
      </c>
      <c r="E233" s="203">
        <v>480</v>
      </c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351"/>
    </row>
    <row r="234" spans="1:26" ht="21" customHeight="1">
      <c r="A234" s="112">
        <v>106</v>
      </c>
      <c r="B234" s="189"/>
      <c r="C234" s="198" t="s">
        <v>7295</v>
      </c>
      <c r="D234" s="202" t="s">
        <v>42</v>
      </c>
      <c r="E234" s="203">
        <v>480</v>
      </c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351"/>
    </row>
    <row r="235" spans="1:26" ht="21" customHeight="1">
      <c r="A235" s="112">
        <v>107</v>
      </c>
      <c r="B235" s="192"/>
      <c r="C235" s="198" t="s">
        <v>7296</v>
      </c>
      <c r="D235" s="202" t="s">
        <v>28</v>
      </c>
      <c r="E235" s="203">
        <v>25</v>
      </c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351"/>
    </row>
    <row r="236" spans="1:26" ht="21" customHeight="1">
      <c r="A236" s="112">
        <v>108</v>
      </c>
      <c r="B236" s="190"/>
      <c r="C236" s="199" t="s">
        <v>7297</v>
      </c>
      <c r="D236" s="193" t="s">
        <v>58</v>
      </c>
      <c r="E236" s="204">
        <v>15</v>
      </c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351"/>
    </row>
    <row r="237" spans="1:26" ht="21" customHeight="1">
      <c r="A237" s="112">
        <v>109</v>
      </c>
      <c r="B237" s="192"/>
      <c r="C237" s="198" t="s">
        <v>7298</v>
      </c>
      <c r="D237" s="202" t="s">
        <v>28</v>
      </c>
      <c r="E237" s="203">
        <v>1500</v>
      </c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351"/>
    </row>
    <row r="238" spans="1:26" ht="21" customHeight="1">
      <c r="A238" s="112">
        <v>110</v>
      </c>
      <c r="B238" s="192"/>
      <c r="C238" s="198" t="s">
        <v>7299</v>
      </c>
      <c r="D238" s="202" t="s">
        <v>28</v>
      </c>
      <c r="E238" s="203">
        <v>1200</v>
      </c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351"/>
    </row>
    <row r="239" spans="1:26" ht="21" customHeight="1">
      <c r="A239" s="112">
        <v>111</v>
      </c>
      <c r="B239" s="192"/>
      <c r="C239" s="198" t="s">
        <v>7300</v>
      </c>
      <c r="D239" s="202" t="s">
        <v>28</v>
      </c>
      <c r="E239" s="203">
        <v>200</v>
      </c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351"/>
    </row>
    <row r="240" spans="1:26" ht="21" customHeight="1">
      <c r="A240" s="112">
        <v>112</v>
      </c>
      <c r="B240" s="192"/>
      <c r="C240" s="198" t="s">
        <v>7301</v>
      </c>
      <c r="D240" s="202" t="s">
        <v>2151</v>
      </c>
      <c r="E240" s="203">
        <v>1750</v>
      </c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351"/>
    </row>
    <row r="241" spans="1:26" ht="21" customHeight="1">
      <c r="A241" s="112">
        <v>113</v>
      </c>
      <c r="B241" s="191" t="s">
        <v>7302</v>
      </c>
      <c r="C241" s="198" t="s">
        <v>7303</v>
      </c>
      <c r="D241" s="202" t="s">
        <v>35</v>
      </c>
      <c r="E241" s="203">
        <v>910</v>
      </c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351"/>
    </row>
    <row r="242" spans="1:26" ht="21" customHeight="1">
      <c r="A242" s="112">
        <v>114</v>
      </c>
      <c r="B242" s="190"/>
      <c r="C242" s="199" t="s">
        <v>7304</v>
      </c>
      <c r="D242" s="193" t="s">
        <v>35</v>
      </c>
      <c r="E242" s="204">
        <v>850</v>
      </c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351"/>
    </row>
    <row r="243" spans="1:26" ht="21" customHeight="1">
      <c r="A243" s="112">
        <v>115</v>
      </c>
      <c r="B243" s="190"/>
      <c r="C243" s="199" t="s">
        <v>7305</v>
      </c>
      <c r="D243" s="193" t="s">
        <v>35</v>
      </c>
      <c r="E243" s="204">
        <v>250</v>
      </c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351"/>
    </row>
    <row r="244" spans="1:26" ht="21" customHeight="1">
      <c r="A244" s="112">
        <v>116</v>
      </c>
      <c r="B244" s="190"/>
      <c r="C244" s="199" t="s">
        <v>7306</v>
      </c>
      <c r="D244" s="193" t="s">
        <v>39</v>
      </c>
      <c r="E244" s="204">
        <v>30</v>
      </c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351"/>
    </row>
    <row r="245" spans="1:26" ht="21" customHeight="1">
      <c r="A245" s="112">
        <v>117</v>
      </c>
      <c r="B245" s="190"/>
      <c r="C245" s="199" t="s">
        <v>7307</v>
      </c>
      <c r="D245" s="193" t="s">
        <v>39</v>
      </c>
      <c r="E245" s="204">
        <v>280</v>
      </c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351"/>
    </row>
    <row r="246" spans="1:26" ht="21" customHeight="1">
      <c r="A246" s="112">
        <v>118</v>
      </c>
      <c r="B246" s="190"/>
      <c r="C246" s="199" t="s">
        <v>7308</v>
      </c>
      <c r="D246" s="193" t="s">
        <v>39</v>
      </c>
      <c r="E246" s="204">
        <v>20</v>
      </c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351"/>
    </row>
    <row r="247" spans="1:26" ht="21" customHeight="1">
      <c r="A247" s="112"/>
      <c r="B247" s="190"/>
      <c r="C247" s="199" t="s">
        <v>7309</v>
      </c>
      <c r="D247" s="193" t="s">
        <v>39</v>
      </c>
      <c r="E247" s="204">
        <v>25</v>
      </c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351"/>
    </row>
    <row r="248" spans="1:26" ht="21" customHeight="1">
      <c r="A248" s="112"/>
      <c r="B248" s="190"/>
      <c r="C248" s="199" t="s">
        <v>7310</v>
      </c>
      <c r="D248" s="193" t="s">
        <v>39</v>
      </c>
      <c r="E248" s="204">
        <v>80</v>
      </c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351"/>
    </row>
    <row r="249" spans="1:26" ht="21" customHeight="1">
      <c r="A249" s="112">
        <v>119</v>
      </c>
      <c r="B249" s="190"/>
      <c r="C249" s="199" t="s">
        <v>7311</v>
      </c>
      <c r="D249" s="193" t="s">
        <v>39</v>
      </c>
      <c r="E249" s="204">
        <v>190</v>
      </c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360"/>
    </row>
    <row r="250" spans="1:26" ht="21" customHeight="1">
      <c r="A250" s="112">
        <v>120</v>
      </c>
      <c r="B250" s="190"/>
      <c r="C250" s="199" t="s">
        <v>7312</v>
      </c>
      <c r="D250" s="193" t="s">
        <v>42</v>
      </c>
      <c r="E250" s="204">
        <v>35</v>
      </c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360"/>
    </row>
    <row r="251" spans="1:26" ht="21" customHeight="1">
      <c r="A251" s="112">
        <v>121</v>
      </c>
      <c r="B251" s="192"/>
      <c r="C251" s="198" t="s">
        <v>976</v>
      </c>
      <c r="D251" s="202" t="s">
        <v>42</v>
      </c>
      <c r="E251" s="203">
        <v>40</v>
      </c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>
        <v>3</v>
      </c>
      <c r="U251" s="20"/>
      <c r="V251" s="20"/>
      <c r="W251" s="20"/>
      <c r="X251" s="20"/>
      <c r="Y251" s="20"/>
      <c r="Z251" s="360">
        <v>100</v>
      </c>
    </row>
    <row r="252" spans="1:26" ht="21" customHeight="1">
      <c r="A252" s="112">
        <v>122</v>
      </c>
      <c r="B252" s="192"/>
      <c r="C252" s="198" t="s">
        <v>7313</v>
      </c>
      <c r="D252" s="202" t="s">
        <v>42</v>
      </c>
      <c r="E252" s="203">
        <v>38</v>
      </c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351"/>
    </row>
    <row r="253" spans="1:26" ht="21" customHeight="1">
      <c r="A253" s="112">
        <v>123</v>
      </c>
      <c r="B253" s="192"/>
      <c r="C253" s="198" t="s">
        <v>1020</v>
      </c>
      <c r="D253" s="202" t="s">
        <v>42</v>
      </c>
      <c r="E253" s="203">
        <v>260</v>
      </c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351">
        <v>20</v>
      </c>
    </row>
    <row r="254" spans="1:26" ht="21" customHeight="1">
      <c r="A254" s="112">
        <v>124</v>
      </c>
      <c r="B254" s="192"/>
      <c r="C254" s="198" t="s">
        <v>7314</v>
      </c>
      <c r="D254" s="202" t="s">
        <v>42</v>
      </c>
      <c r="E254" s="203">
        <v>260</v>
      </c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351"/>
    </row>
    <row r="255" spans="1:26" ht="21" customHeight="1">
      <c r="A255" s="112">
        <v>125</v>
      </c>
      <c r="B255" s="191" t="s">
        <v>7315</v>
      </c>
      <c r="C255" s="198" t="s">
        <v>7316</v>
      </c>
      <c r="D255" s="202" t="s">
        <v>28</v>
      </c>
      <c r="E255" s="203">
        <v>5</v>
      </c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351"/>
    </row>
    <row r="256" spans="1:26" ht="21" customHeight="1">
      <c r="A256" s="112">
        <v>126</v>
      </c>
      <c r="B256" s="189"/>
      <c r="C256" s="198" t="s">
        <v>7317</v>
      </c>
      <c r="D256" s="202" t="s">
        <v>28</v>
      </c>
      <c r="E256" s="203">
        <v>60</v>
      </c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351"/>
    </row>
    <row r="257" spans="1:26" ht="21" customHeight="1">
      <c r="A257" s="112">
        <v>127</v>
      </c>
      <c r="B257" s="190"/>
      <c r="C257" s="199" t="s">
        <v>7318</v>
      </c>
      <c r="D257" s="193" t="s">
        <v>28</v>
      </c>
      <c r="E257" s="204">
        <v>12</v>
      </c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351"/>
    </row>
    <row r="258" spans="1:26" ht="21" customHeight="1">
      <c r="A258" s="112">
        <v>128</v>
      </c>
      <c r="B258" s="190"/>
      <c r="C258" s="199" t="s">
        <v>7319</v>
      </c>
      <c r="D258" s="193" t="s">
        <v>28</v>
      </c>
      <c r="E258" s="204">
        <v>12</v>
      </c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351"/>
    </row>
    <row r="259" spans="1:26" ht="21" customHeight="1">
      <c r="A259" s="112">
        <v>129</v>
      </c>
      <c r="B259" s="190"/>
      <c r="C259" s="199" t="s">
        <v>7320</v>
      </c>
      <c r="D259" s="193" t="s">
        <v>1477</v>
      </c>
      <c r="E259" s="204">
        <v>420</v>
      </c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351"/>
    </row>
    <row r="260" spans="1:26" ht="21" customHeight="1">
      <c r="A260" s="112">
        <v>130</v>
      </c>
      <c r="B260" s="192"/>
      <c r="C260" s="198" t="s">
        <v>7321</v>
      </c>
      <c r="D260" s="202" t="s">
        <v>1477</v>
      </c>
      <c r="E260" s="203">
        <v>100</v>
      </c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351"/>
    </row>
    <row r="261" spans="1:26" ht="21" customHeight="1">
      <c r="A261" s="112">
        <v>131</v>
      </c>
      <c r="B261" s="192"/>
      <c r="C261" s="198" t="s">
        <v>7322</v>
      </c>
      <c r="D261" s="202" t="s">
        <v>1477</v>
      </c>
      <c r="E261" s="203">
        <v>350</v>
      </c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351"/>
    </row>
    <row r="262" spans="1:26" ht="21" customHeight="1">
      <c r="A262" s="112">
        <v>132</v>
      </c>
      <c r="B262" s="192"/>
      <c r="C262" s="198" t="s">
        <v>7323</v>
      </c>
      <c r="D262" s="202" t="s">
        <v>1477</v>
      </c>
      <c r="E262" s="203">
        <v>150</v>
      </c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360"/>
    </row>
    <row r="263" spans="1:26" ht="21" customHeight="1">
      <c r="A263" s="112">
        <v>133</v>
      </c>
      <c r="B263" s="192"/>
      <c r="C263" s="198" t="s">
        <v>7324</v>
      </c>
      <c r="D263" s="202" t="s">
        <v>28</v>
      </c>
      <c r="E263" s="203">
        <v>30</v>
      </c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351"/>
    </row>
    <row r="264" spans="1:26" ht="21" customHeight="1">
      <c r="A264" s="112">
        <v>134</v>
      </c>
      <c r="B264" s="192"/>
      <c r="C264" s="198" t="s">
        <v>7325</v>
      </c>
      <c r="D264" s="202" t="s">
        <v>28</v>
      </c>
      <c r="E264" s="203">
        <v>65</v>
      </c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351"/>
    </row>
    <row r="265" spans="1:26" ht="21" customHeight="1">
      <c r="A265" s="112">
        <v>135</v>
      </c>
      <c r="B265" s="190"/>
      <c r="C265" s="199" t="s">
        <v>1021</v>
      </c>
      <c r="D265" s="193" t="s">
        <v>30</v>
      </c>
      <c r="E265" s="204">
        <v>40</v>
      </c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351"/>
    </row>
    <row r="266" spans="1:26" ht="21" customHeight="1">
      <c r="A266" s="112">
        <v>136</v>
      </c>
      <c r="B266" s="192"/>
      <c r="C266" s="198" t="s">
        <v>1022</v>
      </c>
      <c r="D266" s="202" t="s">
        <v>28</v>
      </c>
      <c r="E266" s="203">
        <v>35</v>
      </c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351"/>
    </row>
    <row r="267" spans="1:26" ht="21" customHeight="1">
      <c r="A267" s="112">
        <v>137</v>
      </c>
      <c r="B267" s="192"/>
      <c r="C267" s="198" t="s">
        <v>7326</v>
      </c>
      <c r="D267" s="202" t="s">
        <v>28</v>
      </c>
      <c r="E267" s="203">
        <v>35</v>
      </c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351"/>
    </row>
    <row r="268" spans="1:26" ht="21" customHeight="1">
      <c r="A268" s="112">
        <v>138</v>
      </c>
      <c r="B268" s="192"/>
      <c r="C268" s="198" t="s">
        <v>1023</v>
      </c>
      <c r="D268" s="202" t="s">
        <v>28</v>
      </c>
      <c r="E268" s="203">
        <v>7</v>
      </c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351"/>
    </row>
    <row r="269" spans="1:26" ht="21" customHeight="1">
      <c r="A269" s="112">
        <v>139</v>
      </c>
      <c r="B269" s="192"/>
      <c r="C269" s="198" t="s">
        <v>7327</v>
      </c>
      <c r="D269" s="202" t="s">
        <v>28</v>
      </c>
      <c r="E269" s="203">
        <v>15</v>
      </c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351"/>
    </row>
    <row r="270" spans="1:26" ht="21" customHeight="1">
      <c r="A270" s="112">
        <v>140</v>
      </c>
      <c r="B270" s="191" t="s">
        <v>7328</v>
      </c>
      <c r="C270" s="198" t="s">
        <v>7329</v>
      </c>
      <c r="D270" s="202" t="s">
        <v>28</v>
      </c>
      <c r="E270" s="203">
        <v>50</v>
      </c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351"/>
    </row>
    <row r="271" spans="1:26" ht="21" customHeight="1">
      <c r="A271" s="112">
        <v>141</v>
      </c>
      <c r="B271" s="192"/>
      <c r="C271" s="198" t="s">
        <v>7330</v>
      </c>
      <c r="D271" s="202" t="s">
        <v>28</v>
      </c>
      <c r="E271" s="203">
        <v>40</v>
      </c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351"/>
    </row>
    <row r="272" spans="1:26" ht="21" customHeight="1">
      <c r="A272" s="112">
        <v>142</v>
      </c>
      <c r="B272" s="192"/>
      <c r="C272" s="198" t="s">
        <v>7331</v>
      </c>
      <c r="D272" s="202" t="s">
        <v>25</v>
      </c>
      <c r="E272" s="203">
        <v>24</v>
      </c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351"/>
    </row>
    <row r="273" spans="1:26" ht="21" customHeight="1">
      <c r="A273" s="112">
        <v>143</v>
      </c>
      <c r="B273" s="192"/>
      <c r="C273" s="198" t="s">
        <v>7332</v>
      </c>
      <c r="D273" s="202" t="s">
        <v>89</v>
      </c>
      <c r="E273" s="203">
        <v>350</v>
      </c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351"/>
    </row>
    <row r="274" spans="1:26" ht="21" customHeight="1">
      <c r="A274" s="112">
        <v>144</v>
      </c>
      <c r="B274" s="192"/>
      <c r="C274" s="198" t="s">
        <v>7333</v>
      </c>
      <c r="D274" s="202" t="s">
        <v>25</v>
      </c>
      <c r="E274" s="203">
        <v>950</v>
      </c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351"/>
    </row>
    <row r="275" spans="1:26" ht="21" customHeight="1">
      <c r="A275" s="112">
        <v>145</v>
      </c>
      <c r="B275" s="190"/>
      <c r="C275" s="199" t="s">
        <v>7334</v>
      </c>
      <c r="D275" s="193" t="s">
        <v>35</v>
      </c>
      <c r="E275" s="204">
        <v>25</v>
      </c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351"/>
    </row>
    <row r="276" spans="1:26" ht="21" customHeight="1">
      <c r="A276" s="112">
        <v>146</v>
      </c>
      <c r="B276" s="189"/>
      <c r="C276" s="198" t="s">
        <v>7335</v>
      </c>
      <c r="D276" s="202" t="s">
        <v>35</v>
      </c>
      <c r="E276" s="203">
        <v>70</v>
      </c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351"/>
    </row>
    <row r="277" spans="1:26" ht="21" customHeight="1">
      <c r="A277" s="112">
        <v>147</v>
      </c>
      <c r="B277" s="192"/>
      <c r="C277" s="199" t="s">
        <v>977</v>
      </c>
      <c r="D277" s="193" t="s">
        <v>28</v>
      </c>
      <c r="E277" s="204">
        <v>60</v>
      </c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351"/>
    </row>
    <row r="278" spans="1:26" ht="21" customHeight="1">
      <c r="A278" s="112">
        <v>148</v>
      </c>
      <c r="B278" s="191" t="s">
        <v>7336</v>
      </c>
      <c r="C278" s="198" t="s">
        <v>977</v>
      </c>
      <c r="D278" s="202" t="s">
        <v>28</v>
      </c>
      <c r="E278" s="203">
        <v>60</v>
      </c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351">
        <v>50</v>
      </c>
    </row>
    <row r="279" spans="1:26" ht="21" customHeight="1">
      <c r="A279" s="112">
        <v>149</v>
      </c>
      <c r="B279" s="192"/>
      <c r="C279" s="198" t="s">
        <v>7337</v>
      </c>
      <c r="D279" s="202" t="s">
        <v>28</v>
      </c>
      <c r="E279" s="203">
        <v>50</v>
      </c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351"/>
    </row>
    <row r="280" spans="1:26" ht="21" customHeight="1">
      <c r="A280" s="112">
        <v>150</v>
      </c>
      <c r="B280" s="192"/>
      <c r="C280" s="198" t="s">
        <v>7338</v>
      </c>
      <c r="D280" s="202" t="s">
        <v>28</v>
      </c>
      <c r="E280" s="203">
        <v>92</v>
      </c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351"/>
    </row>
    <row r="281" spans="1:26" ht="21" customHeight="1">
      <c r="A281" s="112">
        <v>151</v>
      </c>
      <c r="B281" s="192"/>
      <c r="C281" s="198" t="s">
        <v>7339</v>
      </c>
      <c r="D281" s="202" t="s">
        <v>28</v>
      </c>
      <c r="E281" s="203">
        <v>80</v>
      </c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351"/>
    </row>
    <row r="282" spans="1:26" ht="21" customHeight="1">
      <c r="A282" s="112">
        <v>152</v>
      </c>
      <c r="B282" s="192"/>
      <c r="C282" s="198" t="s">
        <v>978</v>
      </c>
      <c r="D282" s="202" t="s">
        <v>28</v>
      </c>
      <c r="E282" s="203">
        <v>90</v>
      </c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351"/>
    </row>
    <row r="283" spans="1:26" ht="21" customHeight="1">
      <c r="A283" s="112">
        <v>153</v>
      </c>
      <c r="B283" s="192"/>
      <c r="C283" s="198" t="s">
        <v>7340</v>
      </c>
      <c r="D283" s="202" t="s">
        <v>28</v>
      </c>
      <c r="E283" s="203">
        <v>50</v>
      </c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351"/>
    </row>
    <row r="284" spans="1:26" ht="21" customHeight="1">
      <c r="A284" s="112">
        <v>154</v>
      </c>
      <c r="B284" s="192"/>
      <c r="C284" s="199" t="s">
        <v>1024</v>
      </c>
      <c r="D284" s="193" t="s">
        <v>28</v>
      </c>
      <c r="E284" s="204">
        <v>60</v>
      </c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351"/>
    </row>
    <row r="285" spans="1:26" ht="21" customHeight="1">
      <c r="A285" s="112">
        <v>155</v>
      </c>
      <c r="B285" s="191" t="s">
        <v>7341</v>
      </c>
      <c r="C285" s="198" t="s">
        <v>1024</v>
      </c>
      <c r="D285" s="202" t="s">
        <v>28</v>
      </c>
      <c r="E285" s="203">
        <v>60</v>
      </c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351"/>
    </row>
    <row r="286" spans="1:26" ht="21" customHeight="1">
      <c r="A286" s="112"/>
      <c r="B286" s="191" t="s">
        <v>7341</v>
      </c>
      <c r="C286" s="198" t="s">
        <v>1024</v>
      </c>
      <c r="D286" s="202" t="s">
        <v>28</v>
      </c>
      <c r="E286" s="203">
        <v>65</v>
      </c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351"/>
    </row>
    <row r="287" spans="1:26" ht="21" customHeight="1">
      <c r="A287" s="112">
        <v>156</v>
      </c>
      <c r="B287" s="192"/>
      <c r="C287" s="198" t="s">
        <v>7342</v>
      </c>
      <c r="D287" s="202" t="s">
        <v>28</v>
      </c>
      <c r="E287" s="203">
        <v>100</v>
      </c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351"/>
    </row>
    <row r="288" spans="1:26" ht="21" customHeight="1">
      <c r="A288" s="112">
        <v>157</v>
      </c>
      <c r="B288" s="192"/>
      <c r="C288" s="198" t="s">
        <v>7343</v>
      </c>
      <c r="D288" s="202" t="s">
        <v>28</v>
      </c>
      <c r="E288" s="203">
        <v>650</v>
      </c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351"/>
    </row>
    <row r="289" spans="1:26" ht="21" customHeight="1">
      <c r="A289" s="112">
        <v>158</v>
      </c>
      <c r="B289" s="192"/>
      <c r="C289" s="198" t="s">
        <v>7344</v>
      </c>
      <c r="D289" s="202" t="s">
        <v>28</v>
      </c>
      <c r="E289" s="203">
        <v>870</v>
      </c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351"/>
    </row>
    <row r="290" spans="1:26" ht="21" customHeight="1">
      <c r="A290" s="112"/>
      <c r="B290" s="192"/>
      <c r="C290" s="198" t="s">
        <v>7345</v>
      </c>
      <c r="D290" s="202" t="s">
        <v>28</v>
      </c>
      <c r="E290" s="203">
        <v>320</v>
      </c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351"/>
    </row>
    <row r="291" spans="1:26" ht="21" customHeight="1">
      <c r="A291" s="112">
        <v>159</v>
      </c>
      <c r="B291" s="190"/>
      <c r="C291" s="199" t="s">
        <v>7346</v>
      </c>
      <c r="D291" s="193" t="s">
        <v>28</v>
      </c>
      <c r="E291" s="204">
        <v>180</v>
      </c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351"/>
    </row>
    <row r="292" spans="1:26" ht="21" customHeight="1">
      <c r="A292" s="112"/>
      <c r="B292" s="192"/>
      <c r="C292" s="198" t="s">
        <v>979</v>
      </c>
      <c r="D292" s="202" t="s">
        <v>28</v>
      </c>
      <c r="E292" s="203">
        <v>1250</v>
      </c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351"/>
    </row>
    <row r="293" spans="1:26" ht="21" customHeight="1">
      <c r="A293" s="112">
        <v>160</v>
      </c>
      <c r="B293" s="193"/>
      <c r="C293" s="198" t="s">
        <v>1025</v>
      </c>
      <c r="D293" s="202" t="s">
        <v>28</v>
      </c>
      <c r="E293" s="203">
        <v>280</v>
      </c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351"/>
    </row>
    <row r="294" spans="1:26" ht="21" customHeight="1">
      <c r="A294" s="112">
        <v>161</v>
      </c>
      <c r="B294" s="193"/>
      <c r="C294" s="198" t="s">
        <v>1026</v>
      </c>
      <c r="D294" s="202" t="s">
        <v>28</v>
      </c>
      <c r="E294" s="203">
        <v>280</v>
      </c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351"/>
    </row>
    <row r="295" spans="1:26" ht="21" customHeight="1">
      <c r="A295" s="112">
        <v>162</v>
      </c>
      <c r="B295" s="192"/>
      <c r="C295" s="198" t="s">
        <v>7347</v>
      </c>
      <c r="D295" s="202" t="s">
        <v>28</v>
      </c>
      <c r="E295" s="203">
        <v>340</v>
      </c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351"/>
    </row>
    <row r="296" spans="1:26" ht="21" customHeight="1">
      <c r="A296" s="112">
        <v>163</v>
      </c>
      <c r="B296" s="192"/>
      <c r="C296" s="198" t="s">
        <v>7348</v>
      </c>
      <c r="D296" s="202" t="s">
        <v>28</v>
      </c>
      <c r="E296" s="203">
        <v>180</v>
      </c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351"/>
    </row>
    <row r="297" spans="1:26" ht="21" customHeight="1">
      <c r="A297" s="112">
        <v>164</v>
      </c>
      <c r="B297" s="190"/>
      <c r="C297" s="199" t="s">
        <v>7349</v>
      </c>
      <c r="D297" s="193" t="s">
        <v>28</v>
      </c>
      <c r="E297" s="204">
        <v>100</v>
      </c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351"/>
    </row>
    <row r="298" spans="1:26" ht="21" customHeight="1">
      <c r="A298" s="112">
        <v>165</v>
      </c>
      <c r="B298" s="192"/>
      <c r="C298" s="198" t="s">
        <v>2512</v>
      </c>
      <c r="D298" s="202" t="s">
        <v>28</v>
      </c>
      <c r="E298" s="203">
        <v>160</v>
      </c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351"/>
    </row>
    <row r="299" spans="1:26" ht="21" customHeight="1">
      <c r="A299" s="112">
        <v>166</v>
      </c>
      <c r="B299" s="192"/>
      <c r="C299" s="198" t="s">
        <v>7350</v>
      </c>
      <c r="D299" s="195" t="s">
        <v>28</v>
      </c>
      <c r="E299" s="203">
        <v>6500</v>
      </c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351"/>
    </row>
    <row r="300" spans="1:26" ht="21" customHeight="1">
      <c r="A300" s="112">
        <v>167</v>
      </c>
      <c r="B300" s="190"/>
      <c r="C300" s="199" t="s">
        <v>2513</v>
      </c>
      <c r="D300" s="193" t="s">
        <v>28</v>
      </c>
      <c r="E300" s="204">
        <v>100</v>
      </c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351"/>
    </row>
    <row r="301" spans="1:26" ht="21" customHeight="1">
      <c r="A301" s="112">
        <v>168</v>
      </c>
      <c r="B301" s="192"/>
      <c r="C301" s="198" t="s">
        <v>7351</v>
      </c>
      <c r="D301" s="202" t="s">
        <v>28</v>
      </c>
      <c r="E301" s="203">
        <v>290</v>
      </c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351"/>
    </row>
    <row r="302" spans="1:26" ht="21" customHeight="1">
      <c r="A302" s="112">
        <v>169</v>
      </c>
      <c r="B302" s="190"/>
      <c r="C302" s="199" t="s">
        <v>7352</v>
      </c>
      <c r="D302" s="193" t="s">
        <v>28</v>
      </c>
      <c r="E302" s="204">
        <v>750</v>
      </c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351"/>
    </row>
    <row r="303" spans="1:26" ht="21" customHeight="1">
      <c r="A303" s="112">
        <v>170</v>
      </c>
      <c r="B303" s="192"/>
      <c r="C303" s="198" t="s">
        <v>7353</v>
      </c>
      <c r="D303" s="202" t="s">
        <v>28</v>
      </c>
      <c r="E303" s="203">
        <v>3225</v>
      </c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351"/>
    </row>
    <row r="304" spans="1:26" ht="21" customHeight="1">
      <c r="A304" s="112">
        <v>171</v>
      </c>
      <c r="B304" s="192"/>
      <c r="C304" s="198" t="s">
        <v>7354</v>
      </c>
      <c r="D304" s="202" t="s">
        <v>28</v>
      </c>
      <c r="E304" s="203">
        <v>3470</v>
      </c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351"/>
    </row>
    <row r="305" spans="1:26" ht="21" customHeight="1">
      <c r="A305" s="112">
        <v>172</v>
      </c>
      <c r="B305" s="192"/>
      <c r="C305" s="198" t="s">
        <v>7355</v>
      </c>
      <c r="D305" s="202" t="s">
        <v>28</v>
      </c>
      <c r="E305" s="203">
        <v>3500</v>
      </c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351"/>
    </row>
    <row r="306" spans="1:26" s="140" customFormat="1" ht="21" customHeight="1">
      <c r="A306" s="112">
        <v>173</v>
      </c>
      <c r="B306" s="192"/>
      <c r="C306" s="198" t="s">
        <v>7356</v>
      </c>
      <c r="D306" s="202" t="s">
        <v>28</v>
      </c>
      <c r="E306" s="203">
        <v>150</v>
      </c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351"/>
    </row>
    <row r="307" spans="1:26" s="140" customFormat="1" ht="21" customHeight="1">
      <c r="A307" s="112">
        <v>174</v>
      </c>
      <c r="B307" s="192"/>
      <c r="C307" s="199" t="s">
        <v>1027</v>
      </c>
      <c r="D307" s="193" t="s">
        <v>28</v>
      </c>
      <c r="E307" s="204">
        <v>100</v>
      </c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351">
        <v>25</v>
      </c>
    </row>
    <row r="308" spans="1:26" s="140" customFormat="1" ht="21" customHeight="1">
      <c r="A308" s="112">
        <v>175</v>
      </c>
      <c r="B308" s="190"/>
      <c r="C308" s="199" t="s">
        <v>7357</v>
      </c>
      <c r="D308" s="193" t="s">
        <v>28</v>
      </c>
      <c r="E308" s="204">
        <v>100</v>
      </c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351"/>
    </row>
    <row r="309" spans="1:26" s="140" customFormat="1" ht="21" customHeight="1">
      <c r="A309" s="112">
        <v>176</v>
      </c>
      <c r="B309" s="190"/>
      <c r="C309" s="199" t="s">
        <v>7358</v>
      </c>
      <c r="D309" s="193" t="s">
        <v>28</v>
      </c>
      <c r="E309" s="204">
        <v>150</v>
      </c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351"/>
    </row>
    <row r="310" spans="1:26" s="140" customFormat="1" ht="21" customHeight="1">
      <c r="A310" s="112">
        <v>177</v>
      </c>
      <c r="B310" s="222" t="s">
        <v>7359</v>
      </c>
      <c r="C310" s="199" t="s">
        <v>7360</v>
      </c>
      <c r="D310" s="193" t="s">
        <v>28</v>
      </c>
      <c r="E310" s="204">
        <v>750</v>
      </c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360"/>
    </row>
    <row r="311" spans="1:26" s="140" customFormat="1" ht="21" customHeight="1">
      <c r="A311" s="112">
        <v>178</v>
      </c>
      <c r="B311" s="192"/>
      <c r="C311" s="198" t="s">
        <v>7361</v>
      </c>
      <c r="D311" s="202" t="s">
        <v>28</v>
      </c>
      <c r="E311" s="203">
        <v>850</v>
      </c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351"/>
    </row>
    <row r="312" spans="1:26" s="140" customFormat="1" ht="21" customHeight="1">
      <c r="A312" s="112">
        <v>179</v>
      </c>
      <c r="B312" s="190"/>
      <c r="C312" s="199" t="s">
        <v>7362</v>
      </c>
      <c r="D312" s="193" t="s">
        <v>28</v>
      </c>
      <c r="E312" s="204">
        <v>680</v>
      </c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351"/>
    </row>
    <row r="313" spans="1:26" s="140" customFormat="1" ht="21" customHeight="1">
      <c r="A313" s="112">
        <v>180</v>
      </c>
      <c r="B313" s="190"/>
      <c r="C313" s="199" t="s">
        <v>7363</v>
      </c>
      <c r="D313" s="193" t="s">
        <v>28</v>
      </c>
      <c r="E313" s="204">
        <v>1145</v>
      </c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351"/>
    </row>
    <row r="314" spans="1:26" s="140" customFormat="1" ht="21" customHeight="1">
      <c r="A314" s="112">
        <v>181</v>
      </c>
      <c r="B314" s="190"/>
      <c r="C314" s="199" t="s">
        <v>7364</v>
      </c>
      <c r="D314" s="193" t="s">
        <v>28</v>
      </c>
      <c r="E314" s="204">
        <v>650</v>
      </c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351">
        <v>10</v>
      </c>
    </row>
    <row r="315" spans="1:26" s="140" customFormat="1" ht="21" customHeight="1">
      <c r="A315" s="112">
        <v>182</v>
      </c>
      <c r="B315" s="192"/>
      <c r="C315" s="198" t="s">
        <v>7365</v>
      </c>
      <c r="D315" s="202" t="s">
        <v>28</v>
      </c>
      <c r="E315" s="203">
        <v>2650</v>
      </c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351"/>
    </row>
    <row r="316" spans="1:26" s="140" customFormat="1" ht="21" customHeight="1">
      <c r="A316" s="112"/>
      <c r="B316" s="192"/>
      <c r="C316" s="198" t="s">
        <v>7366</v>
      </c>
      <c r="D316" s="202" t="s">
        <v>28</v>
      </c>
      <c r="E316" s="203">
        <v>650</v>
      </c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351"/>
    </row>
    <row r="317" spans="1:26" s="140" customFormat="1" ht="21" customHeight="1">
      <c r="A317" s="112"/>
      <c r="B317" s="192"/>
      <c r="C317" s="198" t="s">
        <v>7367</v>
      </c>
      <c r="D317" s="202" t="s">
        <v>28</v>
      </c>
      <c r="E317" s="203">
        <v>1365</v>
      </c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351"/>
    </row>
    <row r="318" spans="1:26" s="140" customFormat="1" ht="21" customHeight="1">
      <c r="A318" s="112"/>
      <c r="B318" s="192"/>
      <c r="C318" s="198" t="s">
        <v>7367</v>
      </c>
      <c r="D318" s="202" t="s">
        <v>28</v>
      </c>
      <c r="E318" s="203">
        <v>1365</v>
      </c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351"/>
    </row>
    <row r="319" spans="1:26" s="140" customFormat="1" ht="21" customHeight="1">
      <c r="A319" s="112"/>
      <c r="B319" s="192"/>
      <c r="C319" s="198" t="s">
        <v>7368</v>
      </c>
      <c r="D319" s="202" t="s">
        <v>28</v>
      </c>
      <c r="E319" s="203">
        <v>390</v>
      </c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351"/>
    </row>
    <row r="320" spans="1:26" s="140" customFormat="1" ht="21" customHeight="1">
      <c r="A320" s="112"/>
      <c r="B320" s="192"/>
      <c r="C320" s="198" t="s">
        <v>7369</v>
      </c>
      <c r="D320" s="202" t="s">
        <v>28</v>
      </c>
      <c r="E320" s="203">
        <v>4700</v>
      </c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351"/>
    </row>
    <row r="321" spans="1:26" s="140" customFormat="1" ht="21" customHeight="1">
      <c r="A321" s="112"/>
      <c r="B321" s="192"/>
      <c r="C321" s="198" t="s">
        <v>7370</v>
      </c>
      <c r="D321" s="202" t="s">
        <v>28</v>
      </c>
      <c r="E321" s="203">
        <v>3050</v>
      </c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351"/>
    </row>
    <row r="322" spans="1:26" s="140" customFormat="1" ht="21" customHeight="1">
      <c r="A322" s="112"/>
      <c r="B322" s="192"/>
      <c r="C322" s="198" t="s">
        <v>7371</v>
      </c>
      <c r="D322" s="202" t="s">
        <v>28</v>
      </c>
      <c r="E322" s="203">
        <v>100</v>
      </c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351"/>
    </row>
    <row r="323" spans="1:26" s="140" customFormat="1" ht="21" customHeight="1">
      <c r="A323" s="112"/>
      <c r="B323" s="189"/>
      <c r="C323" s="198" t="s">
        <v>7372</v>
      </c>
      <c r="D323" s="202" t="s">
        <v>28</v>
      </c>
      <c r="E323" s="203">
        <v>1200</v>
      </c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351"/>
    </row>
    <row r="324" spans="1:26" s="140" customFormat="1" ht="21" customHeight="1">
      <c r="A324" s="112"/>
      <c r="B324" s="192"/>
      <c r="C324" s="198" t="s">
        <v>7373</v>
      </c>
      <c r="D324" s="202" t="s">
        <v>28</v>
      </c>
      <c r="E324" s="203">
        <v>3700</v>
      </c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351"/>
    </row>
    <row r="325" spans="1:26" s="140" customFormat="1" ht="21" customHeight="1">
      <c r="A325" s="112"/>
      <c r="B325" s="190"/>
      <c r="C325" s="199" t="s">
        <v>7374</v>
      </c>
      <c r="D325" s="193" t="s">
        <v>28</v>
      </c>
      <c r="E325" s="204">
        <v>1675</v>
      </c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351"/>
    </row>
    <row r="326" spans="1:26" s="140" customFormat="1" ht="21" customHeight="1">
      <c r="A326" s="112"/>
      <c r="B326" s="192"/>
      <c r="C326" s="198" t="s">
        <v>7375</v>
      </c>
      <c r="D326" s="202" t="s">
        <v>28</v>
      </c>
      <c r="E326" s="203">
        <v>1370</v>
      </c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351"/>
    </row>
    <row r="327" spans="1:26" s="140" customFormat="1" ht="21" customHeight="1">
      <c r="A327" s="112"/>
      <c r="B327" s="192"/>
      <c r="C327" s="198" t="s">
        <v>7376</v>
      </c>
      <c r="D327" s="202" t="s">
        <v>28</v>
      </c>
      <c r="E327" s="203">
        <v>950</v>
      </c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351"/>
    </row>
    <row r="328" spans="1:26" s="140" customFormat="1" ht="21" customHeight="1">
      <c r="A328" s="112"/>
      <c r="B328" s="192"/>
      <c r="C328" s="198" t="s">
        <v>7377</v>
      </c>
      <c r="D328" s="202" t="s">
        <v>28</v>
      </c>
      <c r="E328" s="203">
        <v>900</v>
      </c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351"/>
    </row>
    <row r="329" spans="1:26" s="140" customFormat="1" ht="21" customHeight="1">
      <c r="A329" s="112"/>
      <c r="B329" s="192"/>
      <c r="C329" s="198" t="s">
        <v>1028</v>
      </c>
      <c r="D329" s="202" t="s">
        <v>28</v>
      </c>
      <c r="E329" s="203">
        <v>1200</v>
      </c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351"/>
    </row>
    <row r="330" spans="1:26" s="140" customFormat="1" ht="21" customHeight="1">
      <c r="A330" s="112"/>
      <c r="B330" s="192"/>
      <c r="C330" s="198" t="s">
        <v>7378</v>
      </c>
      <c r="D330" s="202" t="s">
        <v>28</v>
      </c>
      <c r="E330" s="203">
        <v>3835</v>
      </c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351"/>
    </row>
    <row r="331" spans="1:26" s="140" customFormat="1" ht="21" customHeight="1">
      <c r="A331" s="112"/>
      <c r="B331" s="192"/>
      <c r="C331" s="198" t="s">
        <v>1029</v>
      </c>
      <c r="D331" s="202" t="s">
        <v>28</v>
      </c>
      <c r="E331" s="203">
        <v>380</v>
      </c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351"/>
    </row>
    <row r="332" spans="1:26" s="140" customFormat="1" ht="21" customHeight="1">
      <c r="A332" s="112"/>
      <c r="B332" s="192"/>
      <c r="C332" s="198" t="s">
        <v>7379</v>
      </c>
      <c r="D332" s="202" t="s">
        <v>28</v>
      </c>
      <c r="E332" s="203">
        <v>4700</v>
      </c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351"/>
    </row>
    <row r="333" spans="1:26" s="140" customFormat="1" ht="21" customHeight="1">
      <c r="A333" s="112"/>
      <c r="B333" s="192"/>
      <c r="C333" s="198" t="s">
        <v>7380</v>
      </c>
      <c r="D333" s="202" t="s">
        <v>28</v>
      </c>
      <c r="E333" s="203">
        <v>650</v>
      </c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351"/>
    </row>
    <row r="334" spans="1:26" s="140" customFormat="1" ht="21" customHeight="1">
      <c r="A334" s="112"/>
      <c r="B334" s="192"/>
      <c r="C334" s="198" t="s">
        <v>7381</v>
      </c>
      <c r="D334" s="202" t="s">
        <v>28</v>
      </c>
      <c r="E334" s="203">
        <v>2400</v>
      </c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351"/>
    </row>
    <row r="335" spans="1:26" s="140" customFormat="1" ht="21" customHeight="1">
      <c r="A335" s="112"/>
      <c r="B335" s="192"/>
      <c r="C335" s="198" t="s">
        <v>7382</v>
      </c>
      <c r="D335" s="202" t="s">
        <v>28</v>
      </c>
      <c r="E335" s="203">
        <v>1500</v>
      </c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351"/>
    </row>
    <row r="336" spans="1:26" s="140" customFormat="1" ht="21" customHeight="1">
      <c r="A336" s="112"/>
      <c r="B336" s="190"/>
      <c r="C336" s="199" t="s">
        <v>7383</v>
      </c>
      <c r="D336" s="193" t="s">
        <v>28</v>
      </c>
      <c r="E336" s="204">
        <v>2100</v>
      </c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351"/>
    </row>
    <row r="337" spans="1:26" s="140" customFormat="1" ht="21" customHeight="1">
      <c r="A337" s="112"/>
      <c r="B337" s="192"/>
      <c r="C337" s="198" t="s">
        <v>7384</v>
      </c>
      <c r="D337" s="202" t="s">
        <v>28</v>
      </c>
      <c r="E337" s="203">
        <v>1800</v>
      </c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351"/>
    </row>
    <row r="338" spans="1:26" s="140" customFormat="1" ht="21" customHeight="1">
      <c r="A338" s="112"/>
      <c r="B338" s="192"/>
      <c r="C338" s="198" t="s">
        <v>7385</v>
      </c>
      <c r="D338" s="202" t="s">
        <v>28</v>
      </c>
      <c r="E338" s="203">
        <v>13285</v>
      </c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351"/>
    </row>
    <row r="339" spans="1:26" s="140" customFormat="1" ht="21" customHeight="1">
      <c r="A339" s="112"/>
      <c r="B339" s="190"/>
      <c r="C339" s="199" t="s">
        <v>7386</v>
      </c>
      <c r="D339" s="193" t="s">
        <v>28</v>
      </c>
      <c r="E339" s="204">
        <v>2350</v>
      </c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351"/>
    </row>
    <row r="340" spans="1:26" s="140" customFormat="1" ht="21" customHeight="1">
      <c r="A340" s="112"/>
      <c r="B340" s="191" t="s">
        <v>7387</v>
      </c>
      <c r="C340" s="198" t="s">
        <v>7388</v>
      </c>
      <c r="D340" s="202" t="s">
        <v>28</v>
      </c>
      <c r="E340" s="203">
        <v>4280</v>
      </c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351"/>
    </row>
    <row r="341" spans="1:26" s="140" customFormat="1" ht="21" customHeight="1">
      <c r="A341" s="112"/>
      <c r="B341" s="192"/>
      <c r="C341" s="198" t="s">
        <v>7389</v>
      </c>
      <c r="D341" s="202" t="s">
        <v>28</v>
      </c>
      <c r="E341" s="203">
        <v>9900</v>
      </c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351"/>
    </row>
    <row r="342" spans="1:26" s="140" customFormat="1" ht="21" customHeight="1">
      <c r="A342" s="112"/>
      <c r="B342" s="190"/>
      <c r="C342" s="199" t="s">
        <v>7390</v>
      </c>
      <c r="D342" s="193" t="s">
        <v>28</v>
      </c>
      <c r="E342" s="204">
        <v>3950</v>
      </c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351"/>
    </row>
    <row r="343" spans="1:26" s="140" customFormat="1" ht="21" customHeight="1">
      <c r="A343" s="112"/>
      <c r="B343" s="192"/>
      <c r="C343" s="198" t="s">
        <v>7391</v>
      </c>
      <c r="D343" s="202" t="s">
        <v>28</v>
      </c>
      <c r="E343" s="203">
        <v>5400</v>
      </c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351"/>
    </row>
    <row r="344" spans="1:26" s="140" customFormat="1" ht="21" customHeight="1">
      <c r="A344" s="112"/>
      <c r="B344" s="190"/>
      <c r="C344" s="199" t="s">
        <v>7392</v>
      </c>
      <c r="D344" s="193" t="s">
        <v>28</v>
      </c>
      <c r="E344" s="204">
        <v>4500</v>
      </c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351"/>
    </row>
    <row r="345" spans="1:26" s="140" customFormat="1" ht="21" customHeight="1">
      <c r="A345" s="112"/>
      <c r="B345" s="192"/>
      <c r="C345" s="198" t="s">
        <v>7393</v>
      </c>
      <c r="D345" s="202" t="s">
        <v>28</v>
      </c>
      <c r="E345" s="203">
        <v>27700</v>
      </c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351"/>
    </row>
    <row r="346" spans="1:26" s="140" customFormat="1" ht="21" customHeight="1">
      <c r="A346" s="112"/>
      <c r="B346" s="192"/>
      <c r="C346" s="198" t="s">
        <v>7394</v>
      </c>
      <c r="D346" s="202" t="s">
        <v>28</v>
      </c>
      <c r="E346" s="203">
        <v>11950</v>
      </c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351"/>
    </row>
    <row r="347" spans="1:26" s="140" customFormat="1" ht="21" customHeight="1">
      <c r="A347" s="112"/>
      <c r="B347" s="192"/>
      <c r="C347" s="198" t="s">
        <v>7395</v>
      </c>
      <c r="D347" s="202" t="s">
        <v>28</v>
      </c>
      <c r="E347" s="203">
        <v>10000</v>
      </c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351"/>
    </row>
    <row r="348" spans="1:26" s="140" customFormat="1" ht="21" customHeight="1">
      <c r="A348" s="112"/>
      <c r="B348" s="192"/>
      <c r="C348" s="198" t="s">
        <v>7396</v>
      </c>
      <c r="D348" s="202" t="s">
        <v>28</v>
      </c>
      <c r="E348" s="203">
        <v>17200</v>
      </c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351"/>
    </row>
    <row r="349" spans="1:26" s="140" customFormat="1" ht="21" customHeight="1">
      <c r="A349" s="112"/>
      <c r="B349" s="192"/>
      <c r="C349" s="198" t="s">
        <v>7397</v>
      </c>
      <c r="D349" s="202" t="s">
        <v>28</v>
      </c>
      <c r="E349" s="203">
        <v>450</v>
      </c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351"/>
    </row>
    <row r="350" spans="1:26" s="140" customFormat="1" ht="21" customHeight="1">
      <c r="A350" s="112"/>
      <c r="B350" s="192"/>
      <c r="C350" s="198" t="s">
        <v>7398</v>
      </c>
      <c r="D350" s="202" t="s">
        <v>28</v>
      </c>
      <c r="E350" s="203">
        <v>850</v>
      </c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351"/>
    </row>
    <row r="351" spans="1:26" s="140" customFormat="1" ht="21" customHeight="1">
      <c r="A351" s="112"/>
      <c r="B351" s="192"/>
      <c r="C351" s="198" t="s">
        <v>7399</v>
      </c>
      <c r="D351" s="202" t="s">
        <v>28</v>
      </c>
      <c r="E351" s="203">
        <v>1800</v>
      </c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351"/>
    </row>
    <row r="352" spans="1:26" s="140" customFormat="1" ht="21" customHeight="1">
      <c r="A352" s="112"/>
      <c r="B352" s="192"/>
      <c r="C352" s="198" t="s">
        <v>7400</v>
      </c>
      <c r="D352" s="202" t="s">
        <v>28</v>
      </c>
      <c r="E352" s="203">
        <v>38750</v>
      </c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351"/>
    </row>
    <row r="353" spans="1:26" s="140" customFormat="1" ht="21" customHeight="1">
      <c r="A353" s="112"/>
      <c r="B353" s="192"/>
      <c r="C353" s="198" t="s">
        <v>7401</v>
      </c>
      <c r="D353" s="202" t="s">
        <v>28</v>
      </c>
      <c r="E353" s="203">
        <v>12500</v>
      </c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351"/>
    </row>
    <row r="354" spans="1:26" s="140" customFormat="1" ht="21" customHeight="1">
      <c r="A354" s="112"/>
      <c r="B354" s="191" t="s">
        <v>7402</v>
      </c>
      <c r="C354" s="198" t="s">
        <v>7403</v>
      </c>
      <c r="D354" s="202" t="s">
        <v>28</v>
      </c>
      <c r="E354" s="203">
        <v>750</v>
      </c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351"/>
    </row>
    <row r="355" spans="1:26" s="140" customFormat="1" ht="21" customHeight="1">
      <c r="A355" s="112"/>
      <c r="B355" s="192"/>
      <c r="C355" s="198" t="s">
        <v>7404</v>
      </c>
      <c r="D355" s="202" t="s">
        <v>28</v>
      </c>
      <c r="E355" s="203">
        <v>320</v>
      </c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351"/>
    </row>
    <row r="356" spans="1:26" s="140" customFormat="1" ht="21" customHeight="1">
      <c r="A356" s="112"/>
      <c r="B356" s="192"/>
      <c r="C356" s="198" t="s">
        <v>7405</v>
      </c>
      <c r="D356" s="202" t="s">
        <v>28</v>
      </c>
      <c r="E356" s="203">
        <v>13500</v>
      </c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351"/>
    </row>
    <row r="357" spans="1:26" s="140" customFormat="1" ht="21" customHeight="1">
      <c r="A357" s="112"/>
      <c r="B357" s="192"/>
      <c r="C357" s="198" t="s">
        <v>7406</v>
      </c>
      <c r="D357" s="202" t="s">
        <v>236</v>
      </c>
      <c r="E357" s="203">
        <v>1500</v>
      </c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351"/>
    </row>
    <row r="358" spans="1:26" s="140" customFormat="1" ht="21" customHeight="1">
      <c r="A358" s="112"/>
      <c r="B358" s="192"/>
      <c r="C358" s="198" t="s">
        <v>7407</v>
      </c>
      <c r="D358" s="202" t="s">
        <v>236</v>
      </c>
      <c r="E358" s="203">
        <v>105</v>
      </c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351"/>
    </row>
    <row r="359" spans="1:26" s="140" customFormat="1" ht="21" customHeight="1">
      <c r="A359" s="112"/>
      <c r="B359" s="192"/>
      <c r="C359" s="198" t="s">
        <v>7408</v>
      </c>
      <c r="D359" s="202" t="s">
        <v>2104</v>
      </c>
      <c r="E359" s="203">
        <v>1700</v>
      </c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351"/>
    </row>
    <row r="360" spans="1:26" s="140" customFormat="1" ht="21" customHeight="1">
      <c r="A360" s="112"/>
      <c r="B360" s="192"/>
      <c r="C360" s="198" t="s">
        <v>7409</v>
      </c>
      <c r="D360" s="202" t="s">
        <v>236</v>
      </c>
      <c r="E360" s="203">
        <v>680</v>
      </c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351"/>
    </row>
    <row r="361" spans="1:26" s="140" customFormat="1" ht="21" customHeight="1">
      <c r="A361" s="112"/>
      <c r="B361" s="190"/>
      <c r="C361" s="199" t="s">
        <v>7410</v>
      </c>
      <c r="D361" s="193" t="s">
        <v>28</v>
      </c>
      <c r="E361" s="204">
        <v>115</v>
      </c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351"/>
    </row>
    <row r="362" spans="1:26" s="140" customFormat="1" ht="21" customHeight="1">
      <c r="A362" s="112"/>
      <c r="B362" s="190"/>
      <c r="C362" s="199" t="s">
        <v>7411</v>
      </c>
      <c r="D362" s="193" t="s">
        <v>28</v>
      </c>
      <c r="E362" s="204">
        <v>105</v>
      </c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351">
        <v>25</v>
      </c>
    </row>
    <row r="363" spans="1:26" s="140" customFormat="1" ht="21" customHeight="1">
      <c r="A363" s="112"/>
      <c r="B363" s="194"/>
      <c r="C363" s="198" t="s">
        <v>1030</v>
      </c>
      <c r="D363" s="202" t="s">
        <v>28</v>
      </c>
      <c r="E363" s="203">
        <v>32</v>
      </c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351"/>
    </row>
    <row r="364" spans="1:26" s="140" customFormat="1" ht="21" customHeight="1">
      <c r="A364" s="112"/>
      <c r="B364" s="192"/>
      <c r="C364" s="198" t="s">
        <v>7412</v>
      </c>
      <c r="D364" s="202" t="s">
        <v>28</v>
      </c>
      <c r="E364" s="203">
        <v>27</v>
      </c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351"/>
    </row>
    <row r="365" spans="1:26" s="140" customFormat="1" ht="21" customHeight="1">
      <c r="A365" s="112"/>
      <c r="B365" s="190"/>
      <c r="C365" s="199" t="s">
        <v>7413</v>
      </c>
      <c r="D365" s="193" t="s">
        <v>28</v>
      </c>
      <c r="E365" s="204">
        <v>28</v>
      </c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351"/>
    </row>
    <row r="366" spans="1:26" s="140" customFormat="1" ht="21" customHeight="1">
      <c r="A366" s="112"/>
      <c r="B366" s="192"/>
      <c r="C366" s="198" t="s">
        <v>7414</v>
      </c>
      <c r="D366" s="202" t="s">
        <v>28</v>
      </c>
      <c r="E366" s="203">
        <v>30</v>
      </c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351"/>
    </row>
    <row r="367" spans="1:26" s="140" customFormat="1" ht="21" customHeight="1">
      <c r="A367" s="112"/>
      <c r="B367" s="190"/>
      <c r="C367" s="199" t="s">
        <v>7415</v>
      </c>
      <c r="D367" s="193" t="s">
        <v>28</v>
      </c>
      <c r="E367" s="204">
        <v>35</v>
      </c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351"/>
    </row>
    <row r="368" spans="1:26" s="140" customFormat="1" ht="21" customHeight="1">
      <c r="A368" s="112"/>
      <c r="B368" s="190"/>
      <c r="C368" s="199" t="s">
        <v>7416</v>
      </c>
      <c r="D368" s="193" t="s">
        <v>28</v>
      </c>
      <c r="E368" s="204">
        <v>35</v>
      </c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351"/>
    </row>
    <row r="369" spans="1:26" s="140" customFormat="1" ht="21" customHeight="1">
      <c r="A369" s="112"/>
      <c r="B369" s="192"/>
      <c r="C369" s="198" t="s">
        <v>7417</v>
      </c>
      <c r="D369" s="202" t="s">
        <v>28</v>
      </c>
      <c r="E369" s="203">
        <v>10</v>
      </c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351"/>
    </row>
    <row r="370" spans="1:26" s="140" customFormat="1" ht="21" customHeight="1">
      <c r="A370" s="112"/>
      <c r="B370" s="193"/>
      <c r="C370" s="198" t="s">
        <v>1031</v>
      </c>
      <c r="D370" s="202" t="s">
        <v>28</v>
      </c>
      <c r="E370" s="203">
        <v>35</v>
      </c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351"/>
    </row>
    <row r="371" spans="1:26" s="140" customFormat="1" ht="21" customHeight="1">
      <c r="A371" s="112"/>
      <c r="B371" s="192"/>
      <c r="C371" s="198" t="s">
        <v>7418</v>
      </c>
      <c r="D371" s="202" t="s">
        <v>70</v>
      </c>
      <c r="E371" s="203">
        <v>1200</v>
      </c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351"/>
    </row>
    <row r="372" spans="1:26" s="140" customFormat="1" ht="21" customHeight="1">
      <c r="A372" s="112"/>
      <c r="B372" s="192"/>
      <c r="C372" s="198" t="s">
        <v>7419</v>
      </c>
      <c r="D372" s="202" t="s">
        <v>72</v>
      </c>
      <c r="E372" s="203">
        <v>980</v>
      </c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351"/>
    </row>
    <row r="373" spans="1:26" s="140" customFormat="1" ht="21" customHeight="1">
      <c r="A373" s="112"/>
      <c r="B373" s="192"/>
      <c r="C373" s="198" t="s">
        <v>7420</v>
      </c>
      <c r="D373" s="202" t="s">
        <v>28</v>
      </c>
      <c r="E373" s="203">
        <v>18</v>
      </c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351"/>
    </row>
    <row r="374" spans="1:26" s="140" customFormat="1" ht="21" customHeight="1">
      <c r="A374" s="112"/>
      <c r="B374" s="192"/>
      <c r="C374" s="198" t="s">
        <v>7421</v>
      </c>
      <c r="D374" s="202" t="s">
        <v>28</v>
      </c>
      <c r="E374" s="203">
        <v>15</v>
      </c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351"/>
    </row>
    <row r="375" spans="1:26" s="140" customFormat="1" ht="21" customHeight="1">
      <c r="A375" s="112"/>
      <c r="B375" s="192"/>
      <c r="C375" s="198" t="s">
        <v>7422</v>
      </c>
      <c r="D375" s="202" t="s">
        <v>28</v>
      </c>
      <c r="E375" s="203">
        <v>180</v>
      </c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351"/>
    </row>
    <row r="376" spans="1:26" s="140" customFormat="1" ht="21" customHeight="1">
      <c r="A376" s="112"/>
      <c r="B376" s="192"/>
      <c r="C376" s="198" t="s">
        <v>7423</v>
      </c>
      <c r="D376" s="202" t="s">
        <v>30</v>
      </c>
      <c r="E376" s="203">
        <v>295</v>
      </c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351"/>
    </row>
    <row r="377" spans="1:26" s="140" customFormat="1" ht="21" customHeight="1">
      <c r="A377" s="112"/>
      <c r="B377" s="190"/>
      <c r="C377" s="199" t="s">
        <v>7424</v>
      </c>
      <c r="D377" s="193" t="s">
        <v>30</v>
      </c>
      <c r="E377" s="204">
        <v>320</v>
      </c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351"/>
    </row>
    <row r="378" spans="1:26" s="140" customFormat="1" ht="21" customHeight="1">
      <c r="A378" s="112"/>
      <c r="B378" s="190"/>
      <c r="C378" s="199" t="s">
        <v>7425</v>
      </c>
      <c r="D378" s="193" t="s">
        <v>28</v>
      </c>
      <c r="E378" s="204">
        <v>445</v>
      </c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351"/>
    </row>
    <row r="379" spans="1:26" s="140" customFormat="1" ht="21" customHeight="1">
      <c r="A379" s="112"/>
      <c r="B379" s="191" t="s">
        <v>7426</v>
      </c>
      <c r="C379" s="198" t="s">
        <v>7427</v>
      </c>
      <c r="D379" s="202" t="s">
        <v>28</v>
      </c>
      <c r="E379" s="203">
        <v>570</v>
      </c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351"/>
    </row>
    <row r="380" spans="1:26" s="140" customFormat="1" ht="21" customHeight="1">
      <c r="A380" s="112"/>
      <c r="B380" s="192"/>
      <c r="C380" s="198" t="s">
        <v>7428</v>
      </c>
      <c r="D380" s="202" t="s">
        <v>28</v>
      </c>
      <c r="E380" s="203">
        <v>450</v>
      </c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351"/>
    </row>
    <row r="381" spans="1:26" s="140" customFormat="1" ht="21" customHeight="1">
      <c r="A381" s="112"/>
      <c r="B381" s="191" t="s">
        <v>7429</v>
      </c>
      <c r="C381" s="198" t="s">
        <v>7430</v>
      </c>
      <c r="D381" s="202" t="s">
        <v>28</v>
      </c>
      <c r="E381" s="203">
        <v>450</v>
      </c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351"/>
    </row>
    <row r="382" spans="1:26" s="140" customFormat="1" ht="21" customHeight="1">
      <c r="A382" s="112"/>
      <c r="B382" s="192"/>
      <c r="C382" s="198" t="s">
        <v>7431</v>
      </c>
      <c r="D382" s="202" t="s">
        <v>28</v>
      </c>
      <c r="E382" s="203">
        <v>180</v>
      </c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351"/>
    </row>
    <row r="383" spans="1:26" s="140" customFormat="1" ht="21" customHeight="1">
      <c r="A383" s="112"/>
      <c r="B383" s="191" t="s">
        <v>7432</v>
      </c>
      <c r="C383" s="198" t="s">
        <v>7433</v>
      </c>
      <c r="D383" s="202" t="s">
        <v>28</v>
      </c>
      <c r="E383" s="203">
        <v>200</v>
      </c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351"/>
    </row>
    <row r="384" spans="1:26" s="140" customFormat="1" ht="21" customHeight="1">
      <c r="A384" s="112"/>
      <c r="B384" s="192"/>
      <c r="C384" s="198" t="s">
        <v>7434</v>
      </c>
      <c r="D384" s="202" t="s">
        <v>28</v>
      </c>
      <c r="E384" s="203">
        <v>32</v>
      </c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351"/>
    </row>
    <row r="385" spans="1:26" s="140" customFormat="1" ht="21" customHeight="1">
      <c r="A385" s="112"/>
      <c r="B385" s="192"/>
      <c r="C385" s="198" t="s">
        <v>7435</v>
      </c>
      <c r="D385" s="202" t="s">
        <v>28</v>
      </c>
      <c r="E385" s="203">
        <v>10</v>
      </c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351"/>
    </row>
    <row r="386" spans="1:26" s="140" customFormat="1" ht="21" customHeight="1">
      <c r="A386" s="112"/>
      <c r="B386" s="193"/>
      <c r="C386" s="198" t="s">
        <v>1032</v>
      </c>
      <c r="D386" s="202" t="s">
        <v>28</v>
      </c>
      <c r="E386" s="203">
        <v>10</v>
      </c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351"/>
    </row>
    <row r="387" spans="1:26" s="140" customFormat="1" ht="21" customHeight="1">
      <c r="A387" s="112"/>
      <c r="B387" s="191" t="s">
        <v>7436</v>
      </c>
      <c r="C387" s="198" t="s">
        <v>7437</v>
      </c>
      <c r="D387" s="202" t="s">
        <v>28</v>
      </c>
      <c r="E387" s="203">
        <v>3</v>
      </c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351"/>
    </row>
    <row r="388" spans="1:26" s="140" customFormat="1" ht="21" customHeight="1">
      <c r="A388" s="112"/>
      <c r="B388" s="190"/>
      <c r="C388" s="199" t="s">
        <v>7438</v>
      </c>
      <c r="D388" s="193" t="s">
        <v>28</v>
      </c>
      <c r="E388" s="204">
        <v>2</v>
      </c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351"/>
    </row>
    <row r="389" spans="1:26" s="140" customFormat="1" ht="21" customHeight="1">
      <c r="A389" s="112"/>
      <c r="B389" s="190"/>
      <c r="C389" s="199" t="s">
        <v>7439</v>
      </c>
      <c r="D389" s="193" t="s">
        <v>28</v>
      </c>
      <c r="E389" s="204">
        <v>2</v>
      </c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351"/>
    </row>
    <row r="390" spans="1:26" s="140" customFormat="1" ht="21" customHeight="1">
      <c r="A390" s="112"/>
      <c r="B390" s="190"/>
      <c r="C390" s="199" t="s">
        <v>7440</v>
      </c>
      <c r="D390" s="193" t="s">
        <v>28</v>
      </c>
      <c r="E390" s="204">
        <v>2</v>
      </c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351"/>
    </row>
    <row r="391" spans="1:26" s="140" customFormat="1" ht="21" customHeight="1">
      <c r="A391" s="112"/>
      <c r="B391" s="190"/>
      <c r="C391" s="199" t="s">
        <v>7441</v>
      </c>
      <c r="D391" s="193" t="s">
        <v>28</v>
      </c>
      <c r="E391" s="204">
        <v>2</v>
      </c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351"/>
    </row>
    <row r="392" spans="1:26" s="140" customFormat="1" ht="21" customHeight="1">
      <c r="A392" s="112"/>
      <c r="B392" s="192"/>
      <c r="C392" s="198" t="s">
        <v>7442</v>
      </c>
      <c r="D392" s="202" t="s">
        <v>28</v>
      </c>
      <c r="E392" s="203">
        <v>2</v>
      </c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351"/>
    </row>
    <row r="393" spans="1:26" s="140" customFormat="1" ht="21" customHeight="1">
      <c r="A393" s="112"/>
      <c r="B393" s="192"/>
      <c r="C393" s="198" t="s">
        <v>7443</v>
      </c>
      <c r="D393" s="202" t="s">
        <v>28</v>
      </c>
      <c r="E393" s="203">
        <v>2</v>
      </c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351"/>
    </row>
    <row r="394" spans="1:26" s="140" customFormat="1" ht="21" customHeight="1">
      <c r="A394" s="112"/>
      <c r="B394" s="190"/>
      <c r="C394" s="199" t="s">
        <v>7444</v>
      </c>
      <c r="D394" s="193" t="s">
        <v>35</v>
      </c>
      <c r="E394" s="204">
        <v>3</v>
      </c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351"/>
    </row>
    <row r="395" spans="1:26" s="140" customFormat="1" ht="21" customHeight="1">
      <c r="A395" s="112"/>
      <c r="B395" s="190"/>
      <c r="C395" s="199" t="s">
        <v>7445</v>
      </c>
      <c r="D395" s="193" t="s">
        <v>35</v>
      </c>
      <c r="E395" s="204">
        <v>3</v>
      </c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351"/>
    </row>
    <row r="396" spans="1:26" s="140" customFormat="1" ht="21" customHeight="1">
      <c r="A396" s="112"/>
      <c r="B396" s="191" t="s">
        <v>7446</v>
      </c>
      <c r="C396" s="198" t="s">
        <v>7447</v>
      </c>
      <c r="D396" s="202" t="s">
        <v>28</v>
      </c>
      <c r="E396" s="203">
        <v>4</v>
      </c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351"/>
    </row>
    <row r="397" spans="1:26" s="140" customFormat="1" ht="21" customHeight="1">
      <c r="A397" s="112"/>
      <c r="B397" s="191" t="s">
        <v>7448</v>
      </c>
      <c r="C397" s="198" t="s">
        <v>7449</v>
      </c>
      <c r="D397" s="202" t="s">
        <v>28</v>
      </c>
      <c r="E397" s="203">
        <v>5</v>
      </c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351"/>
    </row>
    <row r="398" spans="1:26" s="140" customFormat="1" ht="21" customHeight="1">
      <c r="A398" s="112"/>
      <c r="B398" s="191" t="s">
        <v>7450</v>
      </c>
      <c r="C398" s="198" t="s">
        <v>7451</v>
      </c>
      <c r="D398" s="202" t="s">
        <v>28</v>
      </c>
      <c r="E398" s="203">
        <v>5</v>
      </c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351"/>
    </row>
    <row r="399" spans="1:26" s="140" customFormat="1" ht="21" customHeight="1">
      <c r="A399" s="112"/>
      <c r="B399" s="191" t="s">
        <v>7452</v>
      </c>
      <c r="C399" s="198" t="s">
        <v>7453</v>
      </c>
      <c r="D399" s="202" t="s">
        <v>28</v>
      </c>
      <c r="E399" s="203">
        <v>5</v>
      </c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351"/>
    </row>
    <row r="400" spans="1:26" s="140" customFormat="1" ht="21" customHeight="1">
      <c r="A400" s="112"/>
      <c r="B400" s="191" t="s">
        <v>7454</v>
      </c>
      <c r="C400" s="198" t="s">
        <v>7455</v>
      </c>
      <c r="D400" s="202" t="s">
        <v>28</v>
      </c>
      <c r="E400" s="203">
        <v>6</v>
      </c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351"/>
    </row>
    <row r="401" spans="1:26" s="140" customFormat="1" ht="21" customHeight="1">
      <c r="A401" s="112"/>
      <c r="B401" s="191" t="s">
        <v>7456</v>
      </c>
      <c r="C401" s="198" t="s">
        <v>7457</v>
      </c>
      <c r="D401" s="202" t="s">
        <v>28</v>
      </c>
      <c r="E401" s="203">
        <v>6</v>
      </c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351"/>
    </row>
    <row r="402" spans="1:26" s="140" customFormat="1" ht="21" customHeight="1">
      <c r="A402" s="112"/>
      <c r="B402" s="191" t="s">
        <v>7458</v>
      </c>
      <c r="C402" s="198" t="s">
        <v>7459</v>
      </c>
      <c r="D402" s="202" t="s">
        <v>28</v>
      </c>
      <c r="E402" s="203">
        <v>6</v>
      </c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351"/>
    </row>
    <row r="403" spans="1:26" s="140" customFormat="1" ht="21" customHeight="1">
      <c r="A403" s="112"/>
      <c r="B403" s="191" t="s">
        <v>7460</v>
      </c>
      <c r="C403" s="198" t="s">
        <v>7461</v>
      </c>
      <c r="D403" s="202" t="s">
        <v>28</v>
      </c>
      <c r="E403" s="203">
        <v>6</v>
      </c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351"/>
    </row>
    <row r="404" spans="1:26" s="140" customFormat="1" ht="21" customHeight="1">
      <c r="A404" s="112"/>
      <c r="B404" s="192"/>
      <c r="C404" s="198" t="s">
        <v>5948</v>
      </c>
      <c r="D404" s="202" t="s">
        <v>130</v>
      </c>
      <c r="E404" s="203">
        <v>2280</v>
      </c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351"/>
    </row>
    <row r="405" spans="1:26" s="140" customFormat="1" ht="21" customHeight="1">
      <c r="A405" s="112"/>
      <c r="B405" s="192"/>
      <c r="C405" s="198" t="s">
        <v>7462</v>
      </c>
      <c r="D405" s="202" t="s">
        <v>35</v>
      </c>
      <c r="E405" s="203">
        <v>25</v>
      </c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351"/>
    </row>
    <row r="406" spans="1:26" s="140" customFormat="1" ht="21" customHeight="1">
      <c r="A406" s="112"/>
      <c r="B406" s="192"/>
      <c r="C406" s="198" t="s">
        <v>1034</v>
      </c>
      <c r="D406" s="202" t="s">
        <v>35</v>
      </c>
      <c r="E406" s="203">
        <v>15</v>
      </c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351"/>
    </row>
    <row r="407" spans="1:26" s="140" customFormat="1" ht="21" customHeight="1">
      <c r="A407" s="112"/>
      <c r="B407" s="192"/>
      <c r="C407" s="198" t="s">
        <v>1035</v>
      </c>
      <c r="D407" s="202" t="s">
        <v>35</v>
      </c>
      <c r="E407" s="203">
        <v>25</v>
      </c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351"/>
    </row>
    <row r="408" spans="1:26" s="140" customFormat="1" ht="21" customHeight="1">
      <c r="A408" s="112"/>
      <c r="B408" s="192"/>
      <c r="C408" s="198" t="s">
        <v>1036</v>
      </c>
      <c r="D408" s="202" t="s">
        <v>35</v>
      </c>
      <c r="E408" s="203">
        <v>45</v>
      </c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351"/>
    </row>
    <row r="409" spans="1:26" s="140" customFormat="1" ht="21" customHeight="1">
      <c r="A409" s="112"/>
      <c r="B409" s="192"/>
      <c r="C409" s="198" t="s">
        <v>7463</v>
      </c>
      <c r="D409" s="202" t="s">
        <v>35</v>
      </c>
      <c r="E409" s="203">
        <v>84</v>
      </c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351"/>
    </row>
    <row r="410" spans="1:26" s="140" customFormat="1" ht="21" customHeight="1">
      <c r="A410" s="112"/>
      <c r="B410" s="192"/>
      <c r="C410" s="198" t="s">
        <v>1033</v>
      </c>
      <c r="D410" s="202" t="s">
        <v>35</v>
      </c>
      <c r="E410" s="203">
        <v>80</v>
      </c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351"/>
    </row>
    <row r="411" spans="1:26" s="140" customFormat="1" ht="21" customHeight="1">
      <c r="A411" s="112"/>
      <c r="B411" s="192"/>
      <c r="C411" s="198" t="s">
        <v>7464</v>
      </c>
      <c r="D411" s="202" t="s">
        <v>35</v>
      </c>
      <c r="E411" s="203">
        <v>25</v>
      </c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351"/>
    </row>
    <row r="412" spans="1:26" s="140" customFormat="1" ht="21" customHeight="1">
      <c r="A412" s="112"/>
      <c r="B412" s="192"/>
      <c r="C412" s="198" t="s">
        <v>7465</v>
      </c>
      <c r="D412" s="202" t="s">
        <v>35</v>
      </c>
      <c r="E412" s="203">
        <v>20</v>
      </c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351"/>
    </row>
    <row r="413" spans="1:26" s="140" customFormat="1" ht="21" customHeight="1">
      <c r="A413" s="112"/>
      <c r="B413" s="192"/>
      <c r="C413" s="198" t="s">
        <v>7466</v>
      </c>
      <c r="D413" s="202" t="s">
        <v>35</v>
      </c>
      <c r="E413" s="203">
        <v>30</v>
      </c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351"/>
    </row>
    <row r="414" spans="1:26" s="140" customFormat="1" ht="21" customHeight="1">
      <c r="A414" s="112"/>
      <c r="B414" s="192"/>
      <c r="C414" s="198" t="s">
        <v>7467</v>
      </c>
      <c r="D414" s="202" t="s">
        <v>130</v>
      </c>
      <c r="E414" s="203">
        <v>450</v>
      </c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351"/>
    </row>
    <row r="415" spans="1:26" s="140" customFormat="1" ht="21" customHeight="1">
      <c r="A415" s="112"/>
      <c r="B415" s="192"/>
      <c r="C415" s="198" t="s">
        <v>7468</v>
      </c>
      <c r="D415" s="202" t="s">
        <v>130</v>
      </c>
      <c r="E415" s="203">
        <v>1850</v>
      </c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351"/>
    </row>
    <row r="416" spans="1:26" s="140" customFormat="1" ht="21" customHeight="1">
      <c r="A416" s="112"/>
      <c r="B416" s="192"/>
      <c r="C416" s="198" t="s">
        <v>5970</v>
      </c>
      <c r="D416" s="202" t="s">
        <v>28</v>
      </c>
      <c r="E416" s="203">
        <v>7420</v>
      </c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351"/>
    </row>
    <row r="417" spans="1:26" s="140" customFormat="1" ht="21" customHeight="1">
      <c r="A417" s="112"/>
      <c r="B417" s="192"/>
      <c r="C417" s="198" t="s">
        <v>1037</v>
      </c>
      <c r="D417" s="202" t="s">
        <v>35</v>
      </c>
      <c r="E417" s="203">
        <v>18</v>
      </c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351"/>
    </row>
    <row r="418" spans="1:26" s="140" customFormat="1" ht="21" customHeight="1">
      <c r="A418" s="112"/>
      <c r="B418" s="192"/>
      <c r="C418" s="198" t="s">
        <v>7469</v>
      </c>
      <c r="D418" s="202" t="s">
        <v>130</v>
      </c>
      <c r="E418" s="203">
        <v>2390</v>
      </c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351"/>
    </row>
    <row r="419" spans="1:26" s="140" customFormat="1" ht="21" customHeight="1">
      <c r="A419" s="112"/>
      <c r="B419" s="192"/>
      <c r="C419" s="198" t="s">
        <v>7470</v>
      </c>
      <c r="D419" s="202" t="s">
        <v>30</v>
      </c>
      <c r="E419" s="203">
        <v>5750</v>
      </c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351"/>
    </row>
    <row r="420" spans="1:26" s="140" customFormat="1" ht="21" customHeight="1">
      <c r="A420" s="112"/>
      <c r="B420" s="192"/>
      <c r="C420" s="198" t="s">
        <v>7471</v>
      </c>
      <c r="D420" s="202" t="s">
        <v>30</v>
      </c>
      <c r="E420" s="203">
        <v>5500</v>
      </c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351"/>
    </row>
    <row r="421" spans="1:26" s="140" customFormat="1" ht="21" customHeight="1">
      <c r="A421" s="112"/>
      <c r="B421" s="192"/>
      <c r="C421" s="198" t="s">
        <v>7472</v>
      </c>
      <c r="D421" s="202" t="s">
        <v>30</v>
      </c>
      <c r="E421" s="203">
        <v>2500</v>
      </c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351"/>
    </row>
    <row r="422" spans="1:26" s="140" customFormat="1" ht="21" customHeight="1">
      <c r="A422" s="112"/>
      <c r="B422" s="192"/>
      <c r="C422" s="198" t="s">
        <v>7473</v>
      </c>
      <c r="D422" s="202" t="s">
        <v>30</v>
      </c>
      <c r="E422" s="203">
        <v>3500</v>
      </c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351"/>
    </row>
    <row r="423" spans="1:26" s="140" customFormat="1" ht="21" customHeight="1">
      <c r="A423" s="112"/>
      <c r="B423" s="192"/>
      <c r="C423" s="198" t="s">
        <v>5982</v>
      </c>
      <c r="D423" s="202" t="s">
        <v>130</v>
      </c>
      <c r="E423" s="203">
        <v>9580</v>
      </c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351"/>
    </row>
    <row r="424" spans="1:26" s="140" customFormat="1" ht="21" customHeight="1">
      <c r="A424" s="112"/>
      <c r="B424" s="190"/>
      <c r="C424" s="199" t="s">
        <v>7474</v>
      </c>
      <c r="D424" s="193" t="s">
        <v>35</v>
      </c>
      <c r="E424" s="204">
        <v>1740</v>
      </c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351"/>
    </row>
    <row r="425" spans="1:26" s="140" customFormat="1" ht="21" customHeight="1">
      <c r="A425" s="112"/>
      <c r="B425" s="192"/>
      <c r="C425" s="198" t="s">
        <v>7475</v>
      </c>
      <c r="D425" s="202" t="s">
        <v>30</v>
      </c>
      <c r="E425" s="203">
        <v>1200</v>
      </c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351"/>
    </row>
    <row r="426" spans="1:26" s="140" customFormat="1" ht="21" customHeight="1">
      <c r="A426" s="112"/>
      <c r="B426" s="192"/>
      <c r="C426" s="198" t="s">
        <v>7476</v>
      </c>
      <c r="D426" s="202" t="s">
        <v>28</v>
      </c>
      <c r="E426" s="203">
        <v>3190</v>
      </c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351"/>
    </row>
    <row r="427" spans="1:26" s="140" customFormat="1" ht="21" customHeight="1">
      <c r="A427" s="112"/>
      <c r="B427" s="192"/>
      <c r="C427" s="198" t="s">
        <v>4139</v>
      </c>
      <c r="D427" s="202" t="s">
        <v>28</v>
      </c>
      <c r="E427" s="203">
        <v>10</v>
      </c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351"/>
    </row>
    <row r="428" spans="1:26" s="140" customFormat="1" ht="21" customHeight="1">
      <c r="A428" s="112"/>
      <c r="B428" s="192"/>
      <c r="C428" s="198" t="s">
        <v>1038</v>
      </c>
      <c r="D428" s="202" t="s">
        <v>28</v>
      </c>
      <c r="E428" s="203">
        <v>25</v>
      </c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351"/>
    </row>
    <row r="429" spans="1:26" s="140" customFormat="1" ht="21" customHeight="1">
      <c r="A429" s="112"/>
      <c r="B429" s="191" t="s">
        <v>7477</v>
      </c>
      <c r="C429" s="198" t="s">
        <v>7478</v>
      </c>
      <c r="D429" s="202" t="s">
        <v>28</v>
      </c>
      <c r="E429" s="203">
        <v>45</v>
      </c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351"/>
    </row>
    <row r="430" spans="1:26" s="140" customFormat="1" ht="21" customHeight="1">
      <c r="A430" s="112"/>
      <c r="B430" s="190"/>
      <c r="C430" s="199" t="s">
        <v>7479</v>
      </c>
      <c r="D430" s="193" t="s">
        <v>23</v>
      </c>
      <c r="E430" s="204">
        <v>190</v>
      </c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351"/>
    </row>
    <row r="431" spans="1:26" s="140" customFormat="1" ht="21" customHeight="1">
      <c r="A431" s="112"/>
      <c r="B431" s="190"/>
      <c r="C431" s="199" t="s">
        <v>7479</v>
      </c>
      <c r="D431" s="193" t="s">
        <v>71</v>
      </c>
      <c r="E431" s="204">
        <v>190</v>
      </c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351"/>
    </row>
    <row r="432" spans="1:26" s="140" customFormat="1" ht="21" customHeight="1">
      <c r="A432" s="112"/>
      <c r="B432" s="193"/>
      <c r="C432" s="198" t="s">
        <v>1039</v>
      </c>
      <c r="D432" s="202" t="s">
        <v>28</v>
      </c>
      <c r="E432" s="203">
        <v>35</v>
      </c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351"/>
    </row>
    <row r="433" spans="1:26" s="140" customFormat="1" ht="21" customHeight="1">
      <c r="A433" s="112"/>
      <c r="B433" s="192"/>
      <c r="C433" s="198" t="s">
        <v>7480</v>
      </c>
      <c r="D433" s="202" t="s">
        <v>74</v>
      </c>
      <c r="E433" s="203">
        <v>400</v>
      </c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351"/>
    </row>
    <row r="434" spans="1:26" s="140" customFormat="1" ht="21" customHeight="1">
      <c r="A434" s="112"/>
      <c r="B434" s="192"/>
      <c r="C434" s="198" t="s">
        <v>2514</v>
      </c>
      <c r="D434" s="202" t="s">
        <v>74</v>
      </c>
      <c r="E434" s="203">
        <v>70</v>
      </c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351"/>
    </row>
    <row r="435" spans="1:26" s="140" customFormat="1" ht="21" customHeight="1">
      <c r="A435" s="112"/>
      <c r="B435" s="192"/>
      <c r="C435" s="198" t="s">
        <v>2515</v>
      </c>
      <c r="D435" s="202" t="s">
        <v>74</v>
      </c>
      <c r="E435" s="203">
        <v>150</v>
      </c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351"/>
    </row>
    <row r="436" spans="1:26" s="140" customFormat="1" ht="21" customHeight="1">
      <c r="A436" s="112"/>
      <c r="B436" s="193"/>
      <c r="C436" s="198" t="s">
        <v>1040</v>
      </c>
      <c r="D436" s="202" t="s">
        <v>74</v>
      </c>
      <c r="E436" s="203">
        <v>40</v>
      </c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351"/>
    </row>
    <row r="437" spans="1:26" s="140" customFormat="1" ht="21" customHeight="1">
      <c r="A437" s="112"/>
      <c r="B437" s="190"/>
      <c r="C437" s="199" t="s">
        <v>1041</v>
      </c>
      <c r="D437" s="193" t="s">
        <v>74</v>
      </c>
      <c r="E437" s="204">
        <v>45</v>
      </c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351"/>
    </row>
    <row r="438" spans="1:26" s="140" customFormat="1" ht="21" customHeight="1">
      <c r="A438" s="112"/>
      <c r="B438" s="192"/>
      <c r="C438" s="198" t="s">
        <v>1042</v>
      </c>
      <c r="D438" s="202" t="s">
        <v>74</v>
      </c>
      <c r="E438" s="203">
        <v>50</v>
      </c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351"/>
    </row>
    <row r="439" spans="1:26" s="140" customFormat="1" ht="21" customHeight="1">
      <c r="A439" s="112"/>
      <c r="B439" s="192"/>
      <c r="C439" s="198" t="s">
        <v>7481</v>
      </c>
      <c r="D439" s="202" t="s">
        <v>74</v>
      </c>
      <c r="E439" s="203">
        <v>120</v>
      </c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351"/>
    </row>
    <row r="440" spans="1:26" s="140" customFormat="1" ht="21" customHeight="1">
      <c r="A440" s="112"/>
      <c r="B440" s="191" t="s">
        <v>7482</v>
      </c>
      <c r="C440" s="198" t="s">
        <v>7481</v>
      </c>
      <c r="D440" s="202" t="s">
        <v>74</v>
      </c>
      <c r="E440" s="203">
        <v>97</v>
      </c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351"/>
    </row>
    <row r="441" spans="1:26" s="140" customFormat="1" ht="21" customHeight="1">
      <c r="A441" s="112"/>
      <c r="B441" s="191" t="s">
        <v>7482</v>
      </c>
      <c r="C441" s="198" t="s">
        <v>7481</v>
      </c>
      <c r="D441" s="202" t="s">
        <v>74</v>
      </c>
      <c r="E441" s="203">
        <v>90</v>
      </c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351"/>
    </row>
    <row r="442" spans="1:26" s="140" customFormat="1" ht="21" customHeight="1">
      <c r="A442" s="112"/>
      <c r="B442" s="192"/>
      <c r="C442" s="198" t="s">
        <v>7483</v>
      </c>
      <c r="D442" s="202" t="s">
        <v>74</v>
      </c>
      <c r="E442" s="203">
        <v>120</v>
      </c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351"/>
    </row>
    <row r="443" spans="1:26" s="140" customFormat="1" ht="21" customHeight="1">
      <c r="A443" s="112"/>
      <c r="B443" s="192"/>
      <c r="C443" s="198" t="s">
        <v>980</v>
      </c>
      <c r="D443" s="202" t="s">
        <v>42</v>
      </c>
      <c r="E443" s="203">
        <v>350</v>
      </c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351">
        <v>2</v>
      </c>
    </row>
    <row r="444" spans="1:26" s="140" customFormat="1" ht="21" customHeight="1">
      <c r="A444" s="112"/>
      <c r="B444" s="192"/>
      <c r="C444" s="198" t="s">
        <v>7484</v>
      </c>
      <c r="D444" s="202" t="s">
        <v>28</v>
      </c>
      <c r="E444" s="203">
        <v>1</v>
      </c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351"/>
    </row>
    <row r="445" spans="1:26" s="140" customFormat="1" ht="21" customHeight="1">
      <c r="A445" s="112"/>
      <c r="B445" s="192"/>
      <c r="C445" s="198" t="s">
        <v>7485</v>
      </c>
      <c r="D445" s="202" t="s">
        <v>28</v>
      </c>
      <c r="E445" s="203">
        <v>1</v>
      </c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351"/>
    </row>
    <row r="446" spans="1:26" s="140" customFormat="1" ht="21" customHeight="1">
      <c r="A446" s="112"/>
      <c r="B446" s="192"/>
      <c r="C446" s="198" t="s">
        <v>7486</v>
      </c>
      <c r="D446" s="202" t="s">
        <v>28</v>
      </c>
      <c r="E446" s="203">
        <v>20</v>
      </c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351"/>
    </row>
    <row r="447" spans="1:26" s="140" customFormat="1" ht="21" customHeight="1">
      <c r="A447" s="112"/>
      <c r="B447" s="192"/>
      <c r="C447" s="198" t="s">
        <v>7487</v>
      </c>
      <c r="D447" s="202" t="s">
        <v>28</v>
      </c>
      <c r="E447" s="203">
        <v>40</v>
      </c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351"/>
    </row>
    <row r="448" spans="1:26" s="140" customFormat="1" ht="21" customHeight="1">
      <c r="A448" s="112"/>
      <c r="B448" s="192"/>
      <c r="C448" s="198" t="s">
        <v>7488</v>
      </c>
      <c r="D448" s="202" t="s">
        <v>28</v>
      </c>
      <c r="E448" s="203">
        <v>65</v>
      </c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351"/>
    </row>
    <row r="449" spans="1:26" s="140" customFormat="1" ht="21" customHeight="1">
      <c r="A449" s="112"/>
      <c r="B449" s="192"/>
      <c r="C449" s="198" t="s">
        <v>7489</v>
      </c>
      <c r="D449" s="202" t="s">
        <v>28</v>
      </c>
      <c r="E449" s="203">
        <v>35</v>
      </c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351"/>
    </row>
    <row r="450" spans="1:26" s="140" customFormat="1" ht="21" customHeight="1">
      <c r="A450" s="112"/>
      <c r="B450" s="192"/>
      <c r="C450" s="198" t="s">
        <v>7490</v>
      </c>
      <c r="D450" s="202" t="s">
        <v>28</v>
      </c>
      <c r="E450" s="203">
        <v>45</v>
      </c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351"/>
    </row>
    <row r="451" spans="1:26" s="140" customFormat="1" ht="21" customHeight="1">
      <c r="A451" s="112"/>
      <c r="B451" s="192"/>
      <c r="C451" s="198" t="s">
        <v>7491</v>
      </c>
      <c r="D451" s="202" t="s">
        <v>28</v>
      </c>
      <c r="E451" s="203">
        <v>25</v>
      </c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351"/>
    </row>
    <row r="452" spans="1:26" s="140" customFormat="1" ht="21" customHeight="1">
      <c r="A452" s="112"/>
      <c r="B452" s="192"/>
      <c r="C452" s="198" t="s">
        <v>7492</v>
      </c>
      <c r="D452" s="202" t="s">
        <v>28</v>
      </c>
      <c r="E452" s="203">
        <v>60</v>
      </c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351"/>
    </row>
    <row r="453" spans="1:26" s="140" customFormat="1" ht="21" customHeight="1">
      <c r="A453" s="112"/>
      <c r="B453" s="192"/>
      <c r="C453" s="198" t="s">
        <v>7493</v>
      </c>
      <c r="D453" s="202" t="s">
        <v>28</v>
      </c>
      <c r="E453" s="203">
        <v>15</v>
      </c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351"/>
    </row>
    <row r="454" spans="1:26" s="140" customFormat="1" ht="21" customHeight="1">
      <c r="A454" s="112"/>
      <c r="B454" s="192"/>
      <c r="C454" s="198" t="s">
        <v>7494</v>
      </c>
      <c r="D454" s="202" t="s">
        <v>28</v>
      </c>
      <c r="E454" s="203">
        <v>80</v>
      </c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351"/>
    </row>
    <row r="455" spans="1:26" s="140" customFormat="1" ht="21" customHeight="1">
      <c r="A455" s="112"/>
      <c r="B455" s="192"/>
      <c r="C455" s="198" t="s">
        <v>7495</v>
      </c>
      <c r="D455" s="202" t="s">
        <v>28</v>
      </c>
      <c r="E455" s="203">
        <v>20</v>
      </c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351"/>
    </row>
    <row r="456" spans="1:26" s="140" customFormat="1" ht="21" customHeight="1">
      <c r="A456" s="112"/>
      <c r="B456" s="190"/>
      <c r="C456" s="199" t="s">
        <v>7496</v>
      </c>
      <c r="D456" s="193" t="s">
        <v>28</v>
      </c>
      <c r="E456" s="204">
        <v>180</v>
      </c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351"/>
    </row>
    <row r="457" spans="1:26" s="140" customFormat="1" ht="21" customHeight="1">
      <c r="A457" s="112"/>
      <c r="B457" s="192"/>
      <c r="C457" s="198" t="s">
        <v>7497</v>
      </c>
      <c r="D457" s="202" t="s">
        <v>28</v>
      </c>
      <c r="E457" s="203">
        <v>110</v>
      </c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351"/>
    </row>
    <row r="458" spans="1:26" s="140" customFormat="1" ht="21" customHeight="1">
      <c r="A458" s="112"/>
      <c r="B458" s="192"/>
      <c r="C458" s="198" t="s">
        <v>7498</v>
      </c>
      <c r="D458" s="202" t="s">
        <v>28</v>
      </c>
      <c r="E458" s="203">
        <v>110</v>
      </c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351"/>
    </row>
    <row r="459" spans="1:26" s="140" customFormat="1" ht="21" customHeight="1">
      <c r="A459" s="112"/>
      <c r="B459" s="190"/>
      <c r="C459" s="199" t="s">
        <v>7499</v>
      </c>
      <c r="D459" s="193" t="s">
        <v>28</v>
      </c>
      <c r="E459" s="204">
        <v>60</v>
      </c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351"/>
    </row>
    <row r="460" spans="1:26" s="140" customFormat="1" ht="21" customHeight="1">
      <c r="A460" s="112"/>
      <c r="B460" s="192"/>
      <c r="C460" s="198" t="s">
        <v>7500</v>
      </c>
      <c r="D460" s="202" t="s">
        <v>28</v>
      </c>
      <c r="E460" s="203">
        <v>75</v>
      </c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351"/>
    </row>
    <row r="461" spans="1:26" s="140" customFormat="1" ht="21" customHeight="1">
      <c r="A461" s="112"/>
      <c r="B461" s="192"/>
      <c r="C461" s="198" t="s">
        <v>7501</v>
      </c>
      <c r="D461" s="202" t="s">
        <v>28</v>
      </c>
      <c r="E461" s="203">
        <v>75</v>
      </c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351"/>
    </row>
    <row r="462" spans="1:26" s="140" customFormat="1" ht="21" customHeight="1">
      <c r="A462" s="112"/>
      <c r="B462" s="195"/>
      <c r="C462" s="198" t="s">
        <v>7502</v>
      </c>
      <c r="D462" s="202" t="s">
        <v>28</v>
      </c>
      <c r="E462" s="203">
        <v>75</v>
      </c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351"/>
    </row>
    <row r="463" spans="1:26" s="140" customFormat="1" ht="21" customHeight="1">
      <c r="A463" s="112"/>
      <c r="B463" s="192"/>
      <c r="C463" s="198" t="s">
        <v>7503</v>
      </c>
      <c r="D463" s="202" t="s">
        <v>28</v>
      </c>
      <c r="E463" s="203">
        <v>75</v>
      </c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351"/>
    </row>
    <row r="464" spans="1:26" s="140" customFormat="1" ht="21" customHeight="1">
      <c r="A464" s="112"/>
      <c r="B464" s="192"/>
      <c r="C464" s="198" t="s">
        <v>7504</v>
      </c>
      <c r="D464" s="202" t="s">
        <v>28</v>
      </c>
      <c r="E464" s="203">
        <v>75</v>
      </c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351"/>
    </row>
    <row r="465" spans="1:26" s="140" customFormat="1" ht="21" customHeight="1">
      <c r="A465" s="112"/>
      <c r="B465" s="189"/>
      <c r="C465" s="198" t="s">
        <v>7505</v>
      </c>
      <c r="D465" s="202" t="s">
        <v>28</v>
      </c>
      <c r="E465" s="203">
        <v>10</v>
      </c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351"/>
    </row>
    <row r="466" spans="1:26" s="140" customFormat="1" ht="21" customHeight="1">
      <c r="A466" s="112"/>
      <c r="B466" s="192"/>
      <c r="C466" s="198" t="s">
        <v>7506</v>
      </c>
      <c r="D466" s="202" t="s">
        <v>28</v>
      </c>
      <c r="E466" s="203">
        <v>25</v>
      </c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351"/>
    </row>
    <row r="467" spans="1:26" s="140" customFormat="1" ht="21" customHeight="1">
      <c r="A467" s="112"/>
      <c r="B467" s="189"/>
      <c r="C467" s="198" t="s">
        <v>7507</v>
      </c>
      <c r="D467" s="202" t="s">
        <v>28</v>
      </c>
      <c r="E467" s="203">
        <v>70</v>
      </c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351"/>
    </row>
    <row r="468" spans="1:26" s="140" customFormat="1" ht="21" customHeight="1">
      <c r="A468" s="112"/>
      <c r="B468" s="192"/>
      <c r="C468" s="198" t="s">
        <v>7508</v>
      </c>
      <c r="D468" s="202" t="s">
        <v>28</v>
      </c>
      <c r="E468" s="203">
        <v>115</v>
      </c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351"/>
    </row>
    <row r="469" spans="1:26" s="140" customFormat="1" ht="21" customHeight="1">
      <c r="A469" s="112"/>
      <c r="B469" s="189"/>
      <c r="C469" s="198" t="s">
        <v>1043</v>
      </c>
      <c r="D469" s="202" t="s">
        <v>28</v>
      </c>
      <c r="E469" s="203">
        <v>50</v>
      </c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351"/>
    </row>
    <row r="470" spans="1:26" s="140" customFormat="1" ht="21" customHeight="1">
      <c r="A470" s="112"/>
      <c r="B470" s="192"/>
      <c r="C470" s="198" t="s">
        <v>7509</v>
      </c>
      <c r="D470" s="202" t="s">
        <v>28</v>
      </c>
      <c r="E470" s="203">
        <v>55</v>
      </c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351"/>
    </row>
    <row r="471" spans="1:26" s="140" customFormat="1" ht="21" customHeight="1">
      <c r="A471" s="112"/>
      <c r="B471" s="189"/>
      <c r="C471" s="198" t="s">
        <v>3050</v>
      </c>
      <c r="D471" s="202" t="s">
        <v>28</v>
      </c>
      <c r="E471" s="203">
        <v>10</v>
      </c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351"/>
    </row>
    <row r="472" spans="1:26" s="140" customFormat="1" ht="21" customHeight="1">
      <c r="A472" s="112"/>
      <c r="B472" s="192"/>
      <c r="C472" s="198" t="s">
        <v>7510</v>
      </c>
      <c r="D472" s="202" t="s">
        <v>28</v>
      </c>
      <c r="E472" s="203">
        <v>65</v>
      </c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351"/>
    </row>
    <row r="473" spans="1:26" s="140" customFormat="1" ht="21" customHeight="1">
      <c r="A473" s="112"/>
      <c r="B473" s="192"/>
      <c r="C473" s="198" t="s">
        <v>1044</v>
      </c>
      <c r="D473" s="202" t="s">
        <v>28</v>
      </c>
      <c r="E473" s="203">
        <v>10</v>
      </c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351">
        <v>20</v>
      </c>
    </row>
    <row r="474" spans="1:26" s="140" customFormat="1" ht="21" customHeight="1">
      <c r="A474" s="112"/>
      <c r="B474" s="192"/>
      <c r="C474" s="198" t="s">
        <v>1045</v>
      </c>
      <c r="D474" s="202" t="s">
        <v>28</v>
      </c>
      <c r="E474" s="203">
        <v>10</v>
      </c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351">
        <v>20</v>
      </c>
    </row>
    <row r="475" spans="1:26" s="140" customFormat="1" ht="21" customHeight="1">
      <c r="A475" s="112"/>
      <c r="B475" s="192"/>
      <c r="C475" s="198" t="s">
        <v>7511</v>
      </c>
      <c r="D475" s="202" t="s">
        <v>28</v>
      </c>
      <c r="E475" s="203">
        <v>25</v>
      </c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351"/>
    </row>
    <row r="476" spans="1:26" s="140" customFormat="1" ht="21" customHeight="1">
      <c r="A476" s="112"/>
      <c r="B476" s="189"/>
      <c r="C476" s="198" t="s">
        <v>7512</v>
      </c>
      <c r="D476" s="202" t="s">
        <v>28</v>
      </c>
      <c r="E476" s="203">
        <v>10</v>
      </c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351"/>
    </row>
    <row r="477" spans="1:26" s="140" customFormat="1" ht="21" customHeight="1">
      <c r="A477" s="112"/>
      <c r="B477" s="189"/>
      <c r="C477" s="198" t="s">
        <v>7513</v>
      </c>
      <c r="D477" s="202" t="s">
        <v>28</v>
      </c>
      <c r="E477" s="203">
        <v>10</v>
      </c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351"/>
    </row>
    <row r="478" spans="1:26" s="140" customFormat="1" ht="21" customHeight="1">
      <c r="A478" s="112"/>
      <c r="B478" s="189"/>
      <c r="C478" s="198" t="s">
        <v>7514</v>
      </c>
      <c r="D478" s="202" t="s">
        <v>28</v>
      </c>
      <c r="E478" s="203">
        <v>10</v>
      </c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351"/>
    </row>
    <row r="479" spans="1:26" s="140" customFormat="1" ht="21" customHeight="1">
      <c r="A479" s="112"/>
      <c r="B479" s="189"/>
      <c r="C479" s="198" t="s">
        <v>3048</v>
      </c>
      <c r="D479" s="202" t="s">
        <v>28</v>
      </c>
      <c r="E479" s="203">
        <v>10</v>
      </c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351"/>
    </row>
    <row r="480" spans="1:26" s="140" customFormat="1" ht="21" customHeight="1">
      <c r="A480" s="112"/>
      <c r="B480" s="193"/>
      <c r="C480" s="199" t="s">
        <v>7515</v>
      </c>
      <c r="D480" s="193" t="s">
        <v>28</v>
      </c>
      <c r="E480" s="204">
        <v>145</v>
      </c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351"/>
    </row>
    <row r="481" spans="1:26" s="140" customFormat="1" ht="21" customHeight="1">
      <c r="A481" s="112"/>
      <c r="B481" s="190"/>
      <c r="C481" s="199" t="s">
        <v>7516</v>
      </c>
      <c r="D481" s="193" t="s">
        <v>28</v>
      </c>
      <c r="E481" s="204">
        <v>180</v>
      </c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351"/>
    </row>
    <row r="482" spans="1:26" s="140" customFormat="1" ht="21" customHeight="1">
      <c r="A482" s="112"/>
      <c r="B482" s="190"/>
      <c r="C482" s="199" t="s">
        <v>7517</v>
      </c>
      <c r="D482" s="193" t="s">
        <v>28</v>
      </c>
      <c r="E482" s="204">
        <v>10</v>
      </c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351"/>
    </row>
    <row r="483" spans="1:26" s="140" customFormat="1" ht="21" customHeight="1">
      <c r="A483" s="112"/>
      <c r="B483" s="189"/>
      <c r="C483" s="198" t="s">
        <v>7518</v>
      </c>
      <c r="D483" s="202" t="s">
        <v>35</v>
      </c>
      <c r="E483" s="203">
        <v>15</v>
      </c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351"/>
    </row>
    <row r="484" spans="1:26" s="140" customFormat="1" ht="21" customHeight="1">
      <c r="A484" s="112"/>
      <c r="B484" s="189"/>
      <c r="C484" s="198" t="s">
        <v>7519</v>
      </c>
      <c r="D484" s="202" t="s">
        <v>35</v>
      </c>
      <c r="E484" s="203">
        <v>10</v>
      </c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351"/>
    </row>
    <row r="485" spans="1:26" s="140" customFormat="1" ht="21" customHeight="1">
      <c r="A485" s="112"/>
      <c r="B485" s="192"/>
      <c r="C485" s="198" t="s">
        <v>7520</v>
      </c>
      <c r="D485" s="202" t="s">
        <v>28</v>
      </c>
      <c r="E485" s="203">
        <v>2400</v>
      </c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351"/>
    </row>
    <row r="486" spans="1:26" s="140" customFormat="1" ht="21" customHeight="1">
      <c r="A486" s="112"/>
      <c r="B486" s="192"/>
      <c r="C486" s="198" t="s">
        <v>7521</v>
      </c>
      <c r="D486" s="202" t="s">
        <v>30</v>
      </c>
      <c r="E486" s="203">
        <v>300</v>
      </c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351"/>
    </row>
    <row r="487" spans="1:26" s="140" customFormat="1" ht="21" customHeight="1">
      <c r="A487" s="112"/>
      <c r="B487" s="193"/>
      <c r="C487" s="198" t="s">
        <v>1046</v>
      </c>
      <c r="D487" s="202" t="s">
        <v>28</v>
      </c>
      <c r="E487" s="203">
        <v>700</v>
      </c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351"/>
    </row>
    <row r="488" spans="1:26" s="140" customFormat="1" ht="21" customHeight="1">
      <c r="A488" s="112"/>
      <c r="B488" s="190"/>
      <c r="C488" s="199" t="s">
        <v>7522</v>
      </c>
      <c r="D488" s="193" t="s">
        <v>28</v>
      </c>
      <c r="E488" s="204">
        <v>120</v>
      </c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351"/>
    </row>
    <row r="489" spans="1:26" s="140" customFormat="1" ht="21" customHeight="1">
      <c r="A489" s="112"/>
      <c r="B489" s="192"/>
      <c r="C489" s="198" t="s">
        <v>7523</v>
      </c>
      <c r="D489" s="202" t="s">
        <v>30</v>
      </c>
      <c r="E489" s="203">
        <v>550</v>
      </c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351"/>
    </row>
    <row r="490" spans="1:26" s="140" customFormat="1" ht="21" customHeight="1">
      <c r="A490" s="112"/>
      <c r="B490" s="193"/>
      <c r="C490" s="198" t="s">
        <v>1047</v>
      </c>
      <c r="D490" s="202" t="s">
        <v>30</v>
      </c>
      <c r="E490" s="203">
        <v>590</v>
      </c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351"/>
    </row>
    <row r="491" spans="1:26" s="140" customFormat="1" ht="21" customHeight="1">
      <c r="A491" s="112"/>
      <c r="B491" s="191" t="s">
        <v>7524</v>
      </c>
      <c r="C491" s="198" t="s">
        <v>1047</v>
      </c>
      <c r="D491" s="202" t="s">
        <v>30</v>
      </c>
      <c r="E491" s="203">
        <v>550</v>
      </c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351">
        <v>10</v>
      </c>
    </row>
    <row r="492" spans="1:26" s="140" customFormat="1" ht="21" customHeight="1">
      <c r="A492" s="112"/>
      <c r="B492" s="193"/>
      <c r="C492" s="198" t="s">
        <v>981</v>
      </c>
      <c r="D492" s="202" t="s">
        <v>28</v>
      </c>
      <c r="E492" s="203">
        <v>550</v>
      </c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351"/>
    </row>
    <row r="493" spans="1:26" s="140" customFormat="1" ht="21" customHeight="1">
      <c r="A493" s="112"/>
      <c r="B493" s="191" t="s">
        <v>7525</v>
      </c>
      <c r="C493" s="198" t="s">
        <v>7526</v>
      </c>
      <c r="D493" s="202" t="s">
        <v>28</v>
      </c>
      <c r="E493" s="203">
        <v>2830</v>
      </c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351"/>
    </row>
    <row r="494" spans="1:26" s="140" customFormat="1" ht="21" customHeight="1">
      <c r="A494" s="112"/>
      <c r="B494" s="190"/>
      <c r="C494" s="199" t="s">
        <v>7527</v>
      </c>
      <c r="D494" s="193" t="s">
        <v>28</v>
      </c>
      <c r="E494" s="204">
        <v>690</v>
      </c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351"/>
    </row>
    <row r="495" spans="1:26" s="140" customFormat="1" ht="21" customHeight="1">
      <c r="A495" s="112"/>
      <c r="B495" s="190"/>
      <c r="C495" s="199" t="s">
        <v>7528</v>
      </c>
      <c r="D495" s="193" t="s">
        <v>28</v>
      </c>
      <c r="E495" s="204">
        <v>680</v>
      </c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351"/>
    </row>
    <row r="496" spans="1:26" s="140" customFormat="1" ht="21" customHeight="1">
      <c r="A496" s="112"/>
      <c r="B496" s="191" t="s">
        <v>7529</v>
      </c>
      <c r="C496" s="198" t="s">
        <v>7530</v>
      </c>
      <c r="D496" s="202" t="s">
        <v>28</v>
      </c>
      <c r="E496" s="203">
        <v>5900</v>
      </c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351"/>
    </row>
    <row r="497" spans="1:26" s="140" customFormat="1" ht="21" customHeight="1">
      <c r="A497" s="112"/>
      <c r="B497" s="189"/>
      <c r="C497" s="198" t="s">
        <v>7531</v>
      </c>
      <c r="D497" s="202" t="s">
        <v>28</v>
      </c>
      <c r="E497" s="203">
        <v>680</v>
      </c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351">
        <v>10</v>
      </c>
    </row>
    <row r="498" spans="1:26" s="140" customFormat="1" ht="21" customHeight="1">
      <c r="A498" s="112"/>
      <c r="B498" s="192"/>
      <c r="C498" s="198" t="s">
        <v>7532</v>
      </c>
      <c r="D498" s="202" t="s">
        <v>28</v>
      </c>
      <c r="E498" s="203">
        <v>4134</v>
      </c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351"/>
    </row>
    <row r="499" spans="1:26" s="140" customFormat="1" ht="21" customHeight="1">
      <c r="A499" s="112"/>
      <c r="B499" s="192"/>
      <c r="C499" s="198" t="s">
        <v>982</v>
      </c>
      <c r="D499" s="202" t="s">
        <v>28</v>
      </c>
      <c r="E499" s="203">
        <v>1900</v>
      </c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351"/>
    </row>
    <row r="500" spans="1:26" s="140" customFormat="1" ht="21" customHeight="1">
      <c r="A500" s="112"/>
      <c r="B500" s="192"/>
      <c r="C500" s="198" t="s">
        <v>7533</v>
      </c>
      <c r="D500" s="202" t="s">
        <v>28</v>
      </c>
      <c r="E500" s="203">
        <v>4250</v>
      </c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351"/>
    </row>
    <row r="501" spans="1:26" s="140" customFormat="1" ht="21" customHeight="1">
      <c r="A501" s="112"/>
      <c r="B501" s="192"/>
      <c r="C501" s="198" t="s">
        <v>7534</v>
      </c>
      <c r="D501" s="202" t="s">
        <v>28</v>
      </c>
      <c r="E501" s="203">
        <v>4950</v>
      </c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351"/>
    </row>
    <row r="502" spans="1:26" s="140" customFormat="1" ht="21" customHeight="1">
      <c r="A502" s="112"/>
      <c r="B502" s="192"/>
      <c r="C502" s="198" t="s">
        <v>7535</v>
      </c>
      <c r="D502" s="202" t="s">
        <v>28</v>
      </c>
      <c r="E502" s="203">
        <v>860</v>
      </c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351"/>
    </row>
    <row r="503" spans="1:26" s="140" customFormat="1" ht="21" customHeight="1">
      <c r="A503" s="112"/>
      <c r="B503" s="190"/>
      <c r="C503" s="199" t="s">
        <v>7536</v>
      </c>
      <c r="D503" s="193" t="s">
        <v>74</v>
      </c>
      <c r="E503" s="204">
        <v>95</v>
      </c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351"/>
    </row>
    <row r="504" spans="1:26" s="140" customFormat="1" ht="21" customHeight="1">
      <c r="A504" s="112"/>
      <c r="B504" s="189"/>
      <c r="C504" s="198" t="s">
        <v>7537</v>
      </c>
      <c r="D504" s="202" t="s">
        <v>74</v>
      </c>
      <c r="E504" s="203">
        <v>35</v>
      </c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351"/>
    </row>
    <row r="505" spans="1:26" s="140" customFormat="1" ht="21" customHeight="1">
      <c r="A505" s="112"/>
      <c r="B505" s="192"/>
      <c r="C505" s="198" t="s">
        <v>7538</v>
      </c>
      <c r="D505" s="202" t="s">
        <v>74</v>
      </c>
      <c r="E505" s="203">
        <v>40</v>
      </c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351"/>
    </row>
    <row r="506" spans="1:26" s="140" customFormat="1" ht="21" customHeight="1">
      <c r="A506" s="112"/>
      <c r="B506" s="192"/>
      <c r="C506" s="198" t="s">
        <v>7539</v>
      </c>
      <c r="D506" s="202" t="s">
        <v>74</v>
      </c>
      <c r="E506" s="203">
        <v>180</v>
      </c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351"/>
    </row>
    <row r="507" spans="1:26" s="140" customFormat="1" ht="21" customHeight="1">
      <c r="A507" s="112"/>
      <c r="B507" s="190"/>
      <c r="C507" s="199" t="s">
        <v>7540</v>
      </c>
      <c r="D507" s="193" t="s">
        <v>74</v>
      </c>
      <c r="E507" s="204">
        <v>45</v>
      </c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351"/>
    </row>
    <row r="508" spans="1:26" s="140" customFormat="1" ht="21" customHeight="1">
      <c r="A508" s="112"/>
      <c r="B508" s="189"/>
      <c r="C508" s="198" t="s">
        <v>7541</v>
      </c>
      <c r="D508" s="202" t="s">
        <v>74</v>
      </c>
      <c r="E508" s="203">
        <v>40</v>
      </c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351"/>
    </row>
    <row r="509" spans="1:26" s="140" customFormat="1" ht="21" customHeight="1">
      <c r="A509" s="112"/>
      <c r="B509" s="189"/>
      <c r="C509" s="198" t="s">
        <v>7542</v>
      </c>
      <c r="D509" s="202" t="s">
        <v>74</v>
      </c>
      <c r="E509" s="203">
        <v>55</v>
      </c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351"/>
    </row>
    <row r="510" spans="1:26" s="140" customFormat="1" ht="21" customHeight="1">
      <c r="A510" s="112"/>
      <c r="B510" s="193"/>
      <c r="C510" s="198" t="s">
        <v>1048</v>
      </c>
      <c r="D510" s="202" t="s">
        <v>74</v>
      </c>
      <c r="E510" s="203">
        <v>40</v>
      </c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351"/>
    </row>
    <row r="511" spans="1:26" s="140" customFormat="1" ht="21" customHeight="1">
      <c r="A511" s="112"/>
      <c r="B511" s="222" t="s">
        <v>7543</v>
      </c>
      <c r="C511" s="199" t="s">
        <v>1049</v>
      </c>
      <c r="D511" s="193" t="s">
        <v>74</v>
      </c>
      <c r="E511" s="204">
        <v>160</v>
      </c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351"/>
    </row>
    <row r="512" spans="1:26" s="140" customFormat="1" ht="21" customHeight="1">
      <c r="A512" s="112"/>
      <c r="B512" s="192"/>
      <c r="C512" s="198" t="s">
        <v>7544</v>
      </c>
      <c r="D512" s="202" t="s">
        <v>74</v>
      </c>
      <c r="E512" s="203">
        <v>190</v>
      </c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351"/>
    </row>
    <row r="513" spans="1:26" s="140" customFormat="1" ht="21" customHeight="1">
      <c r="A513" s="112"/>
      <c r="B513" s="193"/>
      <c r="C513" s="198" t="s">
        <v>1050</v>
      </c>
      <c r="D513" s="202" t="s">
        <v>74</v>
      </c>
      <c r="E513" s="203">
        <v>130</v>
      </c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351"/>
    </row>
    <row r="514" spans="1:26" s="140" customFormat="1" ht="21" customHeight="1">
      <c r="A514" s="112"/>
      <c r="B514" s="190"/>
      <c r="C514" s="199" t="s">
        <v>7545</v>
      </c>
      <c r="D514" s="193" t="s">
        <v>74</v>
      </c>
      <c r="E514" s="204">
        <v>1490</v>
      </c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351"/>
    </row>
    <row r="515" spans="1:26" s="140" customFormat="1" ht="21" customHeight="1">
      <c r="A515" s="112"/>
      <c r="B515" s="192"/>
      <c r="C515" s="198" t="s">
        <v>7546</v>
      </c>
      <c r="D515" s="202" t="s">
        <v>74</v>
      </c>
      <c r="E515" s="203">
        <v>45</v>
      </c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351"/>
    </row>
    <row r="516" spans="1:26" s="140" customFormat="1" ht="21" customHeight="1">
      <c r="A516" s="112"/>
      <c r="B516" s="192"/>
      <c r="C516" s="198" t="s">
        <v>7547</v>
      </c>
      <c r="D516" s="202" t="s">
        <v>74</v>
      </c>
      <c r="E516" s="203">
        <v>28</v>
      </c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351"/>
    </row>
    <row r="517" spans="1:26" s="140" customFormat="1" ht="21" customHeight="1">
      <c r="A517" s="112"/>
      <c r="B517" s="192"/>
      <c r="C517" s="198" t="s">
        <v>7548</v>
      </c>
      <c r="D517" s="202" t="s">
        <v>74</v>
      </c>
      <c r="E517" s="203">
        <v>50</v>
      </c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351"/>
    </row>
    <row r="518" spans="1:26" s="140" customFormat="1" ht="21" customHeight="1">
      <c r="A518" s="112"/>
      <c r="B518" s="189"/>
      <c r="C518" s="198" t="s">
        <v>7549</v>
      </c>
      <c r="D518" s="202" t="s">
        <v>74</v>
      </c>
      <c r="E518" s="203">
        <v>110</v>
      </c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351"/>
    </row>
    <row r="519" spans="1:26" s="140" customFormat="1" ht="21" customHeight="1">
      <c r="A519" s="112"/>
      <c r="B519" s="189"/>
      <c r="C519" s="198" t="s">
        <v>7550</v>
      </c>
      <c r="D519" s="202" t="s">
        <v>74</v>
      </c>
      <c r="E519" s="203">
        <v>140</v>
      </c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351"/>
    </row>
    <row r="520" spans="1:26" s="140" customFormat="1" ht="21" customHeight="1">
      <c r="A520" s="112"/>
      <c r="B520" s="190"/>
      <c r="C520" s="199" t="s">
        <v>7551</v>
      </c>
      <c r="D520" s="193" t="s">
        <v>74</v>
      </c>
      <c r="E520" s="204">
        <v>320</v>
      </c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351"/>
    </row>
    <row r="521" spans="1:26" s="140" customFormat="1" ht="21" customHeight="1">
      <c r="A521" s="112"/>
      <c r="B521" s="191" t="s">
        <v>7552</v>
      </c>
      <c r="C521" s="198" t="s">
        <v>7553</v>
      </c>
      <c r="D521" s="202" t="s">
        <v>74</v>
      </c>
      <c r="E521" s="203">
        <v>450</v>
      </c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351"/>
    </row>
    <row r="522" spans="1:26" s="140" customFormat="1" ht="21" customHeight="1">
      <c r="A522" s="112"/>
      <c r="B522" s="192"/>
      <c r="C522" s="198" t="s">
        <v>7554</v>
      </c>
      <c r="D522" s="202" t="s">
        <v>74</v>
      </c>
      <c r="E522" s="203">
        <v>320</v>
      </c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351"/>
    </row>
    <row r="523" spans="1:26" s="140" customFormat="1" ht="21" customHeight="1">
      <c r="A523" s="112"/>
      <c r="B523" s="192"/>
      <c r="C523" s="198" t="s">
        <v>2516</v>
      </c>
      <c r="D523" s="202" t="s">
        <v>35</v>
      </c>
      <c r="E523" s="203">
        <v>50</v>
      </c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351"/>
    </row>
    <row r="524" spans="1:26" s="140" customFormat="1" ht="21" customHeight="1">
      <c r="A524" s="112"/>
      <c r="B524" s="192"/>
      <c r="C524" s="198" t="s">
        <v>1051</v>
      </c>
      <c r="D524" s="202" t="s">
        <v>30</v>
      </c>
      <c r="E524" s="203">
        <v>65</v>
      </c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351"/>
    </row>
    <row r="525" spans="1:26" s="140" customFormat="1" ht="21" customHeight="1">
      <c r="A525" s="112"/>
      <c r="B525" s="192"/>
      <c r="C525" s="198" t="s">
        <v>7555</v>
      </c>
      <c r="D525" s="202" t="s">
        <v>30</v>
      </c>
      <c r="E525" s="203">
        <v>140</v>
      </c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351"/>
    </row>
    <row r="526" spans="1:26" s="140" customFormat="1" ht="21" customHeight="1">
      <c r="A526" s="112"/>
      <c r="B526" s="192"/>
      <c r="C526" s="198" t="s">
        <v>7556</v>
      </c>
      <c r="D526" s="202" t="s">
        <v>28</v>
      </c>
      <c r="E526" s="203">
        <v>380</v>
      </c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351"/>
    </row>
    <row r="527" spans="1:26" s="140" customFormat="1" ht="21" customHeight="1">
      <c r="A527" s="112"/>
      <c r="B527" s="190"/>
      <c r="C527" s="199" t="s">
        <v>1052</v>
      </c>
      <c r="D527" s="193" t="s">
        <v>30</v>
      </c>
      <c r="E527" s="204">
        <v>150</v>
      </c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351"/>
    </row>
    <row r="528" spans="1:26" s="140" customFormat="1" ht="21" customHeight="1">
      <c r="A528" s="112"/>
      <c r="B528" s="191" t="s">
        <v>7557</v>
      </c>
      <c r="C528" s="198" t="s">
        <v>7558</v>
      </c>
      <c r="D528" s="202" t="s">
        <v>30</v>
      </c>
      <c r="E528" s="203">
        <v>180</v>
      </c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351"/>
    </row>
    <row r="529" spans="1:26" s="140" customFormat="1" ht="21" customHeight="1">
      <c r="A529" s="112"/>
      <c r="B529" s="192"/>
      <c r="C529" s="198" t="s">
        <v>7559</v>
      </c>
      <c r="D529" s="202" t="s">
        <v>30</v>
      </c>
      <c r="E529" s="203">
        <v>260</v>
      </c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351"/>
    </row>
    <row r="530" spans="1:26" s="140" customFormat="1" ht="21" customHeight="1">
      <c r="A530" s="112"/>
      <c r="B530" s="192"/>
      <c r="C530" s="198" t="s">
        <v>1053</v>
      </c>
      <c r="D530" s="202" t="s">
        <v>47</v>
      </c>
      <c r="E530" s="203">
        <v>140</v>
      </c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351"/>
    </row>
    <row r="531" spans="1:26" s="140" customFormat="1" ht="21" customHeight="1">
      <c r="A531" s="112"/>
      <c r="B531" s="191" t="s">
        <v>7560</v>
      </c>
      <c r="C531" s="198" t="s">
        <v>7561</v>
      </c>
      <c r="D531" s="202" t="s">
        <v>45</v>
      </c>
      <c r="E531" s="203">
        <v>180</v>
      </c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351"/>
    </row>
    <row r="532" spans="1:26" s="140" customFormat="1" ht="21" customHeight="1">
      <c r="A532" s="112"/>
      <c r="B532" s="192"/>
      <c r="C532" s="198" t="s">
        <v>7562</v>
      </c>
      <c r="D532" s="202" t="s">
        <v>45</v>
      </c>
      <c r="E532" s="203">
        <v>160</v>
      </c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351"/>
    </row>
    <row r="533" spans="1:26" s="140" customFormat="1" ht="21" customHeight="1">
      <c r="A533" s="112"/>
      <c r="B533" s="192"/>
      <c r="C533" s="198" t="s">
        <v>7563</v>
      </c>
      <c r="D533" s="202" t="s">
        <v>72</v>
      </c>
      <c r="E533" s="223" t="s">
        <v>7564</v>
      </c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351"/>
    </row>
    <row r="534" spans="1:26" s="140" customFormat="1" ht="21" customHeight="1">
      <c r="A534" s="112"/>
      <c r="B534" s="192"/>
      <c r="C534" s="198" t="s">
        <v>7565</v>
      </c>
      <c r="D534" s="202" t="s">
        <v>72</v>
      </c>
      <c r="E534" s="203">
        <v>2900</v>
      </c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351"/>
    </row>
    <row r="535" spans="1:26" s="140" customFormat="1" ht="21" customHeight="1">
      <c r="A535" s="112"/>
      <c r="B535" s="192"/>
      <c r="C535" s="198" t="s">
        <v>7566</v>
      </c>
      <c r="D535" s="202" t="s">
        <v>72</v>
      </c>
      <c r="E535" s="203">
        <v>20000</v>
      </c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351"/>
    </row>
    <row r="536" spans="1:26" s="140" customFormat="1" ht="21" customHeight="1">
      <c r="A536" s="112"/>
      <c r="B536" s="192"/>
      <c r="C536" s="198" t="s">
        <v>7567</v>
      </c>
      <c r="D536" s="202" t="s">
        <v>72</v>
      </c>
      <c r="E536" s="203">
        <v>500</v>
      </c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351"/>
    </row>
    <row r="537" spans="1:26" s="140" customFormat="1" ht="21" customHeight="1">
      <c r="A537" s="112"/>
      <c r="B537" s="192"/>
      <c r="C537" s="198" t="s">
        <v>7568</v>
      </c>
      <c r="D537" s="202" t="s">
        <v>72</v>
      </c>
      <c r="E537" s="203">
        <v>400</v>
      </c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351"/>
    </row>
    <row r="538" spans="1:26" s="140" customFormat="1" ht="21" customHeight="1">
      <c r="A538" s="112"/>
      <c r="B538" s="192"/>
      <c r="C538" s="198" t="s">
        <v>7569</v>
      </c>
      <c r="D538" s="202" t="s">
        <v>72</v>
      </c>
      <c r="E538" s="203">
        <v>145</v>
      </c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351"/>
    </row>
    <row r="539" spans="1:26" s="140" customFormat="1" ht="21" customHeight="1">
      <c r="A539" s="112"/>
      <c r="B539" s="192"/>
      <c r="C539" s="198" t="s">
        <v>7570</v>
      </c>
      <c r="D539" s="202" t="s">
        <v>74</v>
      </c>
      <c r="E539" s="203">
        <v>70</v>
      </c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351"/>
    </row>
    <row r="540" spans="1:26" s="140" customFormat="1" ht="21" customHeight="1">
      <c r="A540" s="112"/>
      <c r="B540" s="192"/>
      <c r="C540" s="198" t="s">
        <v>7571</v>
      </c>
      <c r="D540" s="202" t="s">
        <v>72</v>
      </c>
      <c r="E540" s="203">
        <v>2000</v>
      </c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351"/>
    </row>
    <row r="541" spans="1:26" s="140" customFormat="1" ht="21" customHeight="1">
      <c r="A541" s="112"/>
      <c r="B541" s="192"/>
      <c r="C541" s="198" t="s">
        <v>2518</v>
      </c>
      <c r="D541" s="202" t="s">
        <v>72</v>
      </c>
      <c r="E541" s="203">
        <v>1500</v>
      </c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351"/>
    </row>
    <row r="542" spans="1:26" s="140" customFormat="1" ht="21" customHeight="1">
      <c r="A542" s="112"/>
      <c r="B542" s="193"/>
      <c r="C542" s="198" t="s">
        <v>1054</v>
      </c>
      <c r="D542" s="202" t="s">
        <v>45</v>
      </c>
      <c r="E542" s="203">
        <v>140</v>
      </c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351"/>
    </row>
    <row r="543" spans="1:26" s="140" customFormat="1" ht="21" customHeight="1">
      <c r="A543" s="112"/>
      <c r="B543" s="190"/>
      <c r="C543" s="199" t="s">
        <v>7572</v>
      </c>
      <c r="D543" s="193" t="s">
        <v>28</v>
      </c>
      <c r="E543" s="204">
        <v>100</v>
      </c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351"/>
    </row>
    <row r="544" spans="1:26" s="140" customFormat="1" ht="21" customHeight="1">
      <c r="A544" s="112"/>
      <c r="B544" s="189"/>
      <c r="C544" s="198" t="s">
        <v>7573</v>
      </c>
      <c r="D544" s="202" t="s">
        <v>28</v>
      </c>
      <c r="E544" s="203">
        <v>100</v>
      </c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351"/>
    </row>
    <row r="545" spans="1:26" s="140" customFormat="1" ht="21" customHeight="1">
      <c r="A545" s="112"/>
      <c r="B545" s="190"/>
      <c r="C545" s="199" t="s">
        <v>7574</v>
      </c>
      <c r="D545" s="193" t="s">
        <v>28</v>
      </c>
      <c r="E545" s="204">
        <v>90</v>
      </c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351"/>
    </row>
    <row r="546" spans="1:26" s="140" customFormat="1" ht="21" customHeight="1">
      <c r="A546" s="112"/>
      <c r="B546" s="190"/>
      <c r="C546" s="199" t="s">
        <v>7575</v>
      </c>
      <c r="D546" s="193" t="s">
        <v>28</v>
      </c>
      <c r="E546" s="204">
        <v>90</v>
      </c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351"/>
    </row>
    <row r="547" spans="1:26" s="140" customFormat="1" ht="21" customHeight="1">
      <c r="A547" s="112"/>
      <c r="B547" s="190"/>
      <c r="C547" s="199" t="s">
        <v>7576</v>
      </c>
      <c r="D547" s="193" t="s">
        <v>28</v>
      </c>
      <c r="E547" s="204">
        <v>90</v>
      </c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351"/>
    </row>
    <row r="548" spans="1:26" s="140" customFormat="1" ht="21" customHeight="1">
      <c r="A548" s="112"/>
      <c r="B548" s="194"/>
      <c r="C548" s="198" t="s">
        <v>7577</v>
      </c>
      <c r="D548" s="202" t="s">
        <v>28</v>
      </c>
      <c r="E548" s="203">
        <v>100</v>
      </c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351"/>
    </row>
    <row r="549" spans="1:26" s="140" customFormat="1" ht="21" customHeight="1">
      <c r="A549" s="112"/>
      <c r="B549" s="192"/>
      <c r="C549" s="198" t="s">
        <v>7578</v>
      </c>
      <c r="D549" s="202" t="s">
        <v>28</v>
      </c>
      <c r="E549" s="203">
        <v>190</v>
      </c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351"/>
    </row>
    <row r="550" spans="1:26" s="140" customFormat="1" ht="21" customHeight="1">
      <c r="A550" s="112"/>
      <c r="B550" s="192"/>
      <c r="C550" s="198" t="s">
        <v>1055</v>
      </c>
      <c r="D550" s="202" t="s">
        <v>28</v>
      </c>
      <c r="E550" s="203">
        <v>1030</v>
      </c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351"/>
    </row>
    <row r="551" spans="1:26" s="140" customFormat="1" ht="21" customHeight="1">
      <c r="A551" s="112"/>
      <c r="B551" s="191" t="s">
        <v>7579</v>
      </c>
      <c r="C551" s="198" t="s">
        <v>7580</v>
      </c>
      <c r="D551" s="202" t="s">
        <v>28</v>
      </c>
      <c r="E551" s="203">
        <v>1650</v>
      </c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351"/>
    </row>
    <row r="552" spans="1:26" s="140" customFormat="1" ht="21" customHeight="1">
      <c r="A552" s="112"/>
      <c r="B552" s="192"/>
      <c r="C552" s="198" t="s">
        <v>7581</v>
      </c>
      <c r="D552" s="202" t="s">
        <v>28</v>
      </c>
      <c r="E552" s="203">
        <v>1450</v>
      </c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351"/>
    </row>
    <row r="553" spans="1:26" s="140" customFormat="1" ht="21" customHeight="1">
      <c r="A553" s="112"/>
      <c r="B553" s="192"/>
      <c r="C553" s="198" t="s">
        <v>7582</v>
      </c>
      <c r="D553" s="202" t="s">
        <v>28</v>
      </c>
      <c r="E553" s="203">
        <v>1750</v>
      </c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351"/>
    </row>
    <row r="554" spans="1:26" s="140" customFormat="1" ht="21" customHeight="1">
      <c r="A554" s="112"/>
      <c r="B554" s="190"/>
      <c r="C554" s="199" t="s">
        <v>7583</v>
      </c>
      <c r="D554" s="193" t="s">
        <v>28</v>
      </c>
      <c r="E554" s="204">
        <v>100</v>
      </c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351"/>
    </row>
    <row r="555" spans="1:26" s="140" customFormat="1" ht="21" customHeight="1">
      <c r="A555" s="112"/>
      <c r="B555" s="190"/>
      <c r="C555" s="199" t="s">
        <v>7584</v>
      </c>
      <c r="D555" s="193" t="s">
        <v>28</v>
      </c>
      <c r="E555" s="204">
        <v>100</v>
      </c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351"/>
    </row>
    <row r="556" spans="1:26" s="140" customFormat="1" ht="21" customHeight="1">
      <c r="A556" s="112"/>
      <c r="B556" s="190"/>
      <c r="C556" s="199" t="s">
        <v>7585</v>
      </c>
      <c r="D556" s="193" t="s">
        <v>28</v>
      </c>
      <c r="E556" s="204">
        <v>2150</v>
      </c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351"/>
    </row>
    <row r="557" spans="1:26" s="140" customFormat="1" ht="21" customHeight="1">
      <c r="A557" s="112"/>
      <c r="B557" s="190"/>
      <c r="C557" s="199" t="s">
        <v>7586</v>
      </c>
      <c r="D557" s="193" t="s">
        <v>28</v>
      </c>
      <c r="E557" s="204">
        <v>100</v>
      </c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351"/>
    </row>
    <row r="558" spans="1:26" s="140" customFormat="1" ht="21" customHeight="1">
      <c r="A558" s="112"/>
      <c r="B558" s="192"/>
      <c r="C558" s="198" t="s">
        <v>7587</v>
      </c>
      <c r="D558" s="202" t="s">
        <v>2104</v>
      </c>
      <c r="E558" s="203">
        <v>16</v>
      </c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351"/>
    </row>
    <row r="559" spans="1:26" s="140" customFormat="1" ht="21" customHeight="1">
      <c r="A559" s="112"/>
      <c r="B559" s="192"/>
      <c r="C559" s="198" t="s">
        <v>983</v>
      </c>
      <c r="D559" s="202" t="s">
        <v>35</v>
      </c>
      <c r="E559" s="203">
        <v>10</v>
      </c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351"/>
    </row>
    <row r="560" spans="1:26" s="140" customFormat="1" ht="21" customHeight="1">
      <c r="A560" s="112"/>
      <c r="B560" s="192"/>
      <c r="C560" s="198" t="s">
        <v>7588</v>
      </c>
      <c r="D560" s="202" t="s">
        <v>28</v>
      </c>
      <c r="E560" s="203">
        <v>15</v>
      </c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351"/>
    </row>
    <row r="561" spans="1:26" s="140" customFormat="1" ht="21" customHeight="1">
      <c r="A561" s="112"/>
      <c r="B561" s="192"/>
      <c r="C561" s="198" t="s">
        <v>7589</v>
      </c>
      <c r="D561" s="202" t="s">
        <v>35</v>
      </c>
      <c r="E561" s="203">
        <v>10</v>
      </c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351"/>
    </row>
    <row r="562" spans="1:26" s="140" customFormat="1" ht="21" customHeight="1">
      <c r="A562" s="112"/>
      <c r="B562" s="192"/>
      <c r="C562" s="198" t="s">
        <v>7590</v>
      </c>
      <c r="D562" s="202" t="s">
        <v>35</v>
      </c>
      <c r="E562" s="203">
        <v>8</v>
      </c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351"/>
    </row>
    <row r="563" spans="1:26" s="140" customFormat="1" ht="21" customHeight="1">
      <c r="A563" s="112"/>
      <c r="B563" s="192"/>
      <c r="C563" s="198" t="s">
        <v>7591</v>
      </c>
      <c r="D563" s="202" t="s">
        <v>28</v>
      </c>
      <c r="E563" s="203">
        <v>27</v>
      </c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351"/>
    </row>
    <row r="564" spans="1:26" s="140" customFormat="1" ht="21" customHeight="1">
      <c r="A564" s="112"/>
      <c r="B564" s="192"/>
      <c r="C564" s="198" t="s">
        <v>7592</v>
      </c>
      <c r="D564" s="202" t="s">
        <v>28</v>
      </c>
      <c r="E564" s="203">
        <v>27</v>
      </c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351"/>
    </row>
    <row r="565" spans="1:26" s="140" customFormat="1" ht="21" customHeight="1">
      <c r="A565" s="112"/>
      <c r="B565" s="192"/>
      <c r="C565" s="198" t="s">
        <v>7593</v>
      </c>
      <c r="D565" s="202" t="s">
        <v>28</v>
      </c>
      <c r="E565" s="203">
        <v>27</v>
      </c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351"/>
    </row>
    <row r="566" spans="1:26" s="140" customFormat="1" ht="21" customHeight="1">
      <c r="A566" s="112"/>
      <c r="B566" s="192"/>
      <c r="C566" s="198" t="s">
        <v>7594</v>
      </c>
      <c r="D566" s="202" t="s">
        <v>28</v>
      </c>
      <c r="E566" s="203">
        <v>40</v>
      </c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351"/>
    </row>
    <row r="567" spans="1:26" s="140" customFormat="1" ht="21" customHeight="1">
      <c r="A567" s="112"/>
      <c r="B567" s="192"/>
      <c r="C567" s="198" t="s">
        <v>7595</v>
      </c>
      <c r="D567" s="202" t="s">
        <v>28</v>
      </c>
      <c r="E567" s="203">
        <v>25</v>
      </c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351"/>
    </row>
    <row r="568" spans="1:26" s="140" customFormat="1" ht="21" customHeight="1">
      <c r="A568" s="112"/>
      <c r="B568" s="192"/>
      <c r="C568" s="198" t="s">
        <v>7596</v>
      </c>
      <c r="D568" s="202" t="s">
        <v>28</v>
      </c>
      <c r="E568" s="203">
        <v>40</v>
      </c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351"/>
    </row>
    <row r="569" spans="1:26" s="140" customFormat="1" ht="21" customHeight="1">
      <c r="A569" s="112"/>
      <c r="B569" s="192"/>
      <c r="C569" s="198" t="s">
        <v>7597</v>
      </c>
      <c r="D569" s="202" t="s">
        <v>28</v>
      </c>
      <c r="E569" s="203">
        <v>700</v>
      </c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351"/>
    </row>
    <row r="570" spans="1:26" s="140" customFormat="1" ht="21" customHeight="1">
      <c r="A570" s="112"/>
      <c r="B570" s="189"/>
      <c r="C570" s="198" t="s">
        <v>7598</v>
      </c>
      <c r="D570" s="202" t="s">
        <v>28</v>
      </c>
      <c r="E570" s="203">
        <v>65</v>
      </c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351"/>
    </row>
    <row r="571" spans="1:26" s="140" customFormat="1" ht="21" customHeight="1">
      <c r="A571" s="112"/>
      <c r="B571" s="192"/>
      <c r="C571" s="198" t="s">
        <v>7599</v>
      </c>
      <c r="D571" s="202" t="s">
        <v>28</v>
      </c>
      <c r="E571" s="203">
        <v>1450</v>
      </c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351"/>
    </row>
    <row r="572" spans="1:26" s="140" customFormat="1" ht="21" customHeight="1">
      <c r="A572" s="112"/>
      <c r="B572" s="192"/>
      <c r="C572" s="199" t="s">
        <v>984</v>
      </c>
      <c r="D572" s="193" t="s">
        <v>28</v>
      </c>
      <c r="E572" s="204">
        <v>10</v>
      </c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351"/>
    </row>
    <row r="573" spans="1:26" s="140" customFormat="1" ht="21" customHeight="1">
      <c r="A573" s="112"/>
      <c r="B573" s="192"/>
      <c r="C573" s="198" t="s">
        <v>7600</v>
      </c>
      <c r="D573" s="202" t="s">
        <v>28</v>
      </c>
      <c r="E573" s="203">
        <v>3.5</v>
      </c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351"/>
    </row>
    <row r="574" spans="1:26" s="140" customFormat="1" ht="21" customHeight="1">
      <c r="A574" s="112"/>
      <c r="B574" s="190"/>
      <c r="C574" s="199" t="s">
        <v>7601</v>
      </c>
      <c r="D574" s="193" t="s">
        <v>28</v>
      </c>
      <c r="E574" s="204">
        <v>3.5</v>
      </c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351"/>
    </row>
    <row r="575" spans="1:26" s="140" customFormat="1" ht="21" customHeight="1">
      <c r="A575" s="112"/>
      <c r="B575" s="191" t="s">
        <v>7602</v>
      </c>
      <c r="C575" s="198" t="s">
        <v>7603</v>
      </c>
      <c r="D575" s="202" t="s">
        <v>28</v>
      </c>
      <c r="E575" s="203">
        <v>30</v>
      </c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351"/>
    </row>
    <row r="576" spans="1:26" s="140" customFormat="1" ht="21" customHeight="1">
      <c r="A576" s="112"/>
      <c r="B576" s="193"/>
      <c r="C576" s="198" t="s">
        <v>985</v>
      </c>
      <c r="D576" s="202" t="s">
        <v>28</v>
      </c>
      <c r="E576" s="203">
        <v>8</v>
      </c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351"/>
    </row>
    <row r="577" spans="1:26" s="140" customFormat="1" ht="21" customHeight="1">
      <c r="A577" s="112"/>
      <c r="B577" s="187"/>
      <c r="C577" s="201" t="s">
        <v>7604</v>
      </c>
      <c r="D577" s="205" t="s">
        <v>28</v>
      </c>
      <c r="E577" s="206">
        <v>40</v>
      </c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351"/>
    </row>
    <row r="578" spans="1:26" s="140" customFormat="1" ht="21" customHeight="1">
      <c r="A578" s="112"/>
      <c r="B578" s="192"/>
      <c r="C578" s="198" t="s">
        <v>7605</v>
      </c>
      <c r="D578" s="202" t="s">
        <v>28</v>
      </c>
      <c r="E578" s="203">
        <v>390</v>
      </c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351"/>
    </row>
    <row r="579" spans="1:26" s="140" customFormat="1" ht="21" customHeight="1">
      <c r="A579" s="112"/>
      <c r="B579" s="192"/>
      <c r="C579" s="198" t="s">
        <v>7606</v>
      </c>
      <c r="D579" s="202" t="s">
        <v>28</v>
      </c>
      <c r="E579" s="203">
        <v>85</v>
      </c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351"/>
    </row>
    <row r="580" spans="1:26" s="140" customFormat="1" ht="21" customHeight="1">
      <c r="A580" s="112"/>
      <c r="B580" s="189"/>
      <c r="C580" s="198" t="s">
        <v>7607</v>
      </c>
      <c r="D580" s="202" t="s">
        <v>28</v>
      </c>
      <c r="E580" s="203">
        <v>60</v>
      </c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351"/>
    </row>
    <row r="581" spans="1:26" s="140" customFormat="1" ht="21" customHeight="1">
      <c r="A581" s="112"/>
      <c r="B581" s="191" t="s">
        <v>7608</v>
      </c>
      <c r="C581" s="198" t="s">
        <v>7609</v>
      </c>
      <c r="D581" s="202" t="s">
        <v>28</v>
      </c>
      <c r="E581" s="203">
        <v>40</v>
      </c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351"/>
    </row>
    <row r="582" spans="1:26" s="140" customFormat="1" ht="21" customHeight="1">
      <c r="A582" s="112"/>
      <c r="B582" s="189"/>
      <c r="C582" s="198" t="s">
        <v>7610</v>
      </c>
      <c r="D582" s="202" t="s">
        <v>28</v>
      </c>
      <c r="E582" s="203">
        <v>60</v>
      </c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351"/>
    </row>
    <row r="583" spans="1:26" s="140" customFormat="1" ht="21" customHeight="1">
      <c r="A583" s="112"/>
      <c r="B583" s="192"/>
      <c r="C583" s="198" t="s">
        <v>7611</v>
      </c>
      <c r="D583" s="202" t="s">
        <v>28</v>
      </c>
      <c r="E583" s="203">
        <v>8</v>
      </c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351"/>
    </row>
    <row r="584" spans="1:26" s="140" customFormat="1" ht="21" customHeight="1">
      <c r="A584" s="112"/>
      <c r="B584" s="190"/>
      <c r="C584" s="199" t="s">
        <v>7612</v>
      </c>
      <c r="D584" s="193" t="s">
        <v>28</v>
      </c>
      <c r="E584" s="204">
        <v>25</v>
      </c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351"/>
    </row>
    <row r="585" spans="1:26" s="140" customFormat="1" ht="21" customHeight="1">
      <c r="A585" s="112"/>
      <c r="B585" s="190"/>
      <c r="C585" s="199" t="s">
        <v>7613</v>
      </c>
      <c r="D585" s="193" t="s">
        <v>28</v>
      </c>
      <c r="E585" s="204">
        <v>15</v>
      </c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351"/>
    </row>
    <row r="586" spans="1:26" s="140" customFormat="1" ht="21" customHeight="1">
      <c r="A586" s="112"/>
      <c r="B586" s="192"/>
      <c r="C586" s="198" t="s">
        <v>7614</v>
      </c>
      <c r="D586" s="202" t="s">
        <v>28</v>
      </c>
      <c r="E586" s="203">
        <v>32</v>
      </c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351"/>
    </row>
    <row r="587" spans="1:26" s="140" customFormat="1" ht="21" customHeight="1">
      <c r="A587" s="112"/>
      <c r="B587" s="192"/>
      <c r="C587" s="198" t="s">
        <v>7615</v>
      </c>
      <c r="D587" s="202" t="s">
        <v>28</v>
      </c>
      <c r="E587" s="203">
        <v>27</v>
      </c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351"/>
    </row>
    <row r="588" spans="1:26" s="140" customFormat="1" ht="21" customHeight="1">
      <c r="A588" s="112"/>
      <c r="B588" s="193"/>
      <c r="C588" s="198" t="s">
        <v>987</v>
      </c>
      <c r="D588" s="202" t="s">
        <v>28</v>
      </c>
      <c r="E588" s="203">
        <v>170</v>
      </c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351"/>
    </row>
    <row r="589" spans="1:26" s="140" customFormat="1" ht="21" customHeight="1">
      <c r="A589" s="112"/>
      <c r="B589" s="191" t="s">
        <v>7616</v>
      </c>
      <c r="C589" s="198" t="s">
        <v>7617</v>
      </c>
      <c r="D589" s="202" t="s">
        <v>28</v>
      </c>
      <c r="E589" s="203">
        <v>30</v>
      </c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351"/>
    </row>
    <row r="590" spans="1:26" s="140" customFormat="1" ht="21" customHeight="1">
      <c r="A590" s="112"/>
      <c r="B590" s="190"/>
      <c r="C590" s="199" t="s">
        <v>7618</v>
      </c>
      <c r="D590" s="193" t="s">
        <v>28</v>
      </c>
      <c r="E590" s="204">
        <v>28</v>
      </c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351"/>
    </row>
    <row r="591" spans="1:26" s="140" customFormat="1" ht="21" customHeight="1">
      <c r="A591" s="112"/>
      <c r="B591" s="190"/>
      <c r="C591" s="199" t="s">
        <v>986</v>
      </c>
      <c r="D591" s="193" t="s">
        <v>28</v>
      </c>
      <c r="E591" s="204">
        <v>27</v>
      </c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351"/>
    </row>
    <row r="592" spans="1:26" s="140" customFormat="1" ht="21" customHeight="1">
      <c r="A592" s="112"/>
      <c r="B592" s="192"/>
      <c r="C592" s="198" t="s">
        <v>7619</v>
      </c>
      <c r="D592" s="202" t="s">
        <v>28</v>
      </c>
      <c r="E592" s="203">
        <v>75</v>
      </c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351"/>
    </row>
    <row r="593" spans="1:26" s="140" customFormat="1" ht="21" customHeight="1">
      <c r="A593" s="112"/>
      <c r="B593" s="192"/>
      <c r="C593" s="198" t="s">
        <v>7620</v>
      </c>
      <c r="D593" s="202" t="s">
        <v>28</v>
      </c>
      <c r="E593" s="203">
        <v>280</v>
      </c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351"/>
    </row>
    <row r="594" spans="1:26" s="140" customFormat="1" ht="21" customHeight="1">
      <c r="A594" s="112"/>
      <c r="B594" s="192"/>
      <c r="C594" s="198" t="s">
        <v>7621</v>
      </c>
      <c r="D594" s="202" t="s">
        <v>28</v>
      </c>
      <c r="E594" s="203">
        <v>1450</v>
      </c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351"/>
    </row>
    <row r="595" spans="1:26" s="140" customFormat="1" ht="21" customHeight="1">
      <c r="A595" s="112"/>
      <c r="B595" s="192"/>
      <c r="C595" s="198" t="s">
        <v>7622</v>
      </c>
      <c r="D595" s="202" t="s">
        <v>42</v>
      </c>
      <c r="E595" s="203">
        <v>2800</v>
      </c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351"/>
    </row>
    <row r="596" spans="1:26" s="140" customFormat="1" ht="21" customHeight="1">
      <c r="A596" s="112"/>
      <c r="B596" s="192"/>
      <c r="C596" s="198" t="s">
        <v>7623</v>
      </c>
      <c r="D596" s="202" t="s">
        <v>42</v>
      </c>
      <c r="E596" s="203">
        <v>1890</v>
      </c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351"/>
    </row>
    <row r="597" spans="1:26" s="140" customFormat="1" ht="21" customHeight="1">
      <c r="A597" s="112"/>
      <c r="B597" s="192"/>
      <c r="C597" s="198" t="s">
        <v>7624</v>
      </c>
      <c r="D597" s="202" t="s">
        <v>42</v>
      </c>
      <c r="E597" s="203">
        <v>8500</v>
      </c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351"/>
    </row>
    <row r="598" spans="1:26" s="140" customFormat="1" ht="21" customHeight="1">
      <c r="A598" s="112"/>
      <c r="B598" s="192"/>
      <c r="C598" s="198" t="s">
        <v>7625</v>
      </c>
      <c r="D598" s="202" t="s">
        <v>39</v>
      </c>
      <c r="E598" s="203">
        <v>25</v>
      </c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351"/>
    </row>
    <row r="599" spans="1:26" s="140" customFormat="1" ht="21" customHeight="1">
      <c r="A599" s="112"/>
      <c r="B599" s="192"/>
      <c r="C599" s="198" t="s">
        <v>7625</v>
      </c>
      <c r="D599" s="202" t="s">
        <v>42</v>
      </c>
      <c r="E599" s="203">
        <v>2760</v>
      </c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351"/>
    </row>
    <row r="600" spans="1:26" s="140" customFormat="1" ht="21" customHeight="1">
      <c r="A600" s="112"/>
      <c r="B600" s="192"/>
      <c r="C600" s="198" t="s">
        <v>7626</v>
      </c>
      <c r="D600" s="202" t="s">
        <v>39</v>
      </c>
      <c r="E600" s="203">
        <v>25</v>
      </c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351"/>
    </row>
    <row r="601" spans="1:26" s="140" customFormat="1" ht="21" customHeight="1">
      <c r="A601" s="112"/>
      <c r="B601" s="192"/>
      <c r="C601" s="198" t="s">
        <v>7626</v>
      </c>
      <c r="D601" s="202" t="s">
        <v>42</v>
      </c>
      <c r="E601" s="203">
        <v>2760</v>
      </c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351"/>
    </row>
    <row r="602" spans="1:26" s="140" customFormat="1" ht="21" customHeight="1">
      <c r="A602" s="112"/>
      <c r="B602" s="192"/>
      <c r="C602" s="198" t="s">
        <v>7627</v>
      </c>
      <c r="D602" s="202" t="s">
        <v>39</v>
      </c>
      <c r="E602" s="203">
        <v>25</v>
      </c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351"/>
    </row>
    <row r="603" spans="1:26" s="140" customFormat="1" ht="21" customHeight="1">
      <c r="A603" s="112"/>
      <c r="B603" s="192"/>
      <c r="C603" s="198" t="s">
        <v>7627</v>
      </c>
      <c r="D603" s="202" t="s">
        <v>42</v>
      </c>
      <c r="E603" s="203">
        <v>2760</v>
      </c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351"/>
    </row>
    <row r="604" spans="1:26" s="140" customFormat="1" ht="21" customHeight="1">
      <c r="A604" s="112"/>
      <c r="B604" s="192"/>
      <c r="C604" s="198" t="s">
        <v>7628</v>
      </c>
      <c r="D604" s="202" t="s">
        <v>42</v>
      </c>
      <c r="E604" s="203">
        <v>3500</v>
      </c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351"/>
    </row>
    <row r="605" spans="1:26" s="140" customFormat="1" ht="21" customHeight="1">
      <c r="A605" s="112"/>
      <c r="B605" s="192"/>
      <c r="C605" s="198" t="s">
        <v>7629</v>
      </c>
      <c r="D605" s="202" t="s">
        <v>42</v>
      </c>
      <c r="E605" s="203">
        <v>3180</v>
      </c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351"/>
    </row>
    <row r="606" spans="1:26" s="140" customFormat="1" ht="21" customHeight="1">
      <c r="A606" s="112"/>
      <c r="B606" s="192"/>
      <c r="C606" s="198" t="s">
        <v>7630</v>
      </c>
      <c r="D606" s="202" t="s">
        <v>42</v>
      </c>
      <c r="E606" s="203">
        <v>4200</v>
      </c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351"/>
    </row>
    <row r="607" spans="1:26" s="140" customFormat="1" ht="21" customHeight="1">
      <c r="A607" s="112"/>
      <c r="B607" s="192"/>
      <c r="C607" s="198" t="s">
        <v>7631</v>
      </c>
      <c r="D607" s="202" t="s">
        <v>42</v>
      </c>
      <c r="E607" s="203">
        <v>6800</v>
      </c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351"/>
    </row>
    <row r="608" spans="1:26" s="140" customFormat="1" ht="21" customHeight="1">
      <c r="A608" s="112"/>
      <c r="B608" s="187"/>
      <c r="C608" s="201" t="s">
        <v>7632</v>
      </c>
      <c r="D608" s="205" t="s">
        <v>42</v>
      </c>
      <c r="E608" s="206">
        <v>680</v>
      </c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351"/>
    </row>
    <row r="609" spans="1:26" s="140" customFormat="1" ht="21" customHeight="1">
      <c r="A609" s="112"/>
      <c r="B609" s="187"/>
      <c r="C609" s="201" t="s">
        <v>7633</v>
      </c>
      <c r="D609" s="205" t="s">
        <v>39</v>
      </c>
      <c r="E609" s="206">
        <v>10</v>
      </c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351"/>
    </row>
    <row r="610" spans="1:26" s="140" customFormat="1" ht="21" customHeight="1">
      <c r="A610" s="112"/>
      <c r="B610" s="192"/>
      <c r="C610" s="198" t="s">
        <v>7634</v>
      </c>
      <c r="D610" s="202" t="s">
        <v>39</v>
      </c>
      <c r="E610" s="203">
        <v>95</v>
      </c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351"/>
    </row>
    <row r="611" spans="1:26" s="140" customFormat="1" ht="21" customHeight="1">
      <c r="A611" s="112"/>
      <c r="B611" s="192"/>
      <c r="C611" s="198" t="s">
        <v>7635</v>
      </c>
      <c r="D611" s="202" t="s">
        <v>28</v>
      </c>
      <c r="E611" s="203">
        <v>140</v>
      </c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351"/>
    </row>
    <row r="612" spans="1:26" s="140" customFormat="1" ht="21" customHeight="1">
      <c r="A612" s="112"/>
      <c r="B612" s="192"/>
      <c r="C612" s="198" t="s">
        <v>7636</v>
      </c>
      <c r="D612" s="202" t="s">
        <v>39</v>
      </c>
      <c r="E612" s="203">
        <v>130</v>
      </c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351"/>
    </row>
    <row r="613" spans="1:26" s="140" customFormat="1" ht="21" customHeight="1">
      <c r="A613" s="112"/>
      <c r="B613" s="192"/>
      <c r="C613" s="198" t="s">
        <v>7637</v>
      </c>
      <c r="D613" s="202" t="s">
        <v>42</v>
      </c>
      <c r="E613" s="203">
        <v>1800</v>
      </c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351"/>
    </row>
    <row r="614" spans="1:26" s="140" customFormat="1" ht="21" customHeight="1">
      <c r="A614" s="112"/>
      <c r="B614" s="192"/>
      <c r="C614" s="198" t="s">
        <v>7638</v>
      </c>
      <c r="D614" s="202" t="s">
        <v>42</v>
      </c>
      <c r="E614" s="203">
        <v>2300</v>
      </c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351"/>
    </row>
    <row r="615" spans="1:26" s="140" customFormat="1" ht="21" customHeight="1">
      <c r="A615" s="112"/>
      <c r="B615" s="189"/>
      <c r="C615" s="198" t="s">
        <v>7639</v>
      </c>
      <c r="D615" s="202" t="s">
        <v>42</v>
      </c>
      <c r="E615" s="203">
        <v>4200</v>
      </c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351"/>
    </row>
    <row r="616" spans="1:26" s="140" customFormat="1" ht="21" customHeight="1">
      <c r="A616" s="112"/>
      <c r="B616" s="192"/>
      <c r="C616" s="198" t="s">
        <v>7640</v>
      </c>
      <c r="D616" s="202" t="s">
        <v>42</v>
      </c>
      <c r="E616" s="203">
        <v>680</v>
      </c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351"/>
    </row>
    <row r="617" spans="1:26" s="140" customFormat="1" ht="21" customHeight="1">
      <c r="A617" s="112"/>
      <c r="B617" s="192"/>
      <c r="C617" s="198" t="s">
        <v>7641</v>
      </c>
      <c r="D617" s="202" t="s">
        <v>42</v>
      </c>
      <c r="E617" s="203">
        <v>830</v>
      </c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351"/>
    </row>
    <row r="618" spans="1:26" s="140" customFormat="1" ht="21" customHeight="1">
      <c r="A618" s="112"/>
      <c r="B618" s="192"/>
      <c r="C618" s="207" t="s">
        <v>7642</v>
      </c>
      <c r="D618" s="202" t="s">
        <v>42</v>
      </c>
      <c r="E618" s="203">
        <v>4500</v>
      </c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351"/>
    </row>
    <row r="619" spans="1:26" s="140" customFormat="1" ht="21" customHeight="1">
      <c r="A619" s="112"/>
      <c r="B619" s="192"/>
      <c r="C619" s="207" t="s">
        <v>7643</v>
      </c>
      <c r="D619" s="202" t="s">
        <v>42</v>
      </c>
      <c r="E619" s="203">
        <v>935</v>
      </c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351"/>
    </row>
    <row r="620" spans="1:26" s="140" customFormat="1" ht="21" customHeight="1">
      <c r="A620" s="112"/>
      <c r="B620" s="189"/>
      <c r="C620" s="198" t="s">
        <v>7644</v>
      </c>
      <c r="D620" s="202" t="s">
        <v>39</v>
      </c>
      <c r="E620" s="203">
        <v>5</v>
      </c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351"/>
    </row>
    <row r="621" spans="1:26" s="140" customFormat="1" ht="21" customHeight="1">
      <c r="A621" s="112"/>
      <c r="B621" s="192"/>
      <c r="C621" s="198" t="s">
        <v>7645</v>
      </c>
      <c r="D621" s="202" t="s">
        <v>30</v>
      </c>
      <c r="E621" s="203">
        <v>1260</v>
      </c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351"/>
    </row>
    <row r="622" spans="1:26" s="140" customFormat="1" ht="21" customHeight="1">
      <c r="A622" s="112"/>
      <c r="B622" s="192"/>
      <c r="C622" s="198" t="s">
        <v>7646</v>
      </c>
      <c r="D622" s="202" t="s">
        <v>42</v>
      </c>
      <c r="E622" s="203">
        <v>8000</v>
      </c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351"/>
    </row>
    <row r="623" spans="1:26" s="140" customFormat="1" ht="21" customHeight="1">
      <c r="A623" s="112"/>
      <c r="B623" s="192"/>
      <c r="C623" s="198" t="s">
        <v>7647</v>
      </c>
      <c r="D623" s="202" t="s">
        <v>74</v>
      </c>
      <c r="E623" s="203">
        <v>1850</v>
      </c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351"/>
    </row>
    <row r="624" spans="1:26" s="140" customFormat="1" ht="21" customHeight="1">
      <c r="A624" s="112"/>
      <c r="B624" s="192"/>
      <c r="C624" s="198" t="s">
        <v>7648</v>
      </c>
      <c r="D624" s="202" t="s">
        <v>42</v>
      </c>
      <c r="E624" s="203">
        <v>750</v>
      </c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351"/>
    </row>
    <row r="625" spans="1:26" s="140" customFormat="1" ht="21" customHeight="1">
      <c r="A625" s="112"/>
      <c r="B625" s="192"/>
      <c r="C625" s="198" t="s">
        <v>2519</v>
      </c>
      <c r="D625" s="202" t="s">
        <v>42</v>
      </c>
      <c r="E625" s="203">
        <v>1250</v>
      </c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351"/>
    </row>
    <row r="626" spans="1:26" s="140" customFormat="1" ht="21" customHeight="1">
      <c r="A626" s="112"/>
      <c r="B626" s="190"/>
      <c r="C626" s="199" t="s">
        <v>7649</v>
      </c>
      <c r="D626" s="193" t="s">
        <v>39</v>
      </c>
      <c r="E626" s="204">
        <v>27</v>
      </c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351"/>
    </row>
    <row r="627" spans="1:26" s="140" customFormat="1" ht="21" customHeight="1">
      <c r="A627" s="112"/>
      <c r="B627" s="194"/>
      <c r="C627" s="198" t="s">
        <v>7650</v>
      </c>
      <c r="D627" s="202" t="s">
        <v>42</v>
      </c>
      <c r="E627" s="203">
        <v>675</v>
      </c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351"/>
    </row>
    <row r="628" spans="1:26" s="140" customFormat="1" ht="21" customHeight="1">
      <c r="A628" s="112"/>
      <c r="B628" s="189"/>
      <c r="C628" s="198" t="s">
        <v>7651</v>
      </c>
      <c r="D628" s="202" t="s">
        <v>42</v>
      </c>
      <c r="E628" s="203">
        <v>1650</v>
      </c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351"/>
    </row>
    <row r="629" spans="1:26" s="140" customFormat="1" ht="21" customHeight="1">
      <c r="A629" s="112"/>
      <c r="B629" s="190"/>
      <c r="C629" s="199" t="s">
        <v>7652</v>
      </c>
      <c r="D629" s="193" t="s">
        <v>42</v>
      </c>
      <c r="E629" s="204">
        <v>3280</v>
      </c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351"/>
    </row>
    <row r="630" spans="1:26" s="140" customFormat="1" ht="21" customHeight="1">
      <c r="A630" s="112"/>
      <c r="B630" s="189"/>
      <c r="C630" s="198" t="s">
        <v>7653</v>
      </c>
      <c r="D630" s="202" t="s">
        <v>39</v>
      </c>
      <c r="E630" s="203">
        <v>45</v>
      </c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351"/>
    </row>
    <row r="631" spans="1:26" s="140" customFormat="1" ht="21" customHeight="1">
      <c r="A631" s="112"/>
      <c r="B631" s="222" t="s">
        <v>7654</v>
      </c>
      <c r="C631" s="199" t="s">
        <v>7655</v>
      </c>
      <c r="D631" s="193" t="s">
        <v>42</v>
      </c>
      <c r="E631" s="204">
        <v>12800</v>
      </c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351"/>
    </row>
    <row r="632" spans="1:26" s="140" customFormat="1" ht="21" customHeight="1">
      <c r="A632" s="112"/>
      <c r="B632" s="192"/>
      <c r="C632" s="198" t="s">
        <v>7656</v>
      </c>
      <c r="D632" s="202" t="s">
        <v>39</v>
      </c>
      <c r="E632" s="203">
        <v>18</v>
      </c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351"/>
    </row>
    <row r="633" spans="1:26" s="140" customFormat="1" ht="21" customHeight="1">
      <c r="A633" s="112"/>
      <c r="B633" s="191" t="s">
        <v>7657</v>
      </c>
      <c r="C633" s="198" t="s">
        <v>7658</v>
      </c>
      <c r="D633" s="202" t="s">
        <v>42</v>
      </c>
      <c r="E633" s="203">
        <v>650</v>
      </c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351"/>
    </row>
    <row r="634" spans="1:26" s="140" customFormat="1" ht="21" customHeight="1">
      <c r="A634" s="112"/>
      <c r="B634" s="191" t="s">
        <v>7659</v>
      </c>
      <c r="C634" s="198" t="s">
        <v>7660</v>
      </c>
      <c r="D634" s="202" t="s">
        <v>42</v>
      </c>
      <c r="E634" s="203">
        <v>450</v>
      </c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351"/>
    </row>
    <row r="635" spans="1:26" s="140" customFormat="1" ht="21" customHeight="1">
      <c r="A635" s="112"/>
      <c r="B635" s="190"/>
      <c r="C635" s="199" t="s">
        <v>7661</v>
      </c>
      <c r="D635" s="193" t="s">
        <v>42</v>
      </c>
      <c r="E635" s="204">
        <v>1040</v>
      </c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351"/>
    </row>
    <row r="636" spans="1:26" s="140" customFormat="1" ht="21" customHeight="1">
      <c r="A636" s="112"/>
      <c r="B636" s="190"/>
      <c r="C636" s="199" t="s">
        <v>7662</v>
      </c>
      <c r="D636" s="193" t="s">
        <v>42</v>
      </c>
      <c r="E636" s="204">
        <v>1570</v>
      </c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351"/>
    </row>
    <row r="637" spans="1:26" s="140" customFormat="1" ht="21" customHeight="1">
      <c r="A637" s="112"/>
      <c r="B637" s="191" t="s">
        <v>7663</v>
      </c>
      <c r="C637" s="198" t="s">
        <v>7664</v>
      </c>
      <c r="D637" s="202" t="s">
        <v>42</v>
      </c>
      <c r="E637" s="203">
        <v>4170</v>
      </c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351"/>
    </row>
    <row r="638" spans="1:26" s="140" customFormat="1" ht="21" customHeight="1">
      <c r="A638" s="112"/>
      <c r="B638" s="190"/>
      <c r="C638" s="199" t="s">
        <v>7665</v>
      </c>
      <c r="D638" s="193" t="s">
        <v>42</v>
      </c>
      <c r="E638" s="204">
        <v>6600</v>
      </c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351"/>
    </row>
    <row r="639" spans="1:26" s="140" customFormat="1" ht="21" customHeight="1">
      <c r="A639" s="112"/>
      <c r="B639" s="191" t="s">
        <v>7666</v>
      </c>
      <c r="C639" s="198" t="s">
        <v>7665</v>
      </c>
      <c r="D639" s="202" t="s">
        <v>42</v>
      </c>
      <c r="E639" s="203">
        <v>6420</v>
      </c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351"/>
    </row>
    <row r="640" spans="1:26" s="140" customFormat="1" ht="21" customHeight="1">
      <c r="A640" s="112"/>
      <c r="B640" s="191" t="s">
        <v>7667</v>
      </c>
      <c r="C640" s="198" t="s">
        <v>7668</v>
      </c>
      <c r="D640" s="202" t="s">
        <v>42</v>
      </c>
      <c r="E640" s="203">
        <v>10200</v>
      </c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351"/>
    </row>
    <row r="641" spans="1:26" s="140" customFormat="1" ht="21" customHeight="1">
      <c r="A641" s="112"/>
      <c r="B641" s="190"/>
      <c r="C641" s="199" t="s">
        <v>7669</v>
      </c>
      <c r="D641" s="193" t="s">
        <v>42</v>
      </c>
      <c r="E641" s="204">
        <v>14600</v>
      </c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351"/>
    </row>
    <row r="642" spans="1:26" s="140" customFormat="1" ht="21" customHeight="1">
      <c r="A642" s="112"/>
      <c r="B642" s="191" t="s">
        <v>7670</v>
      </c>
      <c r="C642" s="198" t="s">
        <v>7669</v>
      </c>
      <c r="D642" s="202" t="s">
        <v>42</v>
      </c>
      <c r="E642" s="203">
        <v>14500</v>
      </c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351"/>
    </row>
    <row r="643" spans="1:26" s="140" customFormat="1" ht="21" customHeight="1">
      <c r="A643" s="112"/>
      <c r="B643" s="187"/>
      <c r="C643" s="201" t="s">
        <v>7671</v>
      </c>
      <c r="D643" s="205" t="s">
        <v>42</v>
      </c>
      <c r="E643" s="206">
        <v>19740</v>
      </c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351"/>
    </row>
    <row r="644" spans="1:26" s="140" customFormat="1" ht="21" customHeight="1">
      <c r="A644" s="112"/>
      <c r="B644" s="191" t="s">
        <v>7672</v>
      </c>
      <c r="C644" s="198" t="s">
        <v>7671</v>
      </c>
      <c r="D644" s="202" t="s">
        <v>42</v>
      </c>
      <c r="E644" s="203">
        <v>19260</v>
      </c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351"/>
    </row>
    <row r="645" spans="1:26" s="140" customFormat="1" ht="21" customHeight="1">
      <c r="A645" s="112"/>
      <c r="B645" s="192"/>
      <c r="C645" s="198" t="s">
        <v>7673</v>
      </c>
      <c r="D645" s="202" t="s">
        <v>42</v>
      </c>
      <c r="E645" s="203">
        <v>550</v>
      </c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351"/>
    </row>
    <row r="646" spans="1:26" s="140" customFormat="1" ht="21" customHeight="1">
      <c r="A646" s="112"/>
      <c r="B646" s="192"/>
      <c r="C646" s="198" t="s">
        <v>7674</v>
      </c>
      <c r="D646" s="202" t="s">
        <v>42</v>
      </c>
      <c r="E646" s="203">
        <v>495</v>
      </c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351"/>
    </row>
    <row r="647" spans="1:26" s="140" customFormat="1" ht="21" customHeight="1">
      <c r="A647" s="112"/>
      <c r="B647" s="192"/>
      <c r="C647" s="198" t="s">
        <v>7675</v>
      </c>
      <c r="D647" s="202" t="s">
        <v>42</v>
      </c>
      <c r="E647" s="203">
        <v>1050</v>
      </c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351"/>
    </row>
    <row r="648" spans="1:26" s="140" customFormat="1" ht="21" customHeight="1">
      <c r="A648" s="112"/>
      <c r="B648" s="192"/>
      <c r="C648" s="198" t="s">
        <v>7676</v>
      </c>
      <c r="D648" s="202" t="s">
        <v>42</v>
      </c>
      <c r="E648" s="203">
        <v>2655</v>
      </c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351"/>
    </row>
    <row r="649" spans="1:26" s="140" customFormat="1" ht="21" customHeight="1">
      <c r="A649" s="112"/>
      <c r="B649" s="189"/>
      <c r="C649" s="198" t="s">
        <v>7677</v>
      </c>
      <c r="D649" s="202" t="s">
        <v>42</v>
      </c>
      <c r="E649" s="203">
        <v>1000</v>
      </c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351"/>
    </row>
    <row r="650" spans="1:26" s="140" customFormat="1" ht="21" customHeight="1">
      <c r="A650" s="112"/>
      <c r="B650" s="189"/>
      <c r="C650" s="198" t="s">
        <v>7678</v>
      </c>
      <c r="D650" s="202" t="s">
        <v>42</v>
      </c>
      <c r="E650" s="203">
        <v>1000</v>
      </c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351"/>
    </row>
    <row r="651" spans="1:26" s="140" customFormat="1" ht="21" customHeight="1">
      <c r="A651" s="112"/>
      <c r="B651" s="189"/>
      <c r="C651" s="198" t="s">
        <v>7679</v>
      </c>
      <c r="D651" s="202" t="s">
        <v>42</v>
      </c>
      <c r="E651" s="203">
        <v>1000</v>
      </c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351"/>
    </row>
    <row r="652" spans="1:26" s="140" customFormat="1" ht="21" customHeight="1">
      <c r="A652" s="112"/>
      <c r="B652" s="192"/>
      <c r="C652" s="198" t="s">
        <v>7680</v>
      </c>
      <c r="D652" s="202" t="s">
        <v>42</v>
      </c>
      <c r="E652" s="203">
        <v>3100</v>
      </c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351"/>
    </row>
    <row r="653" spans="1:26" s="140" customFormat="1" ht="21" customHeight="1">
      <c r="A653" s="112"/>
      <c r="B653" s="192"/>
      <c r="C653" s="198" t="s">
        <v>7681</v>
      </c>
      <c r="D653" s="202" t="s">
        <v>42</v>
      </c>
      <c r="E653" s="203">
        <v>2380</v>
      </c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351"/>
    </row>
    <row r="654" spans="1:26" s="140" customFormat="1" ht="21" customHeight="1">
      <c r="A654" s="112"/>
      <c r="B654" s="189"/>
      <c r="C654" s="198" t="s">
        <v>989</v>
      </c>
      <c r="D654" s="202" t="s">
        <v>42</v>
      </c>
      <c r="E654" s="203">
        <v>4150</v>
      </c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351"/>
    </row>
    <row r="655" spans="1:26" s="140" customFormat="1" ht="21" customHeight="1">
      <c r="A655" s="112"/>
      <c r="B655" s="190"/>
      <c r="C655" s="199" t="s">
        <v>7682</v>
      </c>
      <c r="D655" s="193" t="s">
        <v>42</v>
      </c>
      <c r="E655" s="204">
        <v>6900</v>
      </c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351"/>
    </row>
    <row r="656" spans="1:26" s="140" customFormat="1" ht="21" customHeight="1">
      <c r="A656" s="112"/>
      <c r="B656" s="190"/>
      <c r="C656" s="199" t="s">
        <v>7683</v>
      </c>
      <c r="D656" s="193" t="s">
        <v>42</v>
      </c>
      <c r="E656" s="204">
        <v>15840</v>
      </c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351"/>
    </row>
    <row r="657" spans="1:26" s="140" customFormat="1" ht="21" customHeight="1">
      <c r="A657" s="112"/>
      <c r="B657" s="192"/>
      <c r="C657" s="198" t="s">
        <v>7684</v>
      </c>
      <c r="D657" s="202" t="s">
        <v>42</v>
      </c>
      <c r="E657" s="203">
        <v>16800</v>
      </c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351"/>
    </row>
    <row r="658" spans="1:26" s="140" customFormat="1" ht="21" customHeight="1">
      <c r="A658" s="112"/>
      <c r="B658" s="192"/>
      <c r="C658" s="198" t="s">
        <v>7685</v>
      </c>
      <c r="D658" s="202" t="s">
        <v>42</v>
      </c>
      <c r="E658" s="203">
        <v>21700</v>
      </c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351"/>
    </row>
    <row r="659" spans="1:26" s="140" customFormat="1" ht="21" customHeight="1">
      <c r="A659" s="112"/>
      <c r="B659" s="192"/>
      <c r="C659" s="198" t="s">
        <v>7686</v>
      </c>
      <c r="D659" s="202" t="s">
        <v>39</v>
      </c>
      <c r="E659" s="203">
        <v>150</v>
      </c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351"/>
    </row>
    <row r="660" spans="1:26" s="140" customFormat="1" ht="21" customHeight="1">
      <c r="A660" s="112"/>
      <c r="B660" s="192"/>
      <c r="C660" s="198" t="s">
        <v>7687</v>
      </c>
      <c r="D660" s="202" t="s">
        <v>39</v>
      </c>
      <c r="E660" s="203">
        <v>140</v>
      </c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351"/>
    </row>
    <row r="661" spans="1:26" s="140" customFormat="1" ht="21" customHeight="1">
      <c r="A661" s="112"/>
      <c r="B661" s="187"/>
      <c r="C661" s="201" t="s">
        <v>7688</v>
      </c>
      <c r="D661" s="205" t="s">
        <v>39</v>
      </c>
      <c r="E661" s="206">
        <v>115</v>
      </c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351"/>
    </row>
    <row r="662" spans="1:26" s="140" customFormat="1" ht="21" customHeight="1">
      <c r="A662" s="112"/>
      <c r="B662" s="187"/>
      <c r="C662" s="201" t="s">
        <v>7689</v>
      </c>
      <c r="D662" s="205" t="s">
        <v>39</v>
      </c>
      <c r="E662" s="206">
        <v>38</v>
      </c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351"/>
    </row>
    <row r="663" spans="1:26" s="140" customFormat="1" ht="21" customHeight="1">
      <c r="A663" s="112"/>
      <c r="B663" s="192"/>
      <c r="C663" s="198" t="s">
        <v>988</v>
      </c>
      <c r="D663" s="202" t="s">
        <v>42</v>
      </c>
      <c r="E663" s="203">
        <v>2100</v>
      </c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351">
        <v>2</v>
      </c>
    </row>
    <row r="664" spans="1:26" s="140" customFormat="1" ht="21" customHeight="1">
      <c r="A664" s="112"/>
      <c r="B664" s="192"/>
      <c r="C664" s="198" t="s">
        <v>7690</v>
      </c>
      <c r="D664" s="202" t="s">
        <v>42</v>
      </c>
      <c r="E664" s="203">
        <v>4000</v>
      </c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351"/>
    </row>
    <row r="665" spans="1:26" s="140" customFormat="1" ht="21" customHeight="1">
      <c r="A665" s="112"/>
      <c r="B665" s="192"/>
      <c r="C665" s="198" t="s">
        <v>7691</v>
      </c>
      <c r="D665" s="202" t="s">
        <v>42</v>
      </c>
      <c r="E665" s="203">
        <v>3600</v>
      </c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351"/>
    </row>
    <row r="666" spans="1:26" s="140" customFormat="1" ht="21" customHeight="1">
      <c r="A666" s="112"/>
      <c r="B666" s="192"/>
      <c r="C666" s="198" t="s">
        <v>7692</v>
      </c>
      <c r="D666" s="202" t="s">
        <v>39</v>
      </c>
      <c r="E666" s="203">
        <v>55</v>
      </c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351"/>
    </row>
    <row r="667" spans="1:26" s="140" customFormat="1" ht="21" customHeight="1">
      <c r="A667" s="112"/>
      <c r="B667" s="193"/>
      <c r="C667" s="199" t="s">
        <v>1057</v>
      </c>
      <c r="D667" s="193" t="s">
        <v>42</v>
      </c>
      <c r="E667" s="204">
        <v>2480</v>
      </c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351"/>
    </row>
    <row r="668" spans="1:26" s="140" customFormat="1" ht="21" customHeight="1">
      <c r="A668" s="112"/>
      <c r="B668" s="193"/>
      <c r="C668" s="198" t="s">
        <v>1058</v>
      </c>
      <c r="D668" s="202" t="s">
        <v>42</v>
      </c>
      <c r="E668" s="203">
        <v>4270</v>
      </c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351"/>
    </row>
    <row r="669" spans="1:26" s="140" customFormat="1" ht="21" customHeight="1">
      <c r="A669" s="112"/>
      <c r="B669" s="192"/>
      <c r="C669" s="198" t="s">
        <v>7693</v>
      </c>
      <c r="D669" s="202" t="s">
        <v>42</v>
      </c>
      <c r="E669" s="203">
        <v>7800</v>
      </c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351"/>
    </row>
    <row r="670" spans="1:26" s="140" customFormat="1" ht="21" customHeight="1">
      <c r="A670" s="112"/>
      <c r="B670" s="188"/>
      <c r="C670" s="198" t="s">
        <v>1059</v>
      </c>
      <c r="D670" s="202" t="s">
        <v>42</v>
      </c>
      <c r="E670" s="203">
        <v>2700</v>
      </c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351"/>
    </row>
    <row r="671" spans="1:26" s="140" customFormat="1" ht="21" customHeight="1">
      <c r="A671" s="112"/>
      <c r="B671" s="188"/>
      <c r="C671" s="198" t="s">
        <v>1060</v>
      </c>
      <c r="D671" s="202" t="s">
        <v>42</v>
      </c>
      <c r="E671" s="203">
        <v>3500</v>
      </c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351"/>
    </row>
    <row r="672" spans="1:26" s="140" customFormat="1" ht="21" customHeight="1">
      <c r="A672" s="112"/>
      <c r="B672" s="188"/>
      <c r="C672" s="198" t="s">
        <v>7694</v>
      </c>
      <c r="D672" s="202" t="s">
        <v>42</v>
      </c>
      <c r="E672" s="203">
        <v>2330</v>
      </c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351"/>
    </row>
    <row r="673" spans="1:26" s="140" customFormat="1" ht="21" customHeight="1">
      <c r="A673" s="112"/>
      <c r="B673" s="192"/>
      <c r="C673" s="198" t="s">
        <v>7695</v>
      </c>
      <c r="D673" s="202" t="s">
        <v>42</v>
      </c>
      <c r="E673" s="203">
        <v>990</v>
      </c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351"/>
    </row>
    <row r="674" spans="1:26" s="140" customFormat="1" ht="21" customHeight="1">
      <c r="A674" s="112"/>
      <c r="B674" s="193"/>
      <c r="C674" s="198" t="s">
        <v>1056</v>
      </c>
      <c r="D674" s="202" t="s">
        <v>39</v>
      </c>
      <c r="E674" s="203">
        <v>13</v>
      </c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351"/>
    </row>
    <row r="675" spans="1:26" s="140" customFormat="1" ht="21" customHeight="1">
      <c r="A675" s="112"/>
      <c r="B675" s="189"/>
      <c r="C675" s="201" t="s">
        <v>1056</v>
      </c>
      <c r="D675" s="205" t="s">
        <v>42</v>
      </c>
      <c r="E675" s="206">
        <v>1150</v>
      </c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351"/>
    </row>
    <row r="676" spans="1:26" s="140" customFormat="1" ht="21" customHeight="1">
      <c r="A676" s="112"/>
      <c r="B676" s="188"/>
      <c r="C676" s="201" t="s">
        <v>7696</v>
      </c>
      <c r="D676" s="205" t="s">
        <v>42</v>
      </c>
      <c r="E676" s="206">
        <v>1820</v>
      </c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351"/>
    </row>
    <row r="677" spans="1:26" s="140" customFormat="1" ht="21" customHeight="1">
      <c r="A677" s="112"/>
      <c r="B677" s="192"/>
      <c r="C677" s="198" t="s">
        <v>7697</v>
      </c>
      <c r="D677" s="202" t="s">
        <v>42</v>
      </c>
      <c r="E677" s="203">
        <v>5500</v>
      </c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351"/>
    </row>
    <row r="678" spans="1:26" s="140" customFormat="1" ht="21" customHeight="1">
      <c r="A678" s="112"/>
      <c r="B678" s="192"/>
      <c r="C678" s="198" t="s">
        <v>7697</v>
      </c>
      <c r="D678" s="202" t="s">
        <v>39</v>
      </c>
      <c r="E678" s="203">
        <v>60</v>
      </c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351"/>
    </row>
    <row r="679" spans="1:26" s="140" customFormat="1" ht="21" customHeight="1">
      <c r="A679" s="112"/>
      <c r="B679" s="189"/>
      <c r="C679" s="198" t="s">
        <v>7698</v>
      </c>
      <c r="D679" s="202" t="s">
        <v>42</v>
      </c>
      <c r="E679" s="203">
        <v>650</v>
      </c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351"/>
    </row>
    <row r="680" spans="1:26" s="140" customFormat="1" ht="21" customHeight="1">
      <c r="A680" s="112"/>
      <c r="B680" s="189"/>
      <c r="C680" s="198" t="s">
        <v>7699</v>
      </c>
      <c r="D680" s="202" t="s">
        <v>42</v>
      </c>
      <c r="E680" s="203">
        <v>780</v>
      </c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351"/>
    </row>
    <row r="681" spans="1:26" s="140" customFormat="1" ht="21" customHeight="1">
      <c r="A681" s="112"/>
      <c r="B681" s="192"/>
      <c r="C681" s="198" t="s">
        <v>2520</v>
      </c>
      <c r="D681" s="202" t="s">
        <v>42</v>
      </c>
      <c r="E681" s="203">
        <v>1000</v>
      </c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351"/>
    </row>
    <row r="682" spans="1:26" s="140" customFormat="1" ht="21" customHeight="1">
      <c r="A682" s="112"/>
      <c r="B682" s="192"/>
      <c r="C682" s="198" t="s">
        <v>990</v>
      </c>
      <c r="D682" s="202" t="s">
        <v>39</v>
      </c>
      <c r="E682" s="203">
        <v>18</v>
      </c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351"/>
    </row>
    <row r="683" spans="1:26" s="140" customFormat="1" ht="21" customHeight="1">
      <c r="A683" s="112"/>
      <c r="B683" s="192"/>
      <c r="C683" s="199" t="s">
        <v>7700</v>
      </c>
      <c r="D683" s="193" t="s">
        <v>42</v>
      </c>
      <c r="E683" s="204">
        <v>980</v>
      </c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351">
        <v>5</v>
      </c>
    </row>
    <row r="684" spans="1:26" s="140" customFormat="1" ht="21" customHeight="1">
      <c r="A684" s="112"/>
      <c r="B684" s="192"/>
      <c r="C684" s="199" t="s">
        <v>7701</v>
      </c>
      <c r="D684" s="193" t="s">
        <v>42</v>
      </c>
      <c r="E684" s="204">
        <v>1450</v>
      </c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351">
        <v>5</v>
      </c>
    </row>
    <row r="685" spans="1:26" s="140" customFormat="1" ht="21" customHeight="1">
      <c r="A685" s="112"/>
      <c r="B685" s="192"/>
      <c r="C685" s="199" t="s">
        <v>7702</v>
      </c>
      <c r="D685" s="193" t="s">
        <v>42</v>
      </c>
      <c r="E685" s="204">
        <v>2280</v>
      </c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351">
        <v>5</v>
      </c>
    </row>
    <row r="686" spans="1:26" s="140" customFormat="1" ht="21" customHeight="1">
      <c r="A686" s="112"/>
      <c r="B686" s="192"/>
      <c r="C686" s="198" t="s">
        <v>2521</v>
      </c>
      <c r="D686" s="202" t="s">
        <v>39</v>
      </c>
      <c r="E686" s="203">
        <v>48</v>
      </c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351"/>
    </row>
    <row r="687" spans="1:26" s="140" customFormat="1" ht="21" customHeight="1">
      <c r="A687" s="112"/>
      <c r="B687" s="192"/>
      <c r="C687" s="199" t="s">
        <v>7703</v>
      </c>
      <c r="D687" s="193" t="s">
        <v>42</v>
      </c>
      <c r="E687" s="204">
        <v>3690</v>
      </c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351"/>
    </row>
    <row r="688" spans="1:26" s="140" customFormat="1" ht="21" customHeight="1">
      <c r="A688" s="112"/>
      <c r="B688" s="192"/>
      <c r="C688" s="198" t="s">
        <v>7704</v>
      </c>
      <c r="D688" s="202" t="s">
        <v>42</v>
      </c>
      <c r="E688" s="203">
        <v>2800</v>
      </c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351"/>
    </row>
    <row r="689" spans="1:26" s="140" customFormat="1" ht="21" customHeight="1">
      <c r="A689" s="112"/>
      <c r="B689" s="191" t="s">
        <v>7705</v>
      </c>
      <c r="C689" s="198" t="s">
        <v>7706</v>
      </c>
      <c r="D689" s="202" t="s">
        <v>42</v>
      </c>
      <c r="E689" s="203">
        <v>860</v>
      </c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351"/>
    </row>
    <row r="690" spans="1:26" s="140" customFormat="1" ht="21" customHeight="1">
      <c r="A690" s="112"/>
      <c r="B690" s="191" t="s">
        <v>7707</v>
      </c>
      <c r="C690" s="198" t="s">
        <v>7708</v>
      </c>
      <c r="D690" s="202" t="s">
        <v>42</v>
      </c>
      <c r="E690" s="203">
        <v>1490</v>
      </c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351"/>
    </row>
    <row r="691" spans="1:26" s="140" customFormat="1" ht="21" customHeight="1">
      <c r="A691" s="112"/>
      <c r="B691" s="192"/>
      <c r="C691" s="198" t="s">
        <v>7709</v>
      </c>
      <c r="D691" s="202" t="s">
        <v>42</v>
      </c>
      <c r="E691" s="203">
        <v>920</v>
      </c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351"/>
    </row>
    <row r="692" spans="1:26" s="140" customFormat="1" ht="21" customHeight="1">
      <c r="A692" s="112"/>
      <c r="B692" s="192"/>
      <c r="C692" s="198" t="s">
        <v>7710</v>
      </c>
      <c r="D692" s="202" t="s">
        <v>42</v>
      </c>
      <c r="E692" s="203">
        <v>900</v>
      </c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351"/>
    </row>
    <row r="693" spans="1:26" s="140" customFormat="1" ht="21" customHeight="1">
      <c r="A693" s="112"/>
      <c r="B693" s="192"/>
      <c r="C693" s="198" t="s">
        <v>7711</v>
      </c>
      <c r="D693" s="202" t="s">
        <v>42</v>
      </c>
      <c r="E693" s="203">
        <v>1200</v>
      </c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351"/>
    </row>
    <row r="694" spans="1:26" s="140" customFormat="1" ht="21" customHeight="1">
      <c r="A694" s="112"/>
      <c r="B694" s="192"/>
      <c r="C694" s="198" t="s">
        <v>7712</v>
      </c>
      <c r="D694" s="202" t="s">
        <v>42</v>
      </c>
      <c r="E694" s="203">
        <v>1720</v>
      </c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351"/>
    </row>
    <row r="695" spans="1:26" s="140" customFormat="1" ht="21" customHeight="1">
      <c r="A695" s="112"/>
      <c r="B695" s="191" t="s">
        <v>7713</v>
      </c>
      <c r="C695" s="198" t="s">
        <v>7714</v>
      </c>
      <c r="D695" s="202" t="s">
        <v>42</v>
      </c>
      <c r="E695" s="203">
        <v>2190</v>
      </c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351"/>
    </row>
    <row r="696" spans="1:26" s="140" customFormat="1" ht="21" customHeight="1">
      <c r="A696" s="112"/>
      <c r="B696" s="192"/>
      <c r="C696" s="198" t="s">
        <v>7715</v>
      </c>
      <c r="D696" s="202" t="s">
        <v>42</v>
      </c>
      <c r="E696" s="203">
        <v>7500</v>
      </c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351"/>
    </row>
    <row r="697" spans="1:26" s="140" customFormat="1" ht="21" customHeight="1">
      <c r="A697" s="112"/>
      <c r="B697" s="192"/>
      <c r="C697" s="198" t="s">
        <v>7716</v>
      </c>
      <c r="D697" s="202" t="s">
        <v>42</v>
      </c>
      <c r="E697" s="203">
        <v>3700</v>
      </c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351"/>
    </row>
    <row r="698" spans="1:26" s="140" customFormat="1" ht="21" customHeight="1">
      <c r="A698" s="112"/>
      <c r="B698" s="190"/>
      <c r="C698" s="199" t="s">
        <v>7717</v>
      </c>
      <c r="D698" s="193" t="s">
        <v>58</v>
      </c>
      <c r="E698" s="204">
        <v>55</v>
      </c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351"/>
    </row>
    <row r="699" spans="1:26" s="140" customFormat="1" ht="21" customHeight="1">
      <c r="A699" s="112"/>
      <c r="B699" s="190"/>
      <c r="C699" s="199" t="s">
        <v>7718</v>
      </c>
      <c r="D699" s="193" t="s">
        <v>58</v>
      </c>
      <c r="E699" s="204">
        <v>65</v>
      </c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351"/>
    </row>
    <row r="700" spans="1:26" s="140" customFormat="1" ht="21" customHeight="1">
      <c r="A700" s="112"/>
      <c r="B700" s="192"/>
      <c r="C700" s="198" t="s">
        <v>7719</v>
      </c>
      <c r="D700" s="202" t="s">
        <v>30</v>
      </c>
      <c r="E700" s="203">
        <v>850</v>
      </c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351"/>
    </row>
    <row r="701" spans="1:26" s="140" customFormat="1" ht="21" customHeight="1">
      <c r="A701" s="112"/>
      <c r="B701" s="192"/>
      <c r="C701" s="198" t="s">
        <v>7720</v>
      </c>
      <c r="D701" s="202" t="s">
        <v>35</v>
      </c>
      <c r="E701" s="203">
        <v>350</v>
      </c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351"/>
    </row>
    <row r="702" spans="1:26" s="140" customFormat="1" ht="21" customHeight="1">
      <c r="A702" s="112"/>
      <c r="B702" s="192"/>
      <c r="C702" s="198" t="s">
        <v>7721</v>
      </c>
      <c r="D702" s="202" t="s">
        <v>30</v>
      </c>
      <c r="E702" s="203">
        <v>4200</v>
      </c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351"/>
    </row>
    <row r="703" spans="1:26" s="140" customFormat="1" ht="21" customHeight="1">
      <c r="A703" s="112"/>
      <c r="B703" s="192"/>
      <c r="C703" s="198" t="s">
        <v>7722</v>
      </c>
      <c r="D703" s="202" t="s">
        <v>2087</v>
      </c>
      <c r="E703" s="203">
        <v>2500</v>
      </c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351"/>
    </row>
    <row r="704" spans="1:26" s="140" customFormat="1" ht="21" customHeight="1">
      <c r="A704" s="112"/>
      <c r="B704" s="189"/>
      <c r="C704" s="198" t="s">
        <v>7723</v>
      </c>
      <c r="D704" s="202" t="s">
        <v>58</v>
      </c>
      <c r="E704" s="203">
        <v>90</v>
      </c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351"/>
    </row>
    <row r="705" spans="1:26" s="140" customFormat="1" ht="21" customHeight="1">
      <c r="A705" s="112"/>
      <c r="B705" s="192"/>
      <c r="C705" s="198" t="s">
        <v>7724</v>
      </c>
      <c r="D705" s="202" t="s">
        <v>35</v>
      </c>
      <c r="E705" s="203">
        <v>480</v>
      </c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351"/>
    </row>
    <row r="706" spans="1:26" s="140" customFormat="1" ht="21" customHeight="1">
      <c r="A706" s="112"/>
      <c r="B706" s="192"/>
      <c r="C706" s="198" t="s">
        <v>7725</v>
      </c>
      <c r="D706" s="202" t="s">
        <v>71</v>
      </c>
      <c r="E706" s="203">
        <v>55</v>
      </c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351"/>
    </row>
    <row r="707" spans="1:26" s="140" customFormat="1" ht="21" customHeight="1">
      <c r="A707" s="112"/>
      <c r="B707" s="190"/>
      <c r="C707" s="199" t="s">
        <v>7726</v>
      </c>
      <c r="D707" s="193" t="s">
        <v>35</v>
      </c>
      <c r="E707" s="204">
        <v>18</v>
      </c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351"/>
    </row>
    <row r="708" spans="1:26" s="140" customFormat="1" ht="21" customHeight="1">
      <c r="A708" s="112"/>
      <c r="B708" s="190"/>
      <c r="C708" s="199" t="s">
        <v>7727</v>
      </c>
      <c r="D708" s="193" t="s">
        <v>35</v>
      </c>
      <c r="E708" s="204">
        <v>18</v>
      </c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351"/>
    </row>
    <row r="709" spans="1:26" s="140" customFormat="1" ht="21" customHeight="1">
      <c r="A709" s="112"/>
      <c r="B709" s="191" t="s">
        <v>7728</v>
      </c>
      <c r="C709" s="198" t="s">
        <v>7727</v>
      </c>
      <c r="D709" s="202" t="s">
        <v>35</v>
      </c>
      <c r="E709" s="203">
        <v>20</v>
      </c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351">
        <v>10</v>
      </c>
    </row>
    <row r="710" spans="1:26" s="140" customFormat="1" ht="21" customHeight="1">
      <c r="A710" s="112"/>
      <c r="B710" s="190"/>
      <c r="C710" s="199" t="s">
        <v>7729</v>
      </c>
      <c r="D710" s="193" t="s">
        <v>35</v>
      </c>
      <c r="E710" s="204">
        <v>18</v>
      </c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351"/>
    </row>
    <row r="711" spans="1:26" s="140" customFormat="1" ht="21" customHeight="1">
      <c r="A711" s="112"/>
      <c r="B711" s="190"/>
      <c r="C711" s="199" t="s">
        <v>7730</v>
      </c>
      <c r="D711" s="193" t="s">
        <v>35</v>
      </c>
      <c r="E711" s="204">
        <v>18</v>
      </c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351"/>
    </row>
    <row r="712" spans="1:26" s="140" customFormat="1" ht="21" customHeight="1">
      <c r="A712" s="112"/>
      <c r="B712" s="191" t="s">
        <v>7731</v>
      </c>
      <c r="C712" s="198" t="s">
        <v>7730</v>
      </c>
      <c r="D712" s="202" t="s">
        <v>35</v>
      </c>
      <c r="E712" s="203">
        <v>20</v>
      </c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351">
        <v>10</v>
      </c>
    </row>
    <row r="713" spans="1:26" s="140" customFormat="1" ht="21" customHeight="1">
      <c r="A713" s="112"/>
      <c r="B713" s="190"/>
      <c r="C713" s="199" t="s">
        <v>7732</v>
      </c>
      <c r="D713" s="193" t="s">
        <v>35</v>
      </c>
      <c r="E713" s="204">
        <v>18</v>
      </c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351"/>
    </row>
    <row r="714" spans="1:26" s="140" customFormat="1" ht="21" customHeight="1">
      <c r="A714" s="112"/>
      <c r="B714" s="222" t="s">
        <v>7733</v>
      </c>
      <c r="C714" s="199" t="s">
        <v>7734</v>
      </c>
      <c r="D714" s="193" t="s">
        <v>35</v>
      </c>
      <c r="E714" s="204">
        <v>20</v>
      </c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351">
        <v>10</v>
      </c>
    </row>
    <row r="715" spans="1:26" s="140" customFormat="1" ht="21" customHeight="1">
      <c r="A715" s="112"/>
      <c r="B715" s="191" t="s">
        <v>7733</v>
      </c>
      <c r="C715" s="198" t="s">
        <v>7734</v>
      </c>
      <c r="D715" s="202" t="s">
        <v>35</v>
      </c>
      <c r="E715" s="203">
        <v>20</v>
      </c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351"/>
    </row>
    <row r="716" spans="1:26" s="140" customFormat="1" ht="21" customHeight="1">
      <c r="A716" s="112"/>
      <c r="B716" s="189"/>
      <c r="C716" s="198" t="s">
        <v>7735</v>
      </c>
      <c r="D716" s="202" t="s">
        <v>35</v>
      </c>
      <c r="E716" s="203">
        <v>60</v>
      </c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351"/>
    </row>
    <row r="717" spans="1:26" s="140" customFormat="1" ht="21" customHeight="1">
      <c r="A717" s="112"/>
      <c r="B717" s="190"/>
      <c r="C717" s="199" t="s">
        <v>1061</v>
      </c>
      <c r="D717" s="193" t="s">
        <v>35</v>
      </c>
      <c r="E717" s="204">
        <v>60</v>
      </c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351"/>
    </row>
    <row r="718" spans="1:26" s="140" customFormat="1" ht="21" customHeight="1">
      <c r="A718" s="112"/>
      <c r="B718" s="190"/>
      <c r="C718" s="199" t="s">
        <v>7736</v>
      </c>
      <c r="D718" s="193" t="s">
        <v>35</v>
      </c>
      <c r="E718" s="204">
        <v>40</v>
      </c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351"/>
    </row>
    <row r="719" spans="1:26" s="140" customFormat="1" ht="21" customHeight="1">
      <c r="A719" s="112"/>
      <c r="B719" s="192"/>
      <c r="C719" s="198" t="s">
        <v>7737</v>
      </c>
      <c r="D719" s="202" t="s">
        <v>71</v>
      </c>
      <c r="E719" s="203">
        <v>390</v>
      </c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351"/>
    </row>
    <row r="720" spans="1:26" s="140" customFormat="1" ht="21" customHeight="1">
      <c r="A720" s="112"/>
      <c r="B720" s="192"/>
      <c r="C720" s="198" t="s">
        <v>7738</v>
      </c>
      <c r="D720" s="202" t="s">
        <v>71</v>
      </c>
      <c r="E720" s="203">
        <v>69</v>
      </c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351"/>
    </row>
    <row r="721" spans="1:26" s="140" customFormat="1" ht="21" customHeight="1">
      <c r="A721" s="112"/>
      <c r="B721" s="192"/>
      <c r="C721" s="198" t="s">
        <v>7739</v>
      </c>
      <c r="D721" s="202" t="s">
        <v>71</v>
      </c>
      <c r="E721" s="203">
        <v>165</v>
      </c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351"/>
    </row>
    <row r="722" spans="1:26" s="140" customFormat="1" ht="21" customHeight="1">
      <c r="A722" s="112"/>
      <c r="B722" s="192"/>
      <c r="C722" s="198" t="s">
        <v>7740</v>
      </c>
      <c r="D722" s="202" t="s">
        <v>71</v>
      </c>
      <c r="E722" s="203">
        <v>95</v>
      </c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351"/>
    </row>
    <row r="723" spans="1:26" s="140" customFormat="1" ht="21" customHeight="1">
      <c r="A723" s="112"/>
      <c r="B723" s="192"/>
      <c r="C723" s="198" t="s">
        <v>7741</v>
      </c>
      <c r="D723" s="202" t="s">
        <v>71</v>
      </c>
      <c r="E723" s="203">
        <v>150</v>
      </c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351"/>
    </row>
    <row r="724" spans="1:26" s="140" customFormat="1" ht="21" customHeight="1">
      <c r="A724" s="112"/>
      <c r="B724" s="189"/>
      <c r="C724" s="198" t="s">
        <v>7742</v>
      </c>
      <c r="D724" s="202" t="s">
        <v>71</v>
      </c>
      <c r="E724" s="203">
        <v>75</v>
      </c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351"/>
    </row>
    <row r="725" spans="1:26" s="140" customFormat="1" ht="21" customHeight="1">
      <c r="A725" s="112"/>
      <c r="B725" s="194"/>
      <c r="C725" s="198" t="s">
        <v>7743</v>
      </c>
      <c r="D725" s="202" t="s">
        <v>71</v>
      </c>
      <c r="E725" s="203">
        <v>110</v>
      </c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351"/>
    </row>
    <row r="726" spans="1:26" s="140" customFormat="1" ht="21" customHeight="1">
      <c r="A726" s="112"/>
      <c r="B726" s="192"/>
      <c r="C726" s="198" t="s">
        <v>7744</v>
      </c>
      <c r="D726" s="202" t="s">
        <v>71</v>
      </c>
      <c r="E726" s="203">
        <v>195</v>
      </c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351"/>
    </row>
    <row r="727" spans="1:26" s="140" customFormat="1" ht="21" customHeight="1">
      <c r="A727" s="112"/>
      <c r="B727" s="192"/>
      <c r="C727" s="198" t="s">
        <v>7745</v>
      </c>
      <c r="D727" s="202" t="s">
        <v>71</v>
      </c>
      <c r="E727" s="203">
        <v>380</v>
      </c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351"/>
    </row>
    <row r="728" spans="1:26" s="140" customFormat="1" ht="21" customHeight="1">
      <c r="A728" s="112"/>
      <c r="B728" s="192"/>
      <c r="C728" s="198" t="s">
        <v>7746</v>
      </c>
      <c r="D728" s="202" t="s">
        <v>71</v>
      </c>
      <c r="E728" s="203">
        <v>140</v>
      </c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351"/>
    </row>
    <row r="729" spans="1:26" s="140" customFormat="1" ht="21" customHeight="1">
      <c r="A729" s="112"/>
      <c r="B729" s="192"/>
      <c r="C729" s="198" t="s">
        <v>7747</v>
      </c>
      <c r="D729" s="202" t="s">
        <v>71</v>
      </c>
      <c r="E729" s="203">
        <v>75</v>
      </c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351"/>
    </row>
    <row r="730" spans="1:26" s="140" customFormat="1" ht="21" customHeight="1">
      <c r="A730" s="112"/>
      <c r="B730" s="192"/>
      <c r="C730" s="198" t="s">
        <v>7748</v>
      </c>
      <c r="D730" s="202" t="s">
        <v>71</v>
      </c>
      <c r="E730" s="203">
        <v>450</v>
      </c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351"/>
    </row>
    <row r="731" spans="1:26" s="140" customFormat="1" ht="21" customHeight="1">
      <c r="A731" s="112"/>
      <c r="B731" s="192"/>
      <c r="C731" s="198" t="s">
        <v>7749</v>
      </c>
      <c r="D731" s="202" t="s">
        <v>71</v>
      </c>
      <c r="E731" s="203">
        <v>15800</v>
      </c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351"/>
    </row>
    <row r="732" spans="1:26" s="140" customFormat="1" ht="21" customHeight="1">
      <c r="A732" s="112"/>
      <c r="B732" s="192"/>
      <c r="C732" s="198" t="s">
        <v>7750</v>
      </c>
      <c r="D732" s="202" t="s">
        <v>71</v>
      </c>
      <c r="E732" s="203">
        <v>35</v>
      </c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351"/>
    </row>
    <row r="733" spans="1:26" s="140" customFormat="1" ht="21" customHeight="1">
      <c r="A733" s="112"/>
      <c r="B733" s="192"/>
      <c r="C733" s="198" t="s">
        <v>7751</v>
      </c>
      <c r="D733" s="202" t="s">
        <v>71</v>
      </c>
      <c r="E733" s="203">
        <v>2100</v>
      </c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351"/>
    </row>
    <row r="734" spans="1:26" s="140" customFormat="1" ht="21" customHeight="1">
      <c r="A734" s="112"/>
      <c r="B734" s="192"/>
      <c r="C734" s="198" t="s">
        <v>7752</v>
      </c>
      <c r="D734" s="202" t="s">
        <v>71</v>
      </c>
      <c r="E734" s="203">
        <v>20</v>
      </c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351"/>
    </row>
    <row r="735" spans="1:26" s="140" customFormat="1" ht="21" customHeight="1">
      <c r="A735" s="112"/>
      <c r="B735" s="189"/>
      <c r="C735" s="198" t="s">
        <v>7753</v>
      </c>
      <c r="D735" s="202" t="s">
        <v>71</v>
      </c>
      <c r="E735" s="203">
        <v>110</v>
      </c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351"/>
    </row>
    <row r="736" spans="1:26" s="140" customFormat="1" ht="21" customHeight="1">
      <c r="A736" s="112"/>
      <c r="B736" s="190"/>
      <c r="C736" s="199" t="s">
        <v>7754</v>
      </c>
      <c r="D736" s="193" t="s">
        <v>71</v>
      </c>
      <c r="E736" s="204">
        <v>60</v>
      </c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351"/>
    </row>
    <row r="737" spans="1:26" s="140" customFormat="1" ht="21" customHeight="1">
      <c r="A737" s="112"/>
      <c r="B737" s="191" t="s">
        <v>7755</v>
      </c>
      <c r="C737" s="198" t="s">
        <v>7756</v>
      </c>
      <c r="D737" s="202" t="s">
        <v>71</v>
      </c>
      <c r="E737" s="203">
        <v>70</v>
      </c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351"/>
    </row>
    <row r="738" spans="1:26" s="140" customFormat="1" ht="21" customHeight="1">
      <c r="A738" s="112"/>
      <c r="B738" s="189"/>
      <c r="C738" s="198" t="s">
        <v>7757</v>
      </c>
      <c r="D738" s="202" t="s">
        <v>71</v>
      </c>
      <c r="E738" s="203">
        <v>159</v>
      </c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351"/>
    </row>
    <row r="739" spans="1:26" s="140" customFormat="1" ht="21" customHeight="1">
      <c r="A739" s="112"/>
      <c r="B739" s="191" t="s">
        <v>7758</v>
      </c>
      <c r="C739" s="198" t="s">
        <v>7759</v>
      </c>
      <c r="D739" s="202" t="s">
        <v>71</v>
      </c>
      <c r="E739" s="203">
        <v>110</v>
      </c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351"/>
    </row>
    <row r="740" spans="1:26" s="140" customFormat="1" ht="21" customHeight="1">
      <c r="A740" s="112"/>
      <c r="B740" s="191" t="s">
        <v>7760</v>
      </c>
      <c r="C740" s="198" t="s">
        <v>7761</v>
      </c>
      <c r="D740" s="202" t="s">
        <v>71</v>
      </c>
      <c r="E740" s="203">
        <v>120</v>
      </c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351"/>
    </row>
    <row r="741" spans="1:26" s="140" customFormat="1" ht="21" customHeight="1">
      <c r="A741" s="112"/>
      <c r="B741" s="189"/>
      <c r="C741" s="198" t="s">
        <v>991</v>
      </c>
      <c r="D741" s="202" t="s">
        <v>71</v>
      </c>
      <c r="E741" s="203">
        <v>120</v>
      </c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>
        <v>8</v>
      </c>
      <c r="U741" s="18"/>
      <c r="V741" s="18"/>
      <c r="W741" s="18"/>
      <c r="X741" s="18"/>
      <c r="Y741" s="18"/>
      <c r="Z741" s="351"/>
    </row>
    <row r="742" spans="1:26" s="140" customFormat="1" ht="21" customHeight="1">
      <c r="A742" s="112"/>
      <c r="B742" s="189"/>
      <c r="C742" s="198" t="s">
        <v>7762</v>
      </c>
      <c r="D742" s="202" t="s">
        <v>71</v>
      </c>
      <c r="E742" s="203">
        <v>180</v>
      </c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351"/>
    </row>
    <row r="743" spans="1:26" s="140" customFormat="1" ht="21" customHeight="1">
      <c r="A743" s="112"/>
      <c r="B743" s="222" t="s">
        <v>7763</v>
      </c>
      <c r="C743" s="199" t="s">
        <v>7764</v>
      </c>
      <c r="D743" s="193" t="s">
        <v>71</v>
      </c>
      <c r="E743" s="204">
        <v>160</v>
      </c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351"/>
    </row>
    <row r="744" spans="1:26" s="140" customFormat="1" ht="21" customHeight="1">
      <c r="A744" s="112"/>
      <c r="B744" s="190"/>
      <c r="C744" s="199" t="s">
        <v>992</v>
      </c>
      <c r="D744" s="193" t="s">
        <v>71</v>
      </c>
      <c r="E744" s="204">
        <v>250</v>
      </c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351">
        <v>20</v>
      </c>
    </row>
    <row r="745" spans="1:26" s="140" customFormat="1" ht="21" customHeight="1">
      <c r="A745" s="112"/>
      <c r="B745" s="189"/>
      <c r="C745" s="198" t="s">
        <v>7765</v>
      </c>
      <c r="D745" s="202" t="s">
        <v>71</v>
      </c>
      <c r="E745" s="203">
        <v>350</v>
      </c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351"/>
    </row>
    <row r="746" spans="1:26" s="140" customFormat="1" ht="21" customHeight="1">
      <c r="A746" s="112"/>
      <c r="B746" s="190"/>
      <c r="C746" s="199" t="s">
        <v>7766</v>
      </c>
      <c r="D746" s="193" t="s">
        <v>71</v>
      </c>
      <c r="E746" s="204">
        <v>250</v>
      </c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351"/>
    </row>
    <row r="747" spans="1:26" s="140" customFormat="1" ht="21" customHeight="1">
      <c r="A747" s="112"/>
      <c r="B747" s="191" t="s">
        <v>7767</v>
      </c>
      <c r="C747" s="198" t="s">
        <v>7768</v>
      </c>
      <c r="D747" s="202" t="s">
        <v>71</v>
      </c>
      <c r="E747" s="203">
        <v>200</v>
      </c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351"/>
    </row>
    <row r="748" spans="1:26" s="140" customFormat="1" ht="21" customHeight="1">
      <c r="A748" s="112"/>
      <c r="B748" s="190"/>
      <c r="C748" s="199" t="s">
        <v>7769</v>
      </c>
      <c r="D748" s="193" t="s">
        <v>71</v>
      </c>
      <c r="E748" s="204">
        <v>25</v>
      </c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351"/>
    </row>
    <row r="749" spans="1:26" s="140" customFormat="1" ht="21" customHeight="1">
      <c r="A749" s="112"/>
      <c r="B749" s="190"/>
      <c r="C749" s="199" t="s">
        <v>7770</v>
      </c>
      <c r="D749" s="193" t="s">
        <v>71</v>
      </c>
      <c r="E749" s="204">
        <v>25</v>
      </c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351"/>
    </row>
    <row r="750" spans="1:26" s="140" customFormat="1" ht="21" customHeight="1">
      <c r="A750" s="112"/>
      <c r="B750" s="190"/>
      <c r="C750" s="199" t="s">
        <v>7771</v>
      </c>
      <c r="D750" s="193" t="s">
        <v>71</v>
      </c>
      <c r="E750" s="204">
        <v>25</v>
      </c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351"/>
    </row>
    <row r="751" spans="1:26" s="140" customFormat="1" ht="21" customHeight="1">
      <c r="A751" s="112"/>
      <c r="B751" s="190"/>
      <c r="C751" s="199" t="s">
        <v>7772</v>
      </c>
      <c r="D751" s="193" t="s">
        <v>71</v>
      </c>
      <c r="E751" s="204">
        <v>25</v>
      </c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351"/>
    </row>
    <row r="752" spans="1:26" s="140" customFormat="1" ht="21" customHeight="1">
      <c r="A752" s="112"/>
      <c r="B752" s="189"/>
      <c r="C752" s="198" t="s">
        <v>7773</v>
      </c>
      <c r="D752" s="202" t="s">
        <v>71</v>
      </c>
      <c r="E752" s="203">
        <v>25</v>
      </c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351"/>
    </row>
    <row r="753" spans="1:26" s="140" customFormat="1" ht="21" customHeight="1">
      <c r="A753" s="112"/>
      <c r="B753" s="189"/>
      <c r="C753" s="198" t="s">
        <v>7774</v>
      </c>
      <c r="D753" s="202" t="s">
        <v>71</v>
      </c>
      <c r="E753" s="203">
        <v>25</v>
      </c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351"/>
    </row>
    <row r="754" spans="1:26" s="140" customFormat="1" ht="21" customHeight="1">
      <c r="A754" s="112"/>
      <c r="B754" s="192"/>
      <c r="C754" s="198" t="s">
        <v>7775</v>
      </c>
      <c r="D754" s="202" t="s">
        <v>71</v>
      </c>
      <c r="E754" s="203">
        <v>250</v>
      </c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351"/>
    </row>
    <row r="755" spans="1:26" s="140" customFormat="1" ht="21" customHeight="1">
      <c r="A755" s="112"/>
      <c r="B755" s="192"/>
      <c r="C755" s="198" t="s">
        <v>7776</v>
      </c>
      <c r="D755" s="202" t="s">
        <v>71</v>
      </c>
      <c r="E755" s="203">
        <v>250</v>
      </c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351"/>
    </row>
    <row r="756" spans="1:26" s="140" customFormat="1" ht="21" customHeight="1">
      <c r="A756" s="112"/>
      <c r="B756" s="192"/>
      <c r="C756" s="198" t="s">
        <v>7777</v>
      </c>
      <c r="D756" s="202" t="s">
        <v>71</v>
      </c>
      <c r="E756" s="203">
        <v>250</v>
      </c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351"/>
    </row>
    <row r="757" spans="1:26" s="140" customFormat="1" ht="21" customHeight="1">
      <c r="A757" s="112"/>
      <c r="B757" s="192"/>
      <c r="C757" s="198" t="s">
        <v>7778</v>
      </c>
      <c r="D757" s="202" t="s">
        <v>71</v>
      </c>
      <c r="E757" s="203">
        <v>65</v>
      </c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351"/>
    </row>
    <row r="758" spans="1:26" s="140" customFormat="1" ht="21" customHeight="1">
      <c r="A758" s="112"/>
      <c r="B758" s="191" t="s">
        <v>7779</v>
      </c>
      <c r="C758" s="199" t="s">
        <v>7780</v>
      </c>
      <c r="D758" s="193" t="s">
        <v>71</v>
      </c>
      <c r="E758" s="204">
        <v>450</v>
      </c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351"/>
    </row>
    <row r="759" spans="1:26" s="140" customFormat="1" ht="21" customHeight="1">
      <c r="A759" s="112"/>
      <c r="B759" s="192"/>
      <c r="C759" s="198" t="s">
        <v>7781</v>
      </c>
      <c r="D759" s="202" t="s">
        <v>71</v>
      </c>
      <c r="E759" s="203">
        <v>50</v>
      </c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351"/>
    </row>
    <row r="760" spans="1:26" s="140" customFormat="1" ht="21" customHeight="1">
      <c r="A760" s="112"/>
      <c r="B760" s="192"/>
      <c r="C760" s="198" t="s">
        <v>7782</v>
      </c>
      <c r="D760" s="202" t="s">
        <v>71</v>
      </c>
      <c r="E760" s="203">
        <v>120</v>
      </c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351"/>
    </row>
    <row r="761" spans="1:26" s="140" customFormat="1" ht="21" customHeight="1">
      <c r="A761" s="112"/>
      <c r="B761" s="192"/>
      <c r="C761" s="198" t="s">
        <v>7783</v>
      </c>
      <c r="D761" s="202" t="s">
        <v>71</v>
      </c>
      <c r="E761" s="203">
        <v>35</v>
      </c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351"/>
    </row>
    <row r="762" spans="1:26" s="140" customFormat="1" ht="21" customHeight="1">
      <c r="A762" s="112"/>
      <c r="B762" s="192"/>
      <c r="C762" s="198" t="s">
        <v>7784</v>
      </c>
      <c r="D762" s="202" t="s">
        <v>71</v>
      </c>
      <c r="E762" s="203">
        <v>35</v>
      </c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351"/>
    </row>
    <row r="763" spans="1:26" s="140" customFormat="1" ht="21" customHeight="1">
      <c r="A763" s="112"/>
      <c r="B763" s="192"/>
      <c r="C763" s="198" t="s">
        <v>7785</v>
      </c>
      <c r="D763" s="202" t="s">
        <v>71</v>
      </c>
      <c r="E763" s="203">
        <v>20</v>
      </c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351"/>
    </row>
    <row r="764" spans="1:26" s="140" customFormat="1" ht="21" customHeight="1">
      <c r="A764" s="112"/>
      <c r="B764" s="192"/>
      <c r="C764" s="198" t="s">
        <v>7786</v>
      </c>
      <c r="D764" s="202" t="s">
        <v>71</v>
      </c>
      <c r="E764" s="203">
        <v>20</v>
      </c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351"/>
    </row>
    <row r="765" spans="1:26" s="140" customFormat="1" ht="21" customHeight="1">
      <c r="A765" s="112"/>
      <c r="B765" s="190"/>
      <c r="C765" s="199" t="s">
        <v>7787</v>
      </c>
      <c r="D765" s="193" t="s">
        <v>71</v>
      </c>
      <c r="E765" s="204">
        <v>1100</v>
      </c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351"/>
    </row>
    <row r="766" spans="1:26" s="140" customFormat="1" ht="21" customHeight="1">
      <c r="A766" s="112"/>
      <c r="B766" s="192"/>
      <c r="C766" s="198" t="s">
        <v>7788</v>
      </c>
      <c r="D766" s="202" t="s">
        <v>71</v>
      </c>
      <c r="E766" s="203">
        <v>390</v>
      </c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351"/>
    </row>
    <row r="767" spans="1:26" s="140" customFormat="1" ht="21" customHeight="1">
      <c r="A767" s="112"/>
      <c r="B767" s="189"/>
      <c r="C767" s="198" t="s">
        <v>7789</v>
      </c>
      <c r="D767" s="202" t="s">
        <v>71</v>
      </c>
      <c r="E767" s="203">
        <v>580</v>
      </c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351"/>
    </row>
    <row r="768" spans="1:26" s="140" customFormat="1" ht="21" customHeight="1">
      <c r="A768" s="112"/>
      <c r="B768" s="222" t="s">
        <v>7790</v>
      </c>
      <c r="C768" s="199" t="s">
        <v>7791</v>
      </c>
      <c r="D768" s="193" t="s">
        <v>71</v>
      </c>
      <c r="E768" s="204">
        <v>950</v>
      </c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351"/>
    </row>
    <row r="769" spans="1:26" s="140" customFormat="1" ht="21" customHeight="1">
      <c r="A769" s="112"/>
      <c r="B769" s="192"/>
      <c r="C769" s="198" t="s">
        <v>7792</v>
      </c>
      <c r="D769" s="202" t="s">
        <v>30</v>
      </c>
      <c r="E769" s="203">
        <v>1750</v>
      </c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351"/>
    </row>
    <row r="770" spans="1:26" s="140" customFormat="1" ht="21" customHeight="1">
      <c r="A770" s="112"/>
      <c r="B770" s="192"/>
      <c r="C770" s="198" t="s">
        <v>993</v>
      </c>
      <c r="D770" s="202" t="s">
        <v>71</v>
      </c>
      <c r="E770" s="203">
        <v>950</v>
      </c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351">
        <v>10</v>
      </c>
    </row>
    <row r="771" spans="1:26" s="140" customFormat="1" ht="21" customHeight="1">
      <c r="A771" s="112"/>
      <c r="B771" s="192"/>
      <c r="C771" s="198" t="s">
        <v>7793</v>
      </c>
      <c r="D771" s="202" t="s">
        <v>71</v>
      </c>
      <c r="E771" s="203">
        <v>1180</v>
      </c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351"/>
    </row>
    <row r="772" spans="1:26" s="140" customFormat="1" ht="21" customHeight="1">
      <c r="A772" s="112"/>
      <c r="B772" s="190"/>
      <c r="C772" s="199" t="s">
        <v>7794</v>
      </c>
      <c r="D772" s="193" t="s">
        <v>71</v>
      </c>
      <c r="E772" s="204">
        <v>680</v>
      </c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351"/>
    </row>
    <row r="773" spans="1:26" s="140" customFormat="1" ht="21" customHeight="1">
      <c r="A773" s="112"/>
      <c r="B773" s="192"/>
      <c r="C773" s="198" t="s">
        <v>7795</v>
      </c>
      <c r="D773" s="202" t="s">
        <v>71</v>
      </c>
      <c r="E773" s="203">
        <v>630</v>
      </c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351"/>
    </row>
    <row r="774" spans="1:26" s="140" customFormat="1" ht="21" customHeight="1">
      <c r="A774" s="112"/>
      <c r="B774" s="193"/>
      <c r="C774" s="199" t="s">
        <v>7796</v>
      </c>
      <c r="D774" s="193" t="s">
        <v>71</v>
      </c>
      <c r="E774" s="204">
        <v>25</v>
      </c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351"/>
    </row>
    <row r="775" spans="1:26" s="140" customFormat="1" ht="21" customHeight="1">
      <c r="A775" s="112"/>
      <c r="B775" s="190"/>
      <c r="C775" s="199" t="s">
        <v>7797</v>
      </c>
      <c r="D775" s="193" t="s">
        <v>71</v>
      </c>
      <c r="E775" s="204">
        <v>18</v>
      </c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351"/>
    </row>
    <row r="776" spans="1:26" s="140" customFormat="1" ht="21" customHeight="1">
      <c r="A776" s="112"/>
      <c r="B776" s="189"/>
      <c r="C776" s="198" t="s">
        <v>2524</v>
      </c>
      <c r="D776" s="202" t="s">
        <v>71</v>
      </c>
      <c r="E776" s="203">
        <v>35</v>
      </c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351"/>
    </row>
    <row r="777" spans="1:26" s="140" customFormat="1" ht="21" customHeight="1">
      <c r="A777" s="112"/>
      <c r="B777" s="190"/>
      <c r="C777" s="199" t="s">
        <v>7798</v>
      </c>
      <c r="D777" s="193" t="s">
        <v>71</v>
      </c>
      <c r="E777" s="204">
        <v>25</v>
      </c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351"/>
    </row>
    <row r="778" spans="1:26" s="140" customFormat="1" ht="21" customHeight="1">
      <c r="A778" s="112"/>
      <c r="B778" s="192"/>
      <c r="C778" s="198" t="s">
        <v>7799</v>
      </c>
      <c r="D778" s="202" t="s">
        <v>71</v>
      </c>
      <c r="E778" s="203">
        <v>400</v>
      </c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351"/>
    </row>
    <row r="779" spans="1:26" s="140" customFormat="1" ht="21" customHeight="1">
      <c r="A779" s="112"/>
      <c r="B779" s="190"/>
      <c r="C779" s="199" t="s">
        <v>1062</v>
      </c>
      <c r="D779" s="193" t="s">
        <v>71</v>
      </c>
      <c r="E779" s="204">
        <v>140</v>
      </c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351"/>
    </row>
    <row r="780" spans="1:26" s="140" customFormat="1" ht="21" customHeight="1">
      <c r="A780" s="112"/>
      <c r="B780" s="189"/>
      <c r="C780" s="198" t="s">
        <v>7800</v>
      </c>
      <c r="D780" s="202" t="s">
        <v>71</v>
      </c>
      <c r="E780" s="203">
        <v>50</v>
      </c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351"/>
    </row>
    <row r="781" spans="1:26" s="140" customFormat="1" ht="21" customHeight="1">
      <c r="A781" s="112"/>
      <c r="B781" s="188"/>
      <c r="C781" s="198" t="s">
        <v>994</v>
      </c>
      <c r="D781" s="202" t="s">
        <v>71</v>
      </c>
      <c r="E781" s="203">
        <v>48</v>
      </c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351">
        <v>50</v>
      </c>
    </row>
    <row r="782" spans="1:26" s="140" customFormat="1" ht="21" customHeight="1">
      <c r="A782" s="112"/>
      <c r="B782" s="189"/>
      <c r="C782" s="198" t="s">
        <v>995</v>
      </c>
      <c r="D782" s="202" t="s">
        <v>71</v>
      </c>
      <c r="E782" s="203">
        <v>70</v>
      </c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351">
        <v>50</v>
      </c>
    </row>
    <row r="783" spans="1:26" s="140" customFormat="1" ht="21" customHeight="1">
      <c r="A783" s="112"/>
      <c r="B783" s="192"/>
      <c r="C783" s="199" t="s">
        <v>996</v>
      </c>
      <c r="D783" s="193" t="s">
        <v>71</v>
      </c>
      <c r="E783" s="204">
        <v>35</v>
      </c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351"/>
    </row>
    <row r="784" spans="1:26" s="140" customFormat="1" ht="21" customHeight="1">
      <c r="A784" s="112"/>
      <c r="B784" s="191" t="s">
        <v>7801</v>
      </c>
      <c r="C784" s="198" t="s">
        <v>996</v>
      </c>
      <c r="D784" s="202" t="s">
        <v>71</v>
      </c>
      <c r="E784" s="203">
        <v>40</v>
      </c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351">
        <v>50</v>
      </c>
    </row>
    <row r="785" spans="1:26" s="140" customFormat="1" ht="21" customHeight="1">
      <c r="A785" s="112"/>
      <c r="B785" s="192"/>
      <c r="C785" s="198" t="s">
        <v>7802</v>
      </c>
      <c r="D785" s="202" t="s">
        <v>71</v>
      </c>
      <c r="E785" s="203">
        <v>45</v>
      </c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351"/>
    </row>
    <row r="786" spans="1:26" s="140" customFormat="1" ht="21" customHeight="1">
      <c r="A786" s="112"/>
      <c r="B786" s="192"/>
      <c r="C786" s="198" t="s">
        <v>7803</v>
      </c>
      <c r="D786" s="202" t="s">
        <v>71</v>
      </c>
      <c r="E786" s="203">
        <v>85</v>
      </c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351"/>
    </row>
    <row r="787" spans="1:26" s="140" customFormat="1" ht="21" customHeight="1">
      <c r="A787" s="112"/>
      <c r="B787" s="192"/>
      <c r="C787" s="198" t="s">
        <v>7804</v>
      </c>
      <c r="D787" s="202" t="s">
        <v>71</v>
      </c>
      <c r="E787" s="203">
        <v>60</v>
      </c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351"/>
    </row>
    <row r="788" spans="1:26" s="140" customFormat="1" ht="21" customHeight="1">
      <c r="A788" s="112"/>
      <c r="B788" s="192"/>
      <c r="C788" s="198" t="s">
        <v>7805</v>
      </c>
      <c r="D788" s="202" t="s">
        <v>71</v>
      </c>
      <c r="E788" s="203">
        <v>60</v>
      </c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351"/>
    </row>
    <row r="789" spans="1:26" s="140" customFormat="1" ht="21" customHeight="1">
      <c r="A789" s="112"/>
      <c r="B789" s="192"/>
      <c r="C789" s="199" t="s">
        <v>7806</v>
      </c>
      <c r="D789" s="193" t="s">
        <v>71</v>
      </c>
      <c r="E789" s="204">
        <v>40</v>
      </c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>
        <v>12</v>
      </c>
      <c r="U789" s="18"/>
      <c r="V789" s="18"/>
      <c r="W789" s="18"/>
      <c r="X789" s="18"/>
      <c r="Y789" s="18"/>
      <c r="Z789" s="351"/>
    </row>
    <row r="790" spans="1:26" s="140" customFormat="1" ht="21" customHeight="1">
      <c r="A790" s="112"/>
      <c r="B790" s="191" t="s">
        <v>7807</v>
      </c>
      <c r="C790" s="198" t="s">
        <v>7806</v>
      </c>
      <c r="D790" s="202" t="s">
        <v>71</v>
      </c>
      <c r="E790" s="203">
        <v>45</v>
      </c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351">
        <v>200</v>
      </c>
    </row>
    <row r="791" spans="1:26" s="140" customFormat="1" ht="21" customHeight="1">
      <c r="A791" s="112"/>
      <c r="B791" s="192"/>
      <c r="C791" s="198" t="s">
        <v>7808</v>
      </c>
      <c r="D791" s="202" t="s">
        <v>71</v>
      </c>
      <c r="E791" s="203">
        <v>50</v>
      </c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351"/>
    </row>
    <row r="792" spans="1:26" s="140" customFormat="1" ht="21" customHeight="1">
      <c r="A792" s="112"/>
      <c r="B792" s="192"/>
      <c r="C792" s="211" t="s">
        <v>7809</v>
      </c>
      <c r="D792" s="202" t="s">
        <v>71</v>
      </c>
      <c r="E792" s="203">
        <v>220</v>
      </c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351"/>
    </row>
    <row r="793" spans="1:26" s="140" customFormat="1" ht="21" customHeight="1">
      <c r="A793" s="112"/>
      <c r="B793" s="192"/>
      <c r="C793" s="211" t="s">
        <v>7810</v>
      </c>
      <c r="D793" s="202" t="s">
        <v>71</v>
      </c>
      <c r="E793" s="203">
        <v>280</v>
      </c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351"/>
    </row>
    <row r="794" spans="1:26" s="140" customFormat="1" ht="21" customHeight="1">
      <c r="A794" s="112"/>
      <c r="B794" s="190"/>
      <c r="C794" s="199" t="s">
        <v>7811</v>
      </c>
      <c r="D794" s="193" t="s">
        <v>71</v>
      </c>
      <c r="E794" s="204">
        <v>70</v>
      </c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351"/>
    </row>
    <row r="795" spans="1:26" s="140" customFormat="1" ht="21" customHeight="1">
      <c r="A795" s="112"/>
      <c r="B795" s="192"/>
      <c r="C795" s="198" t="s">
        <v>7812</v>
      </c>
      <c r="D795" s="202" t="s">
        <v>71</v>
      </c>
      <c r="E795" s="203">
        <v>12</v>
      </c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351"/>
    </row>
    <row r="796" spans="1:26" s="140" customFormat="1" ht="21" customHeight="1">
      <c r="A796" s="112"/>
      <c r="B796" s="192"/>
      <c r="C796" s="198" t="s">
        <v>7813</v>
      </c>
      <c r="D796" s="202" t="s">
        <v>71</v>
      </c>
      <c r="E796" s="203">
        <v>20</v>
      </c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351"/>
    </row>
    <row r="797" spans="1:26" s="140" customFormat="1" ht="21" customHeight="1">
      <c r="A797" s="112"/>
      <c r="B797" s="192"/>
      <c r="C797" s="198" t="s">
        <v>7814</v>
      </c>
      <c r="D797" s="202" t="s">
        <v>71</v>
      </c>
      <c r="E797" s="203">
        <v>190</v>
      </c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351"/>
    </row>
    <row r="798" spans="1:26" s="140" customFormat="1" ht="21" customHeight="1">
      <c r="A798" s="112"/>
      <c r="B798" s="192"/>
      <c r="C798" s="198" t="s">
        <v>7815</v>
      </c>
      <c r="D798" s="202" t="s">
        <v>71</v>
      </c>
      <c r="E798" s="203">
        <v>650</v>
      </c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351"/>
    </row>
    <row r="799" spans="1:26" s="140" customFormat="1" ht="21" customHeight="1">
      <c r="A799" s="112"/>
      <c r="B799" s="192"/>
      <c r="C799" s="198" t="s">
        <v>7816</v>
      </c>
      <c r="D799" s="202" t="s">
        <v>71</v>
      </c>
      <c r="E799" s="203">
        <v>25</v>
      </c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351"/>
    </row>
    <row r="800" spans="1:26" s="140" customFormat="1" ht="21" customHeight="1">
      <c r="A800" s="112"/>
      <c r="B800" s="192"/>
      <c r="C800" s="198" t="s">
        <v>7817</v>
      </c>
      <c r="D800" s="202" t="s">
        <v>71</v>
      </c>
      <c r="E800" s="203">
        <v>850</v>
      </c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351"/>
    </row>
    <row r="801" spans="1:26" s="140" customFormat="1" ht="21" customHeight="1">
      <c r="A801" s="112"/>
      <c r="B801" s="189"/>
      <c r="C801" s="198" t="s">
        <v>1063</v>
      </c>
      <c r="D801" s="202" t="s">
        <v>71</v>
      </c>
      <c r="E801" s="203">
        <v>450</v>
      </c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351"/>
    </row>
    <row r="802" spans="1:26" s="140" customFormat="1" ht="21" customHeight="1">
      <c r="A802" s="112"/>
      <c r="B802" s="192"/>
      <c r="C802" s="198" t="s">
        <v>7818</v>
      </c>
      <c r="D802" s="202" t="s">
        <v>71</v>
      </c>
      <c r="E802" s="203">
        <v>384</v>
      </c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351"/>
    </row>
    <row r="803" spans="1:26" s="140" customFormat="1" ht="21" customHeight="1">
      <c r="A803" s="112"/>
      <c r="B803" s="192"/>
      <c r="C803" s="198" t="s">
        <v>7819</v>
      </c>
      <c r="D803" s="202" t="s">
        <v>71</v>
      </c>
      <c r="E803" s="203">
        <v>70</v>
      </c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351"/>
    </row>
    <row r="804" spans="1:26" s="140" customFormat="1" ht="21" customHeight="1">
      <c r="A804" s="112"/>
      <c r="B804" s="192"/>
      <c r="C804" s="198" t="s">
        <v>7820</v>
      </c>
      <c r="D804" s="202" t="s">
        <v>71</v>
      </c>
      <c r="E804" s="203">
        <v>100</v>
      </c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351"/>
    </row>
    <row r="805" spans="1:26" s="140" customFormat="1" ht="21" customHeight="1">
      <c r="A805" s="112"/>
      <c r="B805" s="192"/>
      <c r="C805" s="198" t="s">
        <v>7821</v>
      </c>
      <c r="D805" s="202" t="s">
        <v>71</v>
      </c>
      <c r="E805" s="203">
        <v>50</v>
      </c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351"/>
    </row>
    <row r="806" spans="1:26" s="140" customFormat="1" ht="21" customHeight="1">
      <c r="A806" s="112"/>
      <c r="B806" s="192"/>
      <c r="C806" s="198" t="s">
        <v>7822</v>
      </c>
      <c r="D806" s="202" t="s">
        <v>71</v>
      </c>
      <c r="E806" s="203">
        <v>250</v>
      </c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351"/>
    </row>
    <row r="807" spans="1:26" s="140" customFormat="1" ht="21" customHeight="1">
      <c r="A807" s="112"/>
      <c r="B807" s="192"/>
      <c r="C807" s="198" t="s">
        <v>7823</v>
      </c>
      <c r="D807" s="202" t="s">
        <v>71</v>
      </c>
      <c r="E807" s="203">
        <v>320</v>
      </c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351"/>
    </row>
    <row r="808" spans="1:26" s="140" customFormat="1" ht="21" customHeight="1">
      <c r="A808" s="112"/>
      <c r="B808" s="192"/>
      <c r="C808" s="198" t="s">
        <v>7824</v>
      </c>
      <c r="D808" s="202" t="s">
        <v>71</v>
      </c>
      <c r="E808" s="203">
        <v>195</v>
      </c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351"/>
    </row>
    <row r="809" spans="1:26" s="140" customFormat="1" ht="21" customHeight="1">
      <c r="A809" s="112"/>
      <c r="B809" s="192"/>
      <c r="C809" s="198" t="s">
        <v>7825</v>
      </c>
      <c r="D809" s="202" t="s">
        <v>71</v>
      </c>
      <c r="E809" s="203">
        <v>185</v>
      </c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351"/>
    </row>
    <row r="810" spans="1:26" s="140" customFormat="1" ht="21" customHeight="1">
      <c r="A810" s="112"/>
      <c r="B810" s="192"/>
      <c r="C810" s="198" t="s">
        <v>7826</v>
      </c>
      <c r="D810" s="202" t="s">
        <v>71</v>
      </c>
      <c r="E810" s="203">
        <v>250</v>
      </c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351"/>
    </row>
    <row r="811" spans="1:26" s="140" customFormat="1" ht="21" customHeight="1">
      <c r="A811" s="112"/>
      <c r="B811" s="190"/>
      <c r="C811" s="199" t="s">
        <v>1064</v>
      </c>
      <c r="D811" s="193" t="s">
        <v>71</v>
      </c>
      <c r="E811" s="204">
        <v>480</v>
      </c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351"/>
    </row>
    <row r="812" spans="1:26" s="140" customFormat="1" ht="21" customHeight="1">
      <c r="A812" s="112"/>
      <c r="B812" s="192"/>
      <c r="C812" s="198" t="s">
        <v>7827</v>
      </c>
      <c r="D812" s="202" t="s">
        <v>71</v>
      </c>
      <c r="E812" s="203">
        <v>32</v>
      </c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351"/>
    </row>
    <row r="813" spans="1:26" s="140" customFormat="1" ht="21" customHeight="1">
      <c r="A813" s="112"/>
      <c r="B813" s="192"/>
      <c r="C813" s="198" t="s">
        <v>7828</v>
      </c>
      <c r="D813" s="202" t="s">
        <v>71</v>
      </c>
      <c r="E813" s="203">
        <v>35</v>
      </c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351"/>
    </row>
    <row r="814" spans="1:26" s="140" customFormat="1" ht="21" customHeight="1">
      <c r="A814" s="112"/>
      <c r="B814" s="192"/>
      <c r="C814" s="198" t="s">
        <v>7829</v>
      </c>
      <c r="D814" s="202" t="s">
        <v>71</v>
      </c>
      <c r="E814" s="203">
        <v>30</v>
      </c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351"/>
    </row>
    <row r="815" spans="1:26" s="140" customFormat="1" ht="21" customHeight="1">
      <c r="A815" s="112"/>
      <c r="B815" s="192"/>
      <c r="C815" s="198" t="s">
        <v>7830</v>
      </c>
      <c r="D815" s="202" t="s">
        <v>30</v>
      </c>
      <c r="E815" s="203">
        <v>190</v>
      </c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351"/>
    </row>
    <row r="816" spans="1:26" s="140" customFormat="1" ht="21" customHeight="1">
      <c r="A816" s="112"/>
      <c r="B816" s="190"/>
      <c r="C816" s="199" t="s">
        <v>7831</v>
      </c>
      <c r="D816" s="193" t="s">
        <v>71</v>
      </c>
      <c r="E816" s="204">
        <v>250</v>
      </c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351"/>
    </row>
    <row r="817" spans="1:26" s="140" customFormat="1" ht="21" customHeight="1">
      <c r="A817" s="112"/>
      <c r="B817" s="192"/>
      <c r="C817" s="198" t="s">
        <v>7832</v>
      </c>
      <c r="D817" s="202" t="s">
        <v>71</v>
      </c>
      <c r="E817" s="203">
        <v>230</v>
      </c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351"/>
    </row>
    <row r="818" spans="1:26" s="140" customFormat="1" ht="21" customHeight="1">
      <c r="A818" s="112"/>
      <c r="B818" s="192"/>
      <c r="C818" s="198" t="s">
        <v>7833</v>
      </c>
      <c r="D818" s="202" t="s">
        <v>71</v>
      </c>
      <c r="E818" s="203">
        <v>280</v>
      </c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351"/>
    </row>
    <row r="819" spans="1:26" s="140" customFormat="1" ht="21" customHeight="1">
      <c r="A819" s="112"/>
      <c r="B819" s="190"/>
      <c r="C819" s="199" t="s">
        <v>7834</v>
      </c>
      <c r="D819" s="193" t="s">
        <v>71</v>
      </c>
      <c r="E819" s="204">
        <v>280</v>
      </c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351"/>
    </row>
    <row r="820" spans="1:26" s="140" customFormat="1" ht="21" customHeight="1">
      <c r="A820" s="112"/>
      <c r="B820" s="190"/>
      <c r="C820" s="199" t="s">
        <v>7835</v>
      </c>
      <c r="D820" s="193" t="s">
        <v>71</v>
      </c>
      <c r="E820" s="204">
        <v>350</v>
      </c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351"/>
    </row>
    <row r="821" spans="1:26" s="140" customFormat="1" ht="21" customHeight="1">
      <c r="A821" s="112"/>
      <c r="B821" s="192"/>
      <c r="C821" s="198" t="s">
        <v>7836</v>
      </c>
      <c r="D821" s="202" t="s">
        <v>71</v>
      </c>
      <c r="E821" s="203">
        <v>450</v>
      </c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351"/>
    </row>
    <row r="822" spans="1:26" s="140" customFormat="1" ht="21" customHeight="1">
      <c r="A822" s="112"/>
      <c r="B822" s="189"/>
      <c r="C822" s="198" t="s">
        <v>2607</v>
      </c>
      <c r="D822" s="202" t="s">
        <v>71</v>
      </c>
      <c r="E822" s="203">
        <v>380</v>
      </c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351"/>
    </row>
    <row r="823" spans="1:26" s="140" customFormat="1" ht="21" customHeight="1">
      <c r="A823" s="112"/>
      <c r="B823" s="192"/>
      <c r="C823" s="198" t="s">
        <v>7837</v>
      </c>
      <c r="D823" s="202" t="s">
        <v>71</v>
      </c>
      <c r="E823" s="203">
        <v>490</v>
      </c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351"/>
    </row>
    <row r="824" spans="1:26" s="140" customFormat="1" ht="21" customHeight="1">
      <c r="A824" s="112"/>
      <c r="B824" s="192"/>
      <c r="C824" s="198" t="s">
        <v>7838</v>
      </c>
      <c r="D824" s="202" t="s">
        <v>71</v>
      </c>
      <c r="E824" s="203">
        <v>350</v>
      </c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351"/>
    </row>
    <row r="825" spans="1:26" s="140" customFormat="1" ht="21" customHeight="1">
      <c r="A825" s="112"/>
      <c r="B825" s="192"/>
      <c r="C825" s="198" t="s">
        <v>7839</v>
      </c>
      <c r="D825" s="202" t="s">
        <v>71</v>
      </c>
      <c r="E825" s="203">
        <v>650</v>
      </c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351"/>
    </row>
    <row r="826" spans="1:26" s="140" customFormat="1" ht="21" customHeight="1">
      <c r="A826" s="112"/>
      <c r="B826" s="193"/>
      <c r="C826" s="199" t="s">
        <v>7840</v>
      </c>
      <c r="D826" s="193" t="s">
        <v>71</v>
      </c>
      <c r="E826" s="204">
        <v>280</v>
      </c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351"/>
    </row>
    <row r="827" spans="1:26" s="140" customFormat="1" ht="21" customHeight="1">
      <c r="A827" s="112"/>
      <c r="B827" s="193"/>
      <c r="C827" s="199" t="s">
        <v>7841</v>
      </c>
      <c r="D827" s="193" t="s">
        <v>71</v>
      </c>
      <c r="E827" s="204">
        <v>35</v>
      </c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351"/>
    </row>
    <row r="828" spans="1:26" s="140" customFormat="1" ht="21" customHeight="1">
      <c r="A828" s="112"/>
      <c r="B828" s="189"/>
      <c r="C828" s="198" t="s">
        <v>7842</v>
      </c>
      <c r="D828" s="202" t="s">
        <v>71</v>
      </c>
      <c r="E828" s="203">
        <v>270</v>
      </c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351"/>
    </row>
    <row r="829" spans="1:26" s="140" customFormat="1" ht="21" customHeight="1">
      <c r="A829" s="112"/>
      <c r="B829" s="190"/>
      <c r="C829" s="199" t="s">
        <v>7843</v>
      </c>
      <c r="D829" s="193" t="s">
        <v>71</v>
      </c>
      <c r="E829" s="204">
        <v>580</v>
      </c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351"/>
    </row>
    <row r="830" spans="1:26" s="140" customFormat="1" ht="21" customHeight="1">
      <c r="A830" s="112"/>
      <c r="B830" s="191" t="s">
        <v>7844</v>
      </c>
      <c r="C830" s="198" t="s">
        <v>7845</v>
      </c>
      <c r="D830" s="202" t="s">
        <v>28</v>
      </c>
      <c r="E830" s="203">
        <v>8</v>
      </c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351"/>
    </row>
    <row r="831" spans="1:26" s="140" customFormat="1" ht="21" customHeight="1">
      <c r="A831" s="112"/>
      <c r="B831" s="191" t="s">
        <v>7846</v>
      </c>
      <c r="C831" s="198" t="s">
        <v>7847</v>
      </c>
      <c r="D831" s="202" t="s">
        <v>28</v>
      </c>
      <c r="E831" s="203">
        <v>12</v>
      </c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351"/>
    </row>
    <row r="832" spans="1:26" s="140" customFormat="1" ht="21" customHeight="1">
      <c r="A832" s="112"/>
      <c r="B832" s="191" t="s">
        <v>7848</v>
      </c>
      <c r="C832" s="198" t="s">
        <v>7849</v>
      </c>
      <c r="D832" s="202" t="s">
        <v>28</v>
      </c>
      <c r="E832" s="203">
        <v>15</v>
      </c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351"/>
    </row>
    <row r="833" spans="1:26" s="140" customFormat="1" ht="21" customHeight="1">
      <c r="A833" s="112"/>
      <c r="B833" s="191" t="s">
        <v>7850</v>
      </c>
      <c r="C833" s="198" t="s">
        <v>7851</v>
      </c>
      <c r="D833" s="202" t="s">
        <v>28</v>
      </c>
      <c r="E833" s="203">
        <v>22</v>
      </c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351"/>
    </row>
    <row r="834" spans="1:26" s="140" customFormat="1" ht="21" customHeight="1">
      <c r="A834" s="112"/>
      <c r="B834" s="189"/>
      <c r="C834" s="198" t="s">
        <v>1065</v>
      </c>
      <c r="D834" s="202" t="s">
        <v>28</v>
      </c>
      <c r="E834" s="203">
        <v>7</v>
      </c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351"/>
    </row>
    <row r="835" spans="1:26" s="140" customFormat="1" ht="21" customHeight="1">
      <c r="A835" s="112"/>
      <c r="B835" s="188"/>
      <c r="C835" s="198" t="s">
        <v>1066</v>
      </c>
      <c r="D835" s="202" t="s">
        <v>28</v>
      </c>
      <c r="E835" s="203">
        <v>10</v>
      </c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351"/>
    </row>
    <row r="836" spans="1:26" s="140" customFormat="1" ht="21" customHeight="1">
      <c r="A836" s="112"/>
      <c r="B836" s="192"/>
      <c r="C836" s="198" t="s">
        <v>7852</v>
      </c>
      <c r="D836" s="202" t="s">
        <v>28</v>
      </c>
      <c r="E836" s="203">
        <v>55</v>
      </c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351"/>
    </row>
    <row r="837" spans="1:26" s="140" customFormat="1" ht="21" customHeight="1">
      <c r="A837" s="112"/>
      <c r="B837" s="192"/>
      <c r="C837" s="198" t="s">
        <v>7853</v>
      </c>
      <c r="D837" s="202" t="s">
        <v>28</v>
      </c>
      <c r="E837" s="203">
        <v>65</v>
      </c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351"/>
    </row>
    <row r="838" spans="1:26" s="140" customFormat="1" ht="21" customHeight="1">
      <c r="A838" s="112"/>
      <c r="B838" s="191" t="s">
        <v>7854</v>
      </c>
      <c r="C838" s="198" t="s">
        <v>7855</v>
      </c>
      <c r="D838" s="202" t="s">
        <v>28</v>
      </c>
      <c r="E838" s="203">
        <v>4</v>
      </c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351"/>
    </row>
    <row r="839" spans="1:26" s="140" customFormat="1" ht="21" customHeight="1">
      <c r="A839" s="112"/>
      <c r="B839" s="190"/>
      <c r="C839" s="199" t="s">
        <v>7856</v>
      </c>
      <c r="D839" s="193" t="s">
        <v>28</v>
      </c>
      <c r="E839" s="204">
        <v>6</v>
      </c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351"/>
    </row>
    <row r="840" spans="1:26" s="140" customFormat="1" ht="21" customHeight="1">
      <c r="A840" s="112"/>
      <c r="B840" s="192"/>
      <c r="C840" s="198" t="s">
        <v>7857</v>
      </c>
      <c r="D840" s="202" t="s">
        <v>28</v>
      </c>
      <c r="E840" s="203">
        <v>18</v>
      </c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351"/>
    </row>
    <row r="841" spans="1:26" s="140" customFormat="1" ht="21" customHeight="1">
      <c r="A841" s="112"/>
      <c r="B841" s="192"/>
      <c r="C841" s="198" t="s">
        <v>7858</v>
      </c>
      <c r="D841" s="202" t="s">
        <v>28</v>
      </c>
      <c r="E841" s="203">
        <v>140</v>
      </c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351"/>
    </row>
    <row r="842" spans="1:26" s="140" customFormat="1" ht="21" customHeight="1">
      <c r="A842" s="112"/>
      <c r="B842" s="192"/>
      <c r="C842" s="198" t="s">
        <v>7859</v>
      </c>
      <c r="D842" s="202" t="s">
        <v>28</v>
      </c>
      <c r="E842" s="203">
        <v>60</v>
      </c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351"/>
    </row>
    <row r="843" spans="1:26" s="140" customFormat="1" ht="21" customHeight="1">
      <c r="A843" s="112"/>
      <c r="B843" s="189"/>
      <c r="C843" s="198" t="s">
        <v>7860</v>
      </c>
      <c r="D843" s="202" t="s">
        <v>58</v>
      </c>
      <c r="E843" s="203">
        <v>300</v>
      </c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351"/>
    </row>
    <row r="844" spans="1:26" s="140" customFormat="1" ht="21" customHeight="1">
      <c r="A844" s="112"/>
      <c r="B844" s="189"/>
      <c r="C844" s="198" t="s">
        <v>7861</v>
      </c>
      <c r="D844" s="202" t="s">
        <v>58</v>
      </c>
      <c r="E844" s="203">
        <v>120</v>
      </c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351"/>
    </row>
    <row r="845" spans="1:26" s="140" customFormat="1" ht="21" customHeight="1">
      <c r="A845" s="112"/>
      <c r="B845" s="189"/>
      <c r="C845" s="198" t="s">
        <v>7862</v>
      </c>
      <c r="D845" s="202" t="s">
        <v>58</v>
      </c>
      <c r="E845" s="203">
        <v>250</v>
      </c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351"/>
    </row>
    <row r="846" spans="1:26" s="140" customFormat="1" ht="21" customHeight="1">
      <c r="A846" s="112"/>
      <c r="B846" s="189"/>
      <c r="C846" s="198" t="s">
        <v>1067</v>
      </c>
      <c r="D846" s="202" t="s">
        <v>795</v>
      </c>
      <c r="E846" s="203">
        <v>10</v>
      </c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351"/>
    </row>
    <row r="847" spans="1:26" s="140" customFormat="1" ht="21" customHeight="1">
      <c r="A847" s="112"/>
      <c r="B847" s="190"/>
      <c r="C847" s="199" t="s">
        <v>7863</v>
      </c>
      <c r="D847" s="193" t="s">
        <v>58</v>
      </c>
      <c r="E847" s="204">
        <v>120</v>
      </c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351"/>
    </row>
    <row r="848" spans="1:26" s="140" customFormat="1" ht="21" customHeight="1">
      <c r="A848" s="112"/>
      <c r="B848" s="190"/>
      <c r="C848" s="199" t="s">
        <v>7864</v>
      </c>
      <c r="D848" s="193" t="s">
        <v>58</v>
      </c>
      <c r="E848" s="204">
        <v>140</v>
      </c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351"/>
    </row>
    <row r="849" spans="1:26" s="140" customFormat="1" ht="21" customHeight="1">
      <c r="A849" s="112"/>
      <c r="B849" s="190"/>
      <c r="C849" s="199" t="s">
        <v>7865</v>
      </c>
      <c r="D849" s="193" t="s">
        <v>58</v>
      </c>
      <c r="E849" s="204">
        <v>200</v>
      </c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351"/>
    </row>
    <row r="850" spans="1:26" s="140" customFormat="1" ht="21" customHeight="1">
      <c r="A850" s="112"/>
      <c r="B850" s="190"/>
      <c r="C850" s="199" t="s">
        <v>7866</v>
      </c>
      <c r="D850" s="193" t="s">
        <v>28</v>
      </c>
      <c r="E850" s="204">
        <v>10</v>
      </c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351"/>
    </row>
    <row r="851" spans="1:26" s="140" customFormat="1" ht="21" customHeight="1">
      <c r="A851" s="112"/>
      <c r="B851" s="192"/>
      <c r="C851" s="198" t="s">
        <v>7867</v>
      </c>
      <c r="D851" s="202" t="s">
        <v>28</v>
      </c>
      <c r="E851" s="203">
        <v>5</v>
      </c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351"/>
    </row>
    <row r="852" spans="1:26" s="140" customFormat="1" ht="21" customHeight="1">
      <c r="A852" s="112"/>
      <c r="B852" s="192"/>
      <c r="C852" s="198" t="s">
        <v>7868</v>
      </c>
      <c r="D852" s="202" t="s">
        <v>28</v>
      </c>
      <c r="E852" s="203">
        <v>5</v>
      </c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351"/>
    </row>
    <row r="853" spans="1:26" s="140" customFormat="1" ht="21" customHeight="1">
      <c r="A853" s="112"/>
      <c r="B853" s="192"/>
      <c r="C853" s="198" t="s">
        <v>7869</v>
      </c>
      <c r="D853" s="202" t="s">
        <v>28</v>
      </c>
      <c r="E853" s="203">
        <v>5</v>
      </c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351"/>
    </row>
    <row r="854" spans="1:26" s="140" customFormat="1" ht="21" customHeight="1">
      <c r="A854" s="112"/>
      <c r="B854" s="190"/>
      <c r="C854" s="199" t="s">
        <v>7870</v>
      </c>
      <c r="D854" s="193" t="s">
        <v>28</v>
      </c>
      <c r="E854" s="204">
        <v>10</v>
      </c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351"/>
    </row>
    <row r="855" spans="1:26" s="140" customFormat="1" ht="21" customHeight="1">
      <c r="A855" s="112"/>
      <c r="B855" s="190"/>
      <c r="C855" s="199" t="s">
        <v>7871</v>
      </c>
      <c r="D855" s="193" t="s">
        <v>28</v>
      </c>
      <c r="E855" s="204">
        <v>90</v>
      </c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351"/>
    </row>
    <row r="856" spans="1:26" s="140" customFormat="1" ht="21" customHeight="1">
      <c r="A856" s="112"/>
      <c r="B856" s="190"/>
      <c r="C856" s="199" t="s">
        <v>7872</v>
      </c>
      <c r="D856" s="193" t="s">
        <v>28</v>
      </c>
      <c r="E856" s="204">
        <v>8</v>
      </c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351"/>
    </row>
    <row r="857" spans="1:26" s="140" customFormat="1" ht="21" customHeight="1">
      <c r="A857" s="112"/>
      <c r="B857" s="190"/>
      <c r="C857" s="199" t="s">
        <v>7873</v>
      </c>
      <c r="D857" s="193" t="s">
        <v>28</v>
      </c>
      <c r="E857" s="204">
        <v>10</v>
      </c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351"/>
    </row>
    <row r="858" spans="1:26" s="140" customFormat="1" ht="21" customHeight="1">
      <c r="A858" s="112"/>
      <c r="B858" s="190"/>
      <c r="C858" s="199" t="s">
        <v>7874</v>
      </c>
      <c r="D858" s="193" t="s">
        <v>28</v>
      </c>
      <c r="E858" s="204">
        <v>12</v>
      </c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351"/>
    </row>
    <row r="859" spans="1:26" s="140" customFormat="1" ht="21" customHeight="1">
      <c r="A859" s="112"/>
      <c r="B859" s="190"/>
      <c r="C859" s="199" t="s">
        <v>7875</v>
      </c>
      <c r="D859" s="193" t="s">
        <v>28</v>
      </c>
      <c r="E859" s="204">
        <v>45</v>
      </c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351"/>
    </row>
    <row r="860" spans="1:26" s="140" customFormat="1" ht="21" customHeight="1">
      <c r="A860" s="112"/>
      <c r="B860" s="190"/>
      <c r="C860" s="199" t="s">
        <v>7876</v>
      </c>
      <c r="D860" s="193" t="s">
        <v>28</v>
      </c>
      <c r="E860" s="204">
        <v>10</v>
      </c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351"/>
    </row>
    <row r="861" spans="1:26" s="140" customFormat="1" ht="21" customHeight="1">
      <c r="A861" s="112"/>
      <c r="B861" s="190"/>
      <c r="C861" s="199" t="s">
        <v>7877</v>
      </c>
      <c r="D861" s="193" t="s">
        <v>28</v>
      </c>
      <c r="E861" s="204">
        <v>12</v>
      </c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351"/>
    </row>
    <row r="862" spans="1:26" s="140" customFormat="1" ht="21" customHeight="1">
      <c r="A862" s="112"/>
      <c r="B862" s="190"/>
      <c r="C862" s="199" t="s">
        <v>7878</v>
      </c>
      <c r="D862" s="193" t="s">
        <v>28</v>
      </c>
      <c r="E862" s="204">
        <v>50</v>
      </c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351"/>
    </row>
    <row r="863" spans="1:26" s="140" customFormat="1" ht="21" customHeight="1">
      <c r="A863" s="112"/>
      <c r="B863" s="191" t="s">
        <v>7879</v>
      </c>
      <c r="C863" s="198" t="s">
        <v>7880</v>
      </c>
      <c r="D863" s="202" t="s">
        <v>28</v>
      </c>
      <c r="E863" s="203">
        <v>50</v>
      </c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351"/>
    </row>
    <row r="864" spans="1:26" s="140" customFormat="1" ht="21" customHeight="1">
      <c r="A864" s="112"/>
      <c r="B864" s="190"/>
      <c r="C864" s="199" t="s">
        <v>7881</v>
      </c>
      <c r="D864" s="193" t="s">
        <v>28</v>
      </c>
      <c r="E864" s="204">
        <v>22</v>
      </c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351"/>
    </row>
    <row r="865" spans="1:26" s="140" customFormat="1" ht="21" customHeight="1">
      <c r="A865" s="112"/>
      <c r="B865" s="191" t="s">
        <v>7882</v>
      </c>
      <c r="C865" s="198" t="s">
        <v>7881</v>
      </c>
      <c r="D865" s="202" t="s">
        <v>28</v>
      </c>
      <c r="E865" s="203">
        <v>20</v>
      </c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351"/>
    </row>
    <row r="866" spans="1:26" s="140" customFormat="1" ht="21" customHeight="1">
      <c r="A866" s="112"/>
      <c r="B866" s="222" t="s">
        <v>7883</v>
      </c>
      <c r="C866" s="199" t="s">
        <v>7884</v>
      </c>
      <c r="D866" s="193" t="s">
        <v>58</v>
      </c>
      <c r="E866" s="204">
        <v>100</v>
      </c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351"/>
    </row>
    <row r="867" spans="1:26" s="140" customFormat="1" ht="21" customHeight="1">
      <c r="A867" s="112"/>
      <c r="B867" s="222" t="s">
        <v>7885</v>
      </c>
      <c r="C867" s="199" t="s">
        <v>7886</v>
      </c>
      <c r="D867" s="193" t="s">
        <v>58</v>
      </c>
      <c r="E867" s="204">
        <v>130</v>
      </c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351"/>
    </row>
    <row r="868" spans="1:26" s="140" customFormat="1" ht="21" customHeight="1">
      <c r="A868" s="112"/>
      <c r="B868" s="222" t="s">
        <v>7887</v>
      </c>
      <c r="C868" s="199" t="s">
        <v>7888</v>
      </c>
      <c r="D868" s="193" t="s">
        <v>58</v>
      </c>
      <c r="E868" s="204">
        <v>190</v>
      </c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351"/>
    </row>
    <row r="869" spans="1:26" s="140" customFormat="1" ht="21" customHeight="1">
      <c r="A869" s="112"/>
      <c r="B869" s="190"/>
      <c r="C869" s="199" t="s">
        <v>7889</v>
      </c>
      <c r="D869" s="193" t="s">
        <v>28</v>
      </c>
      <c r="E869" s="204">
        <v>3</v>
      </c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351"/>
    </row>
    <row r="870" spans="1:26" s="140" customFormat="1" ht="21" customHeight="1">
      <c r="A870" s="112"/>
      <c r="B870" s="189"/>
      <c r="C870" s="198" t="s">
        <v>1068</v>
      </c>
      <c r="D870" s="202" t="s">
        <v>28</v>
      </c>
      <c r="E870" s="203">
        <v>5</v>
      </c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351"/>
    </row>
    <row r="871" spans="1:26" s="140" customFormat="1" ht="21" customHeight="1">
      <c r="A871" s="112"/>
      <c r="B871" s="189"/>
      <c r="C871" s="198" t="s">
        <v>7890</v>
      </c>
      <c r="D871" s="202" t="s">
        <v>28</v>
      </c>
      <c r="E871" s="203">
        <v>4</v>
      </c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351"/>
    </row>
    <row r="872" spans="1:26" s="140" customFormat="1" ht="21" customHeight="1">
      <c r="A872" s="112"/>
      <c r="B872" s="189"/>
      <c r="C872" s="198" t="s">
        <v>7891</v>
      </c>
      <c r="D872" s="202" t="s">
        <v>28</v>
      </c>
      <c r="E872" s="203">
        <v>1180</v>
      </c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351"/>
    </row>
    <row r="873" spans="1:26" s="140" customFormat="1" ht="21" customHeight="1">
      <c r="A873" s="112"/>
      <c r="B873" s="188"/>
      <c r="C873" s="198" t="s">
        <v>1069</v>
      </c>
      <c r="D873" s="202" t="s">
        <v>28</v>
      </c>
      <c r="E873" s="203">
        <v>3400</v>
      </c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351"/>
    </row>
    <row r="874" spans="1:26" s="140" customFormat="1" ht="21" customHeight="1">
      <c r="A874" s="112"/>
      <c r="B874" s="192"/>
      <c r="C874" s="198" t="s">
        <v>7892</v>
      </c>
      <c r="D874" s="202" t="s">
        <v>28</v>
      </c>
      <c r="E874" s="203">
        <v>5850</v>
      </c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351"/>
    </row>
    <row r="875" spans="1:26" s="140" customFormat="1" ht="21" customHeight="1">
      <c r="A875" s="112"/>
      <c r="B875" s="190"/>
      <c r="C875" s="199" t="s">
        <v>7893</v>
      </c>
      <c r="D875" s="193" t="s">
        <v>2104</v>
      </c>
      <c r="E875" s="204">
        <v>5600</v>
      </c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351"/>
    </row>
    <row r="876" spans="1:26" s="140" customFormat="1" ht="21" customHeight="1">
      <c r="A876" s="112"/>
      <c r="B876" s="190"/>
      <c r="C876" s="199" t="s">
        <v>7894</v>
      </c>
      <c r="D876" s="193" t="s">
        <v>2104</v>
      </c>
      <c r="E876" s="204">
        <v>5600</v>
      </c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351"/>
    </row>
    <row r="877" spans="1:26" s="140" customFormat="1" ht="21" customHeight="1">
      <c r="A877" s="112"/>
      <c r="B877" s="191" t="s">
        <v>7895</v>
      </c>
      <c r="C877" s="198" t="s">
        <v>7896</v>
      </c>
      <c r="D877" s="202" t="s">
        <v>28</v>
      </c>
      <c r="E877" s="203">
        <v>5700</v>
      </c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351"/>
    </row>
    <row r="878" spans="1:26" s="140" customFormat="1" ht="21" customHeight="1">
      <c r="A878" s="112"/>
      <c r="B878" s="190"/>
      <c r="C878" s="199" t="s">
        <v>7897</v>
      </c>
      <c r="D878" s="193" t="s">
        <v>2104</v>
      </c>
      <c r="E878" s="204">
        <v>9850</v>
      </c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351"/>
    </row>
    <row r="879" spans="1:26" s="140" customFormat="1" ht="21" customHeight="1">
      <c r="A879" s="112"/>
      <c r="B879" s="190"/>
      <c r="C879" s="199" t="s">
        <v>7898</v>
      </c>
      <c r="D879" s="193" t="s">
        <v>28</v>
      </c>
      <c r="E879" s="204">
        <v>7800</v>
      </c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351"/>
    </row>
    <row r="880" spans="1:26" s="140" customFormat="1" ht="21" customHeight="1">
      <c r="A880" s="112"/>
      <c r="B880" s="192"/>
      <c r="C880" s="198" t="s">
        <v>7899</v>
      </c>
      <c r="D880" s="202" t="s">
        <v>30</v>
      </c>
      <c r="E880" s="203">
        <v>1200</v>
      </c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351"/>
    </row>
    <row r="881" spans="1:26" s="140" customFormat="1" ht="21" customHeight="1">
      <c r="A881" s="112"/>
      <c r="B881" s="189"/>
      <c r="C881" s="198" t="s">
        <v>1070</v>
      </c>
      <c r="D881" s="202" t="s">
        <v>28</v>
      </c>
      <c r="E881" s="203">
        <v>90</v>
      </c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351"/>
    </row>
    <row r="882" spans="1:26" s="140" customFormat="1" ht="21" customHeight="1">
      <c r="A882" s="228"/>
      <c r="B882" s="190"/>
      <c r="C882" s="199" t="s">
        <v>7900</v>
      </c>
      <c r="D882" s="193" t="s">
        <v>28</v>
      </c>
      <c r="E882" s="204">
        <v>450</v>
      </c>
      <c r="F882" s="230"/>
      <c r="G882" s="230"/>
      <c r="H882" s="230"/>
      <c r="I882" s="230"/>
      <c r="J882" s="230"/>
      <c r="K882" s="230"/>
      <c r="L882" s="230"/>
      <c r="M882" s="230"/>
      <c r="N882" s="230"/>
      <c r="O882" s="230"/>
      <c r="P882" s="230"/>
      <c r="Q882" s="230"/>
      <c r="R882" s="230"/>
      <c r="S882" s="230"/>
      <c r="T882" s="230"/>
      <c r="U882" s="230"/>
      <c r="V882" s="230"/>
      <c r="W882" s="230"/>
      <c r="X882" s="230"/>
      <c r="Y882" s="230"/>
      <c r="Z882" s="566"/>
    </row>
    <row r="883" spans="1:26" s="140" customFormat="1" ht="21" customHeight="1">
      <c r="A883" s="86"/>
      <c r="B883" s="259"/>
      <c r="C883" s="260" t="s">
        <v>8319</v>
      </c>
      <c r="D883" s="264" t="s">
        <v>28</v>
      </c>
      <c r="E883" s="265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351">
        <v>100</v>
      </c>
    </row>
    <row r="884" spans="1:26" s="140" customFormat="1" ht="21" customHeight="1">
      <c r="A884" s="86"/>
      <c r="B884" s="262"/>
      <c r="C884" s="263" t="s">
        <v>8320</v>
      </c>
      <c r="D884" s="266" t="s">
        <v>28</v>
      </c>
      <c r="E884" s="267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351">
        <v>20</v>
      </c>
    </row>
    <row r="885" spans="1:26" s="140" customFormat="1" ht="21" customHeight="1">
      <c r="A885" s="86"/>
      <c r="B885" s="262"/>
      <c r="C885" s="263" t="s">
        <v>994</v>
      </c>
      <c r="D885" s="266" t="s">
        <v>71</v>
      </c>
      <c r="E885" s="267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351">
        <v>50</v>
      </c>
    </row>
    <row r="886" spans="1:26" s="140" customFormat="1" ht="21" customHeight="1">
      <c r="A886" s="86"/>
      <c r="B886" s="262"/>
      <c r="C886" s="263"/>
      <c r="D886" s="266"/>
      <c r="E886" s="267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s="140" customFormat="1" ht="21" customHeight="1">
      <c r="A887" s="86"/>
      <c r="B887" s="262"/>
      <c r="C887" s="263"/>
      <c r="D887" s="266"/>
      <c r="E887" s="267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s="140" customFormat="1" ht="21" customHeight="1">
      <c r="A888" s="86"/>
      <c r="B888" s="262"/>
      <c r="C888" s="263"/>
      <c r="D888" s="266"/>
      <c r="E888" s="267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s="140" customFormat="1" ht="21" customHeight="1">
      <c r="A889" s="86"/>
      <c r="B889" s="262"/>
      <c r="C889" s="263"/>
      <c r="D889" s="266"/>
      <c r="E889" s="267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s="140" customFormat="1" ht="21" customHeight="1">
      <c r="A890" s="86"/>
      <c r="B890" s="262"/>
      <c r="C890" s="263"/>
      <c r="D890" s="266"/>
      <c r="E890" s="267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s="140" customFormat="1" ht="21" customHeight="1">
      <c r="A891" s="86"/>
      <c r="B891" s="262"/>
      <c r="C891" s="263"/>
      <c r="D891" s="266"/>
      <c r="E891" s="267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s="140" customFormat="1" ht="21" customHeight="1">
      <c r="A892" s="86"/>
      <c r="B892" s="266"/>
      <c r="C892" s="263"/>
      <c r="D892" s="266"/>
      <c r="E892" s="267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</sheetData>
  <mergeCells count="24">
    <mergeCell ref="X4:Z4"/>
    <mergeCell ref="X5:Z5"/>
    <mergeCell ref="Y6:Y7"/>
    <mergeCell ref="F5:H5"/>
    <mergeCell ref="G6:G7"/>
    <mergeCell ref="F4:W4"/>
    <mergeCell ref="U5:W5"/>
    <mergeCell ref="V6:V7"/>
    <mergeCell ref="R5:T5"/>
    <mergeCell ref="S6:S7"/>
    <mergeCell ref="A1:E1"/>
    <mergeCell ref="A2:E2"/>
    <mergeCell ref="A3:E3"/>
    <mergeCell ref="A4:A7"/>
    <mergeCell ref="B4:B7"/>
    <mergeCell ref="C4:C7"/>
    <mergeCell ref="D4:D7"/>
    <mergeCell ref="E4:E7"/>
    <mergeCell ref="O5:Q5"/>
    <mergeCell ref="P6:P7"/>
    <mergeCell ref="L5:N5"/>
    <mergeCell ref="M6:M7"/>
    <mergeCell ref="I5:K5"/>
    <mergeCell ref="J6:J7"/>
  </mergeCells>
  <pageMargins left="0.39370078740157483" right="0.15748031496062992" top="0.43307086614173229" bottom="0.35433070866141736" header="0.31496062992125984" footer="0.31496062992125984"/>
  <pageSetup paperSize="5" scale="65" orientation="landscape" horizontalDpi="300" verticalDpi="300" r:id="rId1"/>
  <headerFooter>
    <oddHeader>&amp;R&amp;14&amp;P/&amp;N</oddHeader>
    <oddFooter>&amp;R&amp;14&amp;A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6E87A-5E10-4907-934C-82A0A7AD1953}">
  <dimension ref="A1:BJ1744"/>
  <sheetViews>
    <sheetView zoomScaleNormal="100" zoomScaleSheetLayoutView="120" workbookViewId="0">
      <pane xSplit="5" ySplit="6" topLeftCell="F7" activePane="bottomRight" state="frozen"/>
      <selection activeCell="E262" sqref="E262"/>
      <selection pane="topRight" activeCell="E262" sqref="E262"/>
      <selection pane="bottomLeft" activeCell="E262" sqref="E262"/>
      <selection pane="bottomRight" sqref="A1:E1"/>
    </sheetView>
  </sheetViews>
  <sheetFormatPr defaultRowHeight="21"/>
  <cols>
    <col min="1" max="1" width="5.625" bestFit="1" customWidth="1"/>
    <col min="2" max="2" width="10.25" customWidth="1"/>
    <col min="3" max="3" width="39" customWidth="1"/>
    <col min="4" max="5" width="13.625" customWidth="1"/>
    <col min="6" max="62" width="12.625" customWidth="1"/>
  </cols>
  <sheetData>
    <row r="1" spans="1:62" s="49" customFormat="1" ht="21.75" customHeight="1">
      <c r="A1" s="645" t="s">
        <v>7993</v>
      </c>
      <c r="B1" s="645"/>
      <c r="C1" s="645"/>
      <c r="D1" s="645"/>
      <c r="E1" s="645"/>
    </row>
    <row r="2" spans="1:62" s="49" customFormat="1" ht="21.75" customHeight="1">
      <c r="A2" s="706" t="s">
        <v>961</v>
      </c>
      <c r="B2" s="706"/>
      <c r="C2" s="706"/>
      <c r="D2" s="706"/>
      <c r="E2" s="706"/>
    </row>
    <row r="3" spans="1:62" s="49" customFormat="1" ht="20.25" customHeight="1">
      <c r="A3" s="726" t="s">
        <v>0</v>
      </c>
      <c r="B3" s="693" t="s">
        <v>1</v>
      </c>
      <c r="C3" s="693" t="s">
        <v>2</v>
      </c>
      <c r="D3" s="710" t="s">
        <v>3</v>
      </c>
      <c r="E3" s="713" t="s">
        <v>4</v>
      </c>
      <c r="F3" s="591" t="s">
        <v>8062</v>
      </c>
      <c r="G3" s="592"/>
      <c r="H3" s="592"/>
      <c r="I3" s="592"/>
      <c r="J3" s="592"/>
      <c r="K3" s="592"/>
      <c r="L3" s="592"/>
      <c r="M3" s="592"/>
      <c r="N3" s="592"/>
      <c r="O3" s="592"/>
      <c r="P3" s="592"/>
      <c r="Q3" s="592"/>
      <c r="R3" s="592"/>
      <c r="S3" s="592"/>
      <c r="T3" s="592"/>
      <c r="U3" s="592"/>
      <c r="V3" s="592"/>
      <c r="W3" s="593"/>
      <c r="X3" s="591" t="s">
        <v>7999</v>
      </c>
      <c r="Y3" s="592"/>
      <c r="Z3" s="592"/>
      <c r="AA3" s="592"/>
      <c r="AB3" s="592"/>
      <c r="AC3" s="592"/>
      <c r="AD3" s="592"/>
      <c r="AE3" s="592"/>
      <c r="AF3" s="592"/>
      <c r="AG3" s="592"/>
      <c r="AH3" s="592"/>
      <c r="AI3" s="593"/>
      <c r="AJ3" s="625" t="s">
        <v>7989</v>
      </c>
      <c r="AK3" s="626"/>
      <c r="AL3" s="627"/>
      <c r="AM3" s="625" t="s">
        <v>7989</v>
      </c>
      <c r="AN3" s="626"/>
      <c r="AO3" s="627"/>
      <c r="AP3" s="625" t="s">
        <v>7989</v>
      </c>
      <c r="AQ3" s="626"/>
      <c r="AR3" s="627"/>
      <c r="AS3" s="625" t="s">
        <v>7989</v>
      </c>
      <c r="AT3" s="626"/>
      <c r="AU3" s="705"/>
      <c r="AV3" s="625" t="s">
        <v>7989</v>
      </c>
      <c r="AW3" s="626"/>
      <c r="AX3" s="705"/>
      <c r="AY3" s="625" t="s">
        <v>7989</v>
      </c>
      <c r="AZ3" s="626"/>
      <c r="BA3" s="705"/>
      <c r="BB3" s="625" t="s">
        <v>7989</v>
      </c>
      <c r="BC3" s="626"/>
      <c r="BD3" s="705"/>
      <c r="BE3" s="625" t="s">
        <v>7989</v>
      </c>
      <c r="BF3" s="626"/>
      <c r="BG3" s="705"/>
      <c r="BH3" s="625" t="s">
        <v>7989</v>
      </c>
      <c r="BI3" s="626"/>
      <c r="BJ3" s="705"/>
    </row>
    <row r="4" spans="1:62" s="49" customFormat="1" ht="60" customHeight="1">
      <c r="A4" s="727"/>
      <c r="B4" s="694"/>
      <c r="C4" s="694"/>
      <c r="D4" s="711"/>
      <c r="E4" s="714"/>
      <c r="F4" s="585" t="s">
        <v>8056</v>
      </c>
      <c r="G4" s="586"/>
      <c r="H4" s="587"/>
      <c r="I4" s="585" t="s">
        <v>8057</v>
      </c>
      <c r="J4" s="586"/>
      <c r="K4" s="587"/>
      <c r="L4" s="585" t="s">
        <v>8058</v>
      </c>
      <c r="M4" s="586"/>
      <c r="N4" s="587"/>
      <c r="O4" s="585" t="s">
        <v>8059</v>
      </c>
      <c r="P4" s="586"/>
      <c r="Q4" s="587"/>
      <c r="R4" s="585" t="s">
        <v>8060</v>
      </c>
      <c r="S4" s="586"/>
      <c r="T4" s="587"/>
      <c r="U4" s="585" t="s">
        <v>8061</v>
      </c>
      <c r="V4" s="586"/>
      <c r="W4" s="587"/>
      <c r="X4" s="608" t="s">
        <v>7996</v>
      </c>
      <c r="Y4" s="609"/>
      <c r="Z4" s="610"/>
      <c r="AA4" s="608" t="s">
        <v>7997</v>
      </c>
      <c r="AB4" s="609"/>
      <c r="AC4" s="610"/>
      <c r="AD4" s="613" t="s">
        <v>7995</v>
      </c>
      <c r="AE4" s="614"/>
      <c r="AF4" s="615"/>
      <c r="AG4" s="608" t="s">
        <v>7998</v>
      </c>
      <c r="AH4" s="609"/>
      <c r="AI4" s="610"/>
      <c r="AJ4" s="680" t="s">
        <v>8096</v>
      </c>
      <c r="AK4" s="681"/>
      <c r="AL4" s="682"/>
      <c r="AM4" s="616" t="s">
        <v>8105</v>
      </c>
      <c r="AN4" s="617"/>
      <c r="AO4" s="618"/>
      <c r="AP4" s="622" t="s">
        <v>8275</v>
      </c>
      <c r="AQ4" s="623"/>
      <c r="AR4" s="624"/>
      <c r="AS4" s="652" t="s">
        <v>8122</v>
      </c>
      <c r="AT4" s="653"/>
      <c r="AU4" s="654"/>
      <c r="AV4" s="652" t="s">
        <v>8123</v>
      </c>
      <c r="AW4" s="653"/>
      <c r="AX4" s="654"/>
      <c r="AY4" s="652" t="s">
        <v>8124</v>
      </c>
      <c r="AZ4" s="653"/>
      <c r="BA4" s="654"/>
      <c r="BB4" s="652" t="s">
        <v>8125</v>
      </c>
      <c r="BC4" s="653"/>
      <c r="BD4" s="654"/>
      <c r="BE4" s="652" t="s">
        <v>8126</v>
      </c>
      <c r="BF4" s="653"/>
      <c r="BG4" s="654"/>
      <c r="BH4" s="652" t="s">
        <v>8127</v>
      </c>
      <c r="BI4" s="653"/>
      <c r="BJ4" s="654"/>
    </row>
    <row r="5" spans="1:62" s="49" customFormat="1" ht="21.75" customHeight="1">
      <c r="A5" s="727"/>
      <c r="B5" s="694"/>
      <c r="C5" s="694"/>
      <c r="D5" s="711"/>
      <c r="E5" s="714"/>
      <c r="F5" s="13" t="s">
        <v>12</v>
      </c>
      <c r="G5" s="583" t="s">
        <v>7991</v>
      </c>
      <c r="H5" s="45" t="s">
        <v>13</v>
      </c>
      <c r="I5" s="13" t="s">
        <v>12</v>
      </c>
      <c r="J5" s="583" t="s">
        <v>7991</v>
      </c>
      <c r="K5" s="45" t="s">
        <v>13</v>
      </c>
      <c r="L5" s="13" t="s">
        <v>12</v>
      </c>
      <c r="M5" s="583" t="s">
        <v>7991</v>
      </c>
      <c r="N5" s="45" t="s">
        <v>13</v>
      </c>
      <c r="O5" s="13" t="s">
        <v>12</v>
      </c>
      <c r="P5" s="583" t="s">
        <v>7991</v>
      </c>
      <c r="Q5" s="45" t="s">
        <v>13</v>
      </c>
      <c r="R5" s="13" t="s">
        <v>12</v>
      </c>
      <c r="S5" s="583" t="s">
        <v>7991</v>
      </c>
      <c r="T5" s="45" t="s">
        <v>13</v>
      </c>
      <c r="U5" s="13" t="s">
        <v>12</v>
      </c>
      <c r="V5" s="583" t="s">
        <v>7991</v>
      </c>
      <c r="W5" s="45" t="s">
        <v>13</v>
      </c>
      <c r="X5" s="13" t="s">
        <v>12</v>
      </c>
      <c r="Y5" s="583" t="s">
        <v>7991</v>
      </c>
      <c r="Z5" s="45" t="s">
        <v>13</v>
      </c>
      <c r="AA5" s="13" t="s">
        <v>12</v>
      </c>
      <c r="AB5" s="583" t="s">
        <v>7991</v>
      </c>
      <c r="AC5" s="45" t="s">
        <v>13</v>
      </c>
      <c r="AD5" s="13" t="s">
        <v>12</v>
      </c>
      <c r="AE5" s="583" t="s">
        <v>7991</v>
      </c>
      <c r="AF5" s="45" t="s">
        <v>13</v>
      </c>
      <c r="AG5" s="13" t="s">
        <v>12</v>
      </c>
      <c r="AH5" s="583" t="s">
        <v>7991</v>
      </c>
      <c r="AI5" s="45" t="s">
        <v>13</v>
      </c>
      <c r="AJ5" s="13" t="s">
        <v>12</v>
      </c>
      <c r="AK5" s="583" t="s">
        <v>7991</v>
      </c>
      <c r="AL5" s="45" t="s">
        <v>13</v>
      </c>
      <c r="AM5" s="13" t="s">
        <v>12</v>
      </c>
      <c r="AN5" s="583" t="s">
        <v>7991</v>
      </c>
      <c r="AO5" s="45" t="s">
        <v>13</v>
      </c>
      <c r="AP5" s="13" t="s">
        <v>12</v>
      </c>
      <c r="AQ5" s="583" t="s">
        <v>7991</v>
      </c>
      <c r="AR5" s="45" t="s">
        <v>13</v>
      </c>
      <c r="AS5" s="13" t="s">
        <v>12</v>
      </c>
      <c r="AT5" s="583" t="s">
        <v>7991</v>
      </c>
      <c r="AU5" s="45" t="s">
        <v>13</v>
      </c>
      <c r="AV5" s="13" t="s">
        <v>12</v>
      </c>
      <c r="AW5" s="583" t="s">
        <v>7991</v>
      </c>
      <c r="AX5" s="45" t="s">
        <v>13</v>
      </c>
      <c r="AY5" s="13" t="s">
        <v>12</v>
      </c>
      <c r="AZ5" s="583" t="s">
        <v>7991</v>
      </c>
      <c r="BA5" s="45" t="s">
        <v>13</v>
      </c>
      <c r="BB5" s="13" t="s">
        <v>12</v>
      </c>
      <c r="BC5" s="583" t="s">
        <v>7991</v>
      </c>
      <c r="BD5" s="45" t="s">
        <v>13</v>
      </c>
      <c r="BE5" s="13" t="s">
        <v>12</v>
      </c>
      <c r="BF5" s="583" t="s">
        <v>7991</v>
      </c>
      <c r="BG5" s="45" t="s">
        <v>13</v>
      </c>
      <c r="BH5" s="13" t="s">
        <v>12</v>
      </c>
      <c r="BI5" s="583" t="s">
        <v>7991</v>
      </c>
      <c r="BJ5" s="45" t="s">
        <v>13</v>
      </c>
    </row>
    <row r="6" spans="1:62" s="49" customFormat="1" ht="27.75" customHeight="1">
      <c r="A6" s="728"/>
      <c r="B6" s="695"/>
      <c r="C6" s="695"/>
      <c r="D6" s="712"/>
      <c r="E6" s="715"/>
      <c r="F6" s="14" t="s">
        <v>16</v>
      </c>
      <c r="G6" s="584"/>
      <c r="H6" s="46" t="s">
        <v>17</v>
      </c>
      <c r="I6" s="14" t="s">
        <v>16</v>
      </c>
      <c r="J6" s="584"/>
      <c r="K6" s="46" t="s">
        <v>17</v>
      </c>
      <c r="L6" s="14" t="s">
        <v>16</v>
      </c>
      <c r="M6" s="584"/>
      <c r="N6" s="46" t="s">
        <v>17</v>
      </c>
      <c r="O6" s="14" t="s">
        <v>16</v>
      </c>
      <c r="P6" s="584"/>
      <c r="Q6" s="46" t="s">
        <v>17</v>
      </c>
      <c r="R6" s="14" t="s">
        <v>16</v>
      </c>
      <c r="S6" s="584"/>
      <c r="T6" s="46" t="s">
        <v>17</v>
      </c>
      <c r="U6" s="14" t="s">
        <v>16</v>
      </c>
      <c r="V6" s="584"/>
      <c r="W6" s="46" t="s">
        <v>17</v>
      </c>
      <c r="X6" s="14" t="s">
        <v>16</v>
      </c>
      <c r="Y6" s="584"/>
      <c r="Z6" s="46" t="s">
        <v>17</v>
      </c>
      <c r="AA6" s="14" t="s">
        <v>16</v>
      </c>
      <c r="AB6" s="584"/>
      <c r="AC6" s="46" t="s">
        <v>17</v>
      </c>
      <c r="AD6" s="14" t="s">
        <v>16</v>
      </c>
      <c r="AE6" s="584"/>
      <c r="AF6" s="46" t="s">
        <v>17</v>
      </c>
      <c r="AG6" s="14" t="s">
        <v>16</v>
      </c>
      <c r="AH6" s="584"/>
      <c r="AI6" s="46" t="s">
        <v>17</v>
      </c>
      <c r="AJ6" s="14" t="s">
        <v>16</v>
      </c>
      <c r="AK6" s="584"/>
      <c r="AL6" s="46" t="s">
        <v>17</v>
      </c>
      <c r="AM6" s="14" t="s">
        <v>16</v>
      </c>
      <c r="AN6" s="584"/>
      <c r="AO6" s="46" t="s">
        <v>17</v>
      </c>
      <c r="AP6" s="14" t="s">
        <v>16</v>
      </c>
      <c r="AQ6" s="584"/>
      <c r="AR6" s="46" t="s">
        <v>17</v>
      </c>
      <c r="AS6" s="14" t="s">
        <v>16</v>
      </c>
      <c r="AT6" s="584"/>
      <c r="AU6" s="46" t="s">
        <v>17</v>
      </c>
      <c r="AV6" s="14" t="s">
        <v>16</v>
      </c>
      <c r="AW6" s="584"/>
      <c r="AX6" s="46" t="s">
        <v>17</v>
      </c>
      <c r="AY6" s="14" t="s">
        <v>16</v>
      </c>
      <c r="AZ6" s="584"/>
      <c r="BA6" s="46" t="s">
        <v>17</v>
      </c>
      <c r="BB6" s="14" t="s">
        <v>16</v>
      </c>
      <c r="BC6" s="584"/>
      <c r="BD6" s="46" t="s">
        <v>17</v>
      </c>
      <c r="BE6" s="14" t="s">
        <v>16</v>
      </c>
      <c r="BF6" s="584"/>
      <c r="BG6" s="46" t="s">
        <v>17</v>
      </c>
      <c r="BH6" s="14" t="s">
        <v>16</v>
      </c>
      <c r="BI6" s="584"/>
      <c r="BJ6" s="46" t="s">
        <v>17</v>
      </c>
    </row>
    <row r="7" spans="1:62" s="49" customFormat="1" ht="21" customHeight="1">
      <c r="A7" s="28">
        <v>1</v>
      </c>
      <c r="B7" s="190" t="s">
        <v>7901</v>
      </c>
      <c r="C7" s="199" t="s">
        <v>7902</v>
      </c>
      <c r="D7" s="193" t="s">
        <v>30</v>
      </c>
      <c r="E7" s="204">
        <v>6680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577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</row>
    <row r="8" spans="1:62" s="49" customFormat="1" ht="21" customHeight="1">
      <c r="A8" s="28">
        <v>2</v>
      </c>
      <c r="B8" s="192" t="s">
        <v>7903</v>
      </c>
      <c r="C8" s="198" t="s">
        <v>7904</v>
      </c>
      <c r="D8" s="195" t="s">
        <v>73</v>
      </c>
      <c r="E8" s="203">
        <v>20560.75</v>
      </c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577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</row>
    <row r="9" spans="1:62" s="49" customFormat="1" ht="21" customHeight="1">
      <c r="A9" s="28">
        <v>3</v>
      </c>
      <c r="B9" s="192" t="s">
        <v>7905</v>
      </c>
      <c r="C9" s="198" t="s">
        <v>7906</v>
      </c>
      <c r="D9" s="202" t="s">
        <v>73</v>
      </c>
      <c r="E9" s="203">
        <v>9100</v>
      </c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577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</row>
    <row r="10" spans="1:62" s="49" customFormat="1" ht="21" customHeight="1">
      <c r="A10" s="28">
        <v>4</v>
      </c>
      <c r="B10" s="190" t="s">
        <v>7907</v>
      </c>
      <c r="C10" s="199" t="s">
        <v>7908</v>
      </c>
      <c r="D10" s="193" t="s">
        <v>85</v>
      </c>
      <c r="E10" s="204">
        <v>780</v>
      </c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577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</row>
    <row r="11" spans="1:62" s="49" customFormat="1" ht="21" customHeight="1">
      <c r="A11" s="28">
        <v>5</v>
      </c>
      <c r="B11" s="192" t="s">
        <v>7909</v>
      </c>
      <c r="C11" s="198" t="s">
        <v>7910</v>
      </c>
      <c r="D11" s="202" t="s">
        <v>73</v>
      </c>
      <c r="E11" s="203">
        <v>3420</v>
      </c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577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</row>
    <row r="12" spans="1:62" s="49" customFormat="1" ht="21" customHeight="1">
      <c r="A12" s="28">
        <v>6</v>
      </c>
      <c r="B12" s="192" t="s">
        <v>7911</v>
      </c>
      <c r="C12" s="198" t="s">
        <v>7912</v>
      </c>
      <c r="D12" s="202" t="s">
        <v>73</v>
      </c>
      <c r="E12" s="203">
        <v>2000</v>
      </c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78"/>
      <c r="AM12" s="50"/>
      <c r="AN12" s="50"/>
      <c r="AO12" s="50"/>
      <c r="AP12" s="50"/>
      <c r="AQ12" s="50"/>
      <c r="AR12" s="50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</row>
    <row r="13" spans="1:62" s="49" customFormat="1" ht="21" customHeight="1">
      <c r="A13" s="28">
        <v>7</v>
      </c>
      <c r="B13" s="192" t="s">
        <v>7911</v>
      </c>
      <c r="C13" s="198" t="s">
        <v>7912</v>
      </c>
      <c r="D13" s="202" t="s">
        <v>73</v>
      </c>
      <c r="E13" s="203">
        <v>2000</v>
      </c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78"/>
      <c r="AM13" s="50"/>
      <c r="AN13" s="50"/>
      <c r="AO13" s="50"/>
      <c r="AP13" s="50"/>
      <c r="AQ13" s="50"/>
      <c r="AR13" s="50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</row>
    <row r="14" spans="1:62" s="51" customFormat="1" ht="21" customHeight="1">
      <c r="A14" s="28">
        <v>8</v>
      </c>
      <c r="B14" s="205" t="s">
        <v>7913</v>
      </c>
      <c r="C14" s="198" t="s">
        <v>7914</v>
      </c>
      <c r="D14" s="202" t="s">
        <v>73</v>
      </c>
      <c r="E14" s="203">
        <v>2480</v>
      </c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78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  <c r="BA14" s="50"/>
      <c r="BB14" s="50"/>
      <c r="BC14" s="50"/>
      <c r="BD14" s="50"/>
      <c r="BE14" s="50"/>
      <c r="BF14" s="50"/>
      <c r="BG14" s="50"/>
      <c r="BH14" s="50"/>
      <c r="BI14" s="50"/>
      <c r="BJ14" s="50"/>
    </row>
    <row r="15" spans="1:62" s="51" customFormat="1" ht="21" customHeight="1">
      <c r="A15" s="28">
        <v>9</v>
      </c>
      <c r="B15" s="205" t="s">
        <v>7915</v>
      </c>
      <c r="C15" s="198" t="s">
        <v>7916</v>
      </c>
      <c r="D15" s="202" t="s">
        <v>73</v>
      </c>
      <c r="E15" s="203">
        <v>2480</v>
      </c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78">
        <v>1</v>
      </c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  <c r="BA15" s="50"/>
      <c r="BB15" s="50"/>
      <c r="BC15" s="50"/>
      <c r="BD15" s="50"/>
      <c r="BE15" s="50"/>
      <c r="BF15" s="50"/>
      <c r="BG15" s="50"/>
      <c r="BH15" s="50"/>
      <c r="BI15" s="50"/>
      <c r="BJ15" s="50"/>
    </row>
    <row r="16" spans="1:62" s="51" customFormat="1" ht="21" customHeight="1">
      <c r="A16" s="28">
        <v>13</v>
      </c>
      <c r="B16" s="205" t="s">
        <v>7917</v>
      </c>
      <c r="C16" s="198" t="s">
        <v>7918</v>
      </c>
      <c r="D16" s="202" t="s">
        <v>73</v>
      </c>
      <c r="E16" s="203">
        <v>1480</v>
      </c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78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</row>
    <row r="17" spans="1:62" s="51" customFormat="1" ht="21" customHeight="1">
      <c r="A17" s="28">
        <v>14</v>
      </c>
      <c r="B17" s="191" t="s">
        <v>7919</v>
      </c>
      <c r="C17" s="199" t="s">
        <v>7920</v>
      </c>
      <c r="D17" s="193" t="s">
        <v>73</v>
      </c>
      <c r="E17" s="204">
        <v>2050</v>
      </c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577"/>
      <c r="AM17" s="43"/>
      <c r="AN17" s="43"/>
      <c r="AO17" s="43"/>
      <c r="AP17" s="43"/>
      <c r="AQ17" s="43"/>
      <c r="AR17" s="43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</row>
    <row r="18" spans="1:62" s="51" customFormat="1" ht="21" customHeight="1">
      <c r="A18" s="28">
        <v>15</v>
      </c>
      <c r="B18" s="191" t="s">
        <v>7921</v>
      </c>
      <c r="C18" s="199" t="s">
        <v>7922</v>
      </c>
      <c r="D18" s="193" t="s">
        <v>73</v>
      </c>
      <c r="E18" s="204">
        <v>2790</v>
      </c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>
        <v>1</v>
      </c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>
        <v>2</v>
      </c>
      <c r="AG18" s="43"/>
      <c r="AH18" s="43"/>
      <c r="AI18" s="43"/>
      <c r="AJ18" s="43"/>
      <c r="AK18" s="43"/>
      <c r="AL18" s="577"/>
      <c r="AM18" s="43"/>
      <c r="AN18" s="43"/>
      <c r="AO18" s="43">
        <v>1</v>
      </c>
      <c r="AP18" s="43"/>
      <c r="AQ18" s="43"/>
      <c r="AR18" s="43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</row>
    <row r="19" spans="1:62" s="52" customFormat="1" ht="21" customHeight="1">
      <c r="A19" s="28">
        <v>16</v>
      </c>
      <c r="B19" s="205"/>
      <c r="C19" s="198" t="s">
        <v>7923</v>
      </c>
      <c r="D19" s="202" t="s">
        <v>96</v>
      </c>
      <c r="E19" s="203">
        <v>340</v>
      </c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577"/>
      <c r="AM19" s="43"/>
      <c r="AN19" s="43"/>
      <c r="AO19" s="43"/>
      <c r="AP19" s="43"/>
      <c r="AQ19" s="43"/>
      <c r="AR19" s="43"/>
      <c r="AS19" s="579"/>
      <c r="AT19" s="579"/>
      <c r="AU19" s="579"/>
      <c r="AV19" s="579"/>
      <c r="AW19" s="579"/>
      <c r="AX19" s="579"/>
      <c r="AY19" s="579"/>
      <c r="AZ19" s="579"/>
      <c r="BA19" s="579"/>
      <c r="BB19" s="579"/>
      <c r="BC19" s="579"/>
      <c r="BD19" s="579"/>
      <c r="BE19" s="579"/>
      <c r="BF19" s="579"/>
      <c r="BG19" s="579"/>
      <c r="BH19" s="579"/>
      <c r="BI19" s="579"/>
      <c r="BJ19" s="579"/>
    </row>
    <row r="20" spans="1:62" s="52" customFormat="1" ht="21" customHeight="1">
      <c r="A20" s="28">
        <v>17</v>
      </c>
      <c r="B20" s="205"/>
      <c r="C20" s="198" t="s">
        <v>7924</v>
      </c>
      <c r="D20" s="202" t="s">
        <v>96</v>
      </c>
      <c r="E20" s="203">
        <v>320</v>
      </c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577"/>
      <c r="AM20" s="43"/>
      <c r="AN20" s="43"/>
      <c r="AO20" s="43"/>
      <c r="AP20" s="43"/>
      <c r="AQ20" s="43"/>
      <c r="AR20" s="43"/>
      <c r="AS20" s="579"/>
      <c r="AT20" s="579"/>
      <c r="AU20" s="579"/>
      <c r="AV20" s="579"/>
      <c r="AW20" s="579"/>
      <c r="AX20" s="579"/>
      <c r="AY20" s="579"/>
      <c r="AZ20" s="579"/>
      <c r="BA20" s="579"/>
      <c r="BB20" s="579"/>
      <c r="BC20" s="579"/>
      <c r="BD20" s="579"/>
      <c r="BE20" s="579"/>
      <c r="BF20" s="579"/>
      <c r="BG20" s="579"/>
      <c r="BH20" s="579"/>
      <c r="BI20" s="579"/>
      <c r="BJ20" s="579"/>
    </row>
    <row r="21" spans="1:62" s="52" customFormat="1" ht="21" customHeight="1">
      <c r="A21" s="28">
        <v>18</v>
      </c>
      <c r="B21" s="192" t="s">
        <v>7925</v>
      </c>
      <c r="C21" s="198" t="s">
        <v>7926</v>
      </c>
      <c r="D21" s="202" t="s">
        <v>89</v>
      </c>
      <c r="E21" s="203">
        <v>195</v>
      </c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577"/>
      <c r="AM21" s="43"/>
      <c r="AN21" s="43"/>
      <c r="AO21" s="43"/>
      <c r="AP21" s="43"/>
      <c r="AQ21" s="43"/>
      <c r="AR21" s="43"/>
      <c r="AS21" s="579"/>
      <c r="AT21" s="579"/>
      <c r="AU21" s="579"/>
      <c r="AV21" s="579"/>
      <c r="AW21" s="579"/>
      <c r="AX21" s="579"/>
      <c r="AY21" s="579"/>
      <c r="AZ21" s="579"/>
      <c r="BA21" s="579"/>
      <c r="BB21" s="579"/>
      <c r="BC21" s="579"/>
      <c r="BD21" s="579"/>
      <c r="BE21" s="579"/>
      <c r="BF21" s="579"/>
      <c r="BG21" s="579"/>
      <c r="BH21" s="579"/>
      <c r="BI21" s="579"/>
      <c r="BJ21" s="579"/>
    </row>
    <row r="22" spans="1:62" s="49" customFormat="1" ht="21" customHeight="1">
      <c r="A22" s="28">
        <v>19</v>
      </c>
      <c r="B22" s="192"/>
      <c r="C22" s="198" t="s">
        <v>7927</v>
      </c>
      <c r="D22" s="202" t="s">
        <v>68</v>
      </c>
      <c r="E22" s="203">
        <v>540</v>
      </c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577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</row>
    <row r="23" spans="1:62" s="49" customFormat="1" ht="21" customHeight="1">
      <c r="A23" s="28">
        <v>20</v>
      </c>
      <c r="B23" s="191" t="s">
        <v>7928</v>
      </c>
      <c r="C23" s="198" t="s">
        <v>7929</v>
      </c>
      <c r="D23" s="202" t="s">
        <v>68</v>
      </c>
      <c r="E23" s="203">
        <v>850</v>
      </c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577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</row>
    <row r="24" spans="1:62" s="49" customFormat="1" ht="21" customHeight="1">
      <c r="A24" s="28"/>
      <c r="B24" s="191" t="s">
        <v>7930</v>
      </c>
      <c r="C24" s="199" t="s">
        <v>7931</v>
      </c>
      <c r="D24" s="193" t="s">
        <v>85</v>
      </c>
      <c r="E24" s="204">
        <v>580</v>
      </c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</row>
    <row r="25" spans="1:62" s="49" customFormat="1" ht="21" customHeight="1">
      <c r="A25" s="28"/>
      <c r="B25" s="191" t="s">
        <v>7932</v>
      </c>
      <c r="C25" s="199" t="s">
        <v>7933</v>
      </c>
      <c r="D25" s="193" t="s">
        <v>85</v>
      </c>
      <c r="E25" s="204">
        <v>580</v>
      </c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</row>
    <row r="26" spans="1:62" s="49" customFormat="1" ht="21" customHeight="1">
      <c r="A26" s="28"/>
      <c r="B26" s="192" t="s">
        <v>7934</v>
      </c>
      <c r="C26" s="198" t="s">
        <v>7935</v>
      </c>
      <c r="D26" s="202" t="s">
        <v>85</v>
      </c>
      <c r="E26" s="203">
        <v>720</v>
      </c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</row>
    <row r="27" spans="1:62" s="49" customFormat="1" ht="21" customHeight="1">
      <c r="A27" s="28"/>
      <c r="B27" s="205" t="s">
        <v>7934</v>
      </c>
      <c r="C27" s="198" t="s">
        <v>7935</v>
      </c>
      <c r="D27" s="202" t="s">
        <v>85</v>
      </c>
      <c r="E27" s="203">
        <v>490</v>
      </c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577">
        <v>5</v>
      </c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</row>
    <row r="28" spans="1:62" s="49" customFormat="1" ht="21" customHeight="1">
      <c r="A28" s="28"/>
      <c r="B28" s="205" t="s">
        <v>7936</v>
      </c>
      <c r="C28" s="198" t="s">
        <v>7937</v>
      </c>
      <c r="D28" s="202" t="s">
        <v>73</v>
      </c>
      <c r="E28" s="203">
        <v>1830</v>
      </c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577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</row>
    <row r="29" spans="1:62" s="49" customFormat="1" ht="21" customHeight="1">
      <c r="A29" s="28"/>
      <c r="B29" s="192" t="s">
        <v>7938</v>
      </c>
      <c r="C29" s="198" t="s">
        <v>7939</v>
      </c>
      <c r="D29" s="202" t="s">
        <v>73</v>
      </c>
      <c r="E29" s="203">
        <v>2750</v>
      </c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577">
        <v>2</v>
      </c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</row>
    <row r="30" spans="1:62" s="49" customFormat="1" ht="21" customHeight="1">
      <c r="A30" s="28"/>
      <c r="B30" s="201" t="s">
        <v>7938</v>
      </c>
      <c r="C30" s="198" t="s">
        <v>7939</v>
      </c>
      <c r="D30" s="202" t="s">
        <v>73</v>
      </c>
      <c r="E30" s="203">
        <v>1420</v>
      </c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</row>
    <row r="31" spans="1:62" s="49" customFormat="1" ht="21" customHeight="1">
      <c r="A31" s="28"/>
      <c r="B31" s="205" t="s">
        <v>7938</v>
      </c>
      <c r="C31" s="198" t="s">
        <v>7939</v>
      </c>
      <c r="D31" s="202" t="s">
        <v>73</v>
      </c>
      <c r="E31" s="203">
        <v>1490</v>
      </c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</row>
    <row r="32" spans="1:62" s="49" customFormat="1" ht="21" customHeight="1">
      <c r="A32" s="28"/>
      <c r="B32" s="192" t="s">
        <v>7940</v>
      </c>
      <c r="C32" s="198" t="s">
        <v>7941</v>
      </c>
      <c r="D32" s="202" t="s">
        <v>73</v>
      </c>
      <c r="E32" s="203">
        <v>3400</v>
      </c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</row>
    <row r="33" spans="1:62" s="49" customFormat="1" ht="21" customHeight="1">
      <c r="A33" s="28"/>
      <c r="B33" s="192" t="s">
        <v>2549</v>
      </c>
      <c r="C33" s="224" t="s">
        <v>7942</v>
      </c>
      <c r="D33" s="202" t="s">
        <v>25</v>
      </c>
      <c r="E33" s="203">
        <v>110</v>
      </c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</row>
    <row r="34" spans="1:62" s="49" customFormat="1" ht="21" customHeight="1">
      <c r="A34" s="28"/>
      <c r="B34" s="205" t="s">
        <v>2549</v>
      </c>
      <c r="C34" s="198" t="s">
        <v>7943</v>
      </c>
      <c r="D34" s="202" t="s">
        <v>23</v>
      </c>
      <c r="E34" s="203">
        <v>110</v>
      </c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</row>
    <row r="35" spans="1:62" s="49" customFormat="1" ht="21" customHeight="1">
      <c r="A35" s="28"/>
      <c r="B35" s="190" t="s">
        <v>2549</v>
      </c>
      <c r="C35" s="199" t="s">
        <v>7943</v>
      </c>
      <c r="D35" s="193" t="s">
        <v>23</v>
      </c>
      <c r="E35" s="204">
        <v>110</v>
      </c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</row>
    <row r="36" spans="1:62" s="49" customFormat="1" ht="21" customHeight="1">
      <c r="A36" s="28"/>
      <c r="B36" s="190" t="s">
        <v>2549</v>
      </c>
      <c r="C36" s="199" t="s">
        <v>7943</v>
      </c>
      <c r="D36" s="193" t="s">
        <v>23</v>
      </c>
      <c r="E36" s="204">
        <v>110</v>
      </c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</row>
    <row r="37" spans="1:62" s="49" customFormat="1" ht="21" customHeight="1">
      <c r="A37" s="28"/>
      <c r="B37" s="190" t="s">
        <v>7944</v>
      </c>
      <c r="C37" s="199" t="s">
        <v>7945</v>
      </c>
      <c r="D37" s="193" t="s">
        <v>68</v>
      </c>
      <c r="E37" s="204">
        <v>650</v>
      </c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</row>
    <row r="38" spans="1:62" s="49" customFormat="1" ht="21" customHeight="1">
      <c r="A38" s="28"/>
      <c r="B38" s="192"/>
      <c r="C38" s="198" t="s">
        <v>7946</v>
      </c>
      <c r="D38" s="202" t="s">
        <v>25</v>
      </c>
      <c r="E38" s="203">
        <v>150</v>
      </c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</row>
    <row r="39" spans="1:62" s="49" customFormat="1" ht="21" customHeight="1">
      <c r="A39" s="28"/>
      <c r="B39" s="192"/>
      <c r="C39" s="198" t="s">
        <v>7947</v>
      </c>
      <c r="D39" s="202" t="s">
        <v>68</v>
      </c>
      <c r="E39" s="203">
        <v>750</v>
      </c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</row>
    <row r="40" spans="1:62" s="49" customFormat="1" ht="21" customHeight="1">
      <c r="A40" s="28"/>
      <c r="B40" s="190" t="s">
        <v>7948</v>
      </c>
      <c r="C40" s="199" t="s">
        <v>7949</v>
      </c>
      <c r="D40" s="193" t="s">
        <v>85</v>
      </c>
      <c r="E40" s="204">
        <v>890</v>
      </c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</row>
    <row r="41" spans="1:62" s="49" customFormat="1" ht="21" customHeight="1">
      <c r="A41" s="28"/>
      <c r="B41" s="205" t="s">
        <v>7950</v>
      </c>
      <c r="C41" s="198" t="s">
        <v>7951</v>
      </c>
      <c r="D41" s="202" t="s">
        <v>68</v>
      </c>
      <c r="E41" s="203">
        <v>850</v>
      </c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</row>
    <row r="42" spans="1:62" s="49" customFormat="1" ht="21" customHeight="1">
      <c r="A42" s="28"/>
      <c r="B42" s="205" t="s">
        <v>7952</v>
      </c>
      <c r="C42" s="198" t="s">
        <v>7953</v>
      </c>
      <c r="D42" s="202" t="s">
        <v>68</v>
      </c>
      <c r="E42" s="203">
        <v>440</v>
      </c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</row>
    <row r="43" spans="1:62" s="49" customFormat="1" ht="21" customHeight="1">
      <c r="A43" s="28"/>
      <c r="B43" s="191" t="s">
        <v>7954</v>
      </c>
      <c r="C43" s="199" t="s">
        <v>7955</v>
      </c>
      <c r="D43" s="193" t="s">
        <v>85</v>
      </c>
      <c r="E43" s="204">
        <v>650</v>
      </c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</row>
    <row r="44" spans="1:62" s="49" customFormat="1" ht="21" customHeight="1">
      <c r="A44" s="28"/>
      <c r="B44" s="205" t="s">
        <v>7956</v>
      </c>
      <c r="C44" s="198" t="s">
        <v>7957</v>
      </c>
      <c r="D44" s="202" t="s">
        <v>85</v>
      </c>
      <c r="E44" s="203">
        <v>985</v>
      </c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</row>
    <row r="45" spans="1:62" s="49" customFormat="1" ht="21" customHeight="1">
      <c r="A45" s="28"/>
      <c r="B45" s="205" t="s">
        <v>7958</v>
      </c>
      <c r="C45" s="198" t="s">
        <v>7959</v>
      </c>
      <c r="D45" s="202" t="s">
        <v>23</v>
      </c>
      <c r="E45" s="203">
        <v>125</v>
      </c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</row>
    <row r="46" spans="1:62" s="49" customFormat="1" ht="21" customHeight="1">
      <c r="A46" s="28"/>
      <c r="B46" s="192" t="s">
        <v>7960</v>
      </c>
      <c r="C46" s="198" t="s">
        <v>7961</v>
      </c>
      <c r="D46" s="202" t="s">
        <v>68</v>
      </c>
      <c r="E46" s="203">
        <v>515</v>
      </c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</row>
    <row r="47" spans="1:62" s="49" customFormat="1" ht="21" customHeight="1">
      <c r="A47" s="28"/>
      <c r="B47" s="192" t="s">
        <v>7962</v>
      </c>
      <c r="C47" s="198" t="s">
        <v>7963</v>
      </c>
      <c r="D47" s="202" t="s">
        <v>85</v>
      </c>
      <c r="E47" s="203">
        <v>700</v>
      </c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</row>
    <row r="48" spans="1:62" s="49" customFormat="1" ht="21" customHeight="1">
      <c r="A48" s="28"/>
      <c r="B48" s="192" t="s">
        <v>7962</v>
      </c>
      <c r="C48" s="198" t="s">
        <v>7963</v>
      </c>
      <c r="D48" s="202" t="s">
        <v>85</v>
      </c>
      <c r="E48" s="203">
        <v>990</v>
      </c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</row>
    <row r="49" spans="1:62" s="49" customFormat="1" ht="21" customHeight="1">
      <c r="A49" s="28"/>
      <c r="B49" s="205" t="s">
        <v>962</v>
      </c>
      <c r="C49" s="198" t="s">
        <v>963</v>
      </c>
      <c r="D49" s="202" t="s">
        <v>25</v>
      </c>
      <c r="E49" s="203">
        <v>125</v>
      </c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</row>
    <row r="50" spans="1:62" s="49" customFormat="1" ht="21" customHeight="1">
      <c r="A50" s="28"/>
      <c r="B50" s="193" t="s">
        <v>7964</v>
      </c>
      <c r="C50" s="199" t="s">
        <v>7965</v>
      </c>
      <c r="D50" s="193" t="s">
        <v>89</v>
      </c>
      <c r="E50" s="204">
        <v>250</v>
      </c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</row>
    <row r="51" spans="1:62" s="49" customFormat="1" ht="21" customHeight="1">
      <c r="A51" s="28"/>
      <c r="B51" s="190" t="s">
        <v>7966</v>
      </c>
      <c r="C51" s="199" t="s">
        <v>7967</v>
      </c>
      <c r="D51" s="193" t="s">
        <v>68</v>
      </c>
      <c r="E51" s="204">
        <v>1250</v>
      </c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</row>
    <row r="52" spans="1:62" s="49" customFormat="1" ht="21" customHeight="1">
      <c r="A52" s="28"/>
      <c r="B52" s="192" t="s">
        <v>7968</v>
      </c>
      <c r="C52" s="198" t="s">
        <v>7969</v>
      </c>
      <c r="D52" s="202" t="s">
        <v>23</v>
      </c>
      <c r="E52" s="203">
        <v>145</v>
      </c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</row>
    <row r="53" spans="1:62" s="49" customFormat="1" ht="21" customHeight="1">
      <c r="A53" s="28"/>
      <c r="B53" s="191" t="s">
        <v>7970</v>
      </c>
      <c r="C53" s="198" t="s">
        <v>7971</v>
      </c>
      <c r="D53" s="202" t="s">
        <v>23</v>
      </c>
      <c r="E53" s="203">
        <v>120</v>
      </c>
      <c r="F53" s="43"/>
      <c r="G53" s="43"/>
      <c r="H53" s="43"/>
      <c r="I53" s="43"/>
      <c r="J53" s="43"/>
      <c r="K53" s="43"/>
      <c r="L53" s="43"/>
      <c r="M53" s="43"/>
      <c r="N53" s="43">
        <v>6</v>
      </c>
      <c r="O53" s="43"/>
      <c r="P53" s="43"/>
      <c r="Q53" s="43"/>
      <c r="R53" s="43"/>
      <c r="S53" s="43"/>
      <c r="T53" s="43">
        <v>4</v>
      </c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</row>
    <row r="54" spans="1:62" s="49" customFormat="1" ht="21" customHeight="1">
      <c r="A54" s="28"/>
      <c r="B54" s="205" t="s">
        <v>7972</v>
      </c>
      <c r="C54" s="198" t="s">
        <v>7973</v>
      </c>
      <c r="D54" s="202" t="s">
        <v>23</v>
      </c>
      <c r="E54" s="203">
        <v>95</v>
      </c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</row>
    <row r="55" spans="1:62" s="49" customFormat="1" ht="21" customHeight="1">
      <c r="A55" s="28"/>
      <c r="B55" s="205" t="s">
        <v>7972</v>
      </c>
      <c r="C55" s="198" t="s">
        <v>7973</v>
      </c>
      <c r="D55" s="202" t="s">
        <v>25</v>
      </c>
      <c r="E55" s="203">
        <v>95</v>
      </c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>
        <v>6</v>
      </c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</row>
    <row r="56" spans="1:62" s="49" customFormat="1" ht="21" customHeight="1">
      <c r="A56" s="28"/>
      <c r="B56" s="205" t="s">
        <v>964</v>
      </c>
      <c r="C56" s="198" t="s">
        <v>965</v>
      </c>
      <c r="D56" s="202" t="s">
        <v>68</v>
      </c>
      <c r="E56" s="203">
        <v>680</v>
      </c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</row>
    <row r="57" spans="1:62" s="49" customFormat="1" ht="21" customHeight="1">
      <c r="A57" s="28"/>
      <c r="B57" s="205" t="s">
        <v>964</v>
      </c>
      <c r="C57" s="198" t="s">
        <v>965</v>
      </c>
      <c r="D57" s="202" t="s">
        <v>68</v>
      </c>
      <c r="E57" s="203">
        <v>750</v>
      </c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>
        <v>6</v>
      </c>
      <c r="AG57" s="43"/>
      <c r="AH57" s="43"/>
      <c r="AI57" s="43"/>
      <c r="AJ57" s="43"/>
      <c r="AK57" s="43"/>
      <c r="AL57" s="43"/>
      <c r="AM57" s="43"/>
      <c r="AN57" s="43"/>
      <c r="AO57" s="43">
        <v>2</v>
      </c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</row>
    <row r="58" spans="1:62" s="49" customFormat="1" ht="21" customHeight="1">
      <c r="A58" s="28"/>
      <c r="B58" s="190" t="s">
        <v>7974</v>
      </c>
      <c r="C58" s="199" t="s">
        <v>965</v>
      </c>
      <c r="D58" s="193" t="s">
        <v>25</v>
      </c>
      <c r="E58" s="204">
        <v>100</v>
      </c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</row>
    <row r="59" spans="1:62" s="49" customFormat="1" ht="21" customHeight="1">
      <c r="A59" s="28"/>
      <c r="B59" s="192" t="s">
        <v>7975</v>
      </c>
      <c r="C59" s="198" t="s">
        <v>7976</v>
      </c>
      <c r="D59" s="202" t="s">
        <v>68</v>
      </c>
      <c r="E59" s="203">
        <v>880</v>
      </c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</row>
    <row r="60" spans="1:62" s="49" customFormat="1" ht="21" customHeight="1">
      <c r="A60" s="28"/>
      <c r="B60" s="205" t="s">
        <v>7977</v>
      </c>
      <c r="C60" s="198" t="s">
        <v>7978</v>
      </c>
      <c r="D60" s="202" t="s">
        <v>85</v>
      </c>
      <c r="E60" s="203">
        <v>475</v>
      </c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</row>
    <row r="61" spans="1:62" s="49" customFormat="1" ht="21" customHeight="1">
      <c r="A61" s="28"/>
      <c r="B61" s="192" t="s">
        <v>966</v>
      </c>
      <c r="C61" s="198" t="s">
        <v>967</v>
      </c>
      <c r="D61" s="202" t="s">
        <v>23</v>
      </c>
      <c r="E61" s="203">
        <v>72</v>
      </c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</row>
    <row r="62" spans="1:62" s="49" customFormat="1" ht="21" customHeight="1">
      <c r="A62" s="28"/>
      <c r="B62" s="192" t="s">
        <v>7979</v>
      </c>
      <c r="C62" s="198" t="s">
        <v>967</v>
      </c>
      <c r="D62" s="202" t="s">
        <v>23</v>
      </c>
      <c r="E62" s="203">
        <v>125</v>
      </c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88">
        <v>0</v>
      </c>
      <c r="V62" s="88">
        <v>0</v>
      </c>
      <c r="W62" s="339">
        <v>12</v>
      </c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</row>
    <row r="63" spans="1:62" s="49" customFormat="1" ht="21" customHeight="1">
      <c r="A63" s="28"/>
      <c r="B63" s="192" t="s">
        <v>7979</v>
      </c>
      <c r="C63" s="198" t="s">
        <v>967</v>
      </c>
      <c r="D63" s="202" t="s">
        <v>23</v>
      </c>
      <c r="E63" s="20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</row>
    <row r="64" spans="1:62" s="49" customFormat="1" ht="21" customHeight="1">
      <c r="A64" s="28"/>
      <c r="B64" s="205" t="s">
        <v>7979</v>
      </c>
      <c r="C64" s="198" t="s">
        <v>968</v>
      </c>
      <c r="D64" s="202" t="s">
        <v>89</v>
      </c>
      <c r="E64" s="203">
        <v>95</v>
      </c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>
        <v>25</v>
      </c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</row>
    <row r="65" spans="1:62" s="49" customFormat="1" ht="21" customHeight="1">
      <c r="A65" s="28"/>
      <c r="B65" s="205" t="s">
        <v>7979</v>
      </c>
      <c r="C65" s="198" t="s">
        <v>7980</v>
      </c>
      <c r="D65" s="202" t="s">
        <v>23</v>
      </c>
      <c r="E65" s="203">
        <v>95</v>
      </c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</row>
    <row r="66" spans="1:62" s="49" customFormat="1" ht="21" customHeight="1">
      <c r="A66" s="28"/>
      <c r="B66" s="205" t="s">
        <v>7979</v>
      </c>
      <c r="C66" s="198" t="s">
        <v>7980</v>
      </c>
      <c r="D66" s="202" t="s">
        <v>25</v>
      </c>
      <c r="E66" s="203">
        <v>95</v>
      </c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</row>
    <row r="67" spans="1:62" s="49" customFormat="1" ht="21" customHeight="1">
      <c r="A67" s="28"/>
      <c r="B67" s="215" t="s">
        <v>966</v>
      </c>
      <c r="C67" s="199" t="s">
        <v>7980</v>
      </c>
      <c r="D67" s="193" t="s">
        <v>25</v>
      </c>
      <c r="E67" s="204">
        <v>95</v>
      </c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</row>
    <row r="68" spans="1:62" s="49" customFormat="1" ht="21" customHeight="1">
      <c r="A68" s="28"/>
      <c r="B68" s="190" t="s">
        <v>7981</v>
      </c>
      <c r="C68" s="199" t="s">
        <v>7982</v>
      </c>
      <c r="D68" s="193" t="s">
        <v>85</v>
      </c>
      <c r="E68" s="204">
        <v>780</v>
      </c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</row>
    <row r="69" spans="1:62" s="49" customFormat="1" ht="21" customHeight="1">
      <c r="A69" s="28"/>
      <c r="B69" s="190" t="s">
        <v>7983</v>
      </c>
      <c r="C69" s="199" t="s">
        <v>7984</v>
      </c>
      <c r="D69" s="193" t="s">
        <v>68</v>
      </c>
      <c r="E69" s="204">
        <v>880</v>
      </c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</row>
    <row r="70" spans="1:62" s="49" customFormat="1" ht="21" customHeight="1">
      <c r="A70" s="28"/>
      <c r="B70" s="190" t="s">
        <v>7974</v>
      </c>
      <c r="C70" s="199" t="s">
        <v>7985</v>
      </c>
      <c r="D70" s="193" t="s">
        <v>68</v>
      </c>
      <c r="E70" s="204">
        <v>335</v>
      </c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</row>
    <row r="71" spans="1:62" s="49" customFormat="1" ht="21" customHeight="1">
      <c r="A71" s="42"/>
      <c r="B71" s="205" t="s">
        <v>7986</v>
      </c>
      <c r="C71" s="198" t="s">
        <v>7987</v>
      </c>
      <c r="D71" s="202" t="s">
        <v>23</v>
      </c>
      <c r="E71" s="203">
        <v>95</v>
      </c>
      <c r="F71" s="268"/>
      <c r="G71" s="268"/>
      <c r="H71" s="268"/>
      <c r="I71" s="268"/>
      <c r="J71" s="268"/>
      <c r="K71" s="268"/>
      <c r="L71" s="268"/>
      <c r="M71" s="268"/>
      <c r="N71" s="268">
        <v>2</v>
      </c>
      <c r="O71" s="268"/>
      <c r="P71" s="268"/>
      <c r="Q71" s="268"/>
      <c r="R71" s="268"/>
      <c r="S71" s="268"/>
      <c r="T71" s="268"/>
      <c r="U71" s="268"/>
      <c r="V71" s="268"/>
      <c r="W71" s="268"/>
      <c r="X71" s="268"/>
      <c r="Y71" s="268"/>
      <c r="Z71" s="268"/>
      <c r="AA71" s="268"/>
      <c r="AB71" s="268"/>
      <c r="AC71" s="268"/>
      <c r="AD71" s="268"/>
      <c r="AE71" s="268"/>
      <c r="AF71" s="268"/>
      <c r="AG71" s="268"/>
      <c r="AH71" s="268"/>
      <c r="AI71" s="268"/>
      <c r="AJ71" s="268"/>
      <c r="AK71" s="268"/>
      <c r="AL71" s="268"/>
      <c r="AM71" s="268"/>
      <c r="AN71" s="268"/>
      <c r="AO71" s="268"/>
      <c r="AP71" s="268"/>
      <c r="AQ71" s="268"/>
      <c r="AR71" s="268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</row>
    <row r="72" spans="1:62" s="49" customFormat="1" ht="21" customHeight="1">
      <c r="A72" s="28"/>
      <c r="B72" s="191" t="s">
        <v>7970</v>
      </c>
      <c r="C72" s="198" t="s">
        <v>7971</v>
      </c>
      <c r="D72" s="202" t="s">
        <v>23</v>
      </c>
      <c r="E72" s="203">
        <v>120</v>
      </c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</row>
    <row r="73" spans="1:62" s="49" customFormat="1" ht="21" customHeight="1">
      <c r="A73" s="28"/>
      <c r="B73" s="205" t="s">
        <v>7972</v>
      </c>
      <c r="C73" s="198" t="s">
        <v>7973</v>
      </c>
      <c r="D73" s="202" t="s">
        <v>23</v>
      </c>
      <c r="E73" s="203">
        <v>95</v>
      </c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</row>
    <row r="74" spans="1:62" s="49" customFormat="1" ht="21" customHeight="1">
      <c r="A74" s="28"/>
      <c r="B74" s="205" t="s">
        <v>7972</v>
      </c>
      <c r="C74" s="198" t="s">
        <v>7973</v>
      </c>
      <c r="D74" s="202" t="s">
        <v>25</v>
      </c>
      <c r="E74" s="203">
        <v>95</v>
      </c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  <c r="BA74" s="43"/>
      <c r="BB74" s="43"/>
      <c r="BC74" s="43"/>
      <c r="BD74" s="43"/>
      <c r="BE74" s="43"/>
      <c r="BF74" s="43"/>
      <c r="BG74" s="43"/>
      <c r="BH74" s="43"/>
      <c r="BI74" s="43"/>
      <c r="BJ74" s="43"/>
    </row>
    <row r="75" spans="1:62" s="49" customFormat="1" ht="21" customHeight="1">
      <c r="A75" s="28"/>
      <c r="B75" s="205" t="s">
        <v>964</v>
      </c>
      <c r="C75" s="198" t="s">
        <v>965</v>
      </c>
      <c r="D75" s="202" t="s">
        <v>68</v>
      </c>
      <c r="E75" s="203">
        <v>680</v>
      </c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43"/>
      <c r="BD75" s="43"/>
      <c r="BE75" s="43"/>
      <c r="BF75" s="43"/>
      <c r="BG75" s="43"/>
      <c r="BH75" s="43"/>
      <c r="BI75" s="43"/>
      <c r="BJ75" s="43"/>
    </row>
    <row r="76" spans="1:62" s="49" customFormat="1" ht="21" customHeight="1">
      <c r="A76" s="28"/>
      <c r="B76" s="205" t="s">
        <v>964</v>
      </c>
      <c r="C76" s="198" t="s">
        <v>965</v>
      </c>
      <c r="D76" s="202" t="s">
        <v>68</v>
      </c>
      <c r="E76" s="203">
        <v>750</v>
      </c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</row>
    <row r="77" spans="1:62" s="49" customFormat="1" ht="21" customHeight="1">
      <c r="A77" s="28"/>
      <c r="B77" s="190" t="s">
        <v>7974</v>
      </c>
      <c r="C77" s="199" t="s">
        <v>965</v>
      </c>
      <c r="D77" s="193" t="s">
        <v>25</v>
      </c>
      <c r="E77" s="204">
        <v>100</v>
      </c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</row>
    <row r="78" spans="1:62" s="49" customFormat="1" ht="21" customHeight="1">
      <c r="A78" s="28"/>
      <c r="B78" s="192" t="s">
        <v>7975</v>
      </c>
      <c r="C78" s="198" t="s">
        <v>7976</v>
      </c>
      <c r="D78" s="202" t="s">
        <v>68</v>
      </c>
      <c r="E78" s="203">
        <v>880</v>
      </c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</row>
    <row r="79" spans="1:62" s="49" customFormat="1" ht="21" customHeight="1">
      <c r="A79" s="28"/>
      <c r="B79" s="205" t="s">
        <v>7977</v>
      </c>
      <c r="C79" s="198" t="s">
        <v>7978</v>
      </c>
      <c r="D79" s="202" t="s">
        <v>85</v>
      </c>
      <c r="E79" s="203">
        <v>475</v>
      </c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</row>
    <row r="80" spans="1:62" s="49" customFormat="1" ht="21" customHeight="1">
      <c r="A80" s="28"/>
      <c r="B80" s="192" t="s">
        <v>966</v>
      </c>
      <c r="C80" s="198" t="s">
        <v>967</v>
      </c>
      <c r="D80" s="202" t="s">
        <v>23</v>
      </c>
      <c r="E80" s="203">
        <v>72</v>
      </c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</row>
    <row r="81" spans="1:62" s="49" customFormat="1" ht="21" customHeight="1">
      <c r="A81" s="28"/>
      <c r="B81" s="192" t="s">
        <v>7979</v>
      </c>
      <c r="C81" s="198" t="s">
        <v>967</v>
      </c>
      <c r="D81" s="202" t="s">
        <v>23</v>
      </c>
      <c r="E81" s="203">
        <v>125</v>
      </c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</row>
    <row r="82" spans="1:62" s="49" customFormat="1" ht="21" customHeight="1">
      <c r="A82" s="28"/>
      <c r="B82" s="192" t="s">
        <v>7979</v>
      </c>
      <c r="C82" s="198" t="s">
        <v>967</v>
      </c>
      <c r="D82" s="202" t="s">
        <v>23</v>
      </c>
      <c r="E82" s="203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</row>
    <row r="83" spans="1:62" s="49" customFormat="1" ht="21" customHeight="1">
      <c r="A83" s="28"/>
      <c r="B83" s="205" t="s">
        <v>7979</v>
      </c>
      <c r="C83" s="198" t="s">
        <v>968</v>
      </c>
      <c r="D83" s="202" t="s">
        <v>89</v>
      </c>
      <c r="E83" s="203">
        <v>95</v>
      </c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</row>
    <row r="84" spans="1:62" s="49" customFormat="1" ht="21" customHeight="1">
      <c r="A84" s="28"/>
      <c r="B84" s="205" t="s">
        <v>7979</v>
      </c>
      <c r="C84" s="198" t="s">
        <v>7980</v>
      </c>
      <c r="D84" s="202" t="s">
        <v>23</v>
      </c>
      <c r="E84" s="203">
        <v>95</v>
      </c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</row>
    <row r="85" spans="1:62" s="49" customFormat="1" ht="21" customHeight="1">
      <c r="A85" s="28"/>
      <c r="B85" s="205" t="s">
        <v>7979</v>
      </c>
      <c r="C85" s="198" t="s">
        <v>7980</v>
      </c>
      <c r="D85" s="202" t="s">
        <v>25</v>
      </c>
      <c r="E85" s="203">
        <v>95</v>
      </c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</row>
    <row r="86" spans="1:62" s="49" customFormat="1" ht="21" customHeight="1">
      <c r="A86" s="42"/>
      <c r="B86" s="215" t="s">
        <v>966</v>
      </c>
      <c r="C86" s="199" t="s">
        <v>7980</v>
      </c>
      <c r="D86" s="193" t="s">
        <v>25</v>
      </c>
      <c r="E86" s="204">
        <v>95</v>
      </c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</row>
    <row r="87" spans="1:62" s="49" customFormat="1" ht="21" customHeight="1">
      <c r="A87" s="15"/>
      <c r="B87" s="190" t="s">
        <v>7981</v>
      </c>
      <c r="C87" s="199" t="s">
        <v>7982</v>
      </c>
      <c r="D87" s="193" t="s">
        <v>85</v>
      </c>
      <c r="E87" s="204">
        <v>780</v>
      </c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43"/>
      <c r="BJ87" s="43"/>
    </row>
    <row r="88" spans="1:62" s="49" customFormat="1" ht="21" customHeight="1">
      <c r="A88" s="15"/>
      <c r="B88" s="190" t="s">
        <v>7983</v>
      </c>
      <c r="C88" s="199" t="s">
        <v>7984</v>
      </c>
      <c r="D88" s="193" t="s">
        <v>68</v>
      </c>
      <c r="E88" s="204">
        <v>880</v>
      </c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</row>
    <row r="89" spans="1:62" s="49" customFormat="1" ht="21" customHeight="1">
      <c r="A89" s="15"/>
      <c r="B89" s="190" t="s">
        <v>7974</v>
      </c>
      <c r="C89" s="199" t="s">
        <v>7985</v>
      </c>
      <c r="D89" s="193" t="s">
        <v>68</v>
      </c>
      <c r="E89" s="204">
        <v>335</v>
      </c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</row>
    <row r="90" spans="1:62" ht="21" customHeight="1">
      <c r="A90" s="25"/>
      <c r="B90" s="205" t="s">
        <v>7986</v>
      </c>
      <c r="C90" s="198" t="s">
        <v>7987</v>
      </c>
      <c r="D90" s="202" t="s">
        <v>23</v>
      </c>
      <c r="E90" s="203">
        <v>95</v>
      </c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</row>
    <row r="91" spans="1:62" s="49" customFormat="1" ht="21" customHeight="1">
      <c r="A91" s="24"/>
      <c r="B91" s="294" t="s">
        <v>8002</v>
      </c>
      <c r="C91" s="296" t="s">
        <v>8232</v>
      </c>
      <c r="D91" s="298" t="s">
        <v>23</v>
      </c>
      <c r="E91" s="299">
        <v>145</v>
      </c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>
        <v>6</v>
      </c>
      <c r="AD91" s="43"/>
      <c r="AE91" s="43"/>
      <c r="AF91" s="292">
        <v>10</v>
      </c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</row>
    <row r="92" spans="1:62" s="49" customFormat="1" ht="21" customHeight="1">
      <c r="A92" s="24"/>
      <c r="B92" s="294" t="s">
        <v>8003</v>
      </c>
      <c r="C92" s="291" t="s">
        <v>8000</v>
      </c>
      <c r="D92" s="298" t="s">
        <v>23</v>
      </c>
      <c r="E92" s="299">
        <v>170</v>
      </c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292">
        <v>6</v>
      </c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</row>
    <row r="93" spans="1:62" s="49" customFormat="1" ht="21" customHeight="1">
      <c r="A93" s="24"/>
      <c r="B93" s="294" t="s">
        <v>8004</v>
      </c>
      <c r="C93" s="291" t="s">
        <v>8324</v>
      </c>
      <c r="D93" s="298" t="s">
        <v>23</v>
      </c>
      <c r="E93" s="299">
        <v>130</v>
      </c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292">
        <v>2</v>
      </c>
      <c r="AG93" s="43"/>
      <c r="AH93" s="43"/>
      <c r="AI93" s="43"/>
      <c r="AJ93" s="43"/>
      <c r="AK93" s="43"/>
      <c r="AL93" s="43">
        <v>2</v>
      </c>
      <c r="AM93" s="43"/>
      <c r="AN93" s="43"/>
      <c r="AO93" s="43">
        <v>6</v>
      </c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</row>
    <row r="94" spans="1:62" s="49" customFormat="1" ht="21" customHeight="1">
      <c r="A94" s="24"/>
      <c r="B94" s="294" t="s">
        <v>8005</v>
      </c>
      <c r="C94" s="291" t="s">
        <v>8001</v>
      </c>
      <c r="D94" s="298" t="s">
        <v>73</v>
      </c>
      <c r="E94" s="299">
        <v>2800</v>
      </c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292">
        <v>1</v>
      </c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</row>
    <row r="95" spans="1:62" ht="21" customHeight="1">
      <c r="A95" s="15"/>
      <c r="B95" s="294" t="s">
        <v>8006</v>
      </c>
      <c r="C95" s="291" t="s">
        <v>8328</v>
      </c>
      <c r="D95" s="298" t="s">
        <v>96</v>
      </c>
      <c r="E95" s="299">
        <v>21.59</v>
      </c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>
        <v>600</v>
      </c>
      <c r="AD95" s="15"/>
      <c r="AE95" s="15"/>
      <c r="AF95" s="293">
        <v>400</v>
      </c>
      <c r="AG95" s="15"/>
      <c r="AH95" s="15"/>
      <c r="AI95" s="15"/>
      <c r="AJ95" s="15"/>
      <c r="AK95" s="15"/>
      <c r="AL95" s="15">
        <v>240</v>
      </c>
      <c r="AM95" s="15"/>
      <c r="AN95" s="15"/>
      <c r="AO95" s="15">
        <v>600</v>
      </c>
      <c r="AP95" s="15"/>
      <c r="AQ95" s="15"/>
      <c r="AR95" s="15">
        <v>60</v>
      </c>
      <c r="AS95" s="15"/>
      <c r="AT95" s="15"/>
      <c r="AU95" s="15">
        <v>20</v>
      </c>
      <c r="AV95" s="15"/>
      <c r="AW95" s="15"/>
      <c r="AX95" s="15">
        <v>20</v>
      </c>
      <c r="AY95" s="15"/>
      <c r="AZ95" s="15"/>
      <c r="BA95" s="15"/>
      <c r="BB95" s="15"/>
      <c r="BC95" s="15"/>
      <c r="BD95" s="15">
        <v>10</v>
      </c>
      <c r="BE95" s="15"/>
      <c r="BF95" s="15"/>
      <c r="BG95" s="15">
        <v>10</v>
      </c>
      <c r="BH95" s="15"/>
      <c r="BI95" s="15"/>
      <c r="BJ95" s="15"/>
    </row>
    <row r="96" spans="1:62" ht="21" customHeight="1">
      <c r="A96" s="15"/>
      <c r="B96" s="295" t="s">
        <v>8007</v>
      </c>
      <c r="C96" s="291" t="s">
        <v>8008</v>
      </c>
      <c r="D96" s="298" t="s">
        <v>96</v>
      </c>
      <c r="E96" s="300">
        <v>22.07</v>
      </c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293">
        <v>4000</v>
      </c>
      <c r="AG96" s="15"/>
      <c r="AH96" s="15"/>
      <c r="AI96" s="15"/>
      <c r="AJ96" s="15"/>
      <c r="AK96" s="15"/>
      <c r="AL96" s="15"/>
      <c r="AM96" s="15"/>
      <c r="AN96" s="15"/>
      <c r="AO96" s="15">
        <v>480</v>
      </c>
      <c r="AP96" s="15"/>
      <c r="AQ96" s="15"/>
      <c r="AR96" s="15"/>
      <c r="AS96" s="15"/>
      <c r="AT96" s="15"/>
      <c r="AU96" s="15">
        <v>15</v>
      </c>
      <c r="AV96" s="15"/>
      <c r="AW96" s="15"/>
      <c r="AX96" s="15">
        <v>15</v>
      </c>
      <c r="AY96" s="15"/>
      <c r="AZ96" s="15"/>
      <c r="BA96" s="15"/>
      <c r="BB96" s="15"/>
      <c r="BC96" s="15"/>
      <c r="BD96" s="15">
        <v>5</v>
      </c>
      <c r="BE96" s="15"/>
      <c r="BF96" s="15"/>
      <c r="BG96" s="15">
        <v>10</v>
      </c>
      <c r="BH96" s="15"/>
      <c r="BI96" s="15"/>
      <c r="BJ96" s="15"/>
    </row>
    <row r="97" spans="1:62" ht="21" customHeight="1">
      <c r="A97" s="15"/>
      <c r="B97" s="513" t="s">
        <v>8234</v>
      </c>
      <c r="C97" s="291" t="s">
        <v>8233</v>
      </c>
      <c r="D97" s="511" t="s">
        <v>23</v>
      </c>
      <c r="E97" s="512">
        <v>120</v>
      </c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>
        <v>6</v>
      </c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</row>
    <row r="98" spans="1:62" ht="21" customHeight="1">
      <c r="A98" s="15"/>
      <c r="B98" s="514" t="s">
        <v>8235</v>
      </c>
      <c r="C98" s="515" t="s">
        <v>8236</v>
      </c>
      <c r="D98" s="516" t="s">
        <v>96</v>
      </c>
      <c r="E98" s="300">
        <v>32.988100000000003</v>
      </c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>
        <v>100</v>
      </c>
      <c r="AD98" s="15"/>
      <c r="AE98" s="15"/>
      <c r="AF98" s="15"/>
      <c r="AG98" s="15"/>
      <c r="AH98" s="15"/>
      <c r="AI98" s="15"/>
      <c r="AJ98" s="15"/>
      <c r="AK98" s="15"/>
      <c r="AL98" s="15">
        <v>1200</v>
      </c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</row>
    <row r="99" spans="1:62" ht="21" customHeight="1">
      <c r="A99" s="15"/>
      <c r="B99" s="259"/>
      <c r="C99" s="296" t="s">
        <v>8321</v>
      </c>
      <c r="D99" s="298" t="s">
        <v>96</v>
      </c>
      <c r="E99" s="26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>
        <v>120000</v>
      </c>
      <c r="AM99" s="15"/>
      <c r="AN99" s="15"/>
      <c r="AO99" s="15"/>
      <c r="AP99" s="15"/>
      <c r="AQ99" s="15"/>
      <c r="AR99" s="15"/>
      <c r="AS99" s="15"/>
      <c r="AT99" s="15"/>
      <c r="AU99" s="15">
        <v>7500</v>
      </c>
      <c r="AV99" s="15"/>
      <c r="AW99" s="15"/>
      <c r="AX99" s="15">
        <v>75000</v>
      </c>
      <c r="AY99" s="15"/>
      <c r="AZ99" s="15"/>
      <c r="BA99" s="15"/>
      <c r="BB99" s="15"/>
      <c r="BC99" s="15"/>
      <c r="BD99" s="15">
        <v>5000</v>
      </c>
      <c r="BE99" s="15"/>
      <c r="BF99" s="15"/>
      <c r="BG99" s="15">
        <v>7500</v>
      </c>
      <c r="BH99" s="15"/>
      <c r="BI99" s="15"/>
      <c r="BJ99" s="15"/>
    </row>
    <row r="100" spans="1:62" ht="21" customHeight="1">
      <c r="A100" s="15"/>
      <c r="B100" s="259"/>
      <c r="C100" s="296" t="s">
        <v>8323</v>
      </c>
      <c r="D100" s="298" t="s">
        <v>73</v>
      </c>
      <c r="E100" s="26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>
        <v>1</v>
      </c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</row>
    <row r="101" spans="1:62" ht="21" customHeight="1">
      <c r="A101" s="15"/>
      <c r="B101" s="259"/>
      <c r="C101" s="296" t="s">
        <v>8322</v>
      </c>
      <c r="D101" s="298" t="s">
        <v>23</v>
      </c>
      <c r="E101" s="26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>
        <v>4</v>
      </c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</row>
    <row r="102" spans="1:62" ht="21" customHeight="1">
      <c r="A102" s="15"/>
      <c r="B102" s="259"/>
      <c r="C102" s="296" t="s">
        <v>8325</v>
      </c>
      <c r="D102" s="298" t="s">
        <v>73</v>
      </c>
      <c r="E102" s="26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>
        <v>2</v>
      </c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</row>
    <row r="103" spans="1:62" ht="21" customHeight="1">
      <c r="A103" s="15"/>
      <c r="B103" s="259"/>
      <c r="C103" s="296" t="s">
        <v>8326</v>
      </c>
      <c r="D103" s="298" t="s">
        <v>73</v>
      </c>
      <c r="E103" s="26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>
        <v>2</v>
      </c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</row>
    <row r="104" spans="1:62" ht="21" customHeight="1">
      <c r="A104" s="15"/>
      <c r="B104" s="259"/>
      <c r="C104" s="260"/>
      <c r="D104" s="264"/>
      <c r="E104" s="26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</row>
    <row r="105" spans="1:62" s="2" customFormat="1" ht="21" customHeight="1">
      <c r="A105" s="15"/>
      <c r="B105" s="259"/>
      <c r="C105" s="260"/>
      <c r="D105" s="264"/>
      <c r="E105" s="265"/>
      <c r="F105" s="273"/>
      <c r="G105" s="273"/>
      <c r="H105" s="273"/>
      <c r="I105" s="273"/>
      <c r="J105" s="273"/>
      <c r="K105" s="273"/>
      <c r="L105" s="273"/>
      <c r="M105" s="273"/>
      <c r="N105" s="273"/>
      <c r="O105" s="273"/>
      <c r="P105" s="273"/>
      <c r="Q105" s="273"/>
      <c r="R105" s="273"/>
      <c r="S105" s="273"/>
      <c r="T105" s="273"/>
      <c r="U105" s="273"/>
      <c r="V105" s="273"/>
      <c r="W105" s="273"/>
      <c r="X105" s="273"/>
      <c r="Y105" s="273"/>
      <c r="Z105" s="273"/>
      <c r="AA105" s="273"/>
      <c r="AB105" s="273"/>
      <c r="AC105" s="273"/>
      <c r="AD105" s="273"/>
      <c r="AE105" s="273"/>
      <c r="AF105" s="273"/>
      <c r="AG105" s="273"/>
      <c r="AH105" s="273"/>
      <c r="AI105" s="273"/>
      <c r="AJ105" s="273"/>
      <c r="AK105" s="273"/>
      <c r="AL105" s="273"/>
      <c r="AM105" s="273"/>
      <c r="AN105" s="273"/>
      <c r="AO105" s="273"/>
      <c r="AP105" s="273"/>
      <c r="AQ105" s="273"/>
      <c r="AR105" s="273"/>
      <c r="AS105" s="273"/>
      <c r="AT105" s="273"/>
      <c r="AU105" s="273"/>
      <c r="AV105" s="273"/>
      <c r="AW105" s="273"/>
      <c r="AX105" s="273"/>
      <c r="AY105" s="273"/>
      <c r="AZ105" s="273"/>
      <c r="BA105" s="273"/>
      <c r="BB105" s="273"/>
      <c r="BC105" s="273"/>
      <c r="BD105" s="273"/>
      <c r="BE105" s="273"/>
      <c r="BF105" s="273"/>
      <c r="BG105" s="273"/>
      <c r="BH105" s="273"/>
      <c r="BI105" s="273"/>
      <c r="BJ105" s="273"/>
    </row>
    <row r="106" spans="1:62" s="2" customFormat="1" ht="21" customHeight="1">
      <c r="A106"/>
      <c r="B106" s="205"/>
      <c r="C106" s="198"/>
      <c r="D106" s="202"/>
      <c r="E106" s="203"/>
    </row>
    <row r="107" spans="1:62" ht="21" customHeight="1">
      <c r="A107" s="2"/>
      <c r="B107" s="1"/>
      <c r="C107" s="1"/>
      <c r="D107" s="1"/>
      <c r="E107" s="1"/>
    </row>
    <row r="108" spans="1:62" ht="21" customHeight="1">
      <c r="A108" s="2"/>
      <c r="B108" s="1"/>
      <c r="C108" s="1"/>
      <c r="D108" s="1"/>
      <c r="E108" s="1"/>
    </row>
    <row r="109" spans="1:62" ht="21" customHeight="1"/>
    <row r="110" spans="1:62" ht="21" customHeight="1"/>
    <row r="111" spans="1:62" ht="21" customHeight="1"/>
    <row r="112" spans="1:62" ht="21" customHeight="1"/>
    <row r="113" ht="21" customHeight="1"/>
    <row r="114" ht="21" customHeight="1"/>
    <row r="115" ht="21" customHeight="1"/>
    <row r="116" ht="21" customHeight="1"/>
    <row r="117" ht="21" customHeight="1"/>
    <row r="118" ht="21" customHeight="1"/>
    <row r="119" ht="21" customHeight="1"/>
    <row r="120" ht="21" customHeight="1"/>
    <row r="121" ht="21" customHeight="1"/>
    <row r="122" ht="21" customHeight="1"/>
    <row r="123" ht="21" customHeight="1"/>
    <row r="124" ht="21" customHeight="1"/>
    <row r="125" ht="21" customHeight="1"/>
    <row r="126" ht="21" customHeight="1"/>
    <row r="127" ht="21" customHeight="1"/>
    <row r="128" ht="21" customHeight="1"/>
    <row r="129" ht="21" customHeight="1"/>
    <row r="130" ht="21" customHeight="1"/>
    <row r="131" ht="21" customHeight="1"/>
    <row r="132" ht="21" customHeight="1"/>
    <row r="133" ht="21" customHeight="1"/>
    <row r="134" ht="21" customHeight="1"/>
    <row r="135" ht="21" customHeight="1"/>
    <row r="136" ht="21" customHeight="1"/>
    <row r="137" ht="21" customHeight="1"/>
    <row r="138" ht="21" customHeight="1"/>
    <row r="139" ht="21" customHeight="1"/>
    <row r="140" ht="21" customHeight="1"/>
    <row r="141" ht="21" customHeight="1"/>
    <row r="142" ht="21" customHeight="1"/>
    <row r="143" ht="21" customHeight="1"/>
    <row r="144" ht="21" customHeight="1"/>
    <row r="145" spans="1:5" ht="21" customHeight="1"/>
    <row r="146" spans="1:5" ht="21" customHeight="1"/>
    <row r="147" spans="1:5" ht="21" customHeight="1"/>
    <row r="148" spans="1:5" ht="21" customHeight="1"/>
    <row r="149" spans="1:5" ht="21" customHeight="1"/>
    <row r="150" spans="1:5" ht="21" customHeight="1"/>
    <row r="151" spans="1:5" ht="21" customHeight="1"/>
    <row r="152" spans="1:5" ht="21" customHeight="1"/>
    <row r="153" spans="1:5" ht="21" customHeight="1"/>
    <row r="154" spans="1:5" ht="21" customHeight="1"/>
    <row r="155" spans="1:5" ht="21" customHeight="1"/>
    <row r="156" spans="1:5" ht="21" customHeight="1"/>
    <row r="157" spans="1:5" ht="21" customHeight="1"/>
    <row r="158" spans="1:5" ht="21" customHeight="1"/>
    <row r="159" spans="1:5" ht="21" customHeight="1"/>
    <row r="160" spans="1:5" s="1" customFormat="1" ht="21" customHeight="1">
      <c r="A160"/>
      <c r="B160"/>
      <c r="C160"/>
      <c r="D160"/>
      <c r="E160"/>
    </row>
    <row r="161" ht="21" customHeight="1"/>
    <row r="162" ht="21" customHeight="1"/>
    <row r="163" ht="21" customHeight="1"/>
    <row r="164" ht="21" customHeight="1"/>
    <row r="165" ht="21" customHeight="1"/>
    <row r="166" ht="21" customHeight="1"/>
    <row r="167" ht="21" customHeight="1"/>
    <row r="168" ht="21" customHeight="1"/>
    <row r="169" ht="21" customHeight="1"/>
    <row r="170" ht="21" customHeight="1"/>
    <row r="171" ht="21" customHeight="1"/>
    <row r="172" ht="21" customHeight="1"/>
    <row r="173" ht="21" customHeight="1"/>
    <row r="174" ht="21" customHeight="1"/>
    <row r="175" ht="21" customHeight="1"/>
    <row r="176" ht="21" customHeight="1"/>
    <row r="177" ht="21" customHeight="1"/>
    <row r="178" ht="21" customHeight="1"/>
    <row r="179" ht="21" customHeight="1"/>
    <row r="180" ht="21" customHeight="1"/>
    <row r="181" ht="21" customHeight="1"/>
    <row r="182" ht="21" customHeight="1"/>
    <row r="183" ht="21" customHeight="1"/>
    <row r="184" ht="21" customHeight="1"/>
    <row r="185" ht="21" customHeight="1"/>
    <row r="186" ht="21" customHeight="1"/>
    <row r="187" ht="21" customHeight="1"/>
    <row r="188" ht="21" customHeight="1"/>
    <row r="189" ht="21" customHeight="1"/>
    <row r="190" ht="21" customHeight="1"/>
    <row r="191" ht="21" customHeight="1"/>
    <row r="192" ht="21" customHeight="1"/>
    <row r="193" ht="21" customHeight="1"/>
    <row r="194" ht="21" customHeight="1"/>
    <row r="195" ht="21" customHeight="1"/>
    <row r="196" ht="21" customHeight="1"/>
    <row r="197" ht="21" customHeight="1"/>
    <row r="198" ht="21" customHeight="1"/>
    <row r="199" ht="21" customHeight="1"/>
    <row r="200" ht="21" customHeight="1"/>
    <row r="201" ht="21" customHeight="1"/>
    <row r="202" ht="21" customHeight="1"/>
    <row r="203" ht="21" customHeight="1"/>
    <row r="204" ht="21" customHeight="1"/>
    <row r="205" ht="21" customHeight="1"/>
    <row r="206" ht="21" customHeight="1"/>
    <row r="207" ht="21" customHeight="1"/>
    <row r="208" ht="21" customHeight="1"/>
    <row r="209" ht="21" customHeight="1"/>
    <row r="210" ht="21" customHeight="1"/>
    <row r="211" ht="21" customHeight="1"/>
    <row r="212" ht="21" customHeight="1"/>
    <row r="213" ht="21" customHeight="1"/>
    <row r="214" ht="21" customHeight="1"/>
    <row r="215" ht="21" customHeight="1"/>
    <row r="216" ht="21" customHeight="1"/>
    <row r="217" ht="21" customHeight="1"/>
    <row r="218" ht="21" customHeight="1"/>
    <row r="219" ht="21" customHeight="1"/>
    <row r="220" ht="21" customHeight="1"/>
    <row r="221" ht="21" customHeight="1"/>
    <row r="222" ht="21" customHeight="1"/>
    <row r="223" ht="21" customHeight="1"/>
    <row r="224" ht="21" customHeight="1"/>
    <row r="225" ht="21" customHeight="1"/>
    <row r="226" ht="21" customHeight="1"/>
    <row r="227" ht="21" customHeight="1"/>
    <row r="228" ht="21" customHeight="1"/>
    <row r="229" ht="21" customHeight="1"/>
    <row r="230" ht="21" customHeight="1"/>
    <row r="231" ht="21" customHeight="1"/>
    <row r="232" ht="21" customHeight="1"/>
    <row r="233" ht="21" customHeight="1"/>
    <row r="234" ht="21" customHeight="1"/>
    <row r="235" ht="21" customHeight="1"/>
    <row r="236" ht="21" customHeight="1"/>
    <row r="237" ht="21" customHeight="1"/>
    <row r="238" ht="21" customHeight="1"/>
    <row r="239" ht="21" customHeight="1"/>
    <row r="240" ht="21" customHeight="1"/>
    <row r="241" ht="21" customHeight="1"/>
    <row r="242" ht="21" customHeight="1"/>
    <row r="243" ht="21" customHeight="1"/>
    <row r="244" ht="21" customHeight="1"/>
    <row r="245" ht="21" customHeight="1"/>
    <row r="246" ht="21" customHeight="1"/>
    <row r="247" ht="21" customHeight="1"/>
    <row r="248" ht="21" customHeight="1"/>
    <row r="249" ht="21" customHeight="1"/>
    <row r="250" ht="21" customHeight="1"/>
    <row r="251" ht="21" customHeight="1"/>
    <row r="252" ht="21" customHeight="1"/>
    <row r="253" ht="21" customHeight="1"/>
    <row r="254" ht="21" customHeight="1"/>
    <row r="255" ht="21" customHeight="1"/>
    <row r="256" ht="21" customHeight="1"/>
    <row r="257" spans="1:5" ht="21" customHeight="1"/>
    <row r="258" spans="1:5" ht="21" customHeight="1"/>
    <row r="259" spans="1:5" ht="21" customHeight="1"/>
    <row r="260" spans="1:5" ht="21" customHeight="1"/>
    <row r="261" spans="1:5" ht="21" customHeight="1"/>
    <row r="262" spans="1:5" ht="21" customHeight="1"/>
    <row r="263" spans="1:5" ht="21" customHeight="1"/>
    <row r="264" spans="1:5" ht="21" customHeight="1"/>
    <row r="265" spans="1:5" ht="21" customHeight="1"/>
    <row r="266" spans="1:5" ht="21" customHeight="1"/>
    <row r="267" spans="1:5" ht="21" customHeight="1"/>
    <row r="268" spans="1:5" s="8" customFormat="1" ht="21" customHeight="1">
      <c r="A268"/>
      <c r="B268"/>
      <c r="C268"/>
      <c r="D268"/>
      <c r="E268"/>
    </row>
    <row r="269" spans="1:5" s="8" customFormat="1" ht="21" customHeight="1">
      <c r="A269"/>
      <c r="B269"/>
      <c r="C269"/>
      <c r="D269"/>
      <c r="E269"/>
    </row>
    <row r="270" spans="1:5" ht="21" customHeight="1"/>
    <row r="271" spans="1:5" ht="21" customHeight="1"/>
    <row r="272" spans="1:5" ht="21" customHeight="1"/>
    <row r="273" spans="1:5" s="8" customFormat="1" ht="21" customHeight="1">
      <c r="A273"/>
      <c r="B273"/>
      <c r="C273"/>
      <c r="D273"/>
      <c r="E273"/>
    </row>
    <row r="274" spans="1:5" ht="21" customHeight="1"/>
    <row r="275" spans="1:5" ht="21" customHeight="1"/>
    <row r="276" spans="1:5" ht="21" customHeight="1"/>
    <row r="277" spans="1:5" ht="21" customHeight="1"/>
    <row r="278" spans="1:5" ht="21" customHeight="1"/>
    <row r="279" spans="1:5" ht="21" customHeight="1"/>
    <row r="280" spans="1:5" ht="21" customHeight="1"/>
    <row r="281" spans="1:5" ht="21" customHeight="1"/>
    <row r="282" spans="1:5" ht="21" customHeight="1"/>
    <row r="283" spans="1:5" ht="21" customHeight="1"/>
    <row r="284" spans="1:5" ht="21" customHeight="1"/>
    <row r="285" spans="1:5" ht="21" customHeight="1"/>
    <row r="286" spans="1:5" ht="21" customHeight="1"/>
    <row r="287" spans="1:5" ht="21" customHeight="1"/>
    <row r="288" spans="1:5" ht="21" customHeight="1"/>
    <row r="289" ht="21" customHeight="1"/>
    <row r="290" ht="21" customHeight="1"/>
    <row r="291" ht="21" customHeight="1"/>
    <row r="292" ht="21" customHeight="1"/>
    <row r="293" ht="21" customHeight="1"/>
    <row r="294" ht="21" customHeight="1"/>
    <row r="295" ht="21" customHeight="1"/>
    <row r="296" ht="21" customHeight="1"/>
    <row r="297" ht="21" customHeight="1"/>
    <row r="298" ht="21" customHeight="1"/>
    <row r="299" ht="21" customHeight="1"/>
    <row r="300" ht="21" customHeight="1"/>
    <row r="301" ht="21" customHeight="1"/>
    <row r="302" ht="21" customHeight="1"/>
    <row r="303" ht="21" customHeight="1"/>
    <row r="304" ht="21" customHeight="1"/>
    <row r="305" ht="21" customHeight="1"/>
    <row r="306" ht="21" customHeight="1"/>
    <row r="307" ht="21" customHeight="1"/>
    <row r="308" ht="21" customHeight="1"/>
    <row r="309" ht="21" customHeight="1"/>
    <row r="310" ht="21" customHeight="1"/>
    <row r="311" ht="21" customHeight="1"/>
    <row r="312" ht="21" customHeight="1"/>
    <row r="313" ht="21" customHeight="1"/>
    <row r="314" ht="21" customHeight="1"/>
    <row r="315" ht="21" customHeight="1"/>
    <row r="316" ht="21" customHeight="1"/>
    <row r="317" ht="21" customHeight="1"/>
    <row r="318" ht="21" customHeight="1"/>
    <row r="319" ht="21" customHeight="1"/>
    <row r="320" ht="21" customHeight="1"/>
    <row r="321" ht="21" customHeight="1"/>
    <row r="322" ht="21" customHeight="1"/>
    <row r="323" ht="21" customHeight="1"/>
    <row r="324" ht="21" customHeight="1"/>
    <row r="325" ht="21" customHeight="1"/>
    <row r="326" ht="21" customHeight="1"/>
    <row r="327" ht="21" customHeight="1"/>
    <row r="328" ht="21" customHeight="1"/>
    <row r="329" ht="21" customHeight="1"/>
    <row r="330" ht="21" customHeight="1"/>
    <row r="331" ht="21" customHeight="1"/>
    <row r="332" ht="21" customHeight="1"/>
    <row r="333" ht="21" customHeight="1"/>
    <row r="334" ht="21" customHeight="1"/>
    <row r="335" ht="21" customHeight="1"/>
    <row r="336" ht="21" customHeight="1"/>
    <row r="337" ht="21" customHeight="1"/>
    <row r="338" ht="21" customHeight="1"/>
    <row r="339" ht="21" customHeight="1"/>
    <row r="340" ht="21" customHeight="1"/>
    <row r="341" ht="21" customHeight="1"/>
    <row r="342" ht="21" customHeight="1"/>
    <row r="343" ht="21" customHeight="1"/>
    <row r="344" ht="21" customHeight="1"/>
    <row r="345" ht="21" customHeight="1"/>
    <row r="346" ht="21" customHeight="1"/>
    <row r="347" ht="21" customHeight="1"/>
    <row r="348" ht="21" customHeight="1"/>
    <row r="349" ht="21" customHeight="1"/>
    <row r="350" ht="21" customHeight="1"/>
    <row r="351" ht="21" customHeight="1"/>
    <row r="352" ht="21" customHeight="1"/>
    <row r="353" spans="1:5" ht="21" customHeight="1"/>
    <row r="354" spans="1:5" ht="21" customHeight="1"/>
    <row r="355" spans="1:5" ht="21" customHeight="1"/>
    <row r="356" spans="1:5" ht="21" customHeight="1"/>
    <row r="357" spans="1:5" ht="21" customHeight="1"/>
    <row r="358" spans="1:5" ht="21" customHeight="1"/>
    <row r="359" spans="1:5" ht="21" customHeight="1"/>
    <row r="360" spans="1:5" ht="21" customHeight="1"/>
    <row r="361" spans="1:5" ht="21" customHeight="1"/>
    <row r="362" spans="1:5" ht="21" customHeight="1"/>
    <row r="363" spans="1:5" ht="21" customHeight="1"/>
    <row r="364" spans="1:5" ht="21" customHeight="1"/>
    <row r="365" spans="1:5" ht="21" customHeight="1"/>
    <row r="366" spans="1:5" ht="21" customHeight="1"/>
    <row r="367" spans="1:5" ht="21" customHeight="1"/>
    <row r="368" spans="1:5" s="8" customFormat="1" ht="21" customHeight="1">
      <c r="A368"/>
      <c r="B368"/>
      <c r="C368"/>
      <c r="D368"/>
      <c r="E368"/>
    </row>
    <row r="369" spans="1:5" s="8" customFormat="1" ht="21" customHeight="1">
      <c r="A369"/>
      <c r="B369"/>
      <c r="C369"/>
      <c r="D369"/>
      <c r="E369"/>
    </row>
    <row r="370" spans="1:5" ht="21" customHeight="1"/>
    <row r="371" spans="1:5" ht="21" customHeight="1"/>
    <row r="372" spans="1:5" ht="21" customHeight="1"/>
    <row r="373" spans="1:5" ht="21" customHeight="1"/>
    <row r="374" spans="1:5" ht="21" customHeight="1"/>
    <row r="375" spans="1:5" ht="21" customHeight="1"/>
    <row r="376" spans="1:5" ht="21" customHeight="1"/>
    <row r="377" spans="1:5" ht="21" customHeight="1"/>
    <row r="378" spans="1:5" ht="21" customHeight="1"/>
    <row r="379" spans="1:5" ht="21" customHeight="1"/>
    <row r="380" spans="1:5" ht="21" customHeight="1"/>
    <row r="381" spans="1:5" ht="21" customHeight="1"/>
    <row r="382" spans="1:5" ht="21" customHeight="1"/>
    <row r="383" spans="1:5" ht="21" customHeight="1"/>
    <row r="384" spans="1:5" s="1" customFormat="1" ht="21" customHeight="1">
      <c r="A384"/>
      <c r="B384"/>
      <c r="C384"/>
      <c r="D384"/>
      <c r="E384"/>
    </row>
    <row r="385" ht="21" customHeight="1"/>
    <row r="386" ht="21" customHeight="1"/>
    <row r="387" ht="21" customHeight="1"/>
    <row r="388" ht="21" customHeight="1"/>
    <row r="389" ht="21" customHeight="1"/>
    <row r="390" ht="21" customHeight="1"/>
    <row r="391" ht="21" customHeight="1"/>
    <row r="392" ht="21" customHeight="1"/>
    <row r="393" ht="21" customHeight="1"/>
    <row r="394" ht="21" customHeight="1"/>
    <row r="395" ht="21" customHeight="1"/>
    <row r="396" ht="21" customHeight="1"/>
    <row r="397" ht="21" customHeight="1"/>
    <row r="398" ht="21" customHeight="1"/>
    <row r="399" ht="21" customHeight="1"/>
    <row r="400" ht="21" customHeight="1"/>
    <row r="401" ht="21" customHeight="1"/>
    <row r="402" ht="21" customHeight="1"/>
    <row r="403" ht="21" customHeight="1"/>
    <row r="404" ht="21" customHeight="1"/>
    <row r="405" ht="21" customHeight="1"/>
    <row r="406" ht="21" customHeight="1"/>
    <row r="407" ht="21" customHeight="1"/>
    <row r="408" ht="21" customHeight="1"/>
    <row r="409" ht="21" customHeight="1"/>
    <row r="410" ht="21" customHeight="1"/>
    <row r="411" ht="21" customHeight="1"/>
    <row r="412" ht="21" customHeight="1"/>
    <row r="413" ht="21" customHeight="1"/>
    <row r="414" ht="21" customHeight="1"/>
    <row r="415" ht="21" customHeight="1"/>
    <row r="416" ht="21" customHeight="1"/>
    <row r="417" ht="21" customHeight="1"/>
    <row r="418" ht="21" customHeight="1"/>
    <row r="419" ht="21" customHeight="1"/>
    <row r="420" ht="21" customHeight="1"/>
    <row r="421" ht="21" customHeight="1"/>
    <row r="422" ht="21" customHeight="1"/>
    <row r="423" ht="21" customHeight="1"/>
    <row r="424" ht="21" customHeight="1"/>
    <row r="425" ht="21" customHeight="1"/>
    <row r="426" ht="21" customHeight="1"/>
    <row r="427" ht="21" customHeight="1"/>
    <row r="428" ht="21" customHeight="1"/>
    <row r="429" ht="21" customHeight="1"/>
    <row r="430" ht="21" customHeight="1"/>
    <row r="431" ht="21" customHeight="1"/>
    <row r="432" ht="21" customHeight="1"/>
    <row r="433" ht="21" customHeight="1"/>
    <row r="434" ht="21" customHeight="1"/>
    <row r="435" ht="21" customHeight="1"/>
    <row r="436" ht="21" customHeight="1"/>
    <row r="437" ht="21" customHeight="1"/>
    <row r="438" ht="21" customHeight="1"/>
    <row r="439" ht="21" customHeight="1"/>
    <row r="440" ht="21" customHeight="1"/>
    <row r="441" ht="21" customHeight="1"/>
    <row r="442" ht="21" customHeight="1"/>
    <row r="443" ht="21" customHeight="1"/>
    <row r="444" ht="21" customHeight="1"/>
    <row r="445" ht="21" customHeight="1"/>
    <row r="446" ht="21" customHeight="1"/>
    <row r="447" ht="21" customHeight="1"/>
    <row r="448" ht="21" customHeight="1"/>
    <row r="449" ht="21" customHeight="1"/>
    <row r="450" ht="21" customHeight="1"/>
    <row r="451" ht="21" customHeight="1"/>
    <row r="452" ht="21" customHeight="1"/>
    <row r="453" ht="21" customHeight="1"/>
    <row r="454" ht="21" customHeight="1"/>
    <row r="455" ht="21" customHeight="1"/>
    <row r="456" ht="21" customHeight="1"/>
    <row r="457" ht="21" customHeight="1"/>
    <row r="458" ht="21" customHeight="1"/>
    <row r="459" ht="21" customHeight="1"/>
    <row r="460" ht="21" customHeight="1"/>
    <row r="461" ht="21" customHeight="1"/>
    <row r="462" ht="21" customHeight="1"/>
    <row r="463" ht="21" customHeight="1"/>
    <row r="464" ht="21" customHeight="1"/>
    <row r="465" ht="21" customHeight="1"/>
    <row r="466" ht="21" customHeight="1"/>
    <row r="467" ht="21" customHeight="1"/>
    <row r="468" ht="21" customHeight="1"/>
    <row r="469" ht="21" customHeight="1"/>
    <row r="470" ht="21" customHeight="1"/>
    <row r="471" ht="21" customHeight="1"/>
    <row r="472" ht="21" customHeight="1"/>
    <row r="473" ht="21" customHeight="1"/>
    <row r="474" ht="21" customHeight="1"/>
    <row r="475" ht="21" customHeight="1"/>
    <row r="476" ht="21" customHeight="1"/>
    <row r="477" ht="21" customHeight="1"/>
    <row r="478" ht="21" customHeight="1"/>
    <row r="479" ht="21" customHeight="1"/>
    <row r="480" ht="21" customHeight="1"/>
    <row r="481" ht="21" customHeight="1"/>
    <row r="482" ht="21" customHeight="1"/>
    <row r="483" ht="21" customHeight="1"/>
    <row r="484" ht="21" customHeight="1"/>
    <row r="485" ht="21" customHeight="1"/>
    <row r="486" ht="21" customHeight="1"/>
    <row r="487" ht="21" customHeight="1"/>
    <row r="488" ht="21" customHeight="1"/>
    <row r="489" ht="21" customHeight="1"/>
    <row r="490" ht="21" customHeight="1"/>
    <row r="491" ht="21" customHeight="1"/>
    <row r="492" ht="21" customHeight="1"/>
    <row r="493" ht="21" customHeight="1"/>
    <row r="494" ht="21" customHeight="1"/>
    <row r="495" ht="21" customHeight="1"/>
    <row r="496" ht="21" customHeight="1"/>
    <row r="497" ht="21" customHeight="1"/>
    <row r="498" ht="21" customHeight="1"/>
    <row r="499" ht="21" customHeight="1"/>
    <row r="500" ht="21" customHeight="1"/>
    <row r="501" ht="21" customHeight="1"/>
    <row r="502" ht="21" customHeight="1"/>
    <row r="503" ht="21" customHeight="1"/>
    <row r="504" ht="21" customHeight="1"/>
    <row r="505" ht="21" customHeight="1"/>
    <row r="506" ht="21" customHeight="1"/>
    <row r="507" ht="21" customHeight="1"/>
    <row r="508" ht="21" customHeight="1"/>
    <row r="509" ht="21" customHeight="1"/>
    <row r="510" ht="21" customHeight="1"/>
    <row r="511" ht="21" customHeight="1"/>
    <row r="512" ht="21" customHeight="1"/>
    <row r="513" ht="21" customHeight="1"/>
    <row r="514" ht="21" customHeight="1"/>
    <row r="515" ht="21" customHeight="1"/>
    <row r="516" ht="21" customHeight="1"/>
    <row r="517" ht="21" customHeight="1"/>
    <row r="518" ht="21" customHeight="1"/>
    <row r="519" ht="21" customHeight="1"/>
    <row r="520" ht="21" customHeight="1"/>
    <row r="521" ht="21" customHeight="1"/>
    <row r="522" ht="21" customHeight="1"/>
    <row r="523" ht="21" customHeight="1"/>
    <row r="524" ht="21" customHeight="1"/>
    <row r="525" ht="21" customHeight="1"/>
    <row r="526" ht="21" customHeight="1"/>
    <row r="527" ht="21" customHeight="1"/>
    <row r="528" ht="21" customHeight="1"/>
    <row r="529" ht="21" customHeight="1"/>
    <row r="530" ht="21" customHeight="1"/>
    <row r="531" ht="21" customHeight="1"/>
    <row r="532" ht="21" customHeight="1"/>
    <row r="533" ht="21" customHeight="1"/>
    <row r="534" ht="21" customHeight="1"/>
    <row r="535" ht="21" customHeight="1"/>
    <row r="536" ht="21" customHeight="1"/>
    <row r="537" ht="21" customHeight="1"/>
    <row r="538" ht="21" customHeight="1"/>
    <row r="539" ht="21" customHeight="1"/>
    <row r="540" ht="21" customHeight="1"/>
    <row r="541" ht="21" customHeight="1"/>
    <row r="542" ht="21" customHeight="1"/>
    <row r="543" ht="21" customHeight="1"/>
    <row r="544" ht="21" customHeight="1"/>
    <row r="545" ht="21" customHeight="1"/>
    <row r="546" ht="21" customHeight="1"/>
    <row r="547" ht="21" customHeight="1"/>
    <row r="548" ht="21" customHeight="1"/>
    <row r="549" ht="21" customHeight="1"/>
    <row r="550" ht="21" customHeight="1"/>
    <row r="551" ht="21" customHeight="1"/>
    <row r="552" ht="21" customHeight="1"/>
    <row r="553" ht="21" customHeight="1"/>
    <row r="554" ht="21" customHeight="1"/>
    <row r="555" ht="21" customHeight="1"/>
    <row r="556" ht="21" customHeight="1"/>
    <row r="557" ht="21" customHeight="1"/>
    <row r="558" ht="21" customHeight="1"/>
    <row r="559" ht="21" customHeight="1"/>
    <row r="560" ht="21" customHeight="1"/>
    <row r="561" ht="20.25" customHeight="1"/>
    <row r="562" ht="20.25" customHeight="1"/>
    <row r="563" ht="20.25" customHeight="1"/>
    <row r="564" ht="21" customHeight="1"/>
    <row r="565" ht="20.25" customHeight="1"/>
    <row r="566" ht="21" customHeight="1"/>
    <row r="567" ht="20.25" customHeight="1"/>
    <row r="568" ht="20.25" customHeight="1"/>
    <row r="569" ht="21" customHeight="1"/>
    <row r="570" ht="21" customHeight="1"/>
    <row r="571" ht="21" customHeight="1"/>
    <row r="572" ht="20.25" customHeight="1"/>
    <row r="573" ht="21" customHeight="1"/>
    <row r="574" ht="21" customHeight="1"/>
    <row r="575" ht="21" customHeight="1"/>
    <row r="576" ht="21" customHeight="1"/>
    <row r="577" ht="21" customHeight="1"/>
    <row r="578" ht="21" customHeight="1"/>
    <row r="579" ht="21" customHeight="1"/>
    <row r="580" ht="21" customHeight="1"/>
    <row r="581" ht="21" customHeight="1"/>
    <row r="582" ht="21" customHeight="1"/>
    <row r="583" ht="21" customHeight="1"/>
    <row r="584" ht="21" customHeight="1"/>
    <row r="585" ht="21" customHeight="1"/>
    <row r="586" ht="21" customHeight="1"/>
    <row r="587" ht="21" customHeight="1"/>
    <row r="588" ht="21" customHeight="1"/>
    <row r="589" ht="21" customHeight="1"/>
    <row r="590" ht="21" customHeight="1"/>
    <row r="591" ht="21" customHeight="1"/>
    <row r="592" ht="21" customHeight="1"/>
    <row r="593" spans="1:5" ht="21" customHeight="1"/>
    <row r="594" spans="1:5" ht="21" customHeight="1"/>
    <row r="595" spans="1:5" ht="21" customHeight="1"/>
    <row r="596" spans="1:5" ht="21" customHeight="1"/>
    <row r="597" spans="1:5" ht="21" customHeight="1"/>
    <row r="598" spans="1:5" ht="21" customHeight="1"/>
    <row r="599" spans="1:5" ht="21" customHeight="1"/>
    <row r="600" spans="1:5" ht="21" customHeight="1"/>
    <row r="601" spans="1:5" ht="21" customHeight="1"/>
    <row r="602" spans="1:5" s="8" customFormat="1" ht="21" customHeight="1">
      <c r="A602"/>
      <c r="B602"/>
      <c r="C602"/>
      <c r="D602"/>
      <c r="E602"/>
    </row>
    <row r="603" spans="1:5" ht="21" customHeight="1"/>
    <row r="604" spans="1:5" ht="21" customHeight="1"/>
    <row r="605" spans="1:5" ht="21" customHeight="1"/>
    <row r="606" spans="1:5" ht="21" customHeight="1"/>
    <row r="607" spans="1:5" ht="21" customHeight="1"/>
    <row r="608" spans="1:5" ht="21" customHeight="1"/>
    <row r="609" spans="1:5" s="8" customFormat="1" ht="21" customHeight="1">
      <c r="A609"/>
      <c r="B609"/>
      <c r="C609"/>
      <c r="D609"/>
      <c r="E609"/>
    </row>
    <row r="610" spans="1:5" s="8" customFormat="1" ht="21" customHeight="1">
      <c r="A610"/>
      <c r="B610"/>
      <c r="C610"/>
      <c r="D610"/>
      <c r="E610"/>
    </row>
    <row r="611" spans="1:5" ht="21" customHeight="1"/>
    <row r="612" spans="1:5" ht="21" customHeight="1"/>
    <row r="613" spans="1:5" ht="21" customHeight="1"/>
    <row r="614" spans="1:5" ht="21" customHeight="1"/>
    <row r="615" spans="1:5" ht="21" customHeight="1"/>
    <row r="616" spans="1:5" ht="21" customHeight="1"/>
    <row r="617" spans="1:5" ht="21" customHeight="1"/>
    <row r="618" spans="1:5" ht="21" customHeight="1"/>
    <row r="619" spans="1:5" ht="21" customHeight="1"/>
    <row r="620" spans="1:5" ht="21" customHeight="1"/>
    <row r="621" spans="1:5" ht="21" customHeight="1"/>
    <row r="622" spans="1:5" ht="21" customHeight="1"/>
    <row r="623" spans="1:5" ht="21" customHeight="1"/>
    <row r="624" spans="1:5" ht="21" customHeight="1"/>
    <row r="625" ht="21" customHeight="1"/>
    <row r="626" ht="21" customHeight="1"/>
    <row r="627" ht="21" customHeight="1"/>
    <row r="628" ht="21" customHeight="1"/>
    <row r="629" ht="21" customHeight="1"/>
    <row r="630" ht="21" customHeight="1"/>
    <row r="631" ht="21" customHeight="1"/>
    <row r="632" ht="21" customHeight="1"/>
    <row r="633" ht="21" customHeight="1"/>
    <row r="634" ht="21" customHeight="1"/>
    <row r="635" ht="21" customHeight="1"/>
    <row r="636" ht="21" customHeight="1"/>
    <row r="637" ht="21" customHeight="1"/>
    <row r="638" ht="21" customHeight="1"/>
    <row r="639" ht="21" customHeight="1"/>
    <row r="640" ht="21" customHeight="1"/>
    <row r="641" ht="21" customHeight="1"/>
    <row r="642" ht="21" customHeight="1"/>
    <row r="643" ht="21" customHeight="1"/>
    <row r="644" ht="21" customHeight="1"/>
    <row r="645" ht="21" customHeight="1"/>
    <row r="646" ht="21" customHeight="1"/>
    <row r="647" ht="21" customHeight="1"/>
    <row r="648" ht="21" customHeight="1"/>
    <row r="649" ht="21" customHeight="1"/>
    <row r="650" ht="21" customHeight="1"/>
    <row r="651" ht="21" customHeight="1"/>
    <row r="652" ht="21" customHeight="1"/>
    <row r="653" ht="21" customHeight="1"/>
    <row r="654" ht="21" customHeight="1"/>
    <row r="655" ht="21" customHeight="1"/>
    <row r="656" ht="21" customHeight="1"/>
    <row r="657" ht="21" customHeight="1"/>
    <row r="658" ht="21" customHeight="1"/>
    <row r="659" ht="21" customHeight="1"/>
    <row r="660" ht="21" customHeight="1"/>
    <row r="661" ht="21" customHeight="1"/>
    <row r="662" ht="21" customHeight="1"/>
    <row r="663" ht="21" customHeight="1"/>
    <row r="664" ht="21" customHeight="1"/>
    <row r="665" ht="21" customHeight="1"/>
    <row r="666" ht="21" customHeight="1"/>
    <row r="667" ht="21" customHeight="1"/>
    <row r="668" ht="21" customHeight="1"/>
    <row r="669" ht="21" customHeight="1"/>
    <row r="670" ht="21" customHeight="1"/>
    <row r="671" ht="21" customHeight="1"/>
    <row r="672" ht="21" customHeight="1"/>
    <row r="673" ht="21" customHeight="1"/>
    <row r="674" ht="21" customHeight="1"/>
    <row r="675" ht="21" customHeight="1"/>
    <row r="676" ht="21" customHeight="1"/>
    <row r="677" ht="21" customHeight="1"/>
    <row r="678" ht="21" customHeight="1"/>
    <row r="679" ht="21" customHeight="1"/>
    <row r="680" ht="21" customHeight="1"/>
    <row r="681" ht="21" customHeight="1"/>
    <row r="682" ht="21" customHeight="1"/>
    <row r="683" ht="21" customHeight="1"/>
    <row r="684" ht="21" customHeight="1"/>
    <row r="685" ht="21" customHeight="1"/>
    <row r="686" ht="21" customHeight="1"/>
    <row r="687" ht="21" customHeight="1"/>
    <row r="688" ht="21" customHeight="1"/>
    <row r="689" ht="21" customHeight="1"/>
    <row r="690" ht="21" customHeight="1"/>
    <row r="691" ht="21" customHeight="1"/>
    <row r="692" ht="21" customHeight="1"/>
    <row r="693" ht="21" customHeight="1"/>
    <row r="694" ht="21" customHeight="1"/>
    <row r="695" ht="21" customHeight="1"/>
    <row r="696" ht="21" customHeight="1"/>
    <row r="697" ht="21" customHeight="1"/>
    <row r="698" ht="21" customHeight="1"/>
    <row r="699" ht="21" customHeight="1"/>
    <row r="700" ht="21" customHeight="1"/>
    <row r="701" ht="21" customHeight="1"/>
    <row r="702" ht="21" customHeight="1"/>
    <row r="703" ht="21" customHeight="1"/>
    <row r="704" ht="21" customHeight="1"/>
    <row r="705" ht="21" customHeight="1"/>
    <row r="706" ht="21" customHeight="1"/>
    <row r="707" ht="21" customHeight="1"/>
    <row r="708" ht="21" customHeight="1"/>
    <row r="709" ht="21" customHeight="1"/>
    <row r="710" ht="21" customHeight="1"/>
    <row r="711" ht="21" customHeight="1"/>
    <row r="712" ht="21" customHeight="1"/>
    <row r="713" ht="21" customHeight="1"/>
    <row r="714" ht="21" customHeight="1"/>
    <row r="715" ht="21" customHeight="1"/>
    <row r="716" ht="21" customHeight="1"/>
    <row r="717" ht="21" customHeight="1"/>
    <row r="718" ht="21" customHeight="1"/>
    <row r="719" ht="21" customHeight="1"/>
    <row r="720" ht="21" customHeight="1"/>
    <row r="721" ht="21" customHeight="1"/>
    <row r="722" ht="21" customHeight="1"/>
    <row r="723" ht="21" customHeight="1"/>
    <row r="724" ht="21" customHeight="1"/>
    <row r="725" ht="21" customHeight="1"/>
    <row r="726" ht="21" customHeight="1"/>
    <row r="727" ht="21" customHeight="1"/>
    <row r="728" ht="21" customHeight="1"/>
    <row r="729" ht="21" customHeight="1"/>
    <row r="730" ht="21" customHeight="1"/>
    <row r="731" ht="21" customHeight="1"/>
    <row r="732" ht="21" customHeight="1"/>
    <row r="733" ht="21" customHeight="1"/>
    <row r="734" ht="21" customHeight="1"/>
    <row r="735" ht="21" customHeight="1"/>
    <row r="736" ht="21" customHeight="1"/>
    <row r="737" ht="21" customHeight="1"/>
    <row r="738" ht="21" customHeight="1"/>
    <row r="739" ht="21" customHeight="1"/>
    <row r="740" ht="21" customHeight="1"/>
    <row r="741" ht="21" customHeight="1"/>
    <row r="742" ht="21" customHeight="1"/>
    <row r="743" ht="21" customHeight="1"/>
    <row r="744" ht="21" customHeight="1"/>
    <row r="745" ht="21" customHeight="1"/>
    <row r="746" ht="21" customHeight="1"/>
    <row r="747" ht="21" customHeight="1"/>
    <row r="748" ht="21" customHeight="1"/>
    <row r="749" ht="21" customHeight="1"/>
    <row r="750" ht="21" customHeight="1"/>
    <row r="751" ht="21" customHeight="1"/>
    <row r="752" ht="21" customHeight="1"/>
    <row r="753" ht="21" customHeight="1"/>
    <row r="754" ht="21" customHeight="1"/>
    <row r="755" ht="21" customHeight="1"/>
    <row r="756" ht="21" customHeight="1"/>
    <row r="757" ht="21" customHeight="1"/>
    <row r="758" ht="21" customHeight="1"/>
    <row r="759" ht="21" customHeight="1"/>
    <row r="760" ht="21" customHeight="1"/>
    <row r="761" ht="21" customHeight="1"/>
    <row r="762" ht="21" customHeight="1"/>
    <row r="763" ht="21" customHeight="1"/>
    <row r="764" ht="21" customHeight="1"/>
    <row r="765" ht="21" customHeight="1"/>
    <row r="766" ht="21" customHeight="1"/>
    <row r="767" ht="21" customHeight="1"/>
    <row r="768" ht="21" customHeight="1"/>
    <row r="769" ht="21" customHeight="1"/>
    <row r="770" ht="21" customHeight="1"/>
    <row r="771" ht="21" customHeight="1"/>
    <row r="772" ht="21" customHeight="1"/>
    <row r="773" ht="21" customHeight="1"/>
    <row r="774" ht="21" customHeight="1"/>
    <row r="775" ht="21" customHeight="1"/>
    <row r="776" ht="21" customHeight="1"/>
    <row r="777" ht="21" customHeight="1"/>
    <row r="778" ht="21" customHeight="1"/>
    <row r="779" ht="21" customHeight="1"/>
    <row r="780" ht="21" customHeight="1"/>
    <row r="781" ht="21" customHeight="1"/>
    <row r="782" ht="21" customHeight="1"/>
    <row r="783" ht="21" customHeight="1"/>
    <row r="784" ht="21" customHeight="1"/>
    <row r="785" ht="21" customHeight="1"/>
    <row r="786" ht="21" customHeight="1"/>
    <row r="787" ht="21" customHeight="1"/>
    <row r="788" ht="21" customHeight="1"/>
    <row r="789" ht="21" customHeight="1"/>
    <row r="790" ht="21" customHeight="1"/>
    <row r="791" ht="21" customHeight="1"/>
    <row r="792" ht="21" customHeight="1"/>
    <row r="793" ht="21" customHeight="1"/>
    <row r="794" ht="21" customHeight="1"/>
    <row r="795" ht="21" customHeight="1"/>
    <row r="796" ht="21" customHeight="1"/>
    <row r="797" ht="21" customHeight="1"/>
    <row r="798" ht="21" customHeight="1"/>
    <row r="799" ht="21" customHeight="1"/>
    <row r="800" ht="21" customHeight="1"/>
    <row r="801" ht="21" customHeight="1"/>
    <row r="802" ht="21" customHeight="1"/>
    <row r="803" ht="21" customHeight="1"/>
    <row r="804" ht="21" customHeight="1"/>
    <row r="805" ht="21" customHeight="1"/>
    <row r="806" ht="21" customHeight="1"/>
    <row r="807" ht="21" customHeight="1"/>
    <row r="808" ht="21" customHeight="1"/>
    <row r="809" ht="21" customHeight="1"/>
    <row r="810" ht="21" customHeight="1"/>
    <row r="811" ht="21" customHeight="1"/>
    <row r="812" ht="21" customHeight="1"/>
    <row r="813" ht="21" customHeight="1"/>
    <row r="814" ht="21" customHeight="1"/>
    <row r="815" ht="21" customHeight="1"/>
    <row r="816" ht="21" customHeight="1"/>
    <row r="817" ht="21" customHeight="1"/>
    <row r="818" ht="21" customHeight="1"/>
    <row r="819" ht="21" customHeight="1"/>
    <row r="820" ht="21" customHeight="1"/>
    <row r="821" ht="21" customHeight="1"/>
    <row r="822" ht="21" customHeight="1"/>
    <row r="823" ht="21" customHeight="1"/>
    <row r="824" ht="21" customHeight="1"/>
    <row r="825" ht="21" customHeight="1"/>
    <row r="826" ht="21" customHeight="1"/>
    <row r="827" ht="21" customHeight="1"/>
    <row r="828" ht="21" customHeight="1"/>
    <row r="829" ht="21" customHeight="1"/>
    <row r="830" ht="21" customHeight="1"/>
    <row r="831" ht="21" customHeight="1"/>
    <row r="832" ht="21" customHeight="1"/>
    <row r="833" ht="21" customHeight="1"/>
    <row r="834" ht="21" customHeight="1"/>
    <row r="835" ht="21" customHeight="1"/>
    <row r="836" ht="21" customHeight="1"/>
    <row r="837" ht="21" customHeight="1"/>
    <row r="838" ht="21" customHeight="1"/>
    <row r="839" ht="21" customHeight="1"/>
    <row r="840" ht="21" customHeight="1"/>
    <row r="841" ht="21" customHeight="1"/>
    <row r="842" ht="21" customHeight="1"/>
    <row r="843" ht="21" customHeight="1"/>
    <row r="844" ht="21" customHeight="1"/>
    <row r="845" ht="21" customHeight="1"/>
    <row r="846" ht="21" customHeight="1"/>
    <row r="847" ht="21" customHeight="1"/>
    <row r="848" ht="21" customHeight="1"/>
    <row r="849" ht="21" customHeight="1"/>
    <row r="850" ht="21" customHeight="1"/>
    <row r="851" ht="21" customHeight="1"/>
    <row r="852" ht="21" customHeight="1"/>
    <row r="853" ht="21" customHeight="1"/>
    <row r="854" ht="21" customHeight="1"/>
    <row r="855" ht="21" customHeight="1"/>
    <row r="856" ht="21" customHeight="1"/>
    <row r="857" ht="21" customHeight="1"/>
    <row r="858" ht="21" customHeight="1"/>
    <row r="859" ht="21" customHeight="1"/>
    <row r="860" ht="21" customHeight="1"/>
    <row r="861" ht="21" customHeight="1"/>
    <row r="862" ht="21" customHeight="1"/>
    <row r="863" ht="21" customHeight="1"/>
    <row r="864" ht="21" customHeight="1"/>
    <row r="865" ht="21" customHeight="1"/>
    <row r="866" ht="21" customHeight="1"/>
    <row r="867" ht="21" customHeight="1"/>
    <row r="868" ht="21" customHeight="1"/>
    <row r="869" ht="21" customHeight="1"/>
    <row r="870" ht="21" customHeight="1"/>
    <row r="871" ht="21" customHeight="1"/>
    <row r="872" ht="21" customHeight="1"/>
    <row r="873" ht="21" customHeight="1"/>
    <row r="874" ht="21" customHeight="1"/>
    <row r="875" ht="21" customHeight="1"/>
    <row r="876" ht="21" customHeight="1"/>
    <row r="877" ht="21" customHeight="1"/>
    <row r="878" ht="21" customHeight="1"/>
    <row r="879" ht="21" customHeight="1"/>
    <row r="880" ht="21" customHeight="1"/>
    <row r="881" ht="21" customHeight="1"/>
    <row r="882" ht="21" customHeight="1"/>
    <row r="883" ht="21" customHeight="1"/>
    <row r="884" ht="21" customHeight="1"/>
    <row r="885" ht="21" customHeight="1"/>
    <row r="886" ht="21" customHeight="1"/>
    <row r="887" ht="21" customHeight="1"/>
    <row r="888" ht="21" customHeight="1"/>
    <row r="889" ht="21" customHeight="1"/>
    <row r="890" ht="21" customHeight="1"/>
    <row r="891" ht="21" customHeight="1"/>
    <row r="892" ht="21" customHeight="1"/>
    <row r="893" ht="21" customHeight="1"/>
    <row r="894" ht="21" customHeight="1"/>
    <row r="895" ht="21" customHeight="1"/>
    <row r="896" ht="21" customHeight="1"/>
    <row r="897" ht="21" customHeight="1"/>
    <row r="898" ht="21" customHeight="1"/>
    <row r="899" ht="21" customHeight="1"/>
    <row r="900" ht="21" customHeight="1"/>
    <row r="901" ht="21" customHeight="1"/>
    <row r="902" ht="21" customHeight="1"/>
    <row r="903" ht="21" customHeight="1"/>
    <row r="904" ht="21" customHeight="1"/>
    <row r="905" ht="21" customHeight="1"/>
    <row r="906" ht="21" customHeight="1"/>
    <row r="907" ht="21" customHeight="1"/>
    <row r="908" ht="21" customHeight="1"/>
    <row r="909" ht="21" customHeight="1"/>
    <row r="910" ht="21" customHeight="1"/>
    <row r="911" ht="21" customHeight="1"/>
    <row r="912" ht="21" customHeight="1"/>
    <row r="913" ht="21" customHeight="1"/>
    <row r="914" ht="21" customHeight="1"/>
    <row r="915" ht="21" customHeight="1"/>
    <row r="916" ht="21" customHeight="1"/>
    <row r="917" ht="21" customHeight="1"/>
    <row r="918" ht="21" customHeight="1"/>
    <row r="919" ht="21" customHeight="1"/>
    <row r="920" ht="21" customHeight="1"/>
    <row r="921" ht="21" customHeight="1"/>
    <row r="922" ht="21" customHeight="1"/>
    <row r="923" ht="21" customHeight="1"/>
    <row r="924" ht="21" customHeight="1"/>
    <row r="925" ht="21" customHeight="1"/>
    <row r="926" ht="21" customHeight="1"/>
    <row r="927" ht="21" customHeight="1"/>
    <row r="928" ht="21" customHeight="1"/>
    <row r="929" spans="1:5" ht="21" customHeight="1"/>
    <row r="930" spans="1:5" ht="21" customHeight="1"/>
    <row r="931" spans="1:5" ht="21" customHeight="1"/>
    <row r="932" spans="1:5" ht="21" customHeight="1"/>
    <row r="933" spans="1:5" ht="21" customHeight="1"/>
    <row r="934" spans="1:5" ht="21" customHeight="1"/>
    <row r="935" spans="1:5" ht="21" customHeight="1"/>
    <row r="936" spans="1:5" ht="21" customHeight="1"/>
    <row r="937" spans="1:5" ht="21" customHeight="1"/>
    <row r="938" spans="1:5" ht="21" customHeight="1"/>
    <row r="939" spans="1:5" ht="21" customHeight="1"/>
    <row r="940" spans="1:5" ht="21" customHeight="1"/>
    <row r="941" spans="1:5" ht="21" customHeight="1"/>
    <row r="942" spans="1:5" s="8" customFormat="1" ht="21" customHeight="1">
      <c r="A942"/>
      <c r="B942"/>
      <c r="C942"/>
      <c r="D942"/>
      <c r="E942"/>
    </row>
    <row r="943" spans="1:5" s="8" customFormat="1" ht="21" customHeight="1">
      <c r="A943"/>
      <c r="B943"/>
      <c r="C943"/>
      <c r="D943"/>
      <c r="E943"/>
    </row>
    <row r="944" spans="1:5" s="8" customFormat="1" ht="21" customHeight="1">
      <c r="A944"/>
      <c r="B944"/>
      <c r="C944"/>
      <c r="D944"/>
      <c r="E944"/>
    </row>
    <row r="945" spans="1:5" s="8" customFormat="1" ht="21" customHeight="1">
      <c r="A945"/>
      <c r="B945"/>
      <c r="C945"/>
      <c r="D945"/>
      <c r="E945"/>
    </row>
    <row r="946" spans="1:5" s="8" customFormat="1" ht="21" customHeight="1">
      <c r="A946"/>
      <c r="B946"/>
      <c r="C946"/>
      <c r="D946"/>
      <c r="E946"/>
    </row>
    <row r="947" spans="1:5" s="8" customFormat="1" ht="21" customHeight="1">
      <c r="A947"/>
      <c r="B947"/>
      <c r="C947"/>
      <c r="D947"/>
      <c r="E947"/>
    </row>
    <row r="948" spans="1:5" s="8" customFormat="1" ht="21" customHeight="1">
      <c r="A948"/>
      <c r="B948"/>
      <c r="C948"/>
      <c r="D948"/>
      <c r="E948"/>
    </row>
    <row r="949" spans="1:5" s="8" customFormat="1" ht="21" customHeight="1">
      <c r="A949"/>
      <c r="B949"/>
      <c r="C949"/>
      <c r="D949"/>
      <c r="E949"/>
    </row>
    <row r="950" spans="1:5" s="8" customFormat="1" ht="21" customHeight="1">
      <c r="A950"/>
      <c r="B950"/>
      <c r="C950"/>
      <c r="D950"/>
      <c r="E950"/>
    </row>
    <row r="951" spans="1:5" s="8" customFormat="1" ht="21" customHeight="1">
      <c r="A951"/>
      <c r="B951"/>
      <c r="C951"/>
      <c r="D951"/>
      <c r="E951"/>
    </row>
    <row r="952" spans="1:5" s="8" customFormat="1" ht="21" customHeight="1">
      <c r="A952"/>
      <c r="B952"/>
      <c r="C952"/>
      <c r="D952"/>
      <c r="E952"/>
    </row>
    <row r="953" spans="1:5" s="8" customFormat="1" ht="21" customHeight="1">
      <c r="A953"/>
      <c r="B953"/>
      <c r="C953"/>
      <c r="D953"/>
      <c r="E953"/>
    </row>
    <row r="954" spans="1:5" ht="21" customHeight="1"/>
    <row r="955" spans="1:5" ht="21" customHeight="1"/>
    <row r="956" spans="1:5" ht="21" customHeight="1"/>
    <row r="957" spans="1:5" ht="21" customHeight="1"/>
    <row r="958" spans="1:5" ht="21" customHeight="1"/>
    <row r="959" spans="1:5" ht="21" customHeight="1"/>
    <row r="960" spans="1:5" ht="21" customHeight="1"/>
    <row r="961" ht="21" customHeight="1"/>
    <row r="962" ht="21" customHeight="1"/>
    <row r="963" ht="21" customHeight="1"/>
    <row r="964" ht="21" customHeight="1"/>
    <row r="965" ht="21" customHeight="1"/>
    <row r="966" ht="21" customHeight="1"/>
    <row r="967" ht="21" customHeight="1"/>
    <row r="968" ht="21" customHeight="1"/>
    <row r="969" ht="21" customHeight="1"/>
    <row r="970" ht="21" customHeight="1"/>
    <row r="971" ht="21" customHeight="1"/>
    <row r="972" ht="21" customHeight="1"/>
    <row r="973" ht="21" customHeight="1"/>
    <row r="974" ht="21" customHeight="1"/>
    <row r="975" ht="21" customHeight="1"/>
    <row r="976" ht="21" customHeight="1"/>
    <row r="977" spans="1:5" ht="21" customHeight="1"/>
    <row r="978" spans="1:5" s="2" customFormat="1" ht="21" customHeight="1">
      <c r="A978"/>
      <c r="B978"/>
      <c r="C978"/>
      <c r="D978"/>
      <c r="E978"/>
    </row>
    <row r="979" spans="1:5" s="2" customFormat="1" ht="21" customHeight="1">
      <c r="A979"/>
      <c r="B979"/>
      <c r="C979"/>
      <c r="D979"/>
      <c r="E979"/>
    </row>
    <row r="980" spans="1:5" s="2" customFormat="1" ht="21" customHeight="1">
      <c r="A980"/>
      <c r="B980"/>
      <c r="C980"/>
      <c r="D980"/>
      <c r="E980"/>
    </row>
    <row r="981" spans="1:5" s="2" customFormat="1" ht="21" customHeight="1">
      <c r="A981"/>
      <c r="B981"/>
      <c r="C981"/>
      <c r="D981"/>
      <c r="E981"/>
    </row>
    <row r="982" spans="1:5" s="2" customFormat="1" ht="21" customHeight="1">
      <c r="A982"/>
      <c r="B982"/>
      <c r="C982"/>
      <c r="D982"/>
      <c r="E982"/>
    </row>
    <row r="983" spans="1:5" s="2" customFormat="1" ht="21" customHeight="1">
      <c r="A983"/>
      <c r="B983"/>
      <c r="C983"/>
      <c r="D983"/>
      <c r="E983"/>
    </row>
    <row r="984" spans="1:5" s="2" customFormat="1" ht="21" customHeight="1">
      <c r="A984"/>
      <c r="B984"/>
      <c r="C984"/>
      <c r="D984"/>
      <c r="E984"/>
    </row>
    <row r="985" spans="1:5" s="2" customFormat="1" ht="21" customHeight="1">
      <c r="A985"/>
      <c r="B985"/>
      <c r="C985"/>
      <c r="D985"/>
      <c r="E985"/>
    </row>
    <row r="986" spans="1:5" s="2" customFormat="1" ht="21" customHeight="1">
      <c r="A986"/>
      <c r="B986"/>
      <c r="C986"/>
      <c r="D986"/>
      <c r="E986"/>
    </row>
    <row r="987" spans="1:5" s="2" customFormat="1" ht="21" customHeight="1">
      <c r="A987"/>
      <c r="B987"/>
      <c r="C987"/>
      <c r="D987"/>
      <c r="E987"/>
    </row>
    <row r="988" spans="1:5" s="2" customFormat="1" ht="21" customHeight="1">
      <c r="A988"/>
      <c r="B988"/>
      <c r="C988"/>
      <c r="D988"/>
      <c r="E988"/>
    </row>
    <row r="989" spans="1:5" s="2" customFormat="1" ht="21" customHeight="1">
      <c r="A989"/>
      <c r="B989"/>
      <c r="C989"/>
      <c r="D989"/>
      <c r="E989"/>
    </row>
    <row r="990" spans="1:5" s="2" customFormat="1" ht="21" customHeight="1">
      <c r="A990"/>
      <c r="B990"/>
      <c r="C990"/>
      <c r="D990"/>
      <c r="E990"/>
    </row>
    <row r="991" spans="1:5" s="2" customFormat="1" ht="21" customHeight="1">
      <c r="A991"/>
      <c r="B991"/>
      <c r="C991"/>
      <c r="D991"/>
      <c r="E991"/>
    </row>
    <row r="992" spans="1:5" s="2" customFormat="1" ht="21" customHeight="1">
      <c r="A992"/>
      <c r="B992"/>
      <c r="C992"/>
      <c r="D992"/>
      <c r="E992"/>
    </row>
    <row r="993" spans="1:5" s="2" customFormat="1" ht="21" customHeight="1">
      <c r="A993"/>
      <c r="B993"/>
      <c r="C993"/>
      <c r="D993"/>
      <c r="E993"/>
    </row>
    <row r="994" spans="1:5" ht="21" customHeight="1"/>
    <row r="995" spans="1:5" ht="21" customHeight="1"/>
    <row r="996" spans="1:5" ht="21" customHeight="1"/>
    <row r="997" spans="1:5" ht="21" customHeight="1"/>
    <row r="998" spans="1:5" ht="21" customHeight="1"/>
    <row r="999" spans="1:5" ht="21" customHeight="1"/>
    <row r="1000" spans="1:5" s="8" customFormat="1" ht="21" customHeight="1">
      <c r="A1000"/>
      <c r="B1000"/>
      <c r="C1000"/>
      <c r="D1000"/>
      <c r="E1000"/>
    </row>
    <row r="1001" spans="1:5" ht="21" customHeight="1"/>
    <row r="1002" spans="1:5" ht="21" customHeight="1"/>
    <row r="1003" spans="1:5" ht="21" customHeight="1"/>
    <row r="1004" spans="1:5" s="8" customFormat="1" ht="21" customHeight="1">
      <c r="A1004"/>
      <c r="B1004"/>
      <c r="C1004"/>
      <c r="D1004"/>
      <c r="E1004"/>
    </row>
    <row r="1005" spans="1:5" ht="21" customHeight="1"/>
    <row r="1006" spans="1:5" ht="21" customHeight="1"/>
    <row r="1007" spans="1:5" ht="21" customHeight="1"/>
    <row r="1008" spans="1:5" ht="21" customHeight="1"/>
    <row r="1009" ht="21" customHeight="1"/>
    <row r="1010" ht="21" customHeight="1"/>
    <row r="1011" ht="21" customHeight="1"/>
    <row r="1012" ht="21" customHeight="1"/>
    <row r="1013" ht="21" customHeight="1"/>
    <row r="1014" ht="21" customHeight="1"/>
    <row r="1015" ht="21" customHeight="1"/>
    <row r="1016" ht="21" customHeight="1"/>
    <row r="1017" ht="21" customHeight="1"/>
    <row r="1018" ht="21" customHeight="1"/>
    <row r="1019" ht="21" customHeight="1"/>
    <row r="1020" ht="21" customHeight="1"/>
    <row r="1021" ht="21" customHeight="1"/>
    <row r="1022" ht="21" customHeight="1"/>
    <row r="1023" ht="21" customHeight="1"/>
    <row r="1024" ht="21" customHeight="1"/>
    <row r="1025" ht="21" customHeight="1"/>
    <row r="1026" ht="21" customHeight="1"/>
    <row r="1027" ht="21" customHeight="1"/>
    <row r="1028" ht="21" customHeight="1"/>
    <row r="1029" ht="21" customHeight="1"/>
    <row r="1030" ht="21" customHeight="1"/>
    <row r="1031" ht="21" customHeight="1"/>
    <row r="1032" ht="21" customHeight="1"/>
    <row r="1033" ht="21" customHeight="1"/>
    <row r="1034" ht="21" customHeight="1"/>
    <row r="1035" ht="21" customHeight="1"/>
    <row r="1036" ht="21" customHeight="1"/>
    <row r="1037" ht="21" customHeight="1"/>
    <row r="1038" ht="21" customHeight="1"/>
    <row r="1039" ht="21" customHeight="1"/>
    <row r="1040" ht="21" customHeight="1"/>
    <row r="1041" ht="21" customHeight="1"/>
    <row r="1042" ht="21" customHeight="1"/>
    <row r="1043" ht="21" customHeight="1"/>
    <row r="1044" ht="21" customHeight="1"/>
    <row r="1045" ht="21" customHeight="1"/>
    <row r="1046" ht="21" customHeight="1"/>
    <row r="1047" ht="21" customHeight="1"/>
    <row r="1048" ht="21" customHeight="1"/>
    <row r="1049" ht="21" customHeight="1"/>
    <row r="1050" ht="21" customHeight="1"/>
    <row r="1051" ht="21" customHeight="1"/>
    <row r="1052" ht="21" customHeight="1"/>
    <row r="1053" ht="21" customHeight="1"/>
    <row r="1054" ht="21" customHeight="1"/>
    <row r="1055" ht="21" customHeight="1"/>
    <row r="1056" ht="21" customHeight="1"/>
    <row r="1057" spans="1:5" ht="21" customHeight="1"/>
    <row r="1058" spans="1:5" ht="21" customHeight="1"/>
    <row r="1059" spans="1:5" ht="21" customHeight="1"/>
    <row r="1060" spans="1:5" ht="21" customHeight="1"/>
    <row r="1061" spans="1:5" ht="21" customHeight="1"/>
    <row r="1062" spans="1:5" ht="21" customHeight="1"/>
    <row r="1063" spans="1:5" ht="21" customHeight="1"/>
    <row r="1064" spans="1:5" ht="21" customHeight="1"/>
    <row r="1065" spans="1:5" ht="21" customHeight="1"/>
    <row r="1066" spans="1:5" s="7" customFormat="1" ht="21" customHeight="1">
      <c r="A1066"/>
      <c r="B1066"/>
      <c r="C1066"/>
      <c r="D1066"/>
      <c r="E1066"/>
    </row>
    <row r="1067" spans="1:5" s="7" customFormat="1" ht="21" customHeight="1">
      <c r="A1067"/>
      <c r="B1067"/>
      <c r="C1067"/>
      <c r="D1067"/>
      <c r="E1067"/>
    </row>
    <row r="1068" spans="1:5" s="7" customFormat="1" ht="21" customHeight="1">
      <c r="A1068"/>
      <c r="B1068"/>
      <c r="C1068"/>
      <c r="D1068"/>
      <c r="E1068"/>
    </row>
    <row r="1069" spans="1:5" s="7" customFormat="1" ht="21" customHeight="1">
      <c r="A1069"/>
      <c r="B1069"/>
      <c r="C1069"/>
      <c r="D1069"/>
      <c r="E1069"/>
    </row>
    <row r="1070" spans="1:5" s="10" customFormat="1" ht="21" customHeight="1">
      <c r="A1070"/>
      <c r="B1070"/>
      <c r="C1070"/>
      <c r="D1070"/>
      <c r="E1070"/>
    </row>
    <row r="1071" spans="1:5" ht="21" customHeight="1"/>
    <row r="1072" spans="1:5" ht="21" customHeight="1"/>
    <row r="1073" ht="21" customHeight="1"/>
    <row r="1074" ht="21" customHeight="1"/>
    <row r="1075" ht="21" customHeight="1"/>
    <row r="1076" ht="21" customHeight="1"/>
    <row r="1077" ht="21" customHeight="1"/>
    <row r="1078" ht="21" customHeight="1"/>
    <row r="1079" ht="21" customHeight="1"/>
    <row r="1080" ht="21" customHeight="1"/>
    <row r="1081" ht="21" customHeight="1"/>
    <row r="1082" ht="21" customHeight="1"/>
    <row r="1083" ht="21" customHeight="1"/>
    <row r="1084" ht="21" customHeight="1"/>
    <row r="1085" ht="21" customHeight="1"/>
    <row r="1086" ht="21" customHeight="1"/>
    <row r="1087" ht="21" customHeight="1"/>
    <row r="1088" ht="21" customHeight="1"/>
    <row r="1089" ht="21" customHeight="1"/>
    <row r="1090" ht="21" customHeight="1"/>
    <row r="1091" ht="21" customHeight="1"/>
    <row r="1092" ht="21" customHeight="1"/>
    <row r="1093" ht="21" customHeight="1"/>
    <row r="1094" ht="21" customHeight="1"/>
    <row r="1095" ht="21" customHeight="1"/>
    <row r="1096" ht="21" customHeight="1"/>
    <row r="1097" ht="21" customHeight="1"/>
    <row r="1098" ht="21" customHeight="1"/>
    <row r="1099" ht="21" customHeight="1"/>
    <row r="1100" ht="21" customHeight="1"/>
    <row r="1101" ht="21" customHeight="1"/>
    <row r="1102" ht="21" customHeight="1"/>
    <row r="1103" ht="21" customHeight="1"/>
    <row r="1104" ht="21" customHeight="1"/>
    <row r="1105" ht="21" customHeight="1"/>
    <row r="1106" ht="21" customHeight="1"/>
    <row r="1107" ht="21" customHeight="1"/>
    <row r="1108" ht="21" customHeight="1"/>
    <row r="1109" ht="21" customHeight="1"/>
    <row r="1110" ht="21" customHeight="1"/>
    <row r="1111" ht="21" customHeight="1"/>
    <row r="1112" ht="21" customHeight="1"/>
    <row r="1113" ht="21" customHeight="1"/>
    <row r="1114" ht="21" customHeight="1"/>
    <row r="1115" ht="20.25" customHeight="1"/>
    <row r="1116" ht="21" customHeight="1"/>
    <row r="1117" ht="21" customHeight="1"/>
    <row r="1118" ht="21" customHeight="1"/>
    <row r="1119" ht="21" customHeight="1"/>
    <row r="1120" ht="21" customHeight="1"/>
    <row r="1121" spans="1:5" s="2" customFormat="1" ht="21" customHeight="1">
      <c r="A1121"/>
      <c r="B1121"/>
      <c r="C1121"/>
      <c r="D1121"/>
      <c r="E1121"/>
    </row>
    <row r="1122" spans="1:5" s="2" customFormat="1" ht="21" customHeight="1">
      <c r="A1122"/>
      <c r="B1122"/>
      <c r="C1122"/>
      <c r="D1122"/>
      <c r="E1122"/>
    </row>
    <row r="1123" spans="1:5" s="2" customFormat="1" ht="21" customHeight="1">
      <c r="A1123"/>
      <c r="B1123"/>
      <c r="C1123"/>
      <c r="D1123"/>
      <c r="E1123"/>
    </row>
    <row r="1124" spans="1:5" s="2" customFormat="1" ht="21" customHeight="1">
      <c r="A1124"/>
      <c r="B1124"/>
      <c r="C1124"/>
      <c r="D1124"/>
      <c r="E1124"/>
    </row>
    <row r="1125" spans="1:5" s="2" customFormat="1" ht="21" customHeight="1">
      <c r="A1125"/>
      <c r="B1125"/>
      <c r="C1125"/>
      <c r="D1125"/>
      <c r="E1125"/>
    </row>
    <row r="1126" spans="1:5" s="2" customFormat="1" ht="21" customHeight="1">
      <c r="A1126"/>
      <c r="B1126"/>
      <c r="C1126"/>
      <c r="D1126"/>
      <c r="E1126"/>
    </row>
    <row r="1127" spans="1:5" s="2" customFormat="1" ht="21" customHeight="1">
      <c r="A1127"/>
      <c r="B1127"/>
      <c r="C1127"/>
      <c r="D1127"/>
      <c r="E1127"/>
    </row>
    <row r="1128" spans="1:5" s="2" customFormat="1" ht="21" customHeight="1">
      <c r="A1128"/>
      <c r="B1128"/>
      <c r="C1128"/>
      <c r="D1128"/>
      <c r="E1128"/>
    </row>
    <row r="1129" spans="1:5" s="2" customFormat="1" ht="21" customHeight="1">
      <c r="A1129"/>
      <c r="B1129"/>
      <c r="C1129"/>
      <c r="D1129"/>
      <c r="E1129"/>
    </row>
    <row r="1130" spans="1:5" ht="21" customHeight="1"/>
    <row r="1131" spans="1:5" ht="21" customHeight="1"/>
    <row r="1132" spans="1:5" ht="21" customHeight="1"/>
    <row r="1133" spans="1:5" ht="21" customHeight="1"/>
    <row r="1134" spans="1:5" ht="21" customHeight="1"/>
    <row r="1135" spans="1:5" ht="21" customHeight="1"/>
    <row r="1136" spans="1:5" ht="21" customHeight="1"/>
    <row r="1137" ht="21" customHeight="1"/>
    <row r="1138" ht="21" customHeight="1"/>
    <row r="1139" ht="21" customHeight="1"/>
    <row r="1140" ht="21" customHeight="1"/>
    <row r="1141" ht="21" customHeight="1"/>
    <row r="1142" ht="21" customHeight="1"/>
    <row r="1143" ht="21" customHeight="1"/>
    <row r="1144" ht="21" customHeight="1"/>
    <row r="1145" ht="21" customHeight="1"/>
    <row r="1146" ht="21" customHeight="1"/>
    <row r="1147" ht="21" customHeight="1"/>
    <row r="1148" ht="21" customHeight="1"/>
    <row r="1149" ht="21" customHeight="1"/>
    <row r="1150" ht="21" customHeight="1"/>
    <row r="1151" ht="21" customHeight="1"/>
    <row r="1152" ht="21" customHeight="1"/>
    <row r="1153" spans="1:5" s="8" customFormat="1" ht="21" customHeight="1">
      <c r="A1153"/>
      <c r="B1153"/>
      <c r="C1153"/>
      <c r="D1153"/>
      <c r="E1153"/>
    </row>
    <row r="1154" spans="1:5" s="8" customFormat="1" ht="21" customHeight="1">
      <c r="A1154"/>
      <c r="B1154"/>
      <c r="C1154"/>
      <c r="D1154"/>
      <c r="E1154"/>
    </row>
    <row r="1155" spans="1:5" s="8" customFormat="1" ht="21" customHeight="1">
      <c r="A1155"/>
      <c r="B1155"/>
      <c r="C1155"/>
      <c r="D1155"/>
      <c r="E1155"/>
    </row>
    <row r="1156" spans="1:5" s="8" customFormat="1" ht="21" customHeight="1">
      <c r="A1156"/>
      <c r="B1156"/>
      <c r="C1156"/>
      <c r="D1156"/>
      <c r="E1156"/>
    </row>
    <row r="1157" spans="1:5" s="8" customFormat="1" ht="21" customHeight="1">
      <c r="A1157"/>
      <c r="B1157"/>
      <c r="C1157"/>
      <c r="D1157"/>
      <c r="E1157"/>
    </row>
    <row r="1158" spans="1:5" s="8" customFormat="1" ht="21" customHeight="1">
      <c r="A1158"/>
      <c r="B1158"/>
      <c r="C1158"/>
      <c r="D1158"/>
      <c r="E1158"/>
    </row>
    <row r="1159" spans="1:5" s="8" customFormat="1" ht="21" customHeight="1">
      <c r="A1159"/>
      <c r="B1159"/>
      <c r="C1159"/>
      <c r="D1159"/>
      <c r="E1159"/>
    </row>
    <row r="1160" spans="1:5" s="8" customFormat="1" ht="21" customHeight="1">
      <c r="A1160"/>
      <c r="B1160"/>
      <c r="C1160"/>
      <c r="D1160"/>
      <c r="E1160"/>
    </row>
    <row r="1161" spans="1:5" ht="21" customHeight="1"/>
    <row r="1162" spans="1:5" ht="21" customHeight="1"/>
    <row r="1163" spans="1:5" ht="21" customHeight="1"/>
    <row r="1164" spans="1:5" ht="21" customHeight="1"/>
    <row r="1165" spans="1:5" ht="21" customHeight="1"/>
    <row r="1166" spans="1:5" ht="21" customHeight="1"/>
    <row r="1167" spans="1:5" ht="21" customHeight="1"/>
    <row r="1168" spans="1:5" ht="21" customHeight="1"/>
    <row r="1169" ht="21" customHeight="1"/>
    <row r="1170" ht="21" customHeight="1"/>
    <row r="1171" ht="21" customHeight="1"/>
    <row r="1172" ht="21" customHeight="1"/>
    <row r="1173" ht="21" customHeight="1"/>
    <row r="1174" ht="21" customHeight="1"/>
    <row r="1175" ht="21" customHeight="1"/>
    <row r="1176" ht="21" customHeight="1"/>
    <row r="1177" ht="21" customHeight="1"/>
    <row r="1178" ht="21" customHeight="1"/>
    <row r="1179" ht="21" customHeight="1"/>
    <row r="1180" ht="21" customHeight="1"/>
    <row r="1181" ht="21" customHeight="1"/>
    <row r="1182" ht="21" customHeight="1"/>
    <row r="1183" ht="21" customHeight="1"/>
    <row r="1184" ht="21" customHeight="1"/>
    <row r="1185" ht="21" customHeight="1"/>
    <row r="1186" ht="21" customHeight="1"/>
    <row r="1187" ht="21" customHeight="1"/>
    <row r="1188" ht="21" customHeight="1"/>
    <row r="1189" ht="21" customHeight="1"/>
    <row r="1190" ht="21" customHeight="1"/>
    <row r="1191" ht="21" customHeight="1"/>
    <row r="1192" ht="21" customHeight="1"/>
    <row r="1193" ht="21" customHeight="1"/>
    <row r="1194" ht="21" customHeight="1"/>
    <row r="1195" ht="21" customHeight="1"/>
    <row r="1196" ht="21" customHeight="1"/>
    <row r="1197" ht="21" customHeight="1"/>
    <row r="1198" ht="21" customHeight="1"/>
    <row r="1199" ht="21" customHeight="1"/>
    <row r="1200" ht="21" customHeight="1"/>
    <row r="1201" ht="21" customHeight="1"/>
    <row r="1202" ht="21" customHeight="1"/>
    <row r="1203" ht="21" customHeight="1"/>
    <row r="1204" ht="21" customHeight="1"/>
    <row r="1205" ht="21" customHeight="1"/>
    <row r="1206" ht="21" customHeight="1"/>
    <row r="1207" ht="21" customHeight="1"/>
    <row r="1208" ht="21" customHeight="1"/>
    <row r="1209" ht="21" customHeight="1"/>
    <row r="1210" ht="21" customHeight="1"/>
    <row r="1211" ht="21" customHeight="1"/>
    <row r="1212" ht="21" customHeight="1"/>
    <row r="1213" ht="21" customHeight="1"/>
    <row r="1214" ht="21" customHeight="1"/>
    <row r="1215" ht="21" customHeight="1"/>
    <row r="1216" ht="21" customHeight="1"/>
    <row r="1217" ht="21" customHeight="1"/>
    <row r="1218" ht="21" customHeight="1"/>
    <row r="1219" ht="21" customHeight="1"/>
    <row r="1220" ht="21" customHeight="1"/>
    <row r="1221" ht="21" customHeight="1"/>
    <row r="1222" ht="21" customHeight="1"/>
    <row r="1223" ht="21" customHeight="1"/>
    <row r="1224" ht="21" customHeight="1"/>
    <row r="1225" ht="21" customHeight="1"/>
    <row r="1226" ht="21" customHeight="1"/>
    <row r="1227" ht="21" customHeight="1"/>
    <row r="1228" ht="21" customHeight="1"/>
    <row r="1229" ht="21" customHeight="1"/>
    <row r="1230" ht="21" customHeight="1"/>
    <row r="1231" ht="21" customHeight="1"/>
    <row r="1232" ht="21" customHeight="1"/>
    <row r="1233" ht="21" customHeight="1"/>
    <row r="1234" ht="21" customHeight="1"/>
    <row r="1235" ht="21" customHeight="1"/>
    <row r="1236" ht="21" customHeight="1"/>
    <row r="1237" ht="21" customHeight="1"/>
    <row r="1238" ht="21" customHeight="1"/>
    <row r="1239" ht="21" customHeight="1"/>
    <row r="1240" ht="21" customHeight="1"/>
    <row r="1241" ht="21" customHeight="1"/>
    <row r="1242" ht="21" customHeight="1"/>
    <row r="1243" ht="21" customHeight="1"/>
    <row r="1244" ht="21" customHeight="1"/>
    <row r="1245" ht="21" customHeight="1"/>
    <row r="1246" ht="21" customHeight="1"/>
    <row r="1247" ht="21" customHeight="1"/>
    <row r="1248" ht="21" customHeight="1"/>
    <row r="1249" spans="1:5" ht="21" customHeight="1"/>
    <row r="1250" spans="1:5" ht="21" customHeight="1"/>
    <row r="1251" spans="1:5" s="2" customFormat="1" ht="21" customHeight="1">
      <c r="A1251"/>
      <c r="B1251"/>
      <c r="C1251"/>
      <c r="D1251"/>
      <c r="E1251"/>
    </row>
    <row r="1252" spans="1:5" ht="21" customHeight="1"/>
    <row r="1253" spans="1:5" ht="21" customHeight="1"/>
    <row r="1254" spans="1:5" ht="21" customHeight="1"/>
    <row r="1255" spans="1:5" ht="21" customHeight="1"/>
    <row r="1256" spans="1:5" ht="21" customHeight="1"/>
    <row r="1257" spans="1:5" ht="21" customHeight="1"/>
    <row r="1258" spans="1:5" ht="21" customHeight="1"/>
    <row r="1259" spans="1:5" ht="21" customHeight="1"/>
    <row r="1260" spans="1:5" ht="21" customHeight="1"/>
    <row r="1261" spans="1:5" ht="21" customHeight="1"/>
    <row r="1262" spans="1:5" ht="21" customHeight="1"/>
    <row r="1263" spans="1:5" ht="21" customHeight="1"/>
    <row r="1264" spans="1:5" ht="21" customHeight="1"/>
    <row r="1265" spans="1:5" ht="21" customHeight="1"/>
    <row r="1266" spans="1:5" ht="21" customHeight="1"/>
    <row r="1267" spans="1:5" ht="21" customHeight="1"/>
    <row r="1268" spans="1:5" ht="21" customHeight="1"/>
    <row r="1269" spans="1:5" ht="21" customHeight="1"/>
    <row r="1270" spans="1:5" ht="21" customHeight="1"/>
    <row r="1271" spans="1:5" ht="21" customHeight="1"/>
    <row r="1272" spans="1:5" ht="21" customHeight="1"/>
    <row r="1273" spans="1:5" ht="21" customHeight="1"/>
    <row r="1274" spans="1:5" ht="21" customHeight="1"/>
    <row r="1275" spans="1:5" ht="21" customHeight="1"/>
    <row r="1276" spans="1:5" ht="21" customHeight="1"/>
    <row r="1277" spans="1:5" ht="21" customHeight="1"/>
    <row r="1278" spans="1:5" ht="21" customHeight="1"/>
    <row r="1279" spans="1:5" s="7" customFormat="1" ht="21" customHeight="1">
      <c r="A1279"/>
      <c r="B1279"/>
      <c r="C1279"/>
      <c r="D1279"/>
      <c r="E1279"/>
    </row>
    <row r="1280" spans="1:5" ht="21" customHeight="1"/>
    <row r="1281" spans="1:5" ht="21" customHeight="1"/>
    <row r="1282" spans="1:5" ht="21" customHeight="1"/>
    <row r="1283" spans="1:5" ht="21" customHeight="1"/>
    <row r="1284" spans="1:5" ht="21" customHeight="1"/>
    <row r="1285" spans="1:5" s="7" customFormat="1" ht="21" customHeight="1">
      <c r="A1285"/>
      <c r="B1285"/>
      <c r="C1285"/>
      <c r="D1285"/>
      <c r="E1285"/>
    </row>
    <row r="1286" spans="1:5" s="7" customFormat="1" ht="21" customHeight="1">
      <c r="A1286"/>
      <c r="B1286"/>
      <c r="C1286"/>
      <c r="D1286"/>
      <c r="E1286"/>
    </row>
    <row r="1287" spans="1:5" ht="21" customHeight="1"/>
    <row r="1288" spans="1:5" s="7" customFormat="1" ht="21" customHeight="1">
      <c r="A1288"/>
      <c r="B1288"/>
      <c r="C1288"/>
      <c r="D1288"/>
      <c r="E1288"/>
    </row>
    <row r="1289" spans="1:5" s="7" customFormat="1" ht="21" customHeight="1">
      <c r="A1289"/>
      <c r="B1289"/>
      <c r="C1289"/>
      <c r="D1289"/>
      <c r="E1289"/>
    </row>
    <row r="1290" spans="1:5" s="7" customFormat="1" ht="21" customHeight="1">
      <c r="A1290"/>
      <c r="B1290"/>
      <c r="C1290"/>
      <c r="D1290"/>
      <c r="E1290"/>
    </row>
    <row r="1291" spans="1:5" s="7" customFormat="1" ht="21" customHeight="1">
      <c r="A1291"/>
      <c r="B1291"/>
      <c r="C1291"/>
      <c r="D1291"/>
      <c r="E1291"/>
    </row>
    <row r="1292" spans="1:5" s="7" customFormat="1" ht="21" customHeight="1">
      <c r="A1292"/>
      <c r="B1292"/>
      <c r="C1292"/>
      <c r="D1292"/>
      <c r="E1292"/>
    </row>
    <row r="1293" spans="1:5" s="10" customFormat="1" ht="21" customHeight="1">
      <c r="A1293"/>
      <c r="B1293"/>
      <c r="C1293"/>
      <c r="D1293"/>
      <c r="E1293"/>
    </row>
    <row r="1294" spans="1:5" s="7" customFormat="1" ht="21" customHeight="1">
      <c r="A1294"/>
      <c r="B1294"/>
      <c r="C1294"/>
      <c r="D1294"/>
      <c r="E1294"/>
    </row>
    <row r="1295" spans="1:5" s="7" customFormat="1" ht="21" customHeight="1">
      <c r="A1295"/>
      <c r="B1295"/>
      <c r="C1295"/>
      <c r="D1295"/>
      <c r="E1295"/>
    </row>
    <row r="1296" spans="1:5" s="7" customFormat="1" ht="21" customHeight="1">
      <c r="A1296"/>
      <c r="B1296"/>
      <c r="C1296"/>
      <c r="D1296"/>
      <c r="E1296"/>
    </row>
    <row r="1297" spans="1:5" ht="21" customHeight="1"/>
    <row r="1298" spans="1:5" ht="21" customHeight="1"/>
    <row r="1299" spans="1:5" ht="21" customHeight="1"/>
    <row r="1300" spans="1:5" ht="21" customHeight="1"/>
    <row r="1301" spans="1:5" ht="21" customHeight="1"/>
    <row r="1302" spans="1:5" ht="21" customHeight="1"/>
    <row r="1303" spans="1:5" ht="21" customHeight="1"/>
    <row r="1304" spans="1:5" ht="21" customHeight="1"/>
    <row r="1305" spans="1:5" ht="21" customHeight="1"/>
    <row r="1306" spans="1:5" ht="21" customHeight="1"/>
    <row r="1307" spans="1:5" s="2" customFormat="1" ht="21" customHeight="1">
      <c r="A1307"/>
      <c r="B1307"/>
      <c r="C1307"/>
      <c r="D1307"/>
      <c r="E1307"/>
    </row>
    <row r="1308" spans="1:5" ht="21" customHeight="1"/>
    <row r="1309" spans="1:5" ht="21" customHeight="1"/>
    <row r="1310" spans="1:5" ht="21" customHeight="1"/>
    <row r="1311" spans="1:5" ht="21" customHeight="1"/>
    <row r="1312" spans="1:5" ht="21" customHeight="1"/>
    <row r="1313" ht="21" customHeight="1"/>
    <row r="1314" ht="21" customHeight="1"/>
    <row r="1315" ht="21" customHeight="1"/>
    <row r="1316" ht="21" customHeight="1"/>
    <row r="1317" ht="21" customHeight="1"/>
    <row r="1318" ht="21" customHeight="1"/>
    <row r="1319" ht="21" customHeight="1"/>
    <row r="1320" ht="21" customHeight="1"/>
    <row r="1321" ht="21" customHeight="1"/>
    <row r="1322" ht="21" customHeight="1"/>
    <row r="1323" ht="21" customHeight="1"/>
    <row r="1324" ht="21" customHeight="1"/>
    <row r="1325" ht="21" customHeight="1"/>
    <row r="1326" ht="21" customHeight="1"/>
    <row r="1327" ht="21" customHeight="1"/>
    <row r="1328" ht="21" customHeight="1"/>
    <row r="1329" ht="21" customHeight="1"/>
    <row r="1330" ht="21" customHeight="1"/>
    <row r="1331" ht="21" customHeight="1"/>
    <row r="1332" ht="21" customHeight="1"/>
    <row r="1333" ht="21" customHeight="1"/>
    <row r="1334" ht="21" customHeight="1"/>
    <row r="1335" ht="21" customHeight="1"/>
    <row r="1336" ht="21" customHeight="1"/>
    <row r="1337" ht="21" customHeight="1"/>
    <row r="1338" ht="21" customHeight="1"/>
    <row r="1339" ht="21" customHeight="1"/>
    <row r="1340" ht="21" customHeight="1"/>
    <row r="1341" ht="21" customHeight="1"/>
    <row r="1342" ht="21" customHeight="1"/>
    <row r="1343" ht="21" customHeight="1"/>
    <row r="1344" ht="21" customHeight="1"/>
    <row r="1345" ht="21" customHeight="1"/>
    <row r="1346" ht="21" customHeight="1"/>
    <row r="1347" ht="21" customHeight="1"/>
    <row r="1348" ht="21" customHeight="1"/>
    <row r="1349" ht="21" customHeight="1"/>
    <row r="1350" ht="21" customHeight="1"/>
    <row r="1351" ht="21" customHeight="1"/>
    <row r="1352" ht="21" customHeight="1"/>
    <row r="1353" ht="21" customHeight="1"/>
    <row r="1354" ht="21" customHeight="1"/>
    <row r="1355" ht="21" customHeight="1"/>
    <row r="1356" ht="21" customHeight="1"/>
    <row r="1357" ht="21" customHeight="1"/>
    <row r="1358" ht="21" customHeight="1"/>
    <row r="1359" ht="21" customHeight="1"/>
    <row r="1360" ht="21" customHeight="1"/>
    <row r="1361" ht="21" customHeight="1"/>
    <row r="1362" ht="21" customHeight="1"/>
    <row r="1363" ht="21" customHeight="1"/>
    <row r="1364" ht="21" customHeight="1"/>
    <row r="1365" ht="21" customHeight="1"/>
    <row r="1366" ht="21" customHeight="1"/>
    <row r="1367" ht="21" customHeight="1"/>
    <row r="1368" ht="21" customHeight="1"/>
    <row r="1369" ht="21" customHeight="1"/>
    <row r="1370" ht="21" customHeight="1"/>
    <row r="1371" ht="21" customHeight="1"/>
    <row r="1372" ht="21" customHeight="1"/>
    <row r="1373" ht="21" customHeight="1"/>
    <row r="1374" ht="21" customHeight="1"/>
    <row r="1375" ht="21" customHeight="1"/>
    <row r="1376" ht="21" customHeight="1"/>
    <row r="1377" ht="21" customHeight="1"/>
    <row r="1378" ht="21" customHeight="1"/>
    <row r="1379" ht="21" customHeight="1"/>
    <row r="1380" ht="21" customHeight="1"/>
    <row r="1381" ht="21" customHeight="1"/>
    <row r="1382" ht="21" customHeight="1"/>
    <row r="1383" ht="21" customHeight="1"/>
    <row r="1384" ht="21" customHeight="1"/>
    <row r="1385" ht="21" customHeight="1"/>
    <row r="1386" ht="21" customHeight="1"/>
    <row r="1387" ht="21" customHeight="1"/>
    <row r="1388" ht="21" customHeight="1"/>
    <row r="1389" ht="21" customHeight="1"/>
    <row r="1390" ht="21" customHeight="1"/>
    <row r="1391" ht="21" customHeight="1"/>
    <row r="1392" ht="21" customHeight="1"/>
    <row r="1393" spans="1:5" ht="21" customHeight="1"/>
    <row r="1394" spans="1:5" ht="21" customHeight="1"/>
    <row r="1395" spans="1:5" ht="21" customHeight="1"/>
    <row r="1396" spans="1:5" ht="21" customHeight="1"/>
    <row r="1397" spans="1:5" ht="21" customHeight="1"/>
    <row r="1398" spans="1:5" ht="21" customHeight="1"/>
    <row r="1399" spans="1:5" ht="21" customHeight="1"/>
    <row r="1400" spans="1:5" ht="21" customHeight="1"/>
    <row r="1401" spans="1:5" ht="21" customHeight="1"/>
    <row r="1402" spans="1:5" ht="21" customHeight="1"/>
    <row r="1403" spans="1:5" ht="21" customHeight="1"/>
    <row r="1404" spans="1:5" ht="21" customHeight="1"/>
    <row r="1405" spans="1:5" ht="21" customHeight="1"/>
    <row r="1406" spans="1:5" s="2" customFormat="1" ht="21" customHeight="1">
      <c r="A1406"/>
      <c r="B1406"/>
      <c r="C1406"/>
      <c r="D1406"/>
      <c r="E1406"/>
    </row>
    <row r="1407" spans="1:5" s="2" customFormat="1" ht="21" customHeight="1">
      <c r="A1407"/>
      <c r="B1407"/>
      <c r="C1407"/>
      <c r="D1407"/>
      <c r="E1407"/>
    </row>
    <row r="1408" spans="1:5" s="2" customFormat="1" ht="21" customHeight="1">
      <c r="A1408"/>
      <c r="B1408"/>
      <c r="C1408"/>
      <c r="D1408"/>
      <c r="E1408"/>
    </row>
    <row r="1409" spans="1:5" s="2" customFormat="1" ht="21" customHeight="1">
      <c r="A1409"/>
      <c r="B1409"/>
      <c r="C1409"/>
      <c r="D1409"/>
      <c r="E1409"/>
    </row>
    <row r="1410" spans="1:5" ht="21" customHeight="1"/>
    <row r="1411" spans="1:5" ht="21" customHeight="1"/>
    <row r="1412" spans="1:5" ht="21" customHeight="1"/>
    <row r="1490" spans="1:5" s="2" customFormat="1" ht="21" hidden="1" customHeight="1">
      <c r="A1490"/>
      <c r="B1490"/>
      <c r="C1490"/>
      <c r="D1490"/>
      <c r="E1490"/>
    </row>
    <row r="1491" spans="1:5" ht="21" hidden="1" customHeight="1"/>
    <row r="1492" spans="1:5" ht="21" hidden="1" customHeight="1"/>
    <row r="1493" spans="1:5" ht="21" hidden="1" customHeight="1"/>
    <row r="1494" spans="1:5" ht="21" hidden="1" customHeight="1"/>
    <row r="1495" spans="1:5" ht="21" hidden="1" customHeight="1"/>
    <row r="1496" spans="1:5" ht="21" hidden="1" customHeight="1"/>
    <row r="1497" spans="1:5" ht="21" hidden="1" customHeight="1"/>
    <row r="1498" spans="1:5" ht="21" hidden="1" customHeight="1"/>
    <row r="1499" spans="1:5" ht="21" hidden="1" customHeight="1"/>
    <row r="1500" spans="1:5" ht="21" hidden="1" customHeight="1"/>
    <row r="1501" spans="1:5" ht="21" hidden="1" customHeight="1"/>
    <row r="1502" spans="1:5" ht="21" hidden="1" customHeight="1"/>
    <row r="1503" spans="1:5" ht="21" hidden="1" customHeight="1"/>
    <row r="1504" spans="1:5" ht="21" hidden="1" customHeight="1"/>
    <row r="1505" ht="21" hidden="1" customHeight="1"/>
    <row r="1506" ht="21" hidden="1" customHeight="1"/>
    <row r="1507" ht="21" hidden="1" customHeight="1"/>
    <row r="1508" ht="21" hidden="1" customHeight="1"/>
    <row r="1509" ht="21" hidden="1" customHeight="1"/>
    <row r="1510" ht="21" hidden="1" customHeight="1"/>
    <row r="1511" ht="21" hidden="1" customHeight="1"/>
    <row r="1512" ht="21" hidden="1" customHeight="1"/>
    <row r="1513" ht="21" hidden="1" customHeight="1"/>
    <row r="1514" ht="21" hidden="1" customHeight="1"/>
    <row r="1515" ht="21" hidden="1" customHeight="1"/>
    <row r="1516" ht="21" hidden="1" customHeight="1"/>
    <row r="1517" ht="21" hidden="1" customHeight="1"/>
    <row r="1518" ht="21" hidden="1" customHeight="1"/>
    <row r="1519" ht="21" hidden="1" customHeight="1"/>
    <row r="1520" ht="21" hidden="1" customHeight="1"/>
    <row r="1521" ht="21" hidden="1" customHeight="1"/>
    <row r="1522" ht="21" hidden="1" customHeight="1"/>
    <row r="1523" ht="21" hidden="1" customHeight="1"/>
    <row r="1524" ht="21" hidden="1" customHeight="1"/>
    <row r="1525" ht="21" hidden="1" customHeight="1"/>
    <row r="1526" ht="21" hidden="1" customHeight="1"/>
    <row r="1527" ht="21" hidden="1" customHeight="1"/>
    <row r="1528" ht="21" hidden="1" customHeight="1"/>
    <row r="1529" ht="21" hidden="1" customHeight="1"/>
    <row r="1530" ht="21" hidden="1" customHeight="1"/>
    <row r="1531" ht="21" hidden="1" customHeight="1"/>
    <row r="1532" ht="21" hidden="1" customHeight="1"/>
    <row r="1533" ht="21" hidden="1" customHeight="1"/>
    <row r="1534" ht="21" hidden="1" customHeight="1"/>
    <row r="1535" ht="21" hidden="1" customHeight="1"/>
    <row r="1536" ht="21" hidden="1" customHeight="1"/>
    <row r="1537" ht="21" hidden="1" customHeight="1"/>
    <row r="1538" ht="21" hidden="1" customHeight="1"/>
    <row r="1539" ht="21" hidden="1" customHeight="1"/>
    <row r="1540" ht="21" hidden="1" customHeight="1"/>
    <row r="1541" ht="21" hidden="1" customHeight="1"/>
    <row r="1542" ht="21" hidden="1" customHeight="1"/>
    <row r="1543" ht="21" hidden="1" customHeight="1"/>
    <row r="1544" ht="21" hidden="1" customHeight="1"/>
    <row r="1545" ht="21" hidden="1" customHeight="1"/>
    <row r="1546" ht="21" hidden="1" customHeight="1"/>
    <row r="1547" ht="21" hidden="1" customHeight="1"/>
    <row r="1548" ht="21" hidden="1" customHeight="1"/>
    <row r="1549" ht="21" hidden="1" customHeight="1"/>
    <row r="1550" ht="21" hidden="1" customHeight="1"/>
    <row r="1551" ht="21" hidden="1" customHeight="1"/>
    <row r="1552" ht="21" hidden="1" customHeight="1"/>
    <row r="1553" ht="21" hidden="1" customHeight="1"/>
    <row r="1554" ht="21" hidden="1" customHeight="1"/>
    <row r="1555" ht="21" hidden="1" customHeight="1"/>
    <row r="1556" ht="21" hidden="1" customHeight="1"/>
    <row r="1557" ht="21" hidden="1" customHeight="1"/>
    <row r="1558" ht="21" hidden="1" customHeight="1"/>
    <row r="1559" ht="21" hidden="1" customHeight="1"/>
    <row r="1560" ht="21" hidden="1" customHeight="1"/>
    <row r="1561" ht="21" hidden="1" customHeight="1"/>
    <row r="1562" ht="21" hidden="1" customHeight="1"/>
    <row r="1563" ht="21" hidden="1" customHeight="1"/>
    <row r="1564" ht="21" hidden="1" customHeight="1"/>
    <row r="1565" ht="21" hidden="1" customHeight="1"/>
    <row r="1566" ht="21" hidden="1" customHeight="1"/>
    <row r="1567" ht="21" hidden="1" customHeight="1"/>
    <row r="1568" ht="21" hidden="1" customHeight="1"/>
    <row r="1569" ht="21" hidden="1" customHeight="1"/>
    <row r="1570" ht="21" hidden="1" customHeight="1"/>
    <row r="1571" ht="21" hidden="1" customHeight="1"/>
    <row r="1572" ht="21" hidden="1" customHeight="1"/>
    <row r="1573" ht="21" hidden="1" customHeight="1"/>
    <row r="1574" ht="21" hidden="1" customHeight="1"/>
    <row r="1575" ht="21" hidden="1" customHeight="1"/>
    <row r="1576" ht="21" hidden="1" customHeight="1"/>
    <row r="1577" ht="21" hidden="1" customHeight="1"/>
    <row r="1578" ht="21" hidden="1" customHeight="1"/>
    <row r="1579" ht="21" hidden="1" customHeight="1"/>
    <row r="1580" ht="21" hidden="1" customHeight="1"/>
    <row r="1581" ht="21" hidden="1" customHeight="1"/>
    <row r="1582" ht="21" hidden="1" customHeight="1"/>
    <row r="1583" ht="21" hidden="1" customHeight="1"/>
    <row r="1584" ht="21" hidden="1" customHeight="1"/>
    <row r="1585" ht="21" hidden="1" customHeight="1"/>
    <row r="1586" ht="21" hidden="1" customHeight="1"/>
    <row r="1587" ht="21" hidden="1" customHeight="1"/>
    <row r="1588" ht="21" hidden="1" customHeight="1"/>
    <row r="1589" ht="21" hidden="1" customHeight="1"/>
    <row r="1590" ht="21" hidden="1" customHeight="1"/>
    <row r="1591" ht="21" hidden="1" customHeight="1"/>
    <row r="1592" ht="21" hidden="1" customHeight="1"/>
    <row r="1593" ht="21" hidden="1" customHeight="1"/>
    <row r="1594" ht="21" hidden="1" customHeight="1"/>
    <row r="1595" ht="21" hidden="1" customHeight="1"/>
    <row r="1596" ht="21" hidden="1" customHeight="1"/>
    <row r="1597" ht="21" hidden="1" customHeight="1"/>
    <row r="1598" ht="21" hidden="1" customHeight="1"/>
    <row r="1599" ht="21" hidden="1" customHeight="1"/>
    <row r="1600" ht="21" hidden="1" customHeight="1"/>
    <row r="1601" ht="21" hidden="1" customHeight="1"/>
    <row r="1602" ht="21" hidden="1" customHeight="1"/>
    <row r="1603" ht="21" hidden="1" customHeight="1"/>
    <row r="1604" ht="21" hidden="1" customHeight="1"/>
    <row r="1605" ht="21" hidden="1" customHeight="1"/>
    <row r="1606" ht="21" hidden="1" customHeight="1"/>
    <row r="1607" ht="21" hidden="1" customHeight="1"/>
    <row r="1608" ht="21" hidden="1" customHeight="1"/>
    <row r="1609" ht="21" hidden="1" customHeight="1"/>
    <row r="1610" ht="21" hidden="1" customHeight="1"/>
    <row r="1611" ht="21" hidden="1" customHeight="1"/>
    <row r="1612" ht="21" hidden="1" customHeight="1"/>
    <row r="1613" ht="21" hidden="1" customHeight="1"/>
    <row r="1614" ht="21" hidden="1" customHeight="1"/>
    <row r="1615" ht="21" hidden="1" customHeight="1"/>
    <row r="1616" ht="21" hidden="1" customHeight="1"/>
    <row r="1617" ht="21" hidden="1" customHeight="1"/>
    <row r="1618" ht="21" hidden="1" customHeight="1"/>
    <row r="1619" ht="21" hidden="1" customHeight="1"/>
    <row r="1620" ht="21" hidden="1" customHeight="1"/>
    <row r="1621" ht="21" hidden="1" customHeight="1"/>
    <row r="1622" ht="21" hidden="1" customHeight="1"/>
    <row r="1623" ht="21" hidden="1" customHeight="1"/>
    <row r="1624" ht="21" hidden="1" customHeight="1"/>
    <row r="1625" ht="21" hidden="1" customHeight="1"/>
    <row r="1626" ht="21" hidden="1" customHeight="1"/>
    <row r="1627" ht="21" hidden="1" customHeight="1"/>
    <row r="1628" ht="21" hidden="1" customHeight="1"/>
    <row r="1629" ht="21" hidden="1" customHeight="1"/>
    <row r="1630" ht="21" hidden="1" customHeight="1"/>
    <row r="1631" ht="21" hidden="1" customHeight="1"/>
    <row r="1632" ht="21" hidden="1" customHeight="1"/>
    <row r="1633" ht="21" hidden="1" customHeight="1"/>
    <row r="1634" ht="21" hidden="1" customHeight="1"/>
    <row r="1635" ht="21" hidden="1" customHeight="1"/>
    <row r="1636" ht="21" hidden="1" customHeight="1"/>
    <row r="1637" ht="21" hidden="1" customHeight="1"/>
    <row r="1638" ht="21" hidden="1" customHeight="1"/>
    <row r="1639" ht="21" hidden="1" customHeight="1"/>
    <row r="1640" ht="21" hidden="1" customHeight="1"/>
    <row r="1641" ht="21" hidden="1" customHeight="1"/>
    <row r="1642" ht="21" hidden="1" customHeight="1"/>
    <row r="1643" ht="21" hidden="1" customHeight="1"/>
    <row r="1644" ht="21" hidden="1" customHeight="1"/>
    <row r="1645" ht="21" hidden="1" customHeight="1"/>
    <row r="1646" ht="21" hidden="1" customHeight="1"/>
    <row r="1647" ht="21" hidden="1" customHeight="1"/>
    <row r="1648" ht="21" hidden="1" customHeight="1"/>
    <row r="1649" ht="21" hidden="1" customHeight="1"/>
    <row r="1650" ht="21" hidden="1" customHeight="1"/>
    <row r="1651" ht="21" hidden="1" customHeight="1"/>
    <row r="1652" ht="21" hidden="1" customHeight="1"/>
    <row r="1653" ht="21" hidden="1" customHeight="1"/>
    <row r="1654" ht="21" hidden="1" customHeight="1"/>
    <row r="1655" ht="21" hidden="1" customHeight="1"/>
    <row r="1656" ht="21" hidden="1" customHeight="1"/>
    <row r="1657" ht="21" hidden="1" customHeight="1"/>
    <row r="1658" ht="21" hidden="1" customHeight="1"/>
    <row r="1659" ht="21" hidden="1" customHeight="1"/>
    <row r="1660" ht="21" hidden="1" customHeight="1"/>
    <row r="1661" ht="21" hidden="1" customHeight="1"/>
    <row r="1662" ht="21" hidden="1" customHeight="1"/>
    <row r="1663" ht="21" hidden="1" customHeight="1"/>
    <row r="1664" ht="21" hidden="1" customHeight="1"/>
    <row r="1665" ht="21" hidden="1" customHeight="1"/>
    <row r="1666" ht="21" hidden="1" customHeight="1"/>
    <row r="1667" ht="21" hidden="1" customHeight="1"/>
    <row r="1668" ht="21" hidden="1" customHeight="1"/>
    <row r="1669" ht="21" hidden="1" customHeight="1"/>
    <row r="1670" ht="21" hidden="1" customHeight="1"/>
    <row r="1671" ht="21" hidden="1" customHeight="1"/>
    <row r="1672" ht="21" hidden="1" customHeight="1"/>
    <row r="1673" ht="21" hidden="1" customHeight="1"/>
    <row r="1674" ht="21" hidden="1" customHeight="1"/>
    <row r="1675" ht="21" hidden="1" customHeight="1"/>
    <row r="1676" ht="21" hidden="1" customHeight="1"/>
    <row r="1677" ht="21" hidden="1" customHeight="1"/>
    <row r="1678" ht="21" hidden="1" customHeight="1"/>
    <row r="1679" ht="21" hidden="1" customHeight="1"/>
    <row r="1680" ht="21" hidden="1" customHeight="1"/>
    <row r="1681" ht="21" hidden="1" customHeight="1"/>
    <row r="1682" ht="21" hidden="1" customHeight="1"/>
    <row r="1683" ht="21" hidden="1" customHeight="1"/>
    <row r="1684" ht="21" hidden="1" customHeight="1"/>
    <row r="1685" ht="21" hidden="1" customHeight="1"/>
    <row r="1686" ht="21" hidden="1" customHeight="1"/>
    <row r="1687" ht="21" hidden="1" customHeight="1"/>
    <row r="1688" ht="21" hidden="1" customHeight="1"/>
    <row r="1689" ht="21" hidden="1" customHeight="1"/>
    <row r="1690" ht="21" hidden="1" customHeight="1"/>
    <row r="1691" ht="21" hidden="1" customHeight="1"/>
    <row r="1692" ht="21" hidden="1" customHeight="1"/>
    <row r="1693" ht="21" hidden="1" customHeight="1"/>
    <row r="1694" ht="21" hidden="1" customHeight="1"/>
    <row r="1695" ht="21" hidden="1" customHeight="1"/>
    <row r="1696" ht="21" hidden="1" customHeight="1"/>
    <row r="1697" ht="21" hidden="1" customHeight="1"/>
    <row r="1698" ht="21" hidden="1" customHeight="1"/>
    <row r="1699" ht="21" hidden="1" customHeight="1"/>
    <row r="1700" ht="21" hidden="1" customHeight="1"/>
    <row r="1701" ht="21" hidden="1" customHeight="1"/>
    <row r="1702" ht="21" hidden="1" customHeight="1"/>
    <row r="1703" ht="21" hidden="1" customHeight="1"/>
    <row r="1704" ht="21" hidden="1" customHeight="1"/>
    <row r="1705" ht="21" hidden="1" customHeight="1"/>
    <row r="1706" ht="21" hidden="1" customHeight="1"/>
    <row r="1707" ht="21" hidden="1" customHeight="1"/>
    <row r="1708" ht="21" hidden="1" customHeight="1"/>
    <row r="1709" ht="21" hidden="1" customHeight="1"/>
    <row r="1710" ht="21" hidden="1" customHeight="1"/>
    <row r="1711" ht="21" hidden="1" customHeight="1"/>
    <row r="1712" ht="21" hidden="1" customHeight="1"/>
    <row r="1713" ht="21" hidden="1" customHeight="1"/>
    <row r="1714" ht="21" hidden="1" customHeight="1"/>
    <row r="1715" ht="21" hidden="1" customHeight="1"/>
    <row r="1716" ht="21" hidden="1" customHeight="1"/>
    <row r="1717" ht="21" hidden="1" customHeight="1"/>
    <row r="1718" ht="21" hidden="1" customHeight="1"/>
    <row r="1719" ht="21" hidden="1" customHeight="1"/>
    <row r="1720" ht="21" hidden="1" customHeight="1"/>
    <row r="1721" ht="21" hidden="1" customHeight="1"/>
    <row r="1722" ht="21" hidden="1" customHeight="1"/>
    <row r="1723" ht="21" hidden="1" customHeight="1"/>
    <row r="1724" ht="21" hidden="1" customHeight="1"/>
    <row r="1725" ht="21" hidden="1" customHeight="1"/>
    <row r="1726" ht="21" hidden="1" customHeight="1"/>
    <row r="1727" ht="21" hidden="1" customHeight="1"/>
    <row r="1728" ht="21" hidden="1" customHeight="1"/>
    <row r="1729" ht="21" hidden="1" customHeight="1"/>
    <row r="1730" ht="21" hidden="1" customHeight="1"/>
    <row r="1731" ht="21" hidden="1" customHeight="1"/>
    <row r="1732" ht="21" hidden="1" customHeight="1"/>
    <row r="1733" ht="21" hidden="1" customHeight="1"/>
    <row r="1734" ht="21" hidden="1" customHeight="1"/>
    <row r="1735" ht="21" hidden="1" customHeight="1"/>
    <row r="1736" ht="21" hidden="1" customHeight="1"/>
    <row r="1737" ht="21" hidden="1" customHeight="1"/>
    <row r="1738" ht="21" hidden="1" customHeight="1"/>
    <row r="1739" ht="21" hidden="1" customHeight="1"/>
    <row r="1740" ht="21" hidden="1" customHeight="1"/>
    <row r="1741" ht="21" hidden="1" customHeight="1"/>
    <row r="1742" ht="21" hidden="1" customHeight="1"/>
    <row r="1743" ht="21" hidden="1" customHeight="1"/>
    <row r="1744" ht="21" hidden="1" customHeight="1"/>
  </sheetData>
  <mergeCells count="56">
    <mergeCell ref="BB3:BD3"/>
    <mergeCell ref="BE3:BG3"/>
    <mergeCell ref="BH3:BJ3"/>
    <mergeCell ref="AT5:AT6"/>
    <mergeCell ref="AW5:AW6"/>
    <mergeCell ref="AZ5:AZ6"/>
    <mergeCell ref="BC5:BC6"/>
    <mergeCell ref="BF5:BF6"/>
    <mergeCell ref="BI5:BI6"/>
    <mergeCell ref="BH4:BJ4"/>
    <mergeCell ref="AS4:AU4"/>
    <mergeCell ref="AV4:AX4"/>
    <mergeCell ref="AY4:BA4"/>
    <mergeCell ref="BB4:BD4"/>
    <mergeCell ref="BE4:BG4"/>
    <mergeCell ref="AS3:AU3"/>
    <mergeCell ref="AV3:AX3"/>
    <mergeCell ref="AY3:BA3"/>
    <mergeCell ref="AP3:AR3"/>
    <mergeCell ref="AP4:AR4"/>
    <mergeCell ref="AQ5:AQ6"/>
    <mergeCell ref="AD4:AF4"/>
    <mergeCell ref="AE5:AE6"/>
    <mergeCell ref="AJ3:AL3"/>
    <mergeCell ref="AJ4:AL4"/>
    <mergeCell ref="AK5:AK6"/>
    <mergeCell ref="AM3:AO3"/>
    <mergeCell ref="AM4:AO4"/>
    <mergeCell ref="AN5:AN6"/>
    <mergeCell ref="U4:W4"/>
    <mergeCell ref="V5:V6"/>
    <mergeCell ref="F4:H4"/>
    <mergeCell ref="G5:G6"/>
    <mergeCell ref="F3:W3"/>
    <mergeCell ref="L4:N4"/>
    <mergeCell ref="AA4:AC4"/>
    <mergeCell ref="AB5:AB6"/>
    <mergeCell ref="X4:Z4"/>
    <mergeCell ref="Y5:Y6"/>
    <mergeCell ref="X3:AI3"/>
    <mergeCell ref="AH5:AH6"/>
    <mergeCell ref="AG4:AI4"/>
    <mergeCell ref="A1:E1"/>
    <mergeCell ref="A2:E2"/>
    <mergeCell ref="A3:A6"/>
    <mergeCell ref="B3:B6"/>
    <mergeCell ref="C3:C6"/>
    <mergeCell ref="D3:D6"/>
    <mergeCell ref="E3:E6"/>
    <mergeCell ref="M5:M6"/>
    <mergeCell ref="I4:K4"/>
    <mergeCell ref="J5:J6"/>
    <mergeCell ref="R4:T4"/>
    <mergeCell ref="S5:S6"/>
    <mergeCell ref="O4:Q4"/>
    <mergeCell ref="P5:P6"/>
  </mergeCells>
  <phoneticPr fontId="12" type="noConversion"/>
  <pageMargins left="0.39370078740157483" right="0.15748031496062992" top="0.43307086614173229" bottom="0.35433070866141736" header="0.31496062992125984" footer="0.31496062992125984"/>
  <pageSetup paperSize="5" scale="78" orientation="landscape" horizontalDpi="300" verticalDpi="300" r:id="rId1"/>
  <headerFooter>
    <oddHeader>&amp;R&amp;14&amp;P/&amp;N</oddHeader>
    <oddFooter>&amp;R&amp;14&amp;A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D0B74-1442-4888-B159-1A9510CFFCC7}">
  <dimension ref="A1:AL3671"/>
  <sheetViews>
    <sheetView zoomScaleNormal="100" zoomScaleSheetLayoutView="100" workbookViewId="0">
      <pane xSplit="5" ySplit="7" topLeftCell="F8" activePane="bottomRight" state="frozen"/>
      <selection activeCell="E262" sqref="E262"/>
      <selection pane="topRight" activeCell="E262" sqref="E262"/>
      <selection pane="bottomLeft" activeCell="E262" sqref="E262"/>
      <selection pane="bottomRight" sqref="A1:E1"/>
    </sheetView>
  </sheetViews>
  <sheetFormatPr defaultColWidth="9" defaultRowHeight="21"/>
  <cols>
    <col min="1" max="1" width="5.625" style="17" bestFit="1" customWidth="1"/>
    <col min="2" max="2" width="10.25" style="17" customWidth="1"/>
    <col min="3" max="3" width="42.75" style="17" customWidth="1"/>
    <col min="4" max="5" width="13.625" style="17" customWidth="1"/>
    <col min="6" max="38" width="12.625" style="17" customWidth="1"/>
    <col min="39" max="16384" width="9" style="17"/>
  </cols>
  <sheetData>
    <row r="1" spans="1:38" ht="21.75" customHeight="1">
      <c r="A1" s="594" t="s">
        <v>7994</v>
      </c>
      <c r="B1" s="594"/>
      <c r="C1" s="594"/>
      <c r="D1" s="594"/>
      <c r="E1" s="594"/>
    </row>
    <row r="2" spans="1:38" ht="21.75" customHeight="1">
      <c r="A2" s="594" t="s">
        <v>8332</v>
      </c>
      <c r="B2" s="594"/>
      <c r="C2" s="594"/>
      <c r="D2" s="594"/>
      <c r="E2" s="594"/>
    </row>
    <row r="3" spans="1:38" ht="21.75" customHeight="1">
      <c r="A3" s="595"/>
      <c r="B3" s="595"/>
      <c r="C3" s="595"/>
      <c r="D3" s="595"/>
      <c r="E3" s="595"/>
    </row>
    <row r="4" spans="1:38" ht="20.25" customHeight="1">
      <c r="A4" s="596" t="s">
        <v>0</v>
      </c>
      <c r="B4" s="599" t="s">
        <v>1</v>
      </c>
      <c r="C4" s="599" t="s">
        <v>2</v>
      </c>
      <c r="D4" s="602" t="s">
        <v>3</v>
      </c>
      <c r="E4" s="605" t="s">
        <v>4</v>
      </c>
      <c r="F4" s="591" t="s">
        <v>8062</v>
      </c>
      <c r="G4" s="592"/>
      <c r="H4" s="592"/>
      <c r="I4" s="592"/>
      <c r="J4" s="592"/>
      <c r="K4" s="592"/>
      <c r="L4" s="592"/>
      <c r="M4" s="592"/>
      <c r="N4" s="592"/>
      <c r="O4" s="592"/>
      <c r="P4" s="592"/>
      <c r="Q4" s="592"/>
      <c r="R4" s="592"/>
      <c r="S4" s="592"/>
      <c r="T4" s="592"/>
      <c r="U4" s="592"/>
      <c r="V4" s="592"/>
      <c r="W4" s="593"/>
      <c r="X4" s="591" t="s">
        <v>7999</v>
      </c>
      <c r="Y4" s="592"/>
      <c r="Z4" s="592"/>
      <c r="AA4" s="592"/>
      <c r="AB4" s="592"/>
      <c r="AC4" s="592"/>
      <c r="AD4" s="592"/>
      <c r="AE4" s="592"/>
      <c r="AF4" s="592"/>
      <c r="AG4" s="592"/>
      <c r="AH4" s="592"/>
      <c r="AI4" s="593"/>
      <c r="AJ4" s="625" t="s">
        <v>7989</v>
      </c>
      <c r="AK4" s="626"/>
      <c r="AL4" s="627"/>
    </row>
    <row r="5" spans="1:38" ht="61.5" customHeight="1">
      <c r="A5" s="597"/>
      <c r="B5" s="600"/>
      <c r="C5" s="600"/>
      <c r="D5" s="603"/>
      <c r="E5" s="606"/>
      <c r="F5" s="585" t="s">
        <v>8056</v>
      </c>
      <c r="G5" s="586"/>
      <c r="H5" s="587"/>
      <c r="I5" s="585" t="s">
        <v>8057</v>
      </c>
      <c r="J5" s="586"/>
      <c r="K5" s="587"/>
      <c r="L5" s="585" t="s">
        <v>8058</v>
      </c>
      <c r="M5" s="586"/>
      <c r="N5" s="587"/>
      <c r="O5" s="585" t="s">
        <v>8059</v>
      </c>
      <c r="P5" s="586"/>
      <c r="Q5" s="587"/>
      <c r="R5" s="585" t="s">
        <v>8060</v>
      </c>
      <c r="S5" s="586"/>
      <c r="T5" s="587"/>
      <c r="U5" s="585" t="s">
        <v>8061</v>
      </c>
      <c r="V5" s="586"/>
      <c r="W5" s="587"/>
      <c r="X5" s="608" t="s">
        <v>7996</v>
      </c>
      <c r="Y5" s="609"/>
      <c r="Z5" s="610"/>
      <c r="AA5" s="608" t="s">
        <v>7997</v>
      </c>
      <c r="AB5" s="609"/>
      <c r="AC5" s="610"/>
      <c r="AD5" s="613" t="s">
        <v>7995</v>
      </c>
      <c r="AE5" s="614"/>
      <c r="AF5" s="615"/>
      <c r="AG5" s="608" t="s">
        <v>7998</v>
      </c>
      <c r="AH5" s="609"/>
      <c r="AI5" s="610"/>
      <c r="AJ5" s="585" t="s">
        <v>8094</v>
      </c>
      <c r="AK5" s="586"/>
      <c r="AL5" s="587"/>
    </row>
    <row r="6" spans="1:38" ht="21.75" customHeight="1">
      <c r="A6" s="597"/>
      <c r="B6" s="600"/>
      <c r="C6" s="600"/>
      <c r="D6" s="603"/>
      <c r="E6" s="606"/>
      <c r="F6" s="13" t="s">
        <v>12</v>
      </c>
      <c r="G6" s="583" t="s">
        <v>7991</v>
      </c>
      <c r="H6" s="45" t="s">
        <v>13</v>
      </c>
      <c r="I6" s="13" t="s">
        <v>12</v>
      </c>
      <c r="J6" s="583" t="s">
        <v>7991</v>
      </c>
      <c r="K6" s="45" t="s">
        <v>13</v>
      </c>
      <c r="L6" s="13" t="s">
        <v>12</v>
      </c>
      <c r="M6" s="583" t="s">
        <v>7991</v>
      </c>
      <c r="N6" s="45" t="s">
        <v>13</v>
      </c>
      <c r="O6" s="13" t="s">
        <v>12</v>
      </c>
      <c r="P6" s="583" t="s">
        <v>7991</v>
      </c>
      <c r="Q6" s="45" t="s">
        <v>13</v>
      </c>
      <c r="R6" s="13" t="s">
        <v>12</v>
      </c>
      <c r="S6" s="583" t="s">
        <v>7991</v>
      </c>
      <c r="T6" s="45" t="s">
        <v>13</v>
      </c>
      <c r="U6" s="13" t="s">
        <v>12</v>
      </c>
      <c r="V6" s="583" t="s">
        <v>7991</v>
      </c>
      <c r="W6" s="45" t="s">
        <v>13</v>
      </c>
      <c r="X6" s="13" t="s">
        <v>12</v>
      </c>
      <c r="Y6" s="583" t="s">
        <v>7991</v>
      </c>
      <c r="Z6" s="45" t="s">
        <v>13</v>
      </c>
      <c r="AA6" s="13" t="s">
        <v>12</v>
      </c>
      <c r="AB6" s="583" t="s">
        <v>7991</v>
      </c>
      <c r="AC6" s="45" t="s">
        <v>13</v>
      </c>
      <c r="AD6" s="13" t="s">
        <v>12</v>
      </c>
      <c r="AE6" s="583" t="s">
        <v>7991</v>
      </c>
      <c r="AF6" s="45" t="s">
        <v>13</v>
      </c>
      <c r="AG6" s="13" t="s">
        <v>12</v>
      </c>
      <c r="AH6" s="583" t="s">
        <v>7991</v>
      </c>
      <c r="AI6" s="45" t="s">
        <v>13</v>
      </c>
      <c r="AJ6" s="13" t="s">
        <v>12</v>
      </c>
      <c r="AK6" s="583" t="s">
        <v>7991</v>
      </c>
      <c r="AL6" s="45" t="s">
        <v>13</v>
      </c>
    </row>
    <row r="7" spans="1:38" ht="27.75" customHeight="1">
      <c r="A7" s="598"/>
      <c r="B7" s="601"/>
      <c r="C7" s="601"/>
      <c r="D7" s="604"/>
      <c r="E7" s="607"/>
      <c r="F7" s="14" t="s">
        <v>16</v>
      </c>
      <c r="G7" s="584"/>
      <c r="H7" s="46" t="s">
        <v>17</v>
      </c>
      <c r="I7" s="14" t="s">
        <v>16</v>
      </c>
      <c r="J7" s="584"/>
      <c r="K7" s="46" t="s">
        <v>17</v>
      </c>
      <c r="L7" s="14" t="s">
        <v>16</v>
      </c>
      <c r="M7" s="584"/>
      <c r="N7" s="46" t="s">
        <v>17</v>
      </c>
      <c r="O7" s="14" t="s">
        <v>16</v>
      </c>
      <c r="P7" s="584"/>
      <c r="Q7" s="46" t="s">
        <v>17</v>
      </c>
      <c r="R7" s="14" t="s">
        <v>16</v>
      </c>
      <c r="S7" s="584"/>
      <c r="T7" s="46" t="s">
        <v>17</v>
      </c>
      <c r="U7" s="14" t="s">
        <v>16</v>
      </c>
      <c r="V7" s="584"/>
      <c r="W7" s="46" t="s">
        <v>17</v>
      </c>
      <c r="X7" s="14" t="s">
        <v>16</v>
      </c>
      <c r="Y7" s="584"/>
      <c r="Z7" s="46" t="s">
        <v>17</v>
      </c>
      <c r="AA7" s="14" t="s">
        <v>16</v>
      </c>
      <c r="AB7" s="584"/>
      <c r="AC7" s="46" t="s">
        <v>17</v>
      </c>
      <c r="AD7" s="14" t="s">
        <v>16</v>
      </c>
      <c r="AE7" s="584"/>
      <c r="AF7" s="46" t="s">
        <v>17</v>
      </c>
      <c r="AG7" s="14" t="s">
        <v>16</v>
      </c>
      <c r="AH7" s="584"/>
      <c r="AI7" s="46" t="s">
        <v>17</v>
      </c>
      <c r="AJ7" s="14" t="s">
        <v>16</v>
      </c>
      <c r="AK7" s="584"/>
      <c r="AL7" s="46" t="s">
        <v>17</v>
      </c>
    </row>
    <row r="8" spans="1:38" ht="21" customHeight="1">
      <c r="A8" s="112"/>
      <c r="B8" s="192"/>
      <c r="C8" s="198" t="s">
        <v>4706</v>
      </c>
      <c r="D8" s="202" t="s">
        <v>70</v>
      </c>
      <c r="E8" s="203">
        <v>185</v>
      </c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</row>
    <row r="9" spans="1:38" ht="21" customHeight="1">
      <c r="A9" s="112"/>
      <c r="B9" s="190"/>
      <c r="C9" s="199" t="s">
        <v>4707</v>
      </c>
      <c r="D9" s="193" t="s">
        <v>42</v>
      </c>
      <c r="E9" s="204">
        <v>190</v>
      </c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</row>
    <row r="10" spans="1:38" ht="21" customHeight="1">
      <c r="A10" s="112"/>
      <c r="B10" s="191" t="s">
        <v>4708</v>
      </c>
      <c r="C10" s="199" t="s">
        <v>4707</v>
      </c>
      <c r="D10" s="193" t="s">
        <v>42</v>
      </c>
      <c r="E10" s="204">
        <v>195</v>
      </c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</row>
    <row r="11" spans="1:38" ht="21" customHeight="1">
      <c r="A11" s="112"/>
      <c r="B11" s="191" t="s">
        <v>4708</v>
      </c>
      <c r="C11" s="198" t="s">
        <v>4707</v>
      </c>
      <c r="D11" s="202" t="s">
        <v>42</v>
      </c>
      <c r="E11" s="203">
        <v>195</v>
      </c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</row>
    <row r="12" spans="1:38" ht="21" customHeight="1">
      <c r="A12" s="112"/>
      <c r="B12" s="192"/>
      <c r="C12" s="198" t="s">
        <v>4709</v>
      </c>
      <c r="D12" s="202" t="s">
        <v>28</v>
      </c>
      <c r="E12" s="203">
        <v>250</v>
      </c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</row>
    <row r="13" spans="1:38" ht="21" customHeight="1">
      <c r="A13" s="112"/>
      <c r="B13" s="192"/>
      <c r="C13" s="198" t="s">
        <v>4710</v>
      </c>
      <c r="D13" s="202" t="s">
        <v>28</v>
      </c>
      <c r="E13" s="203">
        <v>270</v>
      </c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</row>
    <row r="14" spans="1:38" ht="21" customHeight="1">
      <c r="A14" s="112"/>
      <c r="B14" s="192"/>
      <c r="C14" s="198" t="s">
        <v>4711</v>
      </c>
      <c r="D14" s="202" t="s">
        <v>28</v>
      </c>
      <c r="E14" s="203">
        <v>6450</v>
      </c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</row>
    <row r="15" spans="1:38" ht="21" customHeight="1">
      <c r="A15" s="112"/>
      <c r="B15" s="192"/>
      <c r="C15" s="198" t="s">
        <v>4712</v>
      </c>
      <c r="D15" s="202" t="s">
        <v>28</v>
      </c>
      <c r="E15" s="203">
        <v>8800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</row>
    <row r="16" spans="1:38" ht="21" customHeight="1">
      <c r="A16" s="112"/>
      <c r="B16" s="192"/>
      <c r="C16" s="198" t="s">
        <v>4713</v>
      </c>
      <c r="D16" s="202" t="s">
        <v>28</v>
      </c>
      <c r="E16" s="203">
        <v>23500</v>
      </c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</row>
    <row r="17" spans="1:38" ht="21" customHeight="1">
      <c r="A17" s="112"/>
      <c r="B17" s="192"/>
      <c r="C17" s="198" t="s">
        <v>4714</v>
      </c>
      <c r="D17" s="202" t="s">
        <v>28</v>
      </c>
      <c r="E17" s="203">
        <v>2850</v>
      </c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</row>
    <row r="18" spans="1:38" ht="21" customHeight="1">
      <c r="A18" s="112"/>
      <c r="B18" s="192"/>
      <c r="C18" s="198" t="s">
        <v>4715</v>
      </c>
      <c r="D18" s="202" t="s">
        <v>28</v>
      </c>
      <c r="E18" s="203">
        <v>8900</v>
      </c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</row>
    <row r="19" spans="1:38" ht="21" customHeight="1">
      <c r="A19" s="112"/>
      <c r="B19" s="191" t="s">
        <v>4716</v>
      </c>
      <c r="C19" s="198" t="s">
        <v>4717</v>
      </c>
      <c r="D19" s="202" t="s">
        <v>28</v>
      </c>
      <c r="E19" s="203">
        <v>1700</v>
      </c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</row>
    <row r="20" spans="1:38" ht="21" customHeight="1">
      <c r="A20" s="112"/>
      <c r="B20" s="191" t="s">
        <v>4716</v>
      </c>
      <c r="C20" s="198" t="s">
        <v>4717</v>
      </c>
      <c r="D20" s="202" t="s">
        <v>28</v>
      </c>
      <c r="E20" s="203">
        <v>1700</v>
      </c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</row>
    <row r="21" spans="1:38" ht="21" customHeight="1">
      <c r="A21" s="112"/>
      <c r="B21" s="191" t="s">
        <v>4718</v>
      </c>
      <c r="C21" s="198" t="s">
        <v>4719</v>
      </c>
      <c r="D21" s="202" t="s">
        <v>28</v>
      </c>
      <c r="E21" s="203">
        <v>3500</v>
      </c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</row>
    <row r="22" spans="1:38" ht="21" customHeight="1">
      <c r="A22" s="112"/>
      <c r="B22" s="192"/>
      <c r="C22" s="198" t="s">
        <v>4720</v>
      </c>
      <c r="D22" s="202" t="s">
        <v>28</v>
      </c>
      <c r="E22" s="203">
        <v>2200</v>
      </c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</row>
    <row r="23" spans="1:38" ht="21" customHeight="1">
      <c r="A23" s="112"/>
      <c r="B23" s="192"/>
      <c r="C23" s="198" t="s">
        <v>4721</v>
      </c>
      <c r="D23" s="202" t="s">
        <v>28</v>
      </c>
      <c r="E23" s="203">
        <v>1250</v>
      </c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</row>
    <row r="24" spans="1:38" ht="21" customHeight="1">
      <c r="A24" s="112"/>
      <c r="B24" s="192"/>
      <c r="C24" s="198" t="s">
        <v>4722</v>
      </c>
      <c r="D24" s="202" t="s">
        <v>28</v>
      </c>
      <c r="E24" s="203">
        <v>9425</v>
      </c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</row>
    <row r="25" spans="1:38" ht="21" customHeight="1">
      <c r="A25" s="112"/>
      <c r="B25" s="192"/>
      <c r="C25" s="198" t="s">
        <v>4723</v>
      </c>
      <c r="D25" s="202" t="s">
        <v>28</v>
      </c>
      <c r="E25" s="203">
        <v>8172</v>
      </c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</row>
    <row r="26" spans="1:38" ht="21" customHeight="1">
      <c r="A26" s="112"/>
      <c r="B26" s="192"/>
      <c r="C26" s="198" t="s">
        <v>2106</v>
      </c>
      <c r="D26" s="202" t="s">
        <v>28</v>
      </c>
      <c r="E26" s="203">
        <v>980</v>
      </c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</row>
    <row r="27" spans="1:38" ht="21" customHeight="1">
      <c r="A27" s="112"/>
      <c r="B27" s="192"/>
      <c r="C27" s="198" t="s">
        <v>4724</v>
      </c>
      <c r="D27" s="202" t="s">
        <v>28</v>
      </c>
      <c r="E27" s="203">
        <v>5800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</row>
    <row r="28" spans="1:38" ht="21" customHeight="1">
      <c r="A28" s="112"/>
      <c r="B28" s="192"/>
      <c r="C28" s="198" t="s">
        <v>4725</v>
      </c>
      <c r="D28" s="202" t="s">
        <v>28</v>
      </c>
      <c r="E28" s="203">
        <v>990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</row>
    <row r="29" spans="1:38" ht="21" customHeight="1">
      <c r="A29" s="112"/>
      <c r="B29" s="191" t="s">
        <v>4726</v>
      </c>
      <c r="C29" s="198" t="s">
        <v>4727</v>
      </c>
      <c r="D29" s="202" t="s">
        <v>28</v>
      </c>
      <c r="E29" s="203">
        <v>580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</row>
    <row r="30" spans="1:38" ht="21" customHeight="1">
      <c r="A30" s="112"/>
      <c r="B30" s="192"/>
      <c r="C30" s="198" t="s">
        <v>4728</v>
      </c>
      <c r="D30" s="202" t="s">
        <v>28</v>
      </c>
      <c r="E30" s="203">
        <v>1785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</row>
    <row r="31" spans="1:38" ht="21" customHeight="1">
      <c r="A31" s="112"/>
      <c r="B31" s="192"/>
      <c r="C31" s="198" t="s">
        <v>4729</v>
      </c>
      <c r="D31" s="202" t="s">
        <v>28</v>
      </c>
      <c r="E31" s="203">
        <v>5820</v>
      </c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</row>
    <row r="32" spans="1:38" ht="21" customHeight="1">
      <c r="A32" s="112"/>
      <c r="B32" s="192"/>
      <c r="C32" s="198" t="s">
        <v>4730</v>
      </c>
      <c r="D32" s="202" t="s">
        <v>28</v>
      </c>
      <c r="E32" s="203">
        <v>12500</v>
      </c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</row>
    <row r="33" spans="1:38" ht="21" customHeight="1">
      <c r="A33" s="112"/>
      <c r="B33" s="192"/>
      <c r="C33" s="198" t="s">
        <v>4731</v>
      </c>
      <c r="D33" s="202" t="s">
        <v>28</v>
      </c>
      <c r="E33" s="203">
        <v>15000</v>
      </c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</row>
    <row r="34" spans="1:38" ht="21" customHeight="1">
      <c r="A34" s="112"/>
      <c r="B34" s="192"/>
      <c r="C34" s="198" t="s">
        <v>4732</v>
      </c>
      <c r="D34" s="202" t="s">
        <v>28</v>
      </c>
      <c r="E34" s="203">
        <v>6700</v>
      </c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</row>
    <row r="35" spans="1:38" ht="21" customHeight="1">
      <c r="A35" s="112"/>
      <c r="B35" s="192"/>
      <c r="C35" s="198" t="s">
        <v>4733</v>
      </c>
      <c r="D35" s="202" t="s">
        <v>28</v>
      </c>
      <c r="E35" s="203">
        <v>820</v>
      </c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</row>
    <row r="36" spans="1:38" ht="21" customHeight="1">
      <c r="A36" s="112"/>
      <c r="B36" s="192"/>
      <c r="C36" s="198" t="s">
        <v>4734</v>
      </c>
      <c r="D36" s="202" t="s">
        <v>28</v>
      </c>
      <c r="E36" s="203">
        <v>8500</v>
      </c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</row>
    <row r="37" spans="1:38" ht="21" customHeight="1">
      <c r="A37" s="112"/>
      <c r="B37" s="205"/>
      <c r="C37" s="198" t="s">
        <v>2107</v>
      </c>
      <c r="D37" s="202" t="s">
        <v>28</v>
      </c>
      <c r="E37" s="203">
        <v>9500</v>
      </c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</row>
    <row r="38" spans="1:38" ht="21" customHeight="1">
      <c r="A38" s="112"/>
      <c r="B38" s="192"/>
      <c r="C38" s="198" t="s">
        <v>4735</v>
      </c>
      <c r="D38" s="202" t="s">
        <v>28</v>
      </c>
      <c r="E38" s="203">
        <v>600</v>
      </c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</row>
    <row r="39" spans="1:38" ht="21" customHeight="1">
      <c r="A39" s="112"/>
      <c r="B39" s="192"/>
      <c r="C39" s="198" t="s">
        <v>4736</v>
      </c>
      <c r="D39" s="203" t="s">
        <v>74</v>
      </c>
      <c r="E39" s="203">
        <v>15000</v>
      </c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</row>
    <row r="40" spans="1:38" ht="21" customHeight="1">
      <c r="A40" s="112"/>
      <c r="B40" s="192"/>
      <c r="C40" s="198" t="s">
        <v>4737</v>
      </c>
      <c r="D40" s="202" t="s">
        <v>28</v>
      </c>
      <c r="E40" s="203">
        <v>3700</v>
      </c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</row>
    <row r="41" spans="1:38" ht="21" customHeight="1">
      <c r="A41" s="112"/>
      <c r="B41" s="192"/>
      <c r="C41" s="198" t="s">
        <v>4738</v>
      </c>
      <c r="D41" s="202" t="s">
        <v>28</v>
      </c>
      <c r="E41" s="203">
        <v>37650</v>
      </c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</row>
    <row r="42" spans="1:38" ht="21" customHeight="1">
      <c r="A42" s="112"/>
      <c r="B42" s="205"/>
      <c r="C42" s="198" t="s">
        <v>4739</v>
      </c>
      <c r="D42" s="202" t="s">
        <v>2104</v>
      </c>
      <c r="E42" s="203">
        <v>760</v>
      </c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</row>
    <row r="43" spans="1:38" ht="21" customHeight="1">
      <c r="A43" s="112"/>
      <c r="B43" s="192"/>
      <c r="C43" s="198" t="s">
        <v>4740</v>
      </c>
      <c r="D43" s="202" t="s">
        <v>236</v>
      </c>
      <c r="E43" s="203">
        <v>1400</v>
      </c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</row>
    <row r="44" spans="1:38" ht="21" customHeight="1">
      <c r="A44" s="112"/>
      <c r="B44" s="192"/>
      <c r="C44" s="198" t="s">
        <v>4741</v>
      </c>
      <c r="D44" s="202" t="s">
        <v>30</v>
      </c>
      <c r="E44" s="203">
        <v>1500</v>
      </c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</row>
    <row r="45" spans="1:38" ht="21" customHeight="1">
      <c r="A45" s="112"/>
      <c r="B45" s="190"/>
      <c r="C45" s="199" t="s">
        <v>4742</v>
      </c>
      <c r="D45" s="193" t="s">
        <v>2104</v>
      </c>
      <c r="E45" s="204">
        <v>2890</v>
      </c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</row>
    <row r="46" spans="1:38" ht="21" customHeight="1">
      <c r="A46" s="112"/>
      <c r="B46" s="192"/>
      <c r="C46" s="198" t="s">
        <v>4743</v>
      </c>
      <c r="D46" s="202" t="s">
        <v>2104</v>
      </c>
      <c r="E46" s="203">
        <v>8100</v>
      </c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</row>
    <row r="47" spans="1:38" ht="21" customHeight="1">
      <c r="A47" s="112"/>
      <c r="B47" s="192"/>
      <c r="C47" s="198" t="s">
        <v>4744</v>
      </c>
      <c r="D47" s="202" t="s">
        <v>2104</v>
      </c>
      <c r="E47" s="203">
        <v>4600</v>
      </c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</row>
    <row r="48" spans="1:38" ht="21" customHeight="1">
      <c r="A48" s="112"/>
      <c r="B48" s="192"/>
      <c r="C48" s="198" t="s">
        <v>4745</v>
      </c>
      <c r="D48" s="202" t="s">
        <v>2104</v>
      </c>
      <c r="E48" s="203">
        <v>8900</v>
      </c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</row>
    <row r="49" spans="1:38" ht="21" customHeight="1">
      <c r="A49" s="112"/>
      <c r="B49" s="192"/>
      <c r="C49" s="198" t="s">
        <v>4746</v>
      </c>
      <c r="D49" s="202" t="s">
        <v>2104</v>
      </c>
      <c r="E49" s="203">
        <v>1350</v>
      </c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</row>
    <row r="50" spans="1:38" ht="21" customHeight="1">
      <c r="A50" s="112"/>
      <c r="B50" s="192"/>
      <c r="C50" s="198" t="s">
        <v>4747</v>
      </c>
      <c r="D50" s="202" t="s">
        <v>2104</v>
      </c>
      <c r="E50" s="203">
        <v>350</v>
      </c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</row>
    <row r="51" spans="1:38" ht="21" customHeight="1">
      <c r="A51" s="112"/>
      <c r="B51" s="192"/>
      <c r="C51" s="198" t="s">
        <v>4748</v>
      </c>
      <c r="D51" s="202" t="s">
        <v>2104</v>
      </c>
      <c r="E51" s="203">
        <v>3800</v>
      </c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</row>
    <row r="52" spans="1:38" ht="21" customHeight="1">
      <c r="A52" s="112"/>
      <c r="B52" s="192"/>
      <c r="C52" s="198" t="s">
        <v>4749</v>
      </c>
      <c r="D52" s="202" t="s">
        <v>2104</v>
      </c>
      <c r="E52" s="203">
        <v>1400</v>
      </c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</row>
    <row r="53" spans="1:38" ht="21" customHeight="1">
      <c r="A53" s="112"/>
      <c r="B53" s="192"/>
      <c r="C53" s="198" t="s">
        <v>4750</v>
      </c>
      <c r="D53" s="202" t="s">
        <v>2104</v>
      </c>
      <c r="E53" s="203">
        <v>850</v>
      </c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</row>
    <row r="54" spans="1:38" ht="21" customHeight="1">
      <c r="A54" s="112"/>
      <c r="B54" s="192"/>
      <c r="C54" s="198" t="s">
        <v>4751</v>
      </c>
      <c r="D54" s="202" t="s">
        <v>2104</v>
      </c>
      <c r="E54" s="203">
        <v>2800</v>
      </c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</row>
    <row r="55" spans="1:38" ht="21" customHeight="1">
      <c r="A55" s="112"/>
      <c r="B55" s="205"/>
      <c r="C55" s="198" t="s">
        <v>4752</v>
      </c>
      <c r="D55" s="202" t="s">
        <v>2104</v>
      </c>
      <c r="E55" s="203">
        <v>4400</v>
      </c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</row>
    <row r="56" spans="1:38" ht="21" customHeight="1">
      <c r="A56" s="112"/>
      <c r="B56" s="190"/>
      <c r="C56" s="199" t="s">
        <v>4753</v>
      </c>
      <c r="D56" s="193" t="s">
        <v>2104</v>
      </c>
      <c r="E56" s="204">
        <v>580</v>
      </c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</row>
    <row r="57" spans="1:38" ht="21" customHeight="1">
      <c r="A57" s="112"/>
      <c r="B57" s="190"/>
      <c r="C57" s="199" t="s">
        <v>4754</v>
      </c>
      <c r="D57" s="193" t="s">
        <v>2104</v>
      </c>
      <c r="E57" s="204">
        <v>580</v>
      </c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</row>
    <row r="58" spans="1:38" ht="21" customHeight="1">
      <c r="A58" s="112"/>
      <c r="B58" s="192"/>
      <c r="C58" s="198" t="s">
        <v>4755</v>
      </c>
      <c r="D58" s="202" t="s">
        <v>2104</v>
      </c>
      <c r="E58" s="203">
        <v>900</v>
      </c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</row>
    <row r="59" spans="1:38" ht="21" customHeight="1">
      <c r="A59" s="112"/>
      <c r="B59" s="192"/>
      <c r="C59" s="198" t="s">
        <v>4756</v>
      </c>
      <c r="D59" s="202" t="s">
        <v>2104</v>
      </c>
      <c r="E59" s="203">
        <v>850</v>
      </c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</row>
    <row r="60" spans="1:38" ht="21" customHeight="1">
      <c r="A60" s="112"/>
      <c r="B60" s="192"/>
      <c r="C60" s="198" t="s">
        <v>4757</v>
      </c>
      <c r="D60" s="202" t="s">
        <v>2104</v>
      </c>
      <c r="E60" s="203">
        <v>610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</row>
    <row r="61" spans="1:38" ht="21" customHeight="1">
      <c r="A61" s="112"/>
      <c r="B61" s="192"/>
      <c r="C61" s="198" t="s">
        <v>4758</v>
      </c>
      <c r="D61" s="202" t="s">
        <v>2104</v>
      </c>
      <c r="E61" s="203">
        <v>850</v>
      </c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</row>
    <row r="62" spans="1:38" ht="21" customHeight="1">
      <c r="A62" s="112"/>
      <c r="B62" s="190"/>
      <c r="C62" s="199" t="s">
        <v>4759</v>
      </c>
      <c r="D62" s="193" t="s">
        <v>2104</v>
      </c>
      <c r="E62" s="204">
        <v>580</v>
      </c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</row>
    <row r="63" spans="1:38" ht="21" customHeight="1">
      <c r="A63" s="112"/>
      <c r="B63" s="193"/>
      <c r="C63" s="199" t="s">
        <v>4760</v>
      </c>
      <c r="D63" s="193" t="s">
        <v>2104</v>
      </c>
      <c r="E63" s="204">
        <v>580</v>
      </c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</row>
    <row r="64" spans="1:38" ht="21" customHeight="1">
      <c r="A64" s="112"/>
      <c r="B64" s="190"/>
      <c r="C64" s="199" t="s">
        <v>2168</v>
      </c>
      <c r="D64" s="193" t="s">
        <v>2104</v>
      </c>
      <c r="E64" s="204">
        <v>580</v>
      </c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</row>
    <row r="65" spans="1:38" ht="21" customHeight="1">
      <c r="A65" s="112"/>
      <c r="B65" s="190"/>
      <c r="C65" s="199" t="s">
        <v>4761</v>
      </c>
      <c r="D65" s="193" t="s">
        <v>2104</v>
      </c>
      <c r="E65" s="204">
        <v>690</v>
      </c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</row>
    <row r="66" spans="1:38" ht="21" customHeight="1">
      <c r="A66" s="112"/>
      <c r="B66" s="205"/>
      <c r="C66" s="198" t="s">
        <v>4762</v>
      </c>
      <c r="D66" s="202" t="s">
        <v>2104</v>
      </c>
      <c r="E66" s="203">
        <v>580</v>
      </c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</row>
    <row r="67" spans="1:38" ht="21" customHeight="1">
      <c r="A67" s="112"/>
      <c r="B67" s="190"/>
      <c r="C67" s="199" t="s">
        <v>4763</v>
      </c>
      <c r="D67" s="193" t="s">
        <v>2104</v>
      </c>
      <c r="E67" s="204">
        <v>680</v>
      </c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</row>
    <row r="68" spans="1:38" ht="21" customHeight="1">
      <c r="A68" s="112"/>
      <c r="B68" s="190"/>
      <c r="C68" s="199" t="s">
        <v>2169</v>
      </c>
      <c r="D68" s="193" t="s">
        <v>2104</v>
      </c>
      <c r="E68" s="204">
        <v>680</v>
      </c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</row>
    <row r="69" spans="1:38" ht="21" customHeight="1">
      <c r="A69" s="112"/>
      <c r="B69" s="192"/>
      <c r="C69" s="198" t="s">
        <v>4764</v>
      </c>
      <c r="D69" s="202" t="s">
        <v>2104</v>
      </c>
      <c r="E69" s="203">
        <v>1200</v>
      </c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</row>
    <row r="70" spans="1:38" ht="21" customHeight="1">
      <c r="A70" s="112"/>
      <c r="B70" s="205"/>
      <c r="C70" s="198" t="s">
        <v>4765</v>
      </c>
      <c r="D70" s="202" t="s">
        <v>2104</v>
      </c>
      <c r="E70" s="203">
        <v>6900</v>
      </c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</row>
    <row r="71" spans="1:38" ht="21" customHeight="1">
      <c r="A71" s="112"/>
      <c r="B71" s="205"/>
      <c r="C71" s="198" t="s">
        <v>4766</v>
      </c>
      <c r="D71" s="202" t="s">
        <v>2104</v>
      </c>
      <c r="E71" s="203">
        <v>6450</v>
      </c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</row>
    <row r="72" spans="1:38" ht="21" customHeight="1">
      <c r="A72" s="112"/>
      <c r="B72" s="205"/>
      <c r="C72" s="198" t="s">
        <v>4767</v>
      </c>
      <c r="D72" s="202" t="s">
        <v>2104</v>
      </c>
      <c r="E72" s="203">
        <v>4550</v>
      </c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</row>
    <row r="73" spans="1:38" ht="21" customHeight="1">
      <c r="A73" s="112"/>
      <c r="B73" s="205"/>
      <c r="C73" s="198" t="s">
        <v>2167</v>
      </c>
      <c r="D73" s="202" t="s">
        <v>2104</v>
      </c>
      <c r="E73" s="203">
        <v>6540</v>
      </c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</row>
    <row r="74" spans="1:38" ht="21" customHeight="1">
      <c r="A74" s="112"/>
      <c r="B74" s="192"/>
      <c r="C74" s="198" t="s">
        <v>4768</v>
      </c>
      <c r="D74" s="202" t="s">
        <v>236</v>
      </c>
      <c r="E74" s="203">
        <v>2500</v>
      </c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</row>
    <row r="75" spans="1:38" ht="21" customHeight="1">
      <c r="A75" s="112"/>
      <c r="B75" s="197"/>
      <c r="C75" s="198" t="s">
        <v>3019</v>
      </c>
      <c r="D75" s="202" t="s">
        <v>2104</v>
      </c>
      <c r="E75" s="203">
        <v>980</v>
      </c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</row>
    <row r="76" spans="1:38" ht="21" customHeight="1">
      <c r="A76" s="112"/>
      <c r="B76" s="190"/>
      <c r="C76" s="199" t="s">
        <v>4769</v>
      </c>
      <c r="D76" s="193" t="s">
        <v>2104</v>
      </c>
      <c r="E76" s="204">
        <v>680</v>
      </c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</row>
    <row r="77" spans="1:38" ht="21" customHeight="1">
      <c r="A77" s="112"/>
      <c r="B77" s="205"/>
      <c r="C77" s="198" t="s">
        <v>3021</v>
      </c>
      <c r="D77" s="202" t="s">
        <v>2104</v>
      </c>
      <c r="E77" s="203">
        <v>560</v>
      </c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</row>
    <row r="78" spans="1:38" ht="21" customHeight="1">
      <c r="A78" s="112"/>
      <c r="B78" s="205"/>
      <c r="C78" s="198" t="s">
        <v>3023</v>
      </c>
      <c r="D78" s="202" t="s">
        <v>2104</v>
      </c>
      <c r="E78" s="203">
        <v>780</v>
      </c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</row>
    <row r="79" spans="1:38" ht="21" customHeight="1">
      <c r="A79" s="112"/>
      <c r="B79" s="192"/>
      <c r="C79" s="198" t="s">
        <v>4770</v>
      </c>
      <c r="D79" s="202" t="s">
        <v>236</v>
      </c>
      <c r="E79" s="203">
        <v>1000</v>
      </c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</row>
    <row r="80" spans="1:38" ht="21" customHeight="1">
      <c r="A80" s="112"/>
      <c r="B80" s="192"/>
      <c r="C80" s="198" t="s">
        <v>4771</v>
      </c>
      <c r="D80" s="202" t="s">
        <v>236</v>
      </c>
      <c r="E80" s="203">
        <v>1500</v>
      </c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</row>
    <row r="81" spans="1:38" ht="21" customHeight="1">
      <c r="A81" s="112"/>
      <c r="B81" s="192"/>
      <c r="C81" s="207" t="s">
        <v>4772</v>
      </c>
      <c r="D81" s="202" t="s">
        <v>236</v>
      </c>
      <c r="E81" s="203">
        <v>1500</v>
      </c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</row>
    <row r="82" spans="1:38" ht="21" customHeight="1">
      <c r="A82" s="112"/>
      <c r="B82" s="192"/>
      <c r="C82" s="198" t="s">
        <v>4773</v>
      </c>
      <c r="D82" s="202" t="s">
        <v>236</v>
      </c>
      <c r="E82" s="203">
        <v>1250</v>
      </c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</row>
    <row r="83" spans="1:38" ht="21" customHeight="1">
      <c r="A83" s="112"/>
      <c r="B83" s="192"/>
      <c r="C83" s="198" t="s">
        <v>4774</v>
      </c>
      <c r="D83" s="202" t="s">
        <v>2104</v>
      </c>
      <c r="E83" s="203">
        <v>1350</v>
      </c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</row>
    <row r="84" spans="1:38" ht="21" customHeight="1">
      <c r="A84" s="112"/>
      <c r="B84" s="192"/>
      <c r="C84" s="198" t="s">
        <v>4775</v>
      </c>
      <c r="D84" s="202" t="s">
        <v>2104</v>
      </c>
      <c r="E84" s="203">
        <v>1170</v>
      </c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</row>
    <row r="85" spans="1:38" ht="21" customHeight="1">
      <c r="A85" s="112"/>
      <c r="B85" s="192"/>
      <c r="C85" s="198" t="s">
        <v>4776</v>
      </c>
      <c r="D85" s="202" t="s">
        <v>2104</v>
      </c>
      <c r="E85" s="203">
        <v>450</v>
      </c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</row>
    <row r="86" spans="1:38" ht="21" customHeight="1">
      <c r="A86" s="112"/>
      <c r="B86" s="192"/>
      <c r="C86" s="198" t="s">
        <v>4777</v>
      </c>
      <c r="D86" s="202" t="s">
        <v>2104</v>
      </c>
      <c r="E86" s="203">
        <v>850</v>
      </c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</row>
    <row r="87" spans="1:38" ht="21" customHeight="1">
      <c r="A87" s="112"/>
      <c r="B87" s="205"/>
      <c r="C87" s="198" t="s">
        <v>2108</v>
      </c>
      <c r="D87" s="202" t="s">
        <v>2104</v>
      </c>
      <c r="E87" s="203">
        <v>1990</v>
      </c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</row>
    <row r="88" spans="1:38" ht="21" customHeight="1">
      <c r="A88" s="112"/>
      <c r="B88" s="191" t="s">
        <v>4778</v>
      </c>
      <c r="C88" s="198" t="s">
        <v>4779</v>
      </c>
      <c r="D88" s="202" t="s">
        <v>236</v>
      </c>
      <c r="E88" s="203">
        <v>180</v>
      </c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</row>
    <row r="89" spans="1:38" ht="21" customHeight="1">
      <c r="A89" s="112"/>
      <c r="B89" s="192"/>
      <c r="C89" s="207" t="s">
        <v>4780</v>
      </c>
      <c r="D89" s="202" t="s">
        <v>30</v>
      </c>
      <c r="E89" s="203">
        <v>1452</v>
      </c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</row>
    <row r="90" spans="1:38" ht="21" customHeight="1">
      <c r="A90" s="112"/>
      <c r="B90" s="192"/>
      <c r="C90" s="207" t="s">
        <v>4781</v>
      </c>
      <c r="D90" s="202" t="s">
        <v>30</v>
      </c>
      <c r="E90" s="203">
        <v>1699.5</v>
      </c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</row>
    <row r="91" spans="1:38" ht="21" customHeight="1">
      <c r="A91" s="112"/>
      <c r="B91" s="192"/>
      <c r="C91" s="198" t="s">
        <v>4782</v>
      </c>
      <c r="D91" s="202" t="s">
        <v>28</v>
      </c>
      <c r="E91" s="203">
        <v>8500</v>
      </c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</row>
    <row r="92" spans="1:38" ht="21" customHeight="1">
      <c r="A92" s="112"/>
      <c r="B92" s="192"/>
      <c r="C92" s="198" t="s">
        <v>4783</v>
      </c>
      <c r="D92" s="202" t="s">
        <v>2105</v>
      </c>
      <c r="E92" s="203">
        <v>316</v>
      </c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</row>
    <row r="93" spans="1:38" ht="21" customHeight="1">
      <c r="A93" s="112"/>
      <c r="B93" s="192"/>
      <c r="C93" s="198" t="s">
        <v>4784</v>
      </c>
      <c r="D93" s="202" t="s">
        <v>2105</v>
      </c>
      <c r="E93" s="203">
        <v>125</v>
      </c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</row>
    <row r="94" spans="1:38" ht="21" customHeight="1">
      <c r="A94" s="112"/>
      <c r="B94" s="192"/>
      <c r="C94" s="198" t="s">
        <v>4785</v>
      </c>
      <c r="D94" s="202" t="s">
        <v>74</v>
      </c>
      <c r="E94" s="203">
        <v>6500</v>
      </c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</row>
    <row r="95" spans="1:38" ht="21" customHeight="1">
      <c r="A95" s="112"/>
      <c r="B95" s="192"/>
      <c r="C95" s="198" t="s">
        <v>4786</v>
      </c>
      <c r="D95" s="195" t="s">
        <v>28</v>
      </c>
      <c r="E95" s="203">
        <v>6230</v>
      </c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</row>
    <row r="96" spans="1:38" ht="21" customHeight="1">
      <c r="A96" s="112"/>
      <c r="B96" s="192"/>
      <c r="C96" s="198" t="s">
        <v>4787</v>
      </c>
      <c r="D96" s="202" t="s">
        <v>28</v>
      </c>
      <c r="E96" s="203">
        <v>50</v>
      </c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</row>
    <row r="97" spans="1:38" ht="21" customHeight="1">
      <c r="A97" s="112"/>
      <c r="B97" s="193"/>
      <c r="C97" s="199" t="s">
        <v>4788</v>
      </c>
      <c r="D97" s="193" t="s">
        <v>28</v>
      </c>
      <c r="E97" s="204">
        <v>260</v>
      </c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</row>
    <row r="98" spans="1:38" ht="21" customHeight="1">
      <c r="A98" s="112"/>
      <c r="B98" s="191" t="s">
        <v>4789</v>
      </c>
      <c r="C98" s="199" t="s">
        <v>4790</v>
      </c>
      <c r="D98" s="193" t="s">
        <v>28</v>
      </c>
      <c r="E98" s="204">
        <v>250</v>
      </c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</row>
    <row r="99" spans="1:38" ht="21" customHeight="1">
      <c r="A99" s="112"/>
      <c r="B99" s="192"/>
      <c r="C99" s="198" t="s">
        <v>4791</v>
      </c>
      <c r="D99" s="202" t="s">
        <v>28</v>
      </c>
      <c r="E99" s="203">
        <v>350</v>
      </c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</row>
    <row r="100" spans="1:38" ht="21" customHeight="1">
      <c r="A100" s="112"/>
      <c r="B100" s="190"/>
      <c r="C100" s="199" t="s">
        <v>4792</v>
      </c>
      <c r="D100" s="193" t="s">
        <v>28</v>
      </c>
      <c r="E100" s="204">
        <v>350</v>
      </c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</row>
    <row r="101" spans="1:38" ht="21" customHeight="1">
      <c r="A101" s="112"/>
      <c r="B101" s="191" t="s">
        <v>4793</v>
      </c>
      <c r="C101" s="198" t="s">
        <v>4792</v>
      </c>
      <c r="D101" s="202" t="s">
        <v>28</v>
      </c>
      <c r="E101" s="203">
        <v>240</v>
      </c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</row>
    <row r="102" spans="1:38" ht="21" customHeight="1">
      <c r="A102" s="112"/>
      <c r="B102" s="192"/>
      <c r="C102" s="198" t="s">
        <v>4794</v>
      </c>
      <c r="D102" s="202" t="s">
        <v>28</v>
      </c>
      <c r="E102" s="203">
        <v>60</v>
      </c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</row>
    <row r="103" spans="1:38" ht="21" customHeight="1">
      <c r="A103" s="112"/>
      <c r="B103" s="190"/>
      <c r="C103" s="199" t="s">
        <v>4795</v>
      </c>
      <c r="D103" s="193" t="s">
        <v>28</v>
      </c>
      <c r="E103" s="204">
        <v>75</v>
      </c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</row>
    <row r="104" spans="1:38" ht="21" customHeight="1">
      <c r="A104" s="112"/>
      <c r="B104" s="192"/>
      <c r="C104" s="198" t="s">
        <v>4796</v>
      </c>
      <c r="D104" s="202" t="s">
        <v>28</v>
      </c>
      <c r="E104" s="203">
        <v>380</v>
      </c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</row>
    <row r="105" spans="1:38" ht="21" customHeight="1">
      <c r="A105" s="112"/>
      <c r="B105" s="192"/>
      <c r="C105" s="198" t="s">
        <v>2109</v>
      </c>
      <c r="D105" s="202" t="s">
        <v>28</v>
      </c>
      <c r="E105" s="203">
        <v>180</v>
      </c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</row>
    <row r="106" spans="1:38" ht="21" customHeight="1">
      <c r="A106" s="112"/>
      <c r="B106" s="192"/>
      <c r="C106" s="198" t="s">
        <v>4797</v>
      </c>
      <c r="D106" s="202" t="s">
        <v>28</v>
      </c>
      <c r="E106" s="203">
        <v>380</v>
      </c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</row>
    <row r="107" spans="1:38" ht="21" customHeight="1">
      <c r="A107" s="112"/>
      <c r="B107" s="205"/>
      <c r="C107" s="198" t="s">
        <v>2110</v>
      </c>
      <c r="D107" s="202" t="s">
        <v>28</v>
      </c>
      <c r="E107" s="203">
        <v>350</v>
      </c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</row>
    <row r="108" spans="1:38" ht="21" customHeight="1">
      <c r="A108" s="112"/>
      <c r="B108" s="205"/>
      <c r="C108" s="198" t="s">
        <v>4798</v>
      </c>
      <c r="D108" s="202" t="s">
        <v>28</v>
      </c>
      <c r="E108" s="203">
        <v>90</v>
      </c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</row>
    <row r="109" spans="1:38" ht="21" customHeight="1">
      <c r="A109" s="112"/>
      <c r="B109" s="192"/>
      <c r="C109" s="198" t="s">
        <v>4799</v>
      </c>
      <c r="D109" s="202" t="s">
        <v>28</v>
      </c>
      <c r="E109" s="203">
        <v>90</v>
      </c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</row>
    <row r="110" spans="1:38" ht="21" customHeight="1">
      <c r="A110" s="112"/>
      <c r="B110" s="192"/>
      <c r="C110" s="198" t="s">
        <v>4800</v>
      </c>
      <c r="D110" s="202" t="s">
        <v>28</v>
      </c>
      <c r="E110" s="203">
        <v>150</v>
      </c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</row>
    <row r="111" spans="1:38" ht="21" customHeight="1">
      <c r="A111" s="112"/>
      <c r="B111" s="192"/>
      <c r="C111" s="198" t="s">
        <v>4801</v>
      </c>
      <c r="D111" s="202" t="s">
        <v>28</v>
      </c>
      <c r="E111" s="203">
        <v>140</v>
      </c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</row>
    <row r="112" spans="1:38" ht="21" customHeight="1">
      <c r="A112" s="112"/>
      <c r="B112" s="191" t="s">
        <v>4802</v>
      </c>
      <c r="C112" s="199" t="s">
        <v>4803</v>
      </c>
      <c r="D112" s="193" t="s">
        <v>28</v>
      </c>
      <c r="E112" s="204">
        <v>90</v>
      </c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</row>
    <row r="113" spans="1:38" ht="21" customHeight="1">
      <c r="A113" s="112"/>
      <c r="B113" s="190"/>
      <c r="C113" s="199" t="s">
        <v>4804</v>
      </c>
      <c r="D113" s="193" t="s">
        <v>28</v>
      </c>
      <c r="E113" s="204">
        <v>90</v>
      </c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</row>
    <row r="114" spans="1:38" ht="21" customHeight="1">
      <c r="A114" s="112"/>
      <c r="B114" s="190"/>
      <c r="C114" s="199" t="s">
        <v>4805</v>
      </c>
      <c r="D114" s="193" t="s">
        <v>28</v>
      </c>
      <c r="E114" s="204">
        <v>90</v>
      </c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</row>
    <row r="115" spans="1:38" ht="21" customHeight="1">
      <c r="A115" s="112"/>
      <c r="B115" s="191" t="s">
        <v>4806</v>
      </c>
      <c r="C115" s="199" t="s">
        <v>4807</v>
      </c>
      <c r="D115" s="193" t="s">
        <v>28</v>
      </c>
      <c r="E115" s="204">
        <v>70</v>
      </c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</row>
    <row r="116" spans="1:38" ht="21" customHeight="1">
      <c r="A116" s="112"/>
      <c r="B116" s="205"/>
      <c r="C116" s="198" t="s">
        <v>4808</v>
      </c>
      <c r="D116" s="202" t="s">
        <v>28</v>
      </c>
      <c r="E116" s="203">
        <v>350</v>
      </c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</row>
    <row r="117" spans="1:38" ht="21" customHeight="1">
      <c r="A117" s="112"/>
      <c r="B117" s="192"/>
      <c r="C117" s="198" t="s">
        <v>2111</v>
      </c>
      <c r="D117" s="202" t="s">
        <v>28</v>
      </c>
      <c r="E117" s="203">
        <v>350</v>
      </c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</row>
    <row r="118" spans="1:38" ht="21" customHeight="1">
      <c r="A118" s="112"/>
      <c r="B118" s="190"/>
      <c r="C118" s="199" t="s">
        <v>4809</v>
      </c>
      <c r="D118" s="193" t="s">
        <v>28</v>
      </c>
      <c r="E118" s="204">
        <v>350</v>
      </c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</row>
    <row r="119" spans="1:38" ht="21" customHeight="1">
      <c r="A119" s="112"/>
      <c r="B119" s="190"/>
      <c r="C119" s="199" t="s">
        <v>4810</v>
      </c>
      <c r="D119" s="193" t="s">
        <v>28</v>
      </c>
      <c r="E119" s="204">
        <v>350</v>
      </c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</row>
    <row r="120" spans="1:38" ht="21" customHeight="1">
      <c r="A120" s="112"/>
      <c r="B120" s="192"/>
      <c r="C120" s="198" t="s">
        <v>4811</v>
      </c>
      <c r="D120" s="202" t="s">
        <v>28</v>
      </c>
      <c r="E120" s="203">
        <v>425</v>
      </c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</row>
    <row r="121" spans="1:38" ht="21" customHeight="1">
      <c r="A121" s="112"/>
      <c r="B121" s="205"/>
      <c r="C121" s="198" t="s">
        <v>4812</v>
      </c>
      <c r="D121" s="202" t="s">
        <v>28</v>
      </c>
      <c r="E121" s="203">
        <v>350</v>
      </c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</row>
    <row r="122" spans="1:38" ht="21" customHeight="1">
      <c r="A122" s="112"/>
      <c r="B122" s="192"/>
      <c r="C122" s="198" t="s">
        <v>4813</v>
      </c>
      <c r="D122" s="202" t="s">
        <v>28</v>
      </c>
      <c r="E122" s="203">
        <v>380</v>
      </c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</row>
    <row r="123" spans="1:38" ht="21" customHeight="1">
      <c r="A123" s="112"/>
      <c r="B123" s="192"/>
      <c r="C123" s="198" t="s">
        <v>4814</v>
      </c>
      <c r="D123" s="202" t="s">
        <v>28</v>
      </c>
      <c r="E123" s="203">
        <v>350</v>
      </c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</row>
    <row r="124" spans="1:38" ht="21" customHeight="1">
      <c r="A124" s="112"/>
      <c r="B124" s="205"/>
      <c r="C124" s="198" t="s">
        <v>4815</v>
      </c>
      <c r="D124" s="202" t="s">
        <v>28</v>
      </c>
      <c r="E124" s="203">
        <v>95</v>
      </c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</row>
    <row r="125" spans="1:38" ht="21" customHeight="1">
      <c r="A125" s="112"/>
      <c r="B125" s="195"/>
      <c r="C125" s="198" t="s">
        <v>4816</v>
      </c>
      <c r="D125" s="202" t="s">
        <v>28</v>
      </c>
      <c r="E125" s="203">
        <v>120</v>
      </c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</row>
    <row r="126" spans="1:38" ht="21" customHeight="1">
      <c r="A126" s="112"/>
      <c r="B126" s="192"/>
      <c r="C126" s="198" t="s">
        <v>4817</v>
      </c>
      <c r="D126" s="202" t="s">
        <v>28</v>
      </c>
      <c r="E126" s="203">
        <v>120</v>
      </c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</row>
    <row r="127" spans="1:38" ht="21" customHeight="1">
      <c r="A127" s="112"/>
      <c r="B127" s="192"/>
      <c r="C127" s="198" t="s">
        <v>2112</v>
      </c>
      <c r="D127" s="202" t="s">
        <v>28</v>
      </c>
      <c r="E127" s="203">
        <v>75</v>
      </c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</row>
    <row r="128" spans="1:38" ht="21" customHeight="1">
      <c r="A128" s="112"/>
      <c r="B128" s="193"/>
      <c r="C128" s="198" t="s">
        <v>2113</v>
      </c>
      <c r="D128" s="202" t="s">
        <v>28</v>
      </c>
      <c r="E128" s="203">
        <v>250</v>
      </c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</row>
    <row r="129" spans="1:38" ht="21" customHeight="1">
      <c r="A129" s="112"/>
      <c r="B129" s="192"/>
      <c r="C129" s="198" t="s">
        <v>4818</v>
      </c>
      <c r="D129" s="202" t="s">
        <v>28</v>
      </c>
      <c r="E129" s="203">
        <v>120</v>
      </c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</row>
    <row r="130" spans="1:38" ht="21" customHeight="1">
      <c r="A130" s="112"/>
      <c r="B130" s="192"/>
      <c r="C130" s="198" t="s">
        <v>4819</v>
      </c>
      <c r="D130" s="202" t="s">
        <v>28</v>
      </c>
      <c r="E130" s="203">
        <v>120</v>
      </c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</row>
    <row r="131" spans="1:38" ht="21" customHeight="1">
      <c r="A131" s="112"/>
      <c r="B131" s="190"/>
      <c r="C131" s="199" t="s">
        <v>4820</v>
      </c>
      <c r="D131" s="193" t="s">
        <v>28</v>
      </c>
      <c r="E131" s="204">
        <v>250</v>
      </c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</row>
    <row r="132" spans="1:38" ht="21" customHeight="1">
      <c r="A132" s="112"/>
      <c r="B132" s="192"/>
      <c r="C132" s="198" t="s">
        <v>4821</v>
      </c>
      <c r="D132" s="202" t="s">
        <v>28</v>
      </c>
      <c r="E132" s="203">
        <v>550</v>
      </c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</row>
    <row r="133" spans="1:38" ht="21" customHeight="1">
      <c r="A133" s="112"/>
      <c r="B133" s="192"/>
      <c r="C133" s="198" t="s">
        <v>4822</v>
      </c>
      <c r="D133" s="202" t="s">
        <v>28</v>
      </c>
      <c r="E133" s="203">
        <v>380</v>
      </c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</row>
    <row r="134" spans="1:38" ht="21" customHeight="1">
      <c r="A134" s="112"/>
      <c r="B134" s="192"/>
      <c r="C134" s="198" t="s">
        <v>4823</v>
      </c>
      <c r="D134" s="202" t="s">
        <v>28</v>
      </c>
      <c r="E134" s="203">
        <v>450</v>
      </c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</row>
    <row r="135" spans="1:38" ht="21" customHeight="1">
      <c r="A135" s="112"/>
      <c r="B135" s="192"/>
      <c r="C135" s="198" t="s">
        <v>4824</v>
      </c>
      <c r="D135" s="202" t="s">
        <v>28</v>
      </c>
      <c r="E135" s="203">
        <v>445</v>
      </c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</row>
    <row r="136" spans="1:38" ht="21" customHeight="1">
      <c r="A136" s="112"/>
      <c r="B136" s="192"/>
      <c r="C136" s="198" t="s">
        <v>4825</v>
      </c>
      <c r="D136" s="202" t="s">
        <v>28</v>
      </c>
      <c r="E136" s="203">
        <v>250</v>
      </c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</row>
    <row r="137" spans="1:38" ht="21" customHeight="1">
      <c r="A137" s="112"/>
      <c r="B137" s="205"/>
      <c r="C137" s="198" t="s">
        <v>4826</v>
      </c>
      <c r="D137" s="202" t="s">
        <v>28</v>
      </c>
      <c r="E137" s="203">
        <v>380</v>
      </c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</row>
    <row r="138" spans="1:38" ht="21" customHeight="1">
      <c r="A138" s="112"/>
      <c r="B138" s="190"/>
      <c r="C138" s="199" t="s">
        <v>4827</v>
      </c>
      <c r="D138" s="193" t="s">
        <v>28</v>
      </c>
      <c r="E138" s="204">
        <v>380</v>
      </c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</row>
    <row r="139" spans="1:38" ht="21" customHeight="1">
      <c r="A139" s="112"/>
      <c r="B139" s="208"/>
      <c r="C139" s="199" t="s">
        <v>4828</v>
      </c>
      <c r="D139" s="193" t="s">
        <v>28</v>
      </c>
      <c r="E139" s="204">
        <v>120</v>
      </c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</row>
    <row r="140" spans="1:38" ht="21" customHeight="1">
      <c r="A140" s="112"/>
      <c r="B140" s="190"/>
      <c r="C140" s="199" t="s">
        <v>4829</v>
      </c>
      <c r="D140" s="193" t="s">
        <v>28</v>
      </c>
      <c r="E140" s="204">
        <v>250</v>
      </c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</row>
    <row r="141" spans="1:38" ht="21" customHeight="1">
      <c r="A141" s="112"/>
      <c r="B141" s="190"/>
      <c r="C141" s="199" t="s">
        <v>4830</v>
      </c>
      <c r="D141" s="193" t="s">
        <v>28</v>
      </c>
      <c r="E141" s="204">
        <v>450</v>
      </c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</row>
    <row r="142" spans="1:38" ht="21" customHeight="1">
      <c r="A142" s="112"/>
      <c r="B142" s="191" t="s">
        <v>4831</v>
      </c>
      <c r="C142" s="198" t="s">
        <v>4830</v>
      </c>
      <c r="D142" s="202" t="s">
        <v>28</v>
      </c>
      <c r="E142" s="203">
        <v>450</v>
      </c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</row>
    <row r="143" spans="1:38" ht="21" customHeight="1">
      <c r="A143" s="112"/>
      <c r="B143" s="191" t="s">
        <v>4832</v>
      </c>
      <c r="C143" s="199" t="s">
        <v>4833</v>
      </c>
      <c r="D143" s="193" t="s">
        <v>28</v>
      </c>
      <c r="E143" s="204">
        <v>450</v>
      </c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</row>
    <row r="144" spans="1:38" ht="21" customHeight="1">
      <c r="A144" s="112"/>
      <c r="B144" s="205"/>
      <c r="C144" s="198" t="s">
        <v>4834</v>
      </c>
      <c r="D144" s="202" t="s">
        <v>28</v>
      </c>
      <c r="E144" s="203">
        <v>450</v>
      </c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</row>
    <row r="145" spans="1:38" ht="21" customHeight="1">
      <c r="A145" s="112"/>
      <c r="B145" s="205"/>
      <c r="C145" s="198" t="s">
        <v>4835</v>
      </c>
      <c r="D145" s="202" t="s">
        <v>28</v>
      </c>
      <c r="E145" s="203">
        <v>450</v>
      </c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</row>
    <row r="146" spans="1:38" ht="21" customHeight="1">
      <c r="A146" s="112"/>
      <c r="B146" s="205"/>
      <c r="C146" s="198" t="s">
        <v>4836</v>
      </c>
      <c r="D146" s="202" t="s">
        <v>28</v>
      </c>
      <c r="E146" s="203">
        <v>250</v>
      </c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</row>
    <row r="147" spans="1:38" ht="21" customHeight="1">
      <c r="A147" s="112"/>
      <c r="B147" s="191" t="s">
        <v>4837</v>
      </c>
      <c r="C147" s="198" t="s">
        <v>4838</v>
      </c>
      <c r="D147" s="202" t="s">
        <v>28</v>
      </c>
      <c r="E147" s="203">
        <v>250</v>
      </c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</row>
    <row r="148" spans="1:38" ht="21" customHeight="1">
      <c r="A148" s="112"/>
      <c r="B148" s="192"/>
      <c r="C148" s="198" t="s">
        <v>4839</v>
      </c>
      <c r="D148" s="202" t="s">
        <v>28</v>
      </c>
      <c r="E148" s="203">
        <v>650</v>
      </c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</row>
    <row r="149" spans="1:38" ht="21" customHeight="1">
      <c r="A149" s="112"/>
      <c r="B149" s="192"/>
      <c r="C149" s="198" t="s">
        <v>4840</v>
      </c>
      <c r="D149" s="202" t="s">
        <v>28</v>
      </c>
      <c r="E149" s="203">
        <v>380</v>
      </c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</row>
    <row r="150" spans="1:38" ht="21" customHeight="1">
      <c r="A150" s="112"/>
      <c r="B150" s="191" t="s">
        <v>4841</v>
      </c>
      <c r="C150" s="198" t="s">
        <v>4840</v>
      </c>
      <c r="D150" s="202" t="s">
        <v>28</v>
      </c>
      <c r="E150" s="203">
        <v>380</v>
      </c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</row>
    <row r="151" spans="1:38" ht="21" customHeight="1">
      <c r="A151" s="112"/>
      <c r="B151" s="192"/>
      <c r="C151" s="198" t="s">
        <v>4842</v>
      </c>
      <c r="D151" s="202" t="s">
        <v>28</v>
      </c>
      <c r="E151" s="203">
        <v>490</v>
      </c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</row>
    <row r="152" spans="1:38" ht="21" customHeight="1">
      <c r="A152" s="112"/>
      <c r="B152" s="192"/>
      <c r="C152" s="198" t="s">
        <v>4843</v>
      </c>
      <c r="D152" s="202" t="s">
        <v>28</v>
      </c>
      <c r="E152" s="203">
        <v>450</v>
      </c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</row>
    <row r="153" spans="1:38" ht="21" customHeight="1">
      <c r="A153" s="112"/>
      <c r="B153" s="192"/>
      <c r="C153" s="198" t="s">
        <v>4844</v>
      </c>
      <c r="D153" s="202" t="s">
        <v>28</v>
      </c>
      <c r="E153" s="203">
        <v>480</v>
      </c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</row>
    <row r="154" spans="1:38" ht="21" customHeight="1">
      <c r="A154" s="112"/>
      <c r="B154" s="192"/>
      <c r="C154" s="198" t="s">
        <v>4845</v>
      </c>
      <c r="D154" s="202" t="s">
        <v>28</v>
      </c>
      <c r="E154" s="203">
        <v>450</v>
      </c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</row>
    <row r="155" spans="1:38">
      <c r="A155" s="112">
        <v>31</v>
      </c>
      <c r="B155" s="191" t="s">
        <v>4846</v>
      </c>
      <c r="C155" s="198" t="s">
        <v>4845</v>
      </c>
      <c r="D155" s="202" t="s">
        <v>28</v>
      </c>
      <c r="E155" s="203">
        <v>450</v>
      </c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</row>
    <row r="156" spans="1:38" ht="21" customHeight="1">
      <c r="A156" s="112">
        <v>32</v>
      </c>
      <c r="B156" s="191" t="s">
        <v>4846</v>
      </c>
      <c r="C156" s="198" t="s">
        <v>4845</v>
      </c>
      <c r="D156" s="202" t="s">
        <v>28</v>
      </c>
      <c r="E156" s="203">
        <v>450</v>
      </c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</row>
    <row r="157" spans="1:38" ht="21" customHeight="1">
      <c r="A157" s="112">
        <v>33</v>
      </c>
      <c r="B157" s="192"/>
      <c r="C157" s="198" t="s">
        <v>4847</v>
      </c>
      <c r="D157" s="202" t="s">
        <v>28</v>
      </c>
      <c r="E157" s="203">
        <v>450</v>
      </c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</row>
    <row r="158" spans="1:38" ht="21" customHeight="1">
      <c r="A158" s="112"/>
      <c r="B158" s="192"/>
      <c r="C158" s="198" t="s">
        <v>4848</v>
      </c>
      <c r="D158" s="202" t="s">
        <v>28</v>
      </c>
      <c r="E158" s="203">
        <v>175</v>
      </c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</row>
    <row r="159" spans="1:38" ht="21" customHeight="1">
      <c r="A159" s="112">
        <v>34</v>
      </c>
      <c r="B159" s="192"/>
      <c r="C159" s="198" t="s">
        <v>4849</v>
      </c>
      <c r="D159" s="202" t="s">
        <v>28</v>
      </c>
      <c r="E159" s="203">
        <v>280</v>
      </c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</row>
    <row r="160" spans="1:38" ht="21" customHeight="1">
      <c r="A160" s="112">
        <v>35</v>
      </c>
      <c r="B160" s="192"/>
      <c r="C160" s="198" t="s">
        <v>4850</v>
      </c>
      <c r="D160" s="202" t="s">
        <v>28</v>
      </c>
      <c r="E160" s="203">
        <v>200</v>
      </c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</row>
    <row r="161" spans="1:38" ht="21" customHeight="1">
      <c r="A161" s="112">
        <v>36</v>
      </c>
      <c r="B161" s="192"/>
      <c r="C161" s="198" t="s">
        <v>4851</v>
      </c>
      <c r="D161" s="202" t="s">
        <v>28</v>
      </c>
      <c r="E161" s="203">
        <v>1650</v>
      </c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</row>
    <row r="162" spans="1:38" ht="21" customHeight="1">
      <c r="A162" s="112">
        <v>37</v>
      </c>
      <c r="B162" s="192"/>
      <c r="C162" s="198" t="s">
        <v>2115</v>
      </c>
      <c r="D162" s="202" t="s">
        <v>28</v>
      </c>
      <c r="E162" s="203">
        <v>320</v>
      </c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</row>
    <row r="163" spans="1:38" ht="21" customHeight="1">
      <c r="A163" s="112">
        <v>38</v>
      </c>
      <c r="B163" s="192"/>
      <c r="C163" s="198" t="s">
        <v>4852</v>
      </c>
      <c r="D163" s="202" t="s">
        <v>28</v>
      </c>
      <c r="E163" s="203">
        <v>450</v>
      </c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</row>
    <row r="164" spans="1:38" ht="21" customHeight="1">
      <c r="A164" s="112">
        <v>39</v>
      </c>
      <c r="B164" s="205"/>
      <c r="C164" s="198" t="s">
        <v>2114</v>
      </c>
      <c r="D164" s="202" t="s">
        <v>28</v>
      </c>
      <c r="E164" s="203">
        <v>320</v>
      </c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</row>
    <row r="165" spans="1:38" ht="21" customHeight="1">
      <c r="A165" s="112">
        <v>40</v>
      </c>
      <c r="B165" s="192"/>
      <c r="C165" s="198" t="s">
        <v>4853</v>
      </c>
      <c r="D165" s="202" t="s">
        <v>28</v>
      </c>
      <c r="E165" s="203">
        <v>310</v>
      </c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</row>
    <row r="166" spans="1:38" ht="21" customHeight="1">
      <c r="A166" s="112">
        <v>41</v>
      </c>
      <c r="B166" s="190"/>
      <c r="C166" s="199" t="s">
        <v>4854</v>
      </c>
      <c r="D166" s="193" t="s">
        <v>28</v>
      </c>
      <c r="E166" s="204">
        <v>390</v>
      </c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</row>
    <row r="167" spans="1:38" ht="21" customHeight="1">
      <c r="A167" s="112">
        <v>42</v>
      </c>
      <c r="B167" s="192"/>
      <c r="C167" s="198" t="s">
        <v>4855</v>
      </c>
      <c r="D167" s="202" t="s">
        <v>28</v>
      </c>
      <c r="E167" s="203">
        <v>680</v>
      </c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</row>
    <row r="168" spans="1:38" ht="21" customHeight="1">
      <c r="A168" s="112">
        <v>43</v>
      </c>
      <c r="B168" s="192"/>
      <c r="C168" s="198" t="s">
        <v>4856</v>
      </c>
      <c r="D168" s="202" t="s">
        <v>28</v>
      </c>
      <c r="E168" s="203">
        <v>20</v>
      </c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</row>
    <row r="169" spans="1:38" ht="21" customHeight="1">
      <c r="A169" s="112">
        <v>44</v>
      </c>
      <c r="B169" s="192"/>
      <c r="C169" s="198" t="s">
        <v>4857</v>
      </c>
      <c r="D169" s="202" t="s">
        <v>28</v>
      </c>
      <c r="E169" s="203">
        <v>45</v>
      </c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</row>
    <row r="170" spans="1:38" ht="21" customHeight="1">
      <c r="A170" s="112">
        <v>45</v>
      </c>
      <c r="B170" s="192"/>
      <c r="C170" s="198" t="s">
        <v>2116</v>
      </c>
      <c r="D170" s="202" t="s">
        <v>28</v>
      </c>
      <c r="E170" s="203">
        <v>350</v>
      </c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</row>
    <row r="171" spans="1:38" ht="21" customHeight="1">
      <c r="A171" s="112">
        <v>46</v>
      </c>
      <c r="B171" s="192"/>
      <c r="C171" s="198" t="s">
        <v>4858</v>
      </c>
      <c r="D171" s="202" t="s">
        <v>28</v>
      </c>
      <c r="E171" s="203">
        <v>120</v>
      </c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</row>
    <row r="172" spans="1:38" ht="21" customHeight="1">
      <c r="A172" s="112">
        <v>47</v>
      </c>
      <c r="B172" s="192"/>
      <c r="C172" s="198" t="s">
        <v>4859</v>
      </c>
      <c r="D172" s="202" t="s">
        <v>28</v>
      </c>
      <c r="E172" s="203">
        <v>620</v>
      </c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</row>
    <row r="173" spans="1:38" ht="21" customHeight="1">
      <c r="A173" s="112">
        <v>48</v>
      </c>
      <c r="B173" s="192"/>
      <c r="C173" s="198" t="s">
        <v>4860</v>
      </c>
      <c r="D173" s="202" t="s">
        <v>28</v>
      </c>
      <c r="E173" s="203">
        <v>60</v>
      </c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</row>
    <row r="174" spans="1:38" ht="21" customHeight="1">
      <c r="A174" s="112">
        <v>49</v>
      </c>
      <c r="B174" s="192"/>
      <c r="C174" s="198" t="s">
        <v>4861</v>
      </c>
      <c r="D174" s="202" t="s">
        <v>28</v>
      </c>
      <c r="E174" s="203">
        <v>620</v>
      </c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</row>
    <row r="175" spans="1:38" ht="21" customHeight="1">
      <c r="A175" s="112">
        <v>50</v>
      </c>
      <c r="B175" s="192"/>
      <c r="C175" s="198" t="s">
        <v>4862</v>
      </c>
      <c r="D175" s="202" t="s">
        <v>28</v>
      </c>
      <c r="E175" s="203">
        <v>450</v>
      </c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</row>
    <row r="176" spans="1:38" ht="21" customHeight="1">
      <c r="A176" s="112">
        <v>51</v>
      </c>
      <c r="B176" s="192"/>
      <c r="C176" s="198" t="s">
        <v>4863</v>
      </c>
      <c r="D176" s="202" t="s">
        <v>28</v>
      </c>
      <c r="E176" s="203">
        <v>4500</v>
      </c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</row>
    <row r="177" spans="1:38" ht="21" customHeight="1">
      <c r="A177" s="112">
        <v>52</v>
      </c>
      <c r="B177" s="192"/>
      <c r="C177" s="198" t="s">
        <v>4864</v>
      </c>
      <c r="D177" s="203" t="s">
        <v>28</v>
      </c>
      <c r="E177" s="203">
        <v>5500</v>
      </c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</row>
    <row r="178" spans="1:38" ht="21" customHeight="1">
      <c r="A178" s="112">
        <v>53</v>
      </c>
      <c r="B178" s="193"/>
      <c r="C178" s="198" t="s">
        <v>2117</v>
      </c>
      <c r="D178" s="202" t="s">
        <v>28</v>
      </c>
      <c r="E178" s="203">
        <v>1980</v>
      </c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</row>
    <row r="179" spans="1:38" ht="21" customHeight="1">
      <c r="A179" s="112">
        <v>54</v>
      </c>
      <c r="B179" s="190"/>
      <c r="C179" s="199" t="s">
        <v>4865</v>
      </c>
      <c r="D179" s="193" t="s">
        <v>28</v>
      </c>
      <c r="E179" s="204">
        <v>6825</v>
      </c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</row>
    <row r="180" spans="1:38" ht="21" customHeight="1">
      <c r="A180" s="112">
        <v>55</v>
      </c>
      <c r="B180" s="192"/>
      <c r="C180" s="198" t="s">
        <v>4866</v>
      </c>
      <c r="D180" s="202" t="s">
        <v>28</v>
      </c>
      <c r="E180" s="203">
        <v>12500</v>
      </c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</row>
    <row r="181" spans="1:38" ht="21" customHeight="1">
      <c r="A181" s="112">
        <v>56</v>
      </c>
      <c r="B181" s="192"/>
      <c r="C181" s="198" t="s">
        <v>4867</v>
      </c>
      <c r="D181" s="202" t="s">
        <v>28</v>
      </c>
      <c r="E181" s="203">
        <v>14500</v>
      </c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</row>
    <row r="182" spans="1:38" ht="21" customHeight="1">
      <c r="A182" s="112"/>
      <c r="B182" s="192"/>
      <c r="C182" s="198" t="s">
        <v>4868</v>
      </c>
      <c r="D182" s="202" t="s">
        <v>35</v>
      </c>
      <c r="E182" s="203">
        <v>1410</v>
      </c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</row>
    <row r="183" spans="1:38" ht="21" customHeight="1">
      <c r="A183" s="112">
        <v>57</v>
      </c>
      <c r="B183" s="192"/>
      <c r="C183" s="198" t="s">
        <v>4869</v>
      </c>
      <c r="D183" s="202" t="s">
        <v>30</v>
      </c>
      <c r="E183" s="203">
        <v>400</v>
      </c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</row>
    <row r="184" spans="1:38" ht="21" customHeight="1">
      <c r="A184" s="112">
        <v>58</v>
      </c>
      <c r="B184" s="192"/>
      <c r="C184" s="198" t="s">
        <v>4870</v>
      </c>
      <c r="D184" s="202" t="s">
        <v>28</v>
      </c>
      <c r="E184" s="203">
        <v>9500</v>
      </c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</row>
    <row r="185" spans="1:38" ht="21" customHeight="1">
      <c r="A185" s="112"/>
      <c r="B185" s="205"/>
      <c r="C185" s="198" t="s">
        <v>2118</v>
      </c>
      <c r="D185" s="202" t="s">
        <v>28</v>
      </c>
      <c r="E185" s="203">
        <v>28000</v>
      </c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</row>
    <row r="186" spans="1:38" ht="21" customHeight="1">
      <c r="A186" s="112">
        <v>59</v>
      </c>
      <c r="B186" s="192"/>
      <c r="C186" s="198" t="s">
        <v>4871</v>
      </c>
      <c r="D186" s="202" t="s">
        <v>28</v>
      </c>
      <c r="E186" s="203">
        <v>14800</v>
      </c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</row>
    <row r="187" spans="1:38" ht="21" customHeight="1">
      <c r="A187" s="112">
        <v>60</v>
      </c>
      <c r="B187" s="192"/>
      <c r="C187" s="198" t="s">
        <v>4872</v>
      </c>
      <c r="D187" s="202" t="s">
        <v>28</v>
      </c>
      <c r="E187" s="203">
        <v>28500</v>
      </c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</row>
    <row r="188" spans="1:38" ht="21" customHeight="1">
      <c r="A188" s="112">
        <v>61</v>
      </c>
      <c r="B188" s="192"/>
      <c r="C188" s="198" t="s">
        <v>4873</v>
      </c>
      <c r="D188" s="202" t="s">
        <v>89</v>
      </c>
      <c r="E188" s="203">
        <v>12500</v>
      </c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</row>
    <row r="189" spans="1:38" ht="21" customHeight="1">
      <c r="A189" s="112">
        <v>62</v>
      </c>
      <c r="B189" s="192"/>
      <c r="C189" s="198" t="s">
        <v>4874</v>
      </c>
      <c r="D189" s="202" t="s">
        <v>89</v>
      </c>
      <c r="E189" s="203">
        <v>5933</v>
      </c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</row>
    <row r="190" spans="1:38" ht="21" customHeight="1">
      <c r="A190" s="112">
        <v>63</v>
      </c>
      <c r="B190" s="192"/>
      <c r="C190" s="198" t="s">
        <v>4875</v>
      </c>
      <c r="D190" s="202" t="s">
        <v>28</v>
      </c>
      <c r="E190" s="203">
        <v>2437</v>
      </c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</row>
    <row r="191" spans="1:38" ht="21" customHeight="1">
      <c r="A191" s="112"/>
      <c r="B191" s="192"/>
      <c r="C191" s="198" t="s">
        <v>4876</v>
      </c>
      <c r="D191" s="202" t="s">
        <v>28</v>
      </c>
      <c r="E191" s="203">
        <v>4886</v>
      </c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</row>
    <row r="192" spans="1:38" ht="21" customHeight="1">
      <c r="A192" s="112">
        <v>64</v>
      </c>
      <c r="B192" s="192"/>
      <c r="C192" s="198" t="s">
        <v>4877</v>
      </c>
      <c r="D192" s="202" t="s">
        <v>28</v>
      </c>
      <c r="E192" s="203">
        <v>11000</v>
      </c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</row>
    <row r="193" spans="1:38" ht="21" customHeight="1">
      <c r="A193" s="112">
        <v>65</v>
      </c>
      <c r="B193" s="192"/>
      <c r="C193" s="198" t="s">
        <v>4878</v>
      </c>
      <c r="D193" s="202" t="s">
        <v>28</v>
      </c>
      <c r="E193" s="203">
        <v>4150</v>
      </c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</row>
    <row r="194" spans="1:38" ht="21" customHeight="1">
      <c r="A194" s="112">
        <v>66</v>
      </c>
      <c r="B194" s="192"/>
      <c r="C194" s="198" t="s">
        <v>4879</v>
      </c>
      <c r="D194" s="202" t="s">
        <v>28</v>
      </c>
      <c r="E194" s="203">
        <v>7830</v>
      </c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</row>
    <row r="195" spans="1:38" ht="21" customHeight="1">
      <c r="A195" s="112">
        <v>67</v>
      </c>
      <c r="B195" s="192"/>
      <c r="C195" s="198" t="s">
        <v>4880</v>
      </c>
      <c r="D195" s="202" t="s">
        <v>28</v>
      </c>
      <c r="E195" s="203">
        <v>6200</v>
      </c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</row>
    <row r="196" spans="1:38" ht="21" customHeight="1">
      <c r="A196" s="112">
        <v>68</v>
      </c>
      <c r="B196" s="192"/>
      <c r="C196" s="198" t="s">
        <v>4881</v>
      </c>
      <c r="D196" s="202" t="s">
        <v>28</v>
      </c>
      <c r="E196" s="203">
        <v>12450</v>
      </c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</row>
    <row r="197" spans="1:38" ht="21" customHeight="1">
      <c r="A197" s="112">
        <v>69</v>
      </c>
      <c r="B197" s="192"/>
      <c r="C197" s="198" t="s">
        <v>4882</v>
      </c>
      <c r="D197" s="202" t="s">
        <v>28</v>
      </c>
      <c r="E197" s="203">
        <v>12000</v>
      </c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</row>
    <row r="198" spans="1:38" ht="21" customHeight="1">
      <c r="A198" s="112">
        <v>70</v>
      </c>
      <c r="B198" s="192"/>
      <c r="C198" s="198" t="s">
        <v>4883</v>
      </c>
      <c r="D198" s="202" t="s">
        <v>28</v>
      </c>
      <c r="E198" s="203">
        <v>12000</v>
      </c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</row>
    <row r="199" spans="1:38" ht="21" customHeight="1">
      <c r="A199" s="112">
        <v>71</v>
      </c>
      <c r="B199" s="192"/>
      <c r="C199" s="198" t="s">
        <v>4884</v>
      </c>
      <c r="D199" s="202" t="s">
        <v>28</v>
      </c>
      <c r="E199" s="203">
        <v>12000</v>
      </c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</row>
    <row r="200" spans="1:38" ht="21" customHeight="1">
      <c r="A200" s="112">
        <v>72</v>
      </c>
      <c r="B200" s="192"/>
      <c r="C200" s="198" t="s">
        <v>4885</v>
      </c>
      <c r="D200" s="202" t="s">
        <v>28</v>
      </c>
      <c r="E200" s="203">
        <v>12500</v>
      </c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</row>
    <row r="201" spans="1:38" ht="21" customHeight="1">
      <c r="A201" s="112">
        <v>73</v>
      </c>
      <c r="B201" s="205"/>
      <c r="C201" s="198" t="s">
        <v>4886</v>
      </c>
      <c r="D201" s="202" t="s">
        <v>28</v>
      </c>
      <c r="E201" s="203">
        <v>4950</v>
      </c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</row>
    <row r="202" spans="1:38" ht="21" customHeight="1">
      <c r="A202" s="112">
        <v>74</v>
      </c>
      <c r="B202" s="191" t="s">
        <v>4887</v>
      </c>
      <c r="C202" s="199" t="s">
        <v>4888</v>
      </c>
      <c r="D202" s="193" t="s">
        <v>28</v>
      </c>
      <c r="E202" s="204">
        <v>1480</v>
      </c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</row>
    <row r="203" spans="1:38" ht="21" customHeight="1">
      <c r="A203" s="112">
        <v>75</v>
      </c>
      <c r="B203" s="190"/>
      <c r="C203" s="199" t="s">
        <v>4889</v>
      </c>
      <c r="D203" s="193" t="s">
        <v>28</v>
      </c>
      <c r="E203" s="204">
        <v>3680</v>
      </c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</row>
    <row r="204" spans="1:38" ht="21" customHeight="1">
      <c r="A204" s="112">
        <v>76</v>
      </c>
      <c r="B204" s="190"/>
      <c r="C204" s="199" t="s">
        <v>4890</v>
      </c>
      <c r="D204" s="193" t="s">
        <v>28</v>
      </c>
      <c r="E204" s="204">
        <v>7938</v>
      </c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</row>
    <row r="205" spans="1:38" ht="21" customHeight="1">
      <c r="A205" s="112">
        <v>77</v>
      </c>
      <c r="B205" s="192"/>
      <c r="C205" s="198" t="s">
        <v>2926</v>
      </c>
      <c r="D205" s="202" t="s">
        <v>28</v>
      </c>
      <c r="E205" s="203">
        <v>13500</v>
      </c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</row>
    <row r="206" spans="1:38" ht="21" customHeight="1">
      <c r="A206" s="112">
        <v>78</v>
      </c>
      <c r="B206" s="190"/>
      <c r="C206" s="199" t="s">
        <v>4891</v>
      </c>
      <c r="D206" s="193" t="s">
        <v>28</v>
      </c>
      <c r="E206" s="204">
        <v>3650</v>
      </c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</row>
    <row r="207" spans="1:38" ht="21" customHeight="1">
      <c r="A207" s="112">
        <v>79</v>
      </c>
      <c r="B207" s="192"/>
      <c r="C207" s="198" t="s">
        <v>2927</v>
      </c>
      <c r="D207" s="202" t="s">
        <v>28</v>
      </c>
      <c r="E207" s="203">
        <v>5350</v>
      </c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</row>
    <row r="208" spans="1:38" ht="21" customHeight="1">
      <c r="A208" s="112">
        <v>80</v>
      </c>
      <c r="B208" s="192"/>
      <c r="C208" s="198" t="s">
        <v>2928</v>
      </c>
      <c r="D208" s="202" t="s">
        <v>28</v>
      </c>
      <c r="E208" s="203">
        <v>1350</v>
      </c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</row>
    <row r="209" spans="1:38" ht="21" customHeight="1">
      <c r="A209" s="112">
        <v>81</v>
      </c>
      <c r="B209" s="192"/>
      <c r="C209" s="198" t="s">
        <v>4892</v>
      </c>
      <c r="D209" s="202" t="s">
        <v>28</v>
      </c>
      <c r="E209" s="203">
        <v>14500</v>
      </c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</row>
    <row r="210" spans="1:38" ht="21" customHeight="1">
      <c r="A210" s="112">
        <v>82</v>
      </c>
      <c r="B210" s="192"/>
      <c r="C210" s="198" t="s">
        <v>2929</v>
      </c>
      <c r="D210" s="202" t="s">
        <v>28</v>
      </c>
      <c r="E210" s="203">
        <v>2970</v>
      </c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</row>
    <row r="211" spans="1:38">
      <c r="A211" s="112">
        <v>83</v>
      </c>
      <c r="B211" s="192"/>
      <c r="C211" s="198" t="s">
        <v>4893</v>
      </c>
      <c r="D211" s="202" t="s">
        <v>28</v>
      </c>
      <c r="E211" s="203">
        <v>2700</v>
      </c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</row>
    <row r="212" spans="1:38">
      <c r="A212" s="112">
        <v>84</v>
      </c>
      <c r="B212" s="192"/>
      <c r="C212" s="198" t="s">
        <v>4894</v>
      </c>
      <c r="D212" s="202" t="s">
        <v>28</v>
      </c>
      <c r="E212" s="203">
        <v>7450</v>
      </c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</row>
    <row r="213" spans="1:38" ht="21" customHeight="1">
      <c r="A213" s="112">
        <v>85</v>
      </c>
      <c r="B213" s="192"/>
      <c r="C213" s="198" t="s">
        <v>4895</v>
      </c>
      <c r="D213" s="202" t="s">
        <v>89</v>
      </c>
      <c r="E213" s="203">
        <v>2835</v>
      </c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</row>
    <row r="214" spans="1:38" ht="21" customHeight="1">
      <c r="A214" s="112">
        <v>86</v>
      </c>
      <c r="B214" s="192"/>
      <c r="C214" s="198" t="s">
        <v>4896</v>
      </c>
      <c r="D214" s="202" t="s">
        <v>28</v>
      </c>
      <c r="E214" s="203">
        <v>6480</v>
      </c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</row>
    <row r="215" spans="1:38" ht="21" customHeight="1">
      <c r="A215" s="112">
        <v>87</v>
      </c>
      <c r="B215" s="192"/>
      <c r="C215" s="198" t="s">
        <v>4897</v>
      </c>
      <c r="D215" s="202" t="s">
        <v>28</v>
      </c>
      <c r="E215" s="203">
        <v>1480</v>
      </c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</row>
    <row r="216" spans="1:38" ht="21" customHeight="1">
      <c r="A216" s="112">
        <v>88</v>
      </c>
      <c r="B216" s="192"/>
      <c r="C216" s="198" t="s">
        <v>4898</v>
      </c>
      <c r="D216" s="202" t="s">
        <v>28</v>
      </c>
      <c r="E216" s="203">
        <v>1794</v>
      </c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</row>
    <row r="217" spans="1:38" ht="21" customHeight="1">
      <c r="A217" s="112">
        <v>89</v>
      </c>
      <c r="B217" s="192"/>
      <c r="C217" s="198" t="s">
        <v>4899</v>
      </c>
      <c r="D217" s="202" t="s">
        <v>89</v>
      </c>
      <c r="E217" s="203">
        <v>2998</v>
      </c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</row>
    <row r="218" spans="1:38" ht="21" customHeight="1">
      <c r="A218" s="112">
        <v>90</v>
      </c>
      <c r="B218" s="192"/>
      <c r="C218" s="198" t="s">
        <v>4900</v>
      </c>
      <c r="D218" s="202" t="s">
        <v>89</v>
      </c>
      <c r="E218" s="203">
        <v>2600</v>
      </c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</row>
    <row r="219" spans="1:38" ht="21" customHeight="1">
      <c r="A219" s="112"/>
      <c r="B219" s="192"/>
      <c r="C219" s="198" t="s">
        <v>4901</v>
      </c>
      <c r="D219" s="202" t="s">
        <v>35</v>
      </c>
      <c r="E219" s="203">
        <v>11550</v>
      </c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</row>
    <row r="220" spans="1:38" ht="21" customHeight="1">
      <c r="A220" s="112">
        <v>91</v>
      </c>
      <c r="B220" s="191" t="s">
        <v>4902</v>
      </c>
      <c r="C220" s="198" t="s">
        <v>4903</v>
      </c>
      <c r="D220" s="202" t="s">
        <v>28</v>
      </c>
      <c r="E220" s="203">
        <v>4500</v>
      </c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</row>
    <row r="221" spans="1:38" ht="21" customHeight="1">
      <c r="A221" s="112">
        <v>92</v>
      </c>
      <c r="B221" s="191" t="s">
        <v>4904</v>
      </c>
      <c r="C221" s="198" t="s">
        <v>4905</v>
      </c>
      <c r="D221" s="202" t="s">
        <v>28</v>
      </c>
      <c r="E221" s="203">
        <v>4700</v>
      </c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</row>
    <row r="222" spans="1:38" ht="21" customHeight="1">
      <c r="A222" s="112">
        <v>93</v>
      </c>
      <c r="B222" s="205"/>
      <c r="C222" s="198" t="s">
        <v>4906</v>
      </c>
      <c r="D222" s="202" t="s">
        <v>28</v>
      </c>
      <c r="E222" s="203">
        <v>3800</v>
      </c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</row>
    <row r="223" spans="1:38" ht="21" customHeight="1">
      <c r="A223" s="112">
        <v>94</v>
      </c>
      <c r="B223" s="192"/>
      <c r="C223" s="198" t="s">
        <v>4907</v>
      </c>
      <c r="D223" s="202" t="s">
        <v>28</v>
      </c>
      <c r="E223" s="203">
        <v>3200</v>
      </c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</row>
    <row r="224" spans="1:38" ht="21" customHeight="1">
      <c r="A224" s="112">
        <v>95</v>
      </c>
      <c r="B224" s="192"/>
      <c r="C224" s="198" t="s">
        <v>4908</v>
      </c>
      <c r="D224" s="202" t="s">
        <v>28</v>
      </c>
      <c r="E224" s="203">
        <v>2960</v>
      </c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</row>
    <row r="225" spans="1:38" ht="21" customHeight="1">
      <c r="A225" s="112">
        <v>96</v>
      </c>
      <c r="B225" s="192"/>
      <c r="C225" s="198" t="s">
        <v>4909</v>
      </c>
      <c r="D225" s="202" t="s">
        <v>35</v>
      </c>
      <c r="E225" s="203">
        <v>1050</v>
      </c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</row>
    <row r="226" spans="1:38" ht="21" customHeight="1">
      <c r="A226" s="112">
        <v>97</v>
      </c>
      <c r="B226" s="192"/>
      <c r="C226" s="198" t="s">
        <v>4910</v>
      </c>
      <c r="D226" s="202" t="s">
        <v>35</v>
      </c>
      <c r="E226" s="203">
        <v>13000</v>
      </c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</row>
    <row r="227" spans="1:38" ht="21" customHeight="1">
      <c r="A227" s="112">
        <v>98</v>
      </c>
      <c r="B227" s="192"/>
      <c r="C227" s="198" t="s">
        <v>4911</v>
      </c>
      <c r="D227" s="202" t="s">
        <v>35</v>
      </c>
      <c r="E227" s="203">
        <v>13000</v>
      </c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</row>
    <row r="228" spans="1:38" ht="21" customHeight="1">
      <c r="A228" s="112">
        <v>99</v>
      </c>
      <c r="B228" s="192"/>
      <c r="C228" s="198" t="s">
        <v>4912</v>
      </c>
      <c r="D228" s="202" t="s">
        <v>35</v>
      </c>
      <c r="E228" s="203">
        <v>2683</v>
      </c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</row>
    <row r="229" spans="1:38" ht="21" customHeight="1">
      <c r="A229" s="112">
        <v>100</v>
      </c>
      <c r="B229" s="192"/>
      <c r="C229" s="198" t="s">
        <v>4913</v>
      </c>
      <c r="D229" s="202" t="s">
        <v>35</v>
      </c>
      <c r="E229" s="203">
        <v>14800</v>
      </c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</row>
    <row r="230" spans="1:38" ht="21" customHeight="1">
      <c r="A230" s="112">
        <v>101</v>
      </c>
      <c r="B230" s="192"/>
      <c r="C230" s="198" t="s">
        <v>4914</v>
      </c>
      <c r="D230" s="202" t="s">
        <v>28</v>
      </c>
      <c r="E230" s="203">
        <v>42200</v>
      </c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</row>
    <row r="231" spans="1:38" ht="21" customHeight="1">
      <c r="A231" s="112">
        <v>102</v>
      </c>
      <c r="B231" s="192"/>
      <c r="C231" s="198" t="s">
        <v>4915</v>
      </c>
      <c r="D231" s="202" t="s">
        <v>28</v>
      </c>
      <c r="E231" s="203">
        <v>8500</v>
      </c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</row>
    <row r="232" spans="1:38" ht="21" customHeight="1">
      <c r="A232" s="112">
        <v>103</v>
      </c>
      <c r="B232" s="205"/>
      <c r="C232" s="198" t="s">
        <v>2119</v>
      </c>
      <c r="D232" s="202" t="s">
        <v>28</v>
      </c>
      <c r="E232" s="203">
        <v>1460</v>
      </c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</row>
    <row r="233" spans="1:38" ht="21" customHeight="1">
      <c r="A233" s="112">
        <v>104</v>
      </c>
      <c r="B233" s="192"/>
      <c r="C233" s="198" t="s">
        <v>4916</v>
      </c>
      <c r="D233" s="202" t="s">
        <v>28</v>
      </c>
      <c r="E233" s="203">
        <v>26875</v>
      </c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</row>
    <row r="234" spans="1:38" ht="21" customHeight="1">
      <c r="A234" s="112">
        <v>105</v>
      </c>
      <c r="B234" s="193"/>
      <c r="C234" s="198" t="s">
        <v>2120</v>
      </c>
      <c r="D234" s="202" t="s">
        <v>28</v>
      </c>
      <c r="E234" s="203">
        <v>3990</v>
      </c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</row>
    <row r="235" spans="1:38" ht="21" customHeight="1">
      <c r="A235" s="112">
        <v>106</v>
      </c>
      <c r="B235" s="192"/>
      <c r="C235" s="198" t="s">
        <v>4917</v>
      </c>
      <c r="D235" s="202" t="s">
        <v>30</v>
      </c>
      <c r="E235" s="203">
        <v>3600</v>
      </c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</row>
    <row r="236" spans="1:38" ht="21" customHeight="1">
      <c r="A236" s="112">
        <v>107</v>
      </c>
      <c r="B236" s="192"/>
      <c r="C236" s="198" t="s">
        <v>4918</v>
      </c>
      <c r="D236" s="202" t="s">
        <v>28</v>
      </c>
      <c r="E236" s="203">
        <v>28200</v>
      </c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</row>
    <row r="237" spans="1:38" ht="21" customHeight="1">
      <c r="A237" s="112">
        <v>108</v>
      </c>
      <c r="B237" s="192"/>
      <c r="C237" s="198" t="s">
        <v>4919</v>
      </c>
      <c r="D237" s="202" t="s">
        <v>35</v>
      </c>
      <c r="E237" s="203">
        <v>270</v>
      </c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</row>
    <row r="238" spans="1:38" ht="21" customHeight="1">
      <c r="A238" s="112">
        <v>109</v>
      </c>
      <c r="B238" s="190"/>
      <c r="C238" s="199" t="s">
        <v>4920</v>
      </c>
      <c r="D238" s="193" t="s">
        <v>30</v>
      </c>
      <c r="E238" s="204">
        <v>18100</v>
      </c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</row>
    <row r="239" spans="1:38" ht="21" customHeight="1">
      <c r="A239" s="112">
        <v>110</v>
      </c>
      <c r="B239" s="192"/>
      <c r="C239" s="198" t="s">
        <v>4921</v>
      </c>
      <c r="D239" s="202" t="s">
        <v>28</v>
      </c>
      <c r="E239" s="203">
        <v>2650</v>
      </c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</row>
    <row r="240" spans="1:38" ht="21" customHeight="1">
      <c r="A240" s="112">
        <v>111</v>
      </c>
      <c r="B240" s="192"/>
      <c r="C240" s="198" t="s">
        <v>4922</v>
      </c>
      <c r="D240" s="202" t="s">
        <v>28</v>
      </c>
      <c r="E240" s="203">
        <v>800</v>
      </c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</row>
    <row r="241" spans="1:38" ht="21" customHeight="1">
      <c r="A241" s="112">
        <v>112</v>
      </c>
      <c r="B241" s="192"/>
      <c r="C241" s="198" t="s">
        <v>4923</v>
      </c>
      <c r="D241" s="202" t="s">
        <v>28</v>
      </c>
      <c r="E241" s="203">
        <v>1250</v>
      </c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</row>
    <row r="242" spans="1:38" ht="21" customHeight="1">
      <c r="A242" s="112">
        <v>113</v>
      </c>
      <c r="B242" s="192"/>
      <c r="C242" s="198" t="s">
        <v>4924</v>
      </c>
      <c r="D242" s="202" t="s">
        <v>28</v>
      </c>
      <c r="E242" s="203">
        <v>750</v>
      </c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</row>
    <row r="243" spans="1:38" ht="21" customHeight="1">
      <c r="A243" s="112">
        <v>114</v>
      </c>
      <c r="B243" s="192"/>
      <c r="C243" s="198" t="s">
        <v>4925</v>
      </c>
      <c r="D243" s="202" t="s">
        <v>28</v>
      </c>
      <c r="E243" s="203">
        <v>165</v>
      </c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</row>
    <row r="244" spans="1:38" ht="21" customHeight="1">
      <c r="A244" s="112">
        <v>115</v>
      </c>
      <c r="B244" s="192"/>
      <c r="C244" s="198" t="s">
        <v>4926</v>
      </c>
      <c r="D244" s="202" t="s">
        <v>28</v>
      </c>
      <c r="E244" s="203">
        <v>120</v>
      </c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</row>
    <row r="245" spans="1:38" ht="21" customHeight="1">
      <c r="A245" s="112">
        <v>116</v>
      </c>
      <c r="B245" s="192"/>
      <c r="C245" s="198" t="s">
        <v>4927</v>
      </c>
      <c r="D245" s="202" t="s">
        <v>28</v>
      </c>
      <c r="E245" s="203">
        <v>120</v>
      </c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</row>
    <row r="246" spans="1:38" ht="21" customHeight="1">
      <c r="A246" s="112">
        <v>117</v>
      </c>
      <c r="B246" s="192"/>
      <c r="C246" s="198" t="s">
        <v>4928</v>
      </c>
      <c r="D246" s="202" t="s">
        <v>30</v>
      </c>
      <c r="E246" s="203">
        <v>4363</v>
      </c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</row>
    <row r="247" spans="1:38" ht="21" customHeight="1">
      <c r="A247" s="112">
        <v>118</v>
      </c>
      <c r="B247" s="192"/>
      <c r="C247" s="198" t="s">
        <v>4929</v>
      </c>
      <c r="D247" s="202" t="s">
        <v>74</v>
      </c>
      <c r="E247" s="203">
        <v>7570</v>
      </c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</row>
    <row r="248" spans="1:38" ht="21" customHeight="1">
      <c r="A248" s="112"/>
      <c r="B248" s="192"/>
      <c r="C248" s="198" t="s">
        <v>4930</v>
      </c>
      <c r="D248" s="202" t="s">
        <v>30</v>
      </c>
      <c r="E248" s="203">
        <v>9270</v>
      </c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</row>
    <row r="249" spans="1:38" ht="21" customHeight="1">
      <c r="A249" s="112"/>
      <c r="B249" s="192"/>
      <c r="C249" s="198" t="s">
        <v>4931</v>
      </c>
      <c r="D249" s="202" t="s">
        <v>30</v>
      </c>
      <c r="E249" s="203">
        <v>6800</v>
      </c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</row>
    <row r="250" spans="1:38" ht="21" customHeight="1">
      <c r="A250" s="112">
        <v>119</v>
      </c>
      <c r="B250" s="192"/>
      <c r="C250" s="198" t="s">
        <v>4932</v>
      </c>
      <c r="D250" s="202" t="s">
        <v>28</v>
      </c>
      <c r="E250" s="203">
        <v>2700</v>
      </c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</row>
    <row r="251" spans="1:38" ht="21" customHeight="1">
      <c r="A251" s="112">
        <v>120</v>
      </c>
      <c r="B251" s="192"/>
      <c r="C251" s="198" t="s">
        <v>4933</v>
      </c>
      <c r="D251" s="202" t="s">
        <v>30</v>
      </c>
      <c r="E251" s="203">
        <v>3700</v>
      </c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</row>
    <row r="252" spans="1:38" ht="21" customHeight="1">
      <c r="A252" s="112">
        <v>121</v>
      </c>
      <c r="B252" s="192"/>
      <c r="C252" s="198" t="s">
        <v>4934</v>
      </c>
      <c r="D252" s="202" t="s">
        <v>28</v>
      </c>
      <c r="E252" s="203">
        <v>10300</v>
      </c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</row>
    <row r="253" spans="1:38" ht="21" customHeight="1">
      <c r="A253" s="112">
        <v>122</v>
      </c>
      <c r="B253" s="192"/>
      <c r="C253" s="198" t="s">
        <v>4935</v>
      </c>
      <c r="D253" s="202" t="s">
        <v>35</v>
      </c>
      <c r="E253" s="203">
        <v>630</v>
      </c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</row>
    <row r="254" spans="1:38" ht="21" customHeight="1">
      <c r="A254" s="112">
        <v>123</v>
      </c>
      <c r="B254" s="192"/>
      <c r="C254" s="198" t="s">
        <v>4936</v>
      </c>
      <c r="D254" s="202" t="s">
        <v>28</v>
      </c>
      <c r="E254" s="203">
        <v>1750</v>
      </c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</row>
    <row r="255" spans="1:38" ht="21" customHeight="1">
      <c r="A255" s="112">
        <v>124</v>
      </c>
      <c r="B255" s="192"/>
      <c r="C255" s="198" t="s">
        <v>4937</v>
      </c>
      <c r="D255" s="202" t="s">
        <v>28</v>
      </c>
      <c r="E255" s="203">
        <v>1350</v>
      </c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</row>
    <row r="256" spans="1:38" ht="21" customHeight="1">
      <c r="A256" s="112">
        <v>125</v>
      </c>
      <c r="B256" s="192"/>
      <c r="C256" s="198" t="s">
        <v>4938</v>
      </c>
      <c r="D256" s="202" t="s">
        <v>28</v>
      </c>
      <c r="E256" s="203">
        <v>1550</v>
      </c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</row>
    <row r="257" spans="1:38" ht="21" customHeight="1">
      <c r="A257" s="112">
        <v>126</v>
      </c>
      <c r="B257" s="192"/>
      <c r="C257" s="198" t="s">
        <v>4939</v>
      </c>
      <c r="D257" s="202" t="s">
        <v>28</v>
      </c>
      <c r="E257" s="203">
        <v>295</v>
      </c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</row>
    <row r="258" spans="1:38" ht="21" customHeight="1">
      <c r="A258" s="112">
        <v>127</v>
      </c>
      <c r="B258" s="192"/>
      <c r="C258" s="198" t="s">
        <v>4940</v>
      </c>
      <c r="D258" s="202" t="s">
        <v>28</v>
      </c>
      <c r="E258" s="203">
        <v>360</v>
      </c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</row>
    <row r="259" spans="1:38" ht="21" customHeight="1">
      <c r="A259" s="112">
        <v>128</v>
      </c>
      <c r="B259" s="192"/>
      <c r="C259" s="198" t="s">
        <v>4941</v>
      </c>
      <c r="D259" s="202" t="s">
        <v>28</v>
      </c>
      <c r="E259" s="203">
        <v>340</v>
      </c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</row>
    <row r="260" spans="1:38" ht="21" customHeight="1">
      <c r="A260" s="112">
        <v>129</v>
      </c>
      <c r="B260" s="192"/>
      <c r="C260" s="198" t="s">
        <v>4942</v>
      </c>
      <c r="D260" s="202" t="s">
        <v>28</v>
      </c>
      <c r="E260" s="203">
        <v>345</v>
      </c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</row>
    <row r="261" spans="1:38" ht="21" customHeight="1">
      <c r="A261" s="112">
        <v>130</v>
      </c>
      <c r="B261" s="192"/>
      <c r="C261" s="198" t="s">
        <v>4943</v>
      </c>
      <c r="D261" s="202" t="s">
        <v>28</v>
      </c>
      <c r="E261" s="203">
        <v>360</v>
      </c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</row>
    <row r="262" spans="1:38" ht="21" customHeight="1">
      <c r="A262" s="112">
        <v>131</v>
      </c>
      <c r="B262" s="192"/>
      <c r="C262" s="198" t="s">
        <v>4944</v>
      </c>
      <c r="D262" s="202" t="s">
        <v>28</v>
      </c>
      <c r="E262" s="203">
        <v>395</v>
      </c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</row>
    <row r="263" spans="1:38" ht="21" customHeight="1">
      <c r="A263" s="112">
        <v>132</v>
      </c>
      <c r="B263" s="192"/>
      <c r="C263" s="198" t="s">
        <v>4945</v>
      </c>
      <c r="D263" s="202" t="s">
        <v>28</v>
      </c>
      <c r="E263" s="203">
        <v>580</v>
      </c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</row>
    <row r="264" spans="1:38" ht="21" customHeight="1">
      <c r="A264" s="112">
        <v>133</v>
      </c>
      <c r="B264" s="192"/>
      <c r="C264" s="198" t="s">
        <v>4946</v>
      </c>
      <c r="D264" s="202" t="s">
        <v>35</v>
      </c>
      <c r="E264" s="203">
        <v>150</v>
      </c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</row>
    <row r="265" spans="1:38" ht="21" customHeight="1">
      <c r="A265" s="112">
        <v>134</v>
      </c>
      <c r="B265" s="192"/>
      <c r="C265" s="198" t="s">
        <v>4947</v>
      </c>
      <c r="D265" s="202" t="s">
        <v>28</v>
      </c>
      <c r="E265" s="203">
        <v>43664</v>
      </c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</row>
    <row r="266" spans="1:38" ht="21" customHeight="1">
      <c r="A266" s="112">
        <v>135</v>
      </c>
      <c r="B266" s="192"/>
      <c r="C266" s="198" t="s">
        <v>4948</v>
      </c>
      <c r="D266" s="202" t="s">
        <v>28</v>
      </c>
      <c r="E266" s="203">
        <v>2150</v>
      </c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</row>
    <row r="267" spans="1:38" ht="21" customHeight="1">
      <c r="A267" s="112">
        <v>136</v>
      </c>
      <c r="B267" s="192"/>
      <c r="C267" s="198" t="s">
        <v>4949</v>
      </c>
      <c r="D267" s="202" t="s">
        <v>28</v>
      </c>
      <c r="E267" s="203">
        <v>7575</v>
      </c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</row>
    <row r="268" spans="1:38" ht="21" customHeight="1">
      <c r="A268" s="112">
        <v>137</v>
      </c>
      <c r="B268" s="192"/>
      <c r="C268" s="198" t="s">
        <v>4950</v>
      </c>
      <c r="D268" s="202" t="s">
        <v>30</v>
      </c>
      <c r="E268" s="203">
        <v>4800</v>
      </c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</row>
    <row r="269" spans="1:38" ht="21" customHeight="1">
      <c r="A269" s="112">
        <v>138</v>
      </c>
      <c r="B269" s="192"/>
      <c r="C269" s="198" t="s">
        <v>4951</v>
      </c>
      <c r="D269" s="202" t="s">
        <v>19</v>
      </c>
      <c r="E269" s="203">
        <v>22000</v>
      </c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</row>
    <row r="270" spans="1:38" ht="21" customHeight="1">
      <c r="A270" s="112">
        <v>139</v>
      </c>
      <c r="B270" s="192"/>
      <c r="C270" s="198" t="s">
        <v>4952</v>
      </c>
      <c r="D270" s="202" t="s">
        <v>28</v>
      </c>
      <c r="E270" s="203">
        <v>3500</v>
      </c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</row>
    <row r="271" spans="1:38" ht="21" customHeight="1">
      <c r="A271" s="112">
        <v>140</v>
      </c>
      <c r="B271" s="192"/>
      <c r="C271" s="198" t="s">
        <v>4953</v>
      </c>
      <c r="D271" s="202" t="s">
        <v>28</v>
      </c>
      <c r="E271" s="203">
        <v>9600</v>
      </c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</row>
    <row r="272" spans="1:38" ht="21" customHeight="1">
      <c r="A272" s="112">
        <v>141</v>
      </c>
      <c r="B272" s="190"/>
      <c r="C272" s="199" t="s">
        <v>4954</v>
      </c>
      <c r="D272" s="193" t="s">
        <v>28</v>
      </c>
      <c r="E272" s="204">
        <v>2156</v>
      </c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</row>
    <row r="273" spans="1:38" ht="21" customHeight="1">
      <c r="A273" s="112">
        <v>142</v>
      </c>
      <c r="B273" s="192"/>
      <c r="C273" s="198" t="s">
        <v>4955</v>
      </c>
      <c r="D273" s="202" t="s">
        <v>28</v>
      </c>
      <c r="E273" s="203">
        <v>4300</v>
      </c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</row>
    <row r="274" spans="1:38" ht="21" customHeight="1">
      <c r="A274" s="112">
        <v>143</v>
      </c>
      <c r="B274" s="205"/>
      <c r="C274" s="198" t="s">
        <v>4956</v>
      </c>
      <c r="D274" s="202" t="s">
        <v>30</v>
      </c>
      <c r="E274" s="203">
        <v>2250</v>
      </c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</row>
    <row r="275" spans="1:38" ht="21" customHeight="1">
      <c r="A275" s="112">
        <v>144</v>
      </c>
      <c r="B275" s="192"/>
      <c r="C275" s="198" t="s">
        <v>4957</v>
      </c>
      <c r="D275" s="202" t="s">
        <v>28</v>
      </c>
      <c r="E275" s="203">
        <v>1250</v>
      </c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</row>
    <row r="276" spans="1:38" ht="21" customHeight="1">
      <c r="A276" s="112">
        <v>145</v>
      </c>
      <c r="B276" s="192"/>
      <c r="C276" s="198" t="s">
        <v>4958</v>
      </c>
      <c r="D276" s="202" t="s">
        <v>30</v>
      </c>
      <c r="E276" s="203">
        <v>6500</v>
      </c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</row>
    <row r="277" spans="1:38" ht="21" customHeight="1">
      <c r="A277" s="112">
        <v>146</v>
      </c>
      <c r="B277" s="192"/>
      <c r="C277" s="198" t="s">
        <v>4959</v>
      </c>
      <c r="D277" s="202" t="s">
        <v>28</v>
      </c>
      <c r="E277" s="203">
        <v>375</v>
      </c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</row>
    <row r="278" spans="1:38" ht="21" customHeight="1">
      <c r="A278" s="112">
        <v>147</v>
      </c>
      <c r="B278" s="192"/>
      <c r="C278" s="198" t="s">
        <v>4960</v>
      </c>
      <c r="D278" s="202" t="s">
        <v>28</v>
      </c>
      <c r="E278" s="203">
        <v>450</v>
      </c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</row>
    <row r="279" spans="1:38" ht="21" customHeight="1">
      <c r="A279" s="112">
        <v>148</v>
      </c>
      <c r="B279" s="192"/>
      <c r="C279" s="198" t="s">
        <v>4961</v>
      </c>
      <c r="D279" s="202" t="s">
        <v>28</v>
      </c>
      <c r="E279" s="203">
        <v>8500</v>
      </c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</row>
    <row r="280" spans="1:38" ht="21" customHeight="1">
      <c r="A280" s="112">
        <v>149</v>
      </c>
      <c r="B280" s="192"/>
      <c r="C280" s="198" t="s">
        <v>4962</v>
      </c>
      <c r="D280" s="202" t="s">
        <v>28</v>
      </c>
      <c r="E280" s="203">
        <v>385</v>
      </c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</row>
    <row r="281" spans="1:38" ht="21" customHeight="1">
      <c r="A281" s="112">
        <v>150</v>
      </c>
      <c r="B281" s="192"/>
      <c r="C281" s="198" t="s">
        <v>4963</v>
      </c>
      <c r="D281" s="202" t="s">
        <v>35</v>
      </c>
      <c r="E281" s="203">
        <v>7370</v>
      </c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</row>
    <row r="282" spans="1:38" ht="21" customHeight="1">
      <c r="A282" s="112">
        <v>151</v>
      </c>
      <c r="B282" s="190"/>
      <c r="C282" s="199" t="s">
        <v>4964</v>
      </c>
      <c r="D282" s="193" t="s">
        <v>28</v>
      </c>
      <c r="E282" s="204">
        <v>280</v>
      </c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</row>
    <row r="283" spans="1:38" ht="21" customHeight="1">
      <c r="A283" s="112">
        <v>152</v>
      </c>
      <c r="B283" s="192"/>
      <c r="C283" s="198" t="s">
        <v>4965</v>
      </c>
      <c r="D283" s="202" t="s">
        <v>28</v>
      </c>
      <c r="E283" s="203">
        <v>1740</v>
      </c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</row>
    <row r="284" spans="1:38" ht="21" customHeight="1">
      <c r="A284" s="112">
        <v>153</v>
      </c>
      <c r="B284" s="192"/>
      <c r="C284" s="198" t="s">
        <v>4966</v>
      </c>
      <c r="D284" s="202" t="s">
        <v>28</v>
      </c>
      <c r="E284" s="203">
        <v>1870</v>
      </c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</row>
    <row r="285" spans="1:38" ht="21" customHeight="1">
      <c r="A285" s="112">
        <v>154</v>
      </c>
      <c r="B285" s="192"/>
      <c r="C285" s="198" t="s">
        <v>4967</v>
      </c>
      <c r="D285" s="202" t="s">
        <v>28</v>
      </c>
      <c r="E285" s="203">
        <v>1450</v>
      </c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</row>
    <row r="286" spans="1:38" ht="21" customHeight="1">
      <c r="A286" s="112">
        <v>155</v>
      </c>
      <c r="B286" s="192"/>
      <c r="C286" s="198" t="s">
        <v>4968</v>
      </c>
      <c r="D286" s="202" t="s">
        <v>236</v>
      </c>
      <c r="E286" s="203">
        <v>3500</v>
      </c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</row>
    <row r="287" spans="1:38" ht="21" customHeight="1">
      <c r="A287" s="112"/>
      <c r="B287" s="192"/>
      <c r="C287" s="198" t="s">
        <v>4969</v>
      </c>
      <c r="D287" s="202" t="s">
        <v>236</v>
      </c>
      <c r="E287" s="203">
        <v>5000</v>
      </c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</row>
    <row r="288" spans="1:38" ht="21" customHeight="1">
      <c r="A288" s="112">
        <v>156</v>
      </c>
      <c r="B288" s="192"/>
      <c r="C288" s="198" t="s">
        <v>4970</v>
      </c>
      <c r="D288" s="202" t="s">
        <v>28</v>
      </c>
      <c r="E288" s="203">
        <v>50</v>
      </c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</row>
    <row r="289" spans="1:38" ht="21" customHeight="1">
      <c r="A289" s="112">
        <v>157</v>
      </c>
      <c r="B289" s="192"/>
      <c r="C289" s="198" t="s">
        <v>4971</v>
      </c>
      <c r="D289" s="202" t="s">
        <v>28</v>
      </c>
      <c r="E289" s="203">
        <v>6200</v>
      </c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</row>
    <row r="290" spans="1:38" ht="21" customHeight="1">
      <c r="A290" s="112">
        <v>158</v>
      </c>
      <c r="B290" s="192"/>
      <c r="C290" s="198" t="s">
        <v>4972</v>
      </c>
      <c r="D290" s="202" t="s">
        <v>28</v>
      </c>
      <c r="E290" s="203">
        <v>6200</v>
      </c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</row>
    <row r="291" spans="1:38" ht="21" customHeight="1">
      <c r="A291" s="112"/>
      <c r="B291" s="192"/>
      <c r="C291" s="198" t="s">
        <v>4973</v>
      </c>
      <c r="D291" s="202" t="s">
        <v>28</v>
      </c>
      <c r="E291" s="203">
        <v>6200</v>
      </c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</row>
    <row r="292" spans="1:38" ht="21" customHeight="1">
      <c r="A292" s="112">
        <v>159</v>
      </c>
      <c r="B292" s="192"/>
      <c r="C292" s="198" t="s">
        <v>4974</v>
      </c>
      <c r="D292" s="202" t="s">
        <v>28</v>
      </c>
      <c r="E292" s="203">
        <v>6500</v>
      </c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</row>
    <row r="293" spans="1:38" ht="21" customHeight="1">
      <c r="A293" s="112"/>
      <c r="B293" s="192"/>
      <c r="C293" s="198" t="s">
        <v>4975</v>
      </c>
      <c r="D293" s="202" t="s">
        <v>28</v>
      </c>
      <c r="E293" s="203">
        <v>33500</v>
      </c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</row>
    <row r="294" spans="1:38" ht="21" customHeight="1">
      <c r="A294" s="112">
        <v>160</v>
      </c>
      <c r="B294" s="192"/>
      <c r="C294" s="198" t="s">
        <v>4976</v>
      </c>
      <c r="D294" s="202" t="s">
        <v>28</v>
      </c>
      <c r="E294" s="203">
        <v>39400</v>
      </c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</row>
    <row r="295" spans="1:38" ht="21" customHeight="1">
      <c r="A295" s="112">
        <v>161</v>
      </c>
      <c r="B295" s="192"/>
      <c r="C295" s="198" t="s">
        <v>4977</v>
      </c>
      <c r="D295" s="202" t="s">
        <v>28</v>
      </c>
      <c r="E295" s="203">
        <v>26000</v>
      </c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</row>
    <row r="296" spans="1:38" ht="21" customHeight="1">
      <c r="A296" s="112">
        <v>162</v>
      </c>
      <c r="B296" s="192"/>
      <c r="C296" s="198" t="s">
        <v>4978</v>
      </c>
      <c r="D296" s="202" t="s">
        <v>28</v>
      </c>
      <c r="E296" s="203">
        <v>32000</v>
      </c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</row>
    <row r="297" spans="1:38" ht="21" customHeight="1">
      <c r="A297" s="112">
        <v>163</v>
      </c>
      <c r="B297" s="192"/>
      <c r="C297" s="198" t="s">
        <v>4979</v>
      </c>
      <c r="D297" s="202" t="s">
        <v>30</v>
      </c>
      <c r="E297" s="203">
        <v>43000</v>
      </c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</row>
    <row r="298" spans="1:38" ht="21" customHeight="1">
      <c r="A298" s="112">
        <v>164</v>
      </c>
      <c r="B298" s="192"/>
      <c r="C298" s="198" t="s">
        <v>4980</v>
      </c>
      <c r="D298" s="202" t="s">
        <v>30</v>
      </c>
      <c r="E298" s="203">
        <v>5700</v>
      </c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</row>
    <row r="299" spans="1:38" ht="21" customHeight="1">
      <c r="A299" s="112">
        <v>165</v>
      </c>
      <c r="B299" s="192"/>
      <c r="C299" s="198" t="s">
        <v>4981</v>
      </c>
      <c r="D299" s="202" t="s">
        <v>30</v>
      </c>
      <c r="E299" s="203">
        <v>3600</v>
      </c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</row>
    <row r="300" spans="1:38" ht="21" customHeight="1">
      <c r="A300" s="112">
        <v>166</v>
      </c>
      <c r="B300" s="192"/>
      <c r="C300" s="198" t="s">
        <v>4982</v>
      </c>
      <c r="D300" s="202" t="s">
        <v>28</v>
      </c>
      <c r="E300" s="203">
        <v>11000</v>
      </c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</row>
    <row r="301" spans="1:38" ht="21" customHeight="1">
      <c r="A301" s="112">
        <v>167</v>
      </c>
      <c r="B301" s="192"/>
      <c r="C301" s="198" t="s">
        <v>4983</v>
      </c>
      <c r="D301" s="202" t="s">
        <v>28</v>
      </c>
      <c r="E301" s="203">
        <v>1800</v>
      </c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</row>
    <row r="302" spans="1:38" ht="21" customHeight="1">
      <c r="A302" s="112">
        <v>168</v>
      </c>
      <c r="B302" s="193"/>
      <c r="C302" s="198" t="s">
        <v>4984</v>
      </c>
      <c r="D302" s="202" t="s">
        <v>28</v>
      </c>
      <c r="E302" s="203">
        <v>1850</v>
      </c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</row>
    <row r="303" spans="1:38" ht="21" customHeight="1">
      <c r="A303" s="112">
        <v>169</v>
      </c>
      <c r="B303" s="192"/>
      <c r="C303" s="198" t="s">
        <v>4985</v>
      </c>
      <c r="D303" s="202" t="s">
        <v>28</v>
      </c>
      <c r="E303" s="203">
        <v>4370</v>
      </c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</row>
    <row r="304" spans="1:38" ht="21" customHeight="1">
      <c r="A304" s="112">
        <v>170</v>
      </c>
      <c r="B304" s="192"/>
      <c r="C304" s="198" t="s">
        <v>4986</v>
      </c>
      <c r="D304" s="202" t="s">
        <v>30</v>
      </c>
      <c r="E304" s="203">
        <v>18250</v>
      </c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</row>
    <row r="305" spans="1:38" ht="21" customHeight="1">
      <c r="A305" s="112">
        <v>171</v>
      </c>
      <c r="B305" s="192"/>
      <c r="C305" s="198" t="s">
        <v>4987</v>
      </c>
      <c r="D305" s="202" t="s">
        <v>28</v>
      </c>
      <c r="E305" s="203">
        <v>16900</v>
      </c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</row>
    <row r="306" spans="1:38" ht="21" customHeight="1">
      <c r="A306" s="112">
        <v>172</v>
      </c>
      <c r="B306" s="192"/>
      <c r="C306" s="198" t="s">
        <v>4988</v>
      </c>
      <c r="D306" s="202" t="s">
        <v>30</v>
      </c>
      <c r="E306" s="203">
        <v>5328</v>
      </c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</row>
    <row r="307" spans="1:38" s="140" customFormat="1" ht="21" customHeight="1">
      <c r="A307" s="112">
        <v>173</v>
      </c>
      <c r="B307" s="192"/>
      <c r="C307" s="198" t="s">
        <v>4989</v>
      </c>
      <c r="D307" s="202" t="s">
        <v>2104</v>
      </c>
      <c r="E307" s="203">
        <v>558</v>
      </c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</row>
    <row r="308" spans="1:38" s="140" customFormat="1" ht="21" customHeight="1">
      <c r="A308" s="112">
        <v>174</v>
      </c>
      <c r="B308" s="192"/>
      <c r="C308" s="198" t="s">
        <v>4990</v>
      </c>
      <c r="D308" s="202" t="s">
        <v>28</v>
      </c>
      <c r="E308" s="203">
        <v>2350</v>
      </c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</row>
    <row r="309" spans="1:38" s="140" customFormat="1" ht="21" customHeight="1">
      <c r="A309" s="112">
        <v>175</v>
      </c>
      <c r="B309" s="192"/>
      <c r="C309" s="198" t="s">
        <v>4991</v>
      </c>
      <c r="D309" s="202" t="s">
        <v>28</v>
      </c>
      <c r="E309" s="203">
        <v>16500</v>
      </c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</row>
    <row r="310" spans="1:38" s="140" customFormat="1" ht="21" customHeight="1">
      <c r="A310" s="112">
        <v>176</v>
      </c>
      <c r="B310" s="191" t="s">
        <v>4992</v>
      </c>
      <c r="C310" s="199" t="s">
        <v>4993</v>
      </c>
      <c r="D310" s="193" t="s">
        <v>28</v>
      </c>
      <c r="E310" s="204">
        <v>50</v>
      </c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</row>
    <row r="311" spans="1:38" s="140" customFormat="1" ht="21" customHeight="1">
      <c r="A311" s="112">
        <v>177</v>
      </c>
      <c r="B311" s="192"/>
      <c r="C311" s="198" t="s">
        <v>4994</v>
      </c>
      <c r="D311" s="202" t="s">
        <v>28</v>
      </c>
      <c r="E311" s="203">
        <v>395</v>
      </c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</row>
    <row r="312" spans="1:38" s="140" customFormat="1" ht="21" customHeight="1">
      <c r="A312" s="112">
        <v>178</v>
      </c>
      <c r="B312" s="192"/>
      <c r="C312" s="198" t="s">
        <v>4995</v>
      </c>
      <c r="D312" s="202" t="s">
        <v>28</v>
      </c>
      <c r="E312" s="203">
        <v>750</v>
      </c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</row>
    <row r="313" spans="1:38" s="140" customFormat="1" ht="21" customHeight="1">
      <c r="A313" s="112">
        <v>179</v>
      </c>
      <c r="B313" s="192"/>
      <c r="C313" s="198" t="s">
        <v>4996</v>
      </c>
      <c r="D313" s="202" t="s">
        <v>28</v>
      </c>
      <c r="E313" s="203">
        <v>340</v>
      </c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</row>
    <row r="314" spans="1:38" s="140" customFormat="1" ht="21" customHeight="1">
      <c r="A314" s="112">
        <v>180</v>
      </c>
      <c r="B314" s="192"/>
      <c r="C314" s="198" t="s">
        <v>4997</v>
      </c>
      <c r="D314" s="202" t="s">
        <v>28</v>
      </c>
      <c r="E314" s="203">
        <v>580</v>
      </c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</row>
    <row r="315" spans="1:38" s="140" customFormat="1" ht="21" customHeight="1">
      <c r="A315" s="112">
        <v>181</v>
      </c>
      <c r="B315" s="205"/>
      <c r="C315" s="198" t="s">
        <v>4998</v>
      </c>
      <c r="D315" s="202" t="s">
        <v>28</v>
      </c>
      <c r="E315" s="203">
        <v>260</v>
      </c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</row>
    <row r="316" spans="1:38" s="140" customFormat="1" ht="21" customHeight="1">
      <c r="A316" s="112">
        <v>182</v>
      </c>
      <c r="B316" s="205"/>
      <c r="C316" s="198" t="s">
        <v>4999</v>
      </c>
      <c r="D316" s="202" t="s">
        <v>28</v>
      </c>
      <c r="E316" s="203">
        <v>340</v>
      </c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</row>
    <row r="317" spans="1:38" s="140" customFormat="1" ht="21" customHeight="1">
      <c r="A317" s="112"/>
      <c r="B317" s="205"/>
      <c r="C317" s="198" t="s">
        <v>5000</v>
      </c>
      <c r="D317" s="202" t="s">
        <v>28</v>
      </c>
      <c r="E317" s="203">
        <v>150</v>
      </c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</row>
    <row r="318" spans="1:38" s="140" customFormat="1" ht="21" customHeight="1">
      <c r="A318" s="112"/>
      <c r="B318" s="205"/>
      <c r="C318" s="198" t="s">
        <v>5001</v>
      </c>
      <c r="D318" s="202" t="s">
        <v>28</v>
      </c>
      <c r="E318" s="203">
        <v>180</v>
      </c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</row>
    <row r="319" spans="1:38" s="140" customFormat="1" ht="21" customHeight="1">
      <c r="A319" s="112"/>
      <c r="B319" s="205"/>
      <c r="C319" s="198" t="s">
        <v>5002</v>
      </c>
      <c r="D319" s="202" t="s">
        <v>28</v>
      </c>
      <c r="E319" s="203">
        <v>110</v>
      </c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</row>
    <row r="320" spans="1:38" s="140" customFormat="1" ht="21" customHeight="1">
      <c r="A320" s="112"/>
      <c r="B320" s="190"/>
      <c r="C320" s="199" t="s">
        <v>5003</v>
      </c>
      <c r="D320" s="193" t="s">
        <v>28</v>
      </c>
      <c r="E320" s="204">
        <v>60</v>
      </c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</row>
    <row r="321" spans="1:38" s="140" customFormat="1" ht="21" customHeight="1">
      <c r="A321" s="112"/>
      <c r="B321" s="205"/>
      <c r="C321" s="198" t="s">
        <v>5004</v>
      </c>
      <c r="D321" s="202" t="s">
        <v>28</v>
      </c>
      <c r="E321" s="203">
        <v>110</v>
      </c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</row>
    <row r="322" spans="1:38" s="140" customFormat="1" ht="21" customHeight="1">
      <c r="A322" s="112"/>
      <c r="B322" s="192"/>
      <c r="C322" s="198" t="s">
        <v>5005</v>
      </c>
      <c r="D322" s="202" t="s">
        <v>28</v>
      </c>
      <c r="E322" s="203">
        <v>960</v>
      </c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</row>
    <row r="323" spans="1:38" s="140" customFormat="1" ht="21" customHeight="1">
      <c r="A323" s="112"/>
      <c r="B323" s="192"/>
      <c r="C323" s="198" t="s">
        <v>5006</v>
      </c>
      <c r="D323" s="202" t="s">
        <v>28</v>
      </c>
      <c r="E323" s="203">
        <v>450</v>
      </c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</row>
    <row r="324" spans="1:38" s="140" customFormat="1" ht="21" customHeight="1">
      <c r="A324" s="112"/>
      <c r="B324" s="192"/>
      <c r="C324" s="198" t="s">
        <v>5007</v>
      </c>
      <c r="D324" s="202" t="s">
        <v>28</v>
      </c>
      <c r="E324" s="203">
        <v>360</v>
      </c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</row>
    <row r="325" spans="1:38" s="140" customFormat="1" ht="21" customHeight="1">
      <c r="A325" s="112"/>
      <c r="B325" s="192"/>
      <c r="C325" s="198" t="s">
        <v>5008</v>
      </c>
      <c r="D325" s="202" t="s">
        <v>28</v>
      </c>
      <c r="E325" s="203">
        <v>700</v>
      </c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</row>
    <row r="326" spans="1:38" s="140" customFormat="1" ht="21" customHeight="1">
      <c r="A326" s="112"/>
      <c r="B326" s="192"/>
      <c r="C326" s="198" t="s">
        <v>5009</v>
      </c>
      <c r="D326" s="202" t="s">
        <v>28</v>
      </c>
      <c r="E326" s="203">
        <v>800</v>
      </c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</row>
    <row r="327" spans="1:38" s="140" customFormat="1" ht="21" customHeight="1">
      <c r="A327" s="112"/>
      <c r="B327" s="192"/>
      <c r="C327" s="198" t="s">
        <v>5010</v>
      </c>
      <c r="D327" s="202" t="s">
        <v>28</v>
      </c>
      <c r="E327" s="203">
        <v>900</v>
      </c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</row>
    <row r="328" spans="1:38" s="140" customFormat="1" ht="21" customHeight="1">
      <c r="A328" s="112"/>
      <c r="B328" s="192"/>
      <c r="C328" s="198" t="s">
        <v>5011</v>
      </c>
      <c r="D328" s="202" t="s">
        <v>28</v>
      </c>
      <c r="E328" s="203">
        <v>1200</v>
      </c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</row>
    <row r="329" spans="1:38" s="140" customFormat="1" ht="21" customHeight="1">
      <c r="A329" s="112"/>
      <c r="B329" s="192"/>
      <c r="C329" s="198" t="s">
        <v>5012</v>
      </c>
      <c r="D329" s="202" t="s">
        <v>2104</v>
      </c>
      <c r="E329" s="203">
        <v>7400</v>
      </c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</row>
    <row r="330" spans="1:38" s="140" customFormat="1" ht="21" customHeight="1">
      <c r="A330" s="112"/>
      <c r="B330" s="192"/>
      <c r="C330" s="198" t="s">
        <v>2477</v>
      </c>
      <c r="D330" s="202" t="s">
        <v>28</v>
      </c>
      <c r="E330" s="203">
        <v>6900</v>
      </c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</row>
    <row r="331" spans="1:38" s="140" customFormat="1" ht="21" customHeight="1">
      <c r="A331" s="112"/>
      <c r="B331" s="192"/>
      <c r="C331" s="198" t="s">
        <v>5013</v>
      </c>
      <c r="D331" s="202" t="s">
        <v>28</v>
      </c>
      <c r="E331" s="203">
        <v>3886</v>
      </c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</row>
    <row r="332" spans="1:38" s="140" customFormat="1" ht="21" customHeight="1">
      <c r="A332" s="112"/>
      <c r="B332" s="192"/>
      <c r="C332" s="198" t="s">
        <v>5014</v>
      </c>
      <c r="D332" s="202" t="s">
        <v>28</v>
      </c>
      <c r="E332" s="203">
        <v>16500</v>
      </c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</row>
    <row r="333" spans="1:38" s="140" customFormat="1" ht="21" customHeight="1">
      <c r="A333" s="112"/>
      <c r="B333" s="192"/>
      <c r="C333" s="198" t="s">
        <v>5015</v>
      </c>
      <c r="D333" s="202" t="s">
        <v>28</v>
      </c>
      <c r="E333" s="203">
        <v>9850</v>
      </c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</row>
    <row r="334" spans="1:38" s="140" customFormat="1" ht="21" customHeight="1">
      <c r="A334" s="112"/>
      <c r="B334" s="192"/>
      <c r="C334" s="198" t="s">
        <v>5016</v>
      </c>
      <c r="D334" s="202" t="s">
        <v>28</v>
      </c>
      <c r="E334" s="203">
        <v>2500</v>
      </c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</row>
    <row r="335" spans="1:38" s="140" customFormat="1" ht="21" customHeight="1">
      <c r="A335" s="112"/>
      <c r="B335" s="192"/>
      <c r="C335" s="198" t="s">
        <v>5017</v>
      </c>
      <c r="D335" s="202" t="s">
        <v>28</v>
      </c>
      <c r="E335" s="203">
        <v>2200</v>
      </c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</row>
    <row r="336" spans="1:38" s="140" customFormat="1" ht="21" customHeight="1">
      <c r="A336" s="112"/>
      <c r="B336" s="192"/>
      <c r="C336" s="198" t="s">
        <v>2122</v>
      </c>
      <c r="D336" s="202" t="s">
        <v>28</v>
      </c>
      <c r="E336" s="203">
        <v>3500</v>
      </c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</row>
    <row r="337" spans="1:38" s="140" customFormat="1" ht="21" customHeight="1">
      <c r="A337" s="112"/>
      <c r="B337" s="192"/>
      <c r="C337" s="198" t="s">
        <v>5018</v>
      </c>
      <c r="D337" s="202" t="s">
        <v>28</v>
      </c>
      <c r="E337" s="203">
        <v>4300</v>
      </c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</row>
    <row r="338" spans="1:38" s="140" customFormat="1" ht="21" customHeight="1">
      <c r="A338" s="112"/>
      <c r="B338" s="191" t="s">
        <v>5019</v>
      </c>
      <c r="C338" s="198" t="s">
        <v>5020</v>
      </c>
      <c r="D338" s="202" t="s">
        <v>28</v>
      </c>
      <c r="E338" s="203">
        <v>1850</v>
      </c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</row>
    <row r="339" spans="1:38" s="140" customFormat="1" ht="21" customHeight="1">
      <c r="A339" s="112"/>
      <c r="B339" s="205"/>
      <c r="C339" s="198" t="s">
        <v>2121</v>
      </c>
      <c r="D339" s="202" t="s">
        <v>28</v>
      </c>
      <c r="E339" s="203">
        <v>2100</v>
      </c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</row>
    <row r="340" spans="1:38" s="140" customFormat="1" ht="21" customHeight="1">
      <c r="A340" s="112"/>
      <c r="B340" s="205"/>
      <c r="C340" s="198" t="s">
        <v>5021</v>
      </c>
      <c r="D340" s="202" t="s">
        <v>28</v>
      </c>
      <c r="E340" s="203">
        <v>1450</v>
      </c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</row>
    <row r="341" spans="1:38" s="140" customFormat="1" ht="21" customHeight="1">
      <c r="A341" s="112"/>
      <c r="B341" s="205"/>
      <c r="C341" s="198" t="s">
        <v>2122</v>
      </c>
      <c r="D341" s="202" t="s">
        <v>28</v>
      </c>
      <c r="E341" s="203">
        <v>1890</v>
      </c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</row>
    <row r="342" spans="1:38" s="140" customFormat="1" ht="21" customHeight="1">
      <c r="A342" s="112"/>
      <c r="B342" s="205"/>
      <c r="C342" s="198" t="s">
        <v>5022</v>
      </c>
      <c r="D342" s="202" t="s">
        <v>28</v>
      </c>
      <c r="E342" s="203">
        <v>1390</v>
      </c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</row>
    <row r="343" spans="1:38" s="140" customFormat="1" ht="21" customHeight="1">
      <c r="A343" s="112"/>
      <c r="B343" s="192"/>
      <c r="C343" s="198" t="s">
        <v>5023</v>
      </c>
      <c r="D343" s="202" t="s">
        <v>30</v>
      </c>
      <c r="E343" s="203">
        <v>8700</v>
      </c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</row>
    <row r="344" spans="1:38" s="140" customFormat="1" ht="21" customHeight="1">
      <c r="A344" s="112"/>
      <c r="B344" s="192"/>
      <c r="C344" s="198" t="s">
        <v>5024</v>
      </c>
      <c r="D344" s="202" t="s">
        <v>28</v>
      </c>
      <c r="E344" s="203">
        <v>4900</v>
      </c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</row>
    <row r="345" spans="1:38" s="140" customFormat="1" ht="21" customHeight="1">
      <c r="A345" s="112"/>
      <c r="B345" s="192"/>
      <c r="C345" s="198" t="s">
        <v>5025</v>
      </c>
      <c r="D345" s="202" t="s">
        <v>28</v>
      </c>
      <c r="E345" s="203">
        <v>7400</v>
      </c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</row>
    <row r="346" spans="1:38" s="140" customFormat="1" ht="21" customHeight="1">
      <c r="A346" s="112"/>
      <c r="B346" s="205"/>
      <c r="C346" s="198" t="s">
        <v>5026</v>
      </c>
      <c r="D346" s="202" t="s">
        <v>30</v>
      </c>
      <c r="E346" s="203">
        <v>4800</v>
      </c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</row>
    <row r="347" spans="1:38" s="140" customFormat="1" ht="21" customHeight="1">
      <c r="A347" s="112"/>
      <c r="B347" s="192"/>
      <c r="C347" s="198" t="s">
        <v>5027</v>
      </c>
      <c r="D347" s="202" t="s">
        <v>28</v>
      </c>
      <c r="E347" s="203">
        <v>14800</v>
      </c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</row>
    <row r="348" spans="1:38" s="140" customFormat="1" ht="21" customHeight="1">
      <c r="A348" s="112"/>
      <c r="B348" s="192"/>
      <c r="C348" s="198" t="s">
        <v>5028</v>
      </c>
      <c r="D348" s="202" t="s">
        <v>30</v>
      </c>
      <c r="E348" s="203">
        <v>150</v>
      </c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</row>
    <row r="349" spans="1:38" s="140" customFormat="1" ht="21" customHeight="1">
      <c r="A349" s="112"/>
      <c r="B349" s="192"/>
      <c r="C349" s="198" t="s">
        <v>5029</v>
      </c>
      <c r="D349" s="202" t="s">
        <v>28</v>
      </c>
      <c r="E349" s="203">
        <v>22000</v>
      </c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</row>
    <row r="350" spans="1:38" s="140" customFormat="1" ht="21" customHeight="1">
      <c r="A350" s="112"/>
      <c r="B350" s="192"/>
      <c r="C350" s="198" t="s">
        <v>5030</v>
      </c>
      <c r="D350" s="202" t="s">
        <v>28</v>
      </c>
      <c r="E350" s="203">
        <v>12750</v>
      </c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</row>
    <row r="351" spans="1:38" s="140" customFormat="1" ht="21" customHeight="1">
      <c r="A351" s="112"/>
      <c r="B351" s="192"/>
      <c r="C351" s="198" t="s">
        <v>5031</v>
      </c>
      <c r="D351" s="202" t="s">
        <v>30</v>
      </c>
      <c r="E351" s="203">
        <v>37500</v>
      </c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</row>
    <row r="352" spans="1:38" s="140" customFormat="1" ht="21" customHeight="1">
      <c r="A352" s="112"/>
      <c r="B352" s="192"/>
      <c r="C352" s="198" t="s">
        <v>5032</v>
      </c>
      <c r="D352" s="202" t="s">
        <v>30</v>
      </c>
      <c r="E352" s="203">
        <v>5050</v>
      </c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</row>
    <row r="353" spans="1:38" s="140" customFormat="1" ht="21" customHeight="1">
      <c r="A353" s="112"/>
      <c r="B353" s="205"/>
      <c r="C353" s="198" t="s">
        <v>2123</v>
      </c>
      <c r="D353" s="202" t="s">
        <v>28</v>
      </c>
      <c r="E353" s="203">
        <v>3600</v>
      </c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</row>
    <row r="354" spans="1:38" s="140" customFormat="1" ht="21" customHeight="1">
      <c r="A354" s="112"/>
      <c r="B354" s="192"/>
      <c r="C354" s="198" t="s">
        <v>5033</v>
      </c>
      <c r="D354" s="202" t="s">
        <v>28</v>
      </c>
      <c r="E354" s="203">
        <v>14800</v>
      </c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</row>
    <row r="355" spans="1:38" s="140" customFormat="1" ht="21" customHeight="1">
      <c r="A355" s="112"/>
      <c r="B355" s="192"/>
      <c r="C355" s="198" t="s">
        <v>5034</v>
      </c>
      <c r="D355" s="202" t="s">
        <v>30</v>
      </c>
      <c r="E355" s="203">
        <v>8400</v>
      </c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</row>
    <row r="356" spans="1:38" s="140" customFormat="1" ht="21" customHeight="1">
      <c r="A356" s="112"/>
      <c r="B356" s="192"/>
      <c r="C356" s="198" t="s">
        <v>5035</v>
      </c>
      <c r="D356" s="202" t="s">
        <v>28</v>
      </c>
      <c r="E356" s="203">
        <v>7500</v>
      </c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</row>
    <row r="357" spans="1:38" s="140" customFormat="1" ht="21" customHeight="1">
      <c r="A357" s="112"/>
      <c r="B357" s="192"/>
      <c r="C357" s="198" t="s">
        <v>5036</v>
      </c>
      <c r="D357" s="202" t="s">
        <v>28</v>
      </c>
      <c r="E357" s="203">
        <v>5500</v>
      </c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</row>
    <row r="358" spans="1:38" s="140" customFormat="1" ht="21" customHeight="1">
      <c r="A358" s="112"/>
      <c r="B358" s="192"/>
      <c r="C358" s="198" t="s">
        <v>5037</v>
      </c>
      <c r="D358" s="202" t="s">
        <v>28</v>
      </c>
      <c r="E358" s="203">
        <v>15000</v>
      </c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</row>
    <row r="359" spans="1:38" s="140" customFormat="1" ht="21" customHeight="1">
      <c r="A359" s="112"/>
      <c r="B359" s="192"/>
      <c r="C359" s="198" t="s">
        <v>5038</v>
      </c>
      <c r="D359" s="203" t="s">
        <v>30</v>
      </c>
      <c r="E359" s="203">
        <v>8000</v>
      </c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</row>
    <row r="360" spans="1:38" s="140" customFormat="1" ht="21" customHeight="1">
      <c r="A360" s="112"/>
      <c r="B360" s="192"/>
      <c r="C360" s="198" t="s">
        <v>5039</v>
      </c>
      <c r="D360" s="202" t="s">
        <v>28</v>
      </c>
      <c r="E360" s="203">
        <v>3600</v>
      </c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</row>
    <row r="361" spans="1:38" s="140" customFormat="1" ht="21" customHeight="1">
      <c r="A361" s="112"/>
      <c r="B361" s="192"/>
      <c r="C361" s="198" t="s">
        <v>5040</v>
      </c>
      <c r="D361" s="202" t="s">
        <v>28</v>
      </c>
      <c r="E361" s="203">
        <v>3150</v>
      </c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</row>
    <row r="362" spans="1:38" s="140" customFormat="1" ht="21" customHeight="1">
      <c r="A362" s="112"/>
      <c r="B362" s="192"/>
      <c r="C362" s="198" t="s">
        <v>5041</v>
      </c>
      <c r="D362" s="202" t="s">
        <v>28</v>
      </c>
      <c r="E362" s="203">
        <v>3470</v>
      </c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</row>
    <row r="363" spans="1:38" s="140" customFormat="1" ht="21" customHeight="1">
      <c r="A363" s="112"/>
      <c r="B363" s="192"/>
      <c r="C363" s="198" t="s">
        <v>5042</v>
      </c>
      <c r="D363" s="202" t="s">
        <v>28</v>
      </c>
      <c r="E363" s="203">
        <v>5500</v>
      </c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</row>
    <row r="364" spans="1:38" s="140" customFormat="1" ht="21" customHeight="1">
      <c r="A364" s="112"/>
      <c r="B364" s="192"/>
      <c r="C364" s="198" t="s">
        <v>2124</v>
      </c>
      <c r="D364" s="202" t="s">
        <v>28</v>
      </c>
      <c r="E364" s="203">
        <v>890</v>
      </c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</row>
    <row r="365" spans="1:38" s="140" customFormat="1" ht="21" customHeight="1">
      <c r="A365" s="112"/>
      <c r="B365" s="192"/>
      <c r="C365" s="200" t="s">
        <v>5043</v>
      </c>
      <c r="D365" s="202" t="s">
        <v>28</v>
      </c>
      <c r="E365" s="203">
        <v>3500</v>
      </c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</row>
    <row r="366" spans="1:38" s="140" customFormat="1" ht="21" customHeight="1">
      <c r="A366" s="112"/>
      <c r="B366" s="192"/>
      <c r="C366" s="198" t="s">
        <v>5044</v>
      </c>
      <c r="D366" s="202" t="s">
        <v>42</v>
      </c>
      <c r="E366" s="203">
        <v>7000</v>
      </c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</row>
    <row r="367" spans="1:38" s="140" customFormat="1" ht="21" customHeight="1">
      <c r="A367" s="112"/>
      <c r="B367" s="192"/>
      <c r="C367" s="198" t="s">
        <v>5045</v>
      </c>
      <c r="D367" s="202" t="s">
        <v>28</v>
      </c>
      <c r="E367" s="203">
        <v>1752</v>
      </c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</row>
    <row r="368" spans="1:38" s="140" customFormat="1" ht="21" customHeight="1">
      <c r="A368" s="112"/>
      <c r="B368" s="192"/>
      <c r="C368" s="198" t="s">
        <v>5046</v>
      </c>
      <c r="D368" s="202" t="s">
        <v>30</v>
      </c>
      <c r="E368" s="203">
        <v>3200</v>
      </c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</row>
    <row r="369" spans="1:38" s="140" customFormat="1" ht="21" customHeight="1">
      <c r="A369" s="112"/>
      <c r="B369" s="192"/>
      <c r="C369" s="198" t="s">
        <v>5047</v>
      </c>
      <c r="D369" s="202" t="s">
        <v>28</v>
      </c>
      <c r="E369" s="203">
        <v>1500</v>
      </c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</row>
    <row r="370" spans="1:38" s="140" customFormat="1" ht="21" customHeight="1">
      <c r="A370" s="112"/>
      <c r="B370" s="190"/>
      <c r="C370" s="199" t="s">
        <v>5048</v>
      </c>
      <c r="D370" s="193" t="s">
        <v>28</v>
      </c>
      <c r="E370" s="204">
        <v>3136</v>
      </c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</row>
    <row r="371" spans="1:38" s="140" customFormat="1" ht="21" customHeight="1">
      <c r="A371" s="112"/>
      <c r="B371" s="190"/>
      <c r="C371" s="199" t="s">
        <v>5049</v>
      </c>
      <c r="D371" s="193" t="s">
        <v>28</v>
      </c>
      <c r="E371" s="204">
        <v>3136</v>
      </c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</row>
    <row r="372" spans="1:38" s="140" customFormat="1" ht="21" customHeight="1">
      <c r="A372" s="112"/>
      <c r="B372" s="190"/>
      <c r="C372" s="199" t="s">
        <v>5050</v>
      </c>
      <c r="D372" s="193" t="s">
        <v>28</v>
      </c>
      <c r="E372" s="204">
        <v>2080</v>
      </c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</row>
    <row r="373" spans="1:38" s="140" customFormat="1" ht="21" customHeight="1">
      <c r="A373" s="112"/>
      <c r="B373" s="192"/>
      <c r="C373" s="198" t="s">
        <v>5051</v>
      </c>
      <c r="D373" s="202" t="s">
        <v>28</v>
      </c>
      <c r="E373" s="203">
        <v>2300</v>
      </c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</row>
    <row r="374" spans="1:38" s="140" customFormat="1" ht="21" customHeight="1">
      <c r="A374" s="112"/>
      <c r="B374" s="192"/>
      <c r="C374" s="198" t="s">
        <v>5052</v>
      </c>
      <c r="D374" s="202" t="s">
        <v>28</v>
      </c>
      <c r="E374" s="203">
        <v>1900</v>
      </c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</row>
    <row r="375" spans="1:38" s="140" customFormat="1" ht="21" customHeight="1">
      <c r="A375" s="112"/>
      <c r="B375" s="192"/>
      <c r="C375" s="198" t="s">
        <v>5053</v>
      </c>
      <c r="D375" s="202" t="s">
        <v>28</v>
      </c>
      <c r="E375" s="203">
        <v>2500</v>
      </c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</row>
    <row r="376" spans="1:38" s="140" customFormat="1" ht="21" customHeight="1">
      <c r="A376" s="112"/>
      <c r="B376" s="190"/>
      <c r="C376" s="199" t="s">
        <v>5054</v>
      </c>
      <c r="D376" s="193" t="s">
        <v>28</v>
      </c>
      <c r="E376" s="204">
        <v>46370</v>
      </c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</row>
    <row r="377" spans="1:38" s="140" customFormat="1" ht="21" customHeight="1">
      <c r="A377" s="112"/>
      <c r="B377" s="192"/>
      <c r="C377" s="198" t="s">
        <v>5055</v>
      </c>
      <c r="D377" s="202" t="s">
        <v>30</v>
      </c>
      <c r="E377" s="203">
        <v>11500</v>
      </c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</row>
    <row r="378" spans="1:38" s="140" customFormat="1" ht="21" customHeight="1">
      <c r="A378" s="112"/>
      <c r="B378" s="192"/>
      <c r="C378" s="198" t="s">
        <v>5056</v>
      </c>
      <c r="D378" s="202" t="s">
        <v>28</v>
      </c>
      <c r="E378" s="203">
        <v>850</v>
      </c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</row>
    <row r="379" spans="1:38" s="140" customFormat="1" ht="21" customHeight="1">
      <c r="A379" s="112"/>
      <c r="B379" s="193"/>
      <c r="C379" s="198" t="s">
        <v>2125</v>
      </c>
      <c r="D379" s="202" t="s">
        <v>28</v>
      </c>
      <c r="E379" s="203">
        <v>2100</v>
      </c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</row>
    <row r="380" spans="1:38" s="140" customFormat="1" ht="21" customHeight="1">
      <c r="A380" s="112"/>
      <c r="B380" s="192"/>
      <c r="C380" s="198" t="s">
        <v>5057</v>
      </c>
      <c r="D380" s="202" t="s">
        <v>28</v>
      </c>
      <c r="E380" s="203">
        <v>29500</v>
      </c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</row>
    <row r="381" spans="1:38" s="140" customFormat="1" ht="21" customHeight="1">
      <c r="A381" s="112"/>
      <c r="B381" s="190"/>
      <c r="C381" s="199" t="s">
        <v>5058</v>
      </c>
      <c r="D381" s="193" t="s">
        <v>28</v>
      </c>
      <c r="E381" s="204">
        <v>5096</v>
      </c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</row>
    <row r="382" spans="1:38" s="140" customFormat="1" ht="21" customHeight="1">
      <c r="A382" s="112"/>
      <c r="B382" s="192"/>
      <c r="C382" s="198" t="s">
        <v>5059</v>
      </c>
      <c r="D382" s="202" t="s">
        <v>28</v>
      </c>
      <c r="E382" s="203">
        <v>50</v>
      </c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</row>
    <row r="383" spans="1:38" s="140" customFormat="1" ht="21" customHeight="1">
      <c r="A383" s="112"/>
      <c r="B383" s="192"/>
      <c r="C383" s="198" t="s">
        <v>5060</v>
      </c>
      <c r="D383" s="202" t="s">
        <v>30</v>
      </c>
      <c r="E383" s="203">
        <v>5150</v>
      </c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</row>
    <row r="384" spans="1:38" s="140" customFormat="1" ht="21" customHeight="1">
      <c r="A384" s="112"/>
      <c r="B384" s="192"/>
      <c r="C384" s="198" t="s">
        <v>5061</v>
      </c>
      <c r="D384" s="202" t="s">
        <v>28</v>
      </c>
      <c r="E384" s="203">
        <v>3510</v>
      </c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</row>
    <row r="385" spans="1:38" s="140" customFormat="1" ht="21" customHeight="1">
      <c r="A385" s="112"/>
      <c r="B385" s="192"/>
      <c r="C385" s="198" t="s">
        <v>5062</v>
      </c>
      <c r="D385" s="202" t="s">
        <v>28</v>
      </c>
      <c r="E385" s="203">
        <v>1150</v>
      </c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</row>
    <row r="386" spans="1:38" s="140" customFormat="1" ht="21" customHeight="1">
      <c r="A386" s="112"/>
      <c r="B386" s="205"/>
      <c r="C386" s="198" t="s">
        <v>2126</v>
      </c>
      <c r="D386" s="202" t="s">
        <v>30</v>
      </c>
      <c r="E386" s="203">
        <v>15000</v>
      </c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</row>
    <row r="387" spans="1:38" s="140" customFormat="1" ht="21" customHeight="1">
      <c r="A387" s="112"/>
      <c r="B387" s="192"/>
      <c r="C387" s="198" t="s">
        <v>5063</v>
      </c>
      <c r="D387" s="202" t="s">
        <v>30</v>
      </c>
      <c r="E387" s="203">
        <v>750</v>
      </c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</row>
    <row r="388" spans="1:38" s="140" customFormat="1" ht="21" customHeight="1">
      <c r="A388" s="112"/>
      <c r="B388" s="192"/>
      <c r="C388" s="198" t="s">
        <v>5064</v>
      </c>
      <c r="D388" s="202" t="s">
        <v>28</v>
      </c>
      <c r="E388" s="203">
        <v>750</v>
      </c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</row>
    <row r="389" spans="1:38" s="140" customFormat="1" ht="21" customHeight="1">
      <c r="A389" s="112"/>
      <c r="B389" s="190"/>
      <c r="C389" s="199" t="s">
        <v>5065</v>
      </c>
      <c r="D389" s="193" t="s">
        <v>28</v>
      </c>
      <c r="E389" s="204">
        <v>80</v>
      </c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</row>
    <row r="390" spans="1:38" s="140" customFormat="1" ht="21" customHeight="1">
      <c r="A390" s="112"/>
      <c r="B390" s="190"/>
      <c r="C390" s="199" t="s">
        <v>5066</v>
      </c>
      <c r="D390" s="193" t="s">
        <v>28</v>
      </c>
      <c r="E390" s="204">
        <v>80</v>
      </c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</row>
    <row r="391" spans="1:38" s="140" customFormat="1" ht="21" customHeight="1">
      <c r="A391" s="112"/>
      <c r="B391" s="192"/>
      <c r="C391" s="198" t="s">
        <v>5067</v>
      </c>
      <c r="D391" s="202" t="s">
        <v>28</v>
      </c>
      <c r="E391" s="203">
        <v>280</v>
      </c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</row>
    <row r="392" spans="1:38" s="140" customFormat="1" ht="21" customHeight="1">
      <c r="A392" s="112"/>
      <c r="B392" s="190"/>
      <c r="C392" s="199" t="s">
        <v>5068</v>
      </c>
      <c r="D392" s="193" t="s">
        <v>28</v>
      </c>
      <c r="E392" s="204">
        <v>80</v>
      </c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</row>
    <row r="393" spans="1:38" s="140" customFormat="1" ht="21" customHeight="1">
      <c r="A393" s="112"/>
      <c r="B393" s="191" t="s">
        <v>5069</v>
      </c>
      <c r="C393" s="198" t="s">
        <v>5070</v>
      </c>
      <c r="D393" s="202" t="s">
        <v>30</v>
      </c>
      <c r="E393" s="203">
        <v>6300</v>
      </c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</row>
    <row r="394" spans="1:38" s="140" customFormat="1" ht="21" customHeight="1">
      <c r="A394" s="112"/>
      <c r="B394" s="192"/>
      <c r="C394" s="198" t="s">
        <v>5071</v>
      </c>
      <c r="D394" s="202" t="s">
        <v>35</v>
      </c>
      <c r="E394" s="203">
        <v>510</v>
      </c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</row>
    <row r="395" spans="1:38" s="140" customFormat="1" ht="21" customHeight="1">
      <c r="A395" s="112"/>
      <c r="B395" s="190"/>
      <c r="C395" s="199" t="s">
        <v>5072</v>
      </c>
      <c r="D395" s="193" t="s">
        <v>30</v>
      </c>
      <c r="E395" s="204">
        <v>17500</v>
      </c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</row>
    <row r="396" spans="1:38" s="140" customFormat="1" ht="21" customHeight="1">
      <c r="A396" s="112"/>
      <c r="B396" s="192"/>
      <c r="C396" s="198" t="s">
        <v>5073</v>
      </c>
      <c r="D396" s="202" t="s">
        <v>2104</v>
      </c>
      <c r="E396" s="203">
        <v>24500</v>
      </c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</row>
    <row r="397" spans="1:38" s="140" customFormat="1" ht="21" customHeight="1">
      <c r="A397" s="112"/>
      <c r="B397" s="192"/>
      <c r="C397" s="198" t="s">
        <v>5074</v>
      </c>
      <c r="D397" s="202" t="s">
        <v>30</v>
      </c>
      <c r="E397" s="203">
        <v>6700</v>
      </c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</row>
    <row r="398" spans="1:38" s="140" customFormat="1" ht="21" customHeight="1">
      <c r="A398" s="112"/>
      <c r="B398" s="192"/>
      <c r="C398" s="198" t="s">
        <v>5075</v>
      </c>
      <c r="D398" s="202" t="s">
        <v>30</v>
      </c>
      <c r="E398" s="203">
        <v>4850</v>
      </c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</row>
    <row r="399" spans="1:38" s="140" customFormat="1" ht="21" customHeight="1">
      <c r="A399" s="112"/>
      <c r="B399" s="192"/>
      <c r="C399" s="198" t="s">
        <v>5076</v>
      </c>
      <c r="D399" s="202" t="s">
        <v>30</v>
      </c>
      <c r="E399" s="203">
        <v>4700</v>
      </c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</row>
    <row r="400" spans="1:38" s="140" customFormat="1" ht="21" customHeight="1">
      <c r="A400" s="112"/>
      <c r="B400" s="192"/>
      <c r="C400" s="198" t="s">
        <v>5077</v>
      </c>
      <c r="D400" s="202" t="s">
        <v>28</v>
      </c>
      <c r="E400" s="203">
        <v>3780</v>
      </c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</row>
    <row r="401" spans="1:38" s="140" customFormat="1" ht="21" customHeight="1">
      <c r="A401" s="112"/>
      <c r="B401" s="192"/>
      <c r="C401" s="198" t="s">
        <v>5078</v>
      </c>
      <c r="D401" s="202" t="s">
        <v>28</v>
      </c>
      <c r="E401" s="203">
        <v>4700</v>
      </c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</row>
    <row r="402" spans="1:38" s="140" customFormat="1" ht="21" customHeight="1">
      <c r="A402" s="112"/>
      <c r="B402" s="192"/>
      <c r="C402" s="198" t="s">
        <v>5079</v>
      </c>
      <c r="D402" s="202" t="s">
        <v>30</v>
      </c>
      <c r="E402" s="203">
        <v>9250</v>
      </c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</row>
    <row r="403" spans="1:38" s="140" customFormat="1" ht="21" customHeight="1">
      <c r="A403" s="112"/>
      <c r="B403" s="192"/>
      <c r="C403" s="198" t="s">
        <v>5080</v>
      </c>
      <c r="D403" s="202" t="s">
        <v>30</v>
      </c>
      <c r="E403" s="203">
        <v>9250</v>
      </c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</row>
    <row r="404" spans="1:38" s="140" customFormat="1" ht="21" customHeight="1">
      <c r="A404" s="112"/>
      <c r="B404" s="192"/>
      <c r="C404" s="198" t="s">
        <v>5081</v>
      </c>
      <c r="D404" s="202" t="s">
        <v>28</v>
      </c>
      <c r="E404" s="203">
        <v>8504.68</v>
      </c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</row>
    <row r="405" spans="1:38" s="140" customFormat="1" ht="21" customHeight="1">
      <c r="A405" s="112"/>
      <c r="B405" s="192"/>
      <c r="C405" s="198" t="s">
        <v>5082</v>
      </c>
      <c r="D405" s="202" t="s">
        <v>30</v>
      </c>
      <c r="E405" s="203">
        <v>7200</v>
      </c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</row>
    <row r="406" spans="1:38" s="140" customFormat="1" ht="21" customHeight="1">
      <c r="A406" s="112"/>
      <c r="B406" s="192"/>
      <c r="C406" s="198" t="s">
        <v>5083</v>
      </c>
      <c r="D406" s="202" t="s">
        <v>28</v>
      </c>
      <c r="E406" s="203">
        <v>2400</v>
      </c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</row>
    <row r="407" spans="1:38" s="140" customFormat="1" ht="21" customHeight="1">
      <c r="A407" s="112"/>
      <c r="B407" s="192"/>
      <c r="C407" s="198" t="s">
        <v>5084</v>
      </c>
      <c r="D407" s="202" t="s">
        <v>30</v>
      </c>
      <c r="E407" s="203">
        <v>4600</v>
      </c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</row>
    <row r="408" spans="1:38" s="140" customFormat="1" ht="21" customHeight="1">
      <c r="A408" s="112"/>
      <c r="B408" s="192"/>
      <c r="C408" s="198" t="s">
        <v>5085</v>
      </c>
      <c r="D408" s="202" t="s">
        <v>28</v>
      </c>
      <c r="E408" s="203">
        <v>1200</v>
      </c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</row>
    <row r="409" spans="1:38" s="140" customFormat="1" ht="21" customHeight="1">
      <c r="A409" s="112"/>
      <c r="B409" s="192"/>
      <c r="C409" s="198" t="s">
        <v>5086</v>
      </c>
      <c r="D409" s="202" t="s">
        <v>28</v>
      </c>
      <c r="E409" s="203">
        <v>2400</v>
      </c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</row>
    <row r="410" spans="1:38" s="140" customFormat="1" ht="21" customHeight="1">
      <c r="A410" s="112"/>
      <c r="B410" s="192"/>
      <c r="C410" s="198" t="s">
        <v>5087</v>
      </c>
      <c r="D410" s="202" t="s">
        <v>28</v>
      </c>
      <c r="E410" s="203">
        <v>750</v>
      </c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</row>
    <row r="411" spans="1:38" s="140" customFormat="1" ht="21" customHeight="1">
      <c r="A411" s="112"/>
      <c r="B411" s="192"/>
      <c r="C411" s="198" t="s">
        <v>5088</v>
      </c>
      <c r="D411" s="202" t="s">
        <v>28</v>
      </c>
      <c r="E411" s="203">
        <v>1000</v>
      </c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</row>
    <row r="412" spans="1:38" s="140" customFormat="1" ht="21" customHeight="1">
      <c r="A412" s="112"/>
      <c r="B412" s="190"/>
      <c r="C412" s="199" t="s">
        <v>5089</v>
      </c>
      <c r="D412" s="193" t="s">
        <v>30</v>
      </c>
      <c r="E412" s="204">
        <v>350</v>
      </c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</row>
    <row r="413" spans="1:38" s="140" customFormat="1" ht="21" customHeight="1">
      <c r="A413" s="112"/>
      <c r="B413" s="192"/>
      <c r="C413" s="198" t="s">
        <v>5090</v>
      </c>
      <c r="D413" s="202" t="s">
        <v>28</v>
      </c>
      <c r="E413" s="203">
        <v>560</v>
      </c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</row>
    <row r="414" spans="1:38" s="140" customFormat="1" ht="21" customHeight="1">
      <c r="A414" s="112"/>
      <c r="B414" s="192"/>
      <c r="C414" s="198" t="s">
        <v>5091</v>
      </c>
      <c r="D414" s="202" t="s">
        <v>30</v>
      </c>
      <c r="E414" s="203">
        <v>750</v>
      </c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</row>
    <row r="415" spans="1:38" s="140" customFormat="1" ht="21" customHeight="1">
      <c r="A415" s="112"/>
      <c r="B415" s="192"/>
      <c r="C415" s="198" t="s">
        <v>5092</v>
      </c>
      <c r="D415" s="202" t="s">
        <v>28</v>
      </c>
      <c r="E415" s="203">
        <v>1250</v>
      </c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</row>
    <row r="416" spans="1:38" s="140" customFormat="1" ht="21" customHeight="1">
      <c r="A416" s="112"/>
      <c r="B416" s="205"/>
      <c r="C416" s="198" t="s">
        <v>5093</v>
      </c>
      <c r="D416" s="202" t="s">
        <v>28</v>
      </c>
      <c r="E416" s="203">
        <v>250</v>
      </c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</row>
    <row r="417" spans="1:38" s="140" customFormat="1" ht="21" customHeight="1">
      <c r="A417" s="112"/>
      <c r="B417" s="205"/>
      <c r="C417" s="198" t="s">
        <v>5094</v>
      </c>
      <c r="D417" s="202" t="s">
        <v>28</v>
      </c>
      <c r="E417" s="203">
        <v>200</v>
      </c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</row>
    <row r="418" spans="1:38" s="140" customFormat="1" ht="21" customHeight="1">
      <c r="A418" s="112"/>
      <c r="B418" s="192"/>
      <c r="C418" s="198" t="s">
        <v>5095</v>
      </c>
      <c r="D418" s="202" t="s">
        <v>28</v>
      </c>
      <c r="E418" s="203">
        <v>1275</v>
      </c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</row>
    <row r="419" spans="1:38" s="140" customFormat="1" ht="21" customHeight="1">
      <c r="A419" s="112"/>
      <c r="B419" s="192"/>
      <c r="C419" s="198" t="s">
        <v>5096</v>
      </c>
      <c r="D419" s="202" t="s">
        <v>28</v>
      </c>
      <c r="E419" s="203">
        <v>650</v>
      </c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</row>
    <row r="420" spans="1:38" s="140" customFormat="1" ht="21" customHeight="1">
      <c r="A420" s="112"/>
      <c r="B420" s="192"/>
      <c r="C420" s="198" t="s">
        <v>5097</v>
      </c>
      <c r="D420" s="202" t="s">
        <v>28</v>
      </c>
      <c r="E420" s="203">
        <v>190</v>
      </c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</row>
    <row r="421" spans="1:38" s="140" customFormat="1" ht="21" customHeight="1">
      <c r="A421" s="112"/>
      <c r="B421" s="192"/>
      <c r="C421" s="198" t="s">
        <v>3087</v>
      </c>
      <c r="D421" s="202" t="s">
        <v>28</v>
      </c>
      <c r="E421" s="203">
        <v>420</v>
      </c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</row>
    <row r="422" spans="1:38" s="140" customFormat="1" ht="21" customHeight="1">
      <c r="A422" s="112"/>
      <c r="B422" s="192"/>
      <c r="C422" s="198" t="s">
        <v>5098</v>
      </c>
      <c r="D422" s="202" t="s">
        <v>28</v>
      </c>
      <c r="E422" s="203">
        <v>260</v>
      </c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</row>
    <row r="423" spans="1:38" s="140" customFormat="1" ht="21" customHeight="1">
      <c r="A423" s="112"/>
      <c r="B423" s="205"/>
      <c r="C423" s="198" t="s">
        <v>3083</v>
      </c>
      <c r="D423" s="202" t="s">
        <v>28</v>
      </c>
      <c r="E423" s="203">
        <v>190</v>
      </c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</row>
    <row r="424" spans="1:38" s="140" customFormat="1" ht="21" customHeight="1">
      <c r="A424" s="112"/>
      <c r="B424" s="205"/>
      <c r="C424" s="198" t="s">
        <v>3085</v>
      </c>
      <c r="D424" s="202" t="s">
        <v>28</v>
      </c>
      <c r="E424" s="203">
        <v>230</v>
      </c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</row>
    <row r="425" spans="1:38" s="140" customFormat="1" ht="21" customHeight="1">
      <c r="A425" s="112"/>
      <c r="B425" s="192"/>
      <c r="C425" s="198" t="s">
        <v>5099</v>
      </c>
      <c r="D425" s="202" t="s">
        <v>28</v>
      </c>
      <c r="E425" s="203">
        <v>678</v>
      </c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</row>
    <row r="426" spans="1:38" s="140" customFormat="1" ht="21" customHeight="1">
      <c r="A426" s="112"/>
      <c r="B426" s="192"/>
      <c r="C426" s="198" t="s">
        <v>5100</v>
      </c>
      <c r="D426" s="202" t="s">
        <v>28</v>
      </c>
      <c r="E426" s="203">
        <v>450</v>
      </c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</row>
    <row r="427" spans="1:38" s="140" customFormat="1" ht="21" customHeight="1">
      <c r="A427" s="112"/>
      <c r="B427" s="192"/>
      <c r="C427" s="198" t="s">
        <v>5101</v>
      </c>
      <c r="D427" s="202" t="s">
        <v>28</v>
      </c>
      <c r="E427" s="203">
        <v>420</v>
      </c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</row>
    <row r="428" spans="1:38" s="140" customFormat="1" ht="21" customHeight="1">
      <c r="A428" s="112"/>
      <c r="B428" s="192"/>
      <c r="C428" s="198" t="s">
        <v>5102</v>
      </c>
      <c r="D428" s="202" t="s">
        <v>28</v>
      </c>
      <c r="E428" s="203">
        <v>550</v>
      </c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</row>
    <row r="429" spans="1:38" s="140" customFormat="1" ht="21" customHeight="1">
      <c r="A429" s="112"/>
      <c r="B429" s="192"/>
      <c r="C429" s="198" t="s">
        <v>5103</v>
      </c>
      <c r="D429" s="202" t="s">
        <v>28</v>
      </c>
      <c r="E429" s="203">
        <v>990</v>
      </c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</row>
    <row r="430" spans="1:38" s="140" customFormat="1" ht="21" customHeight="1">
      <c r="A430" s="112"/>
      <c r="B430" s="192"/>
      <c r="C430" s="198" t="s">
        <v>5104</v>
      </c>
      <c r="D430" s="202" t="s">
        <v>28</v>
      </c>
      <c r="E430" s="203">
        <v>4200</v>
      </c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</row>
    <row r="431" spans="1:38" s="140" customFormat="1" ht="21" customHeight="1">
      <c r="A431" s="112"/>
      <c r="B431" s="190"/>
      <c r="C431" s="199" t="s">
        <v>5105</v>
      </c>
      <c r="D431" s="193" t="s">
        <v>28</v>
      </c>
      <c r="E431" s="204">
        <v>45000</v>
      </c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</row>
    <row r="432" spans="1:38" s="140" customFormat="1" ht="21" customHeight="1">
      <c r="A432" s="112"/>
      <c r="B432" s="192"/>
      <c r="C432" s="198" t="s">
        <v>5106</v>
      </c>
      <c r="D432" s="202" t="s">
        <v>28</v>
      </c>
      <c r="E432" s="203">
        <v>25800</v>
      </c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</row>
    <row r="433" spans="1:38" s="140" customFormat="1" ht="21" customHeight="1">
      <c r="A433" s="112"/>
      <c r="B433" s="192"/>
      <c r="C433" s="198" t="s">
        <v>5107</v>
      </c>
      <c r="D433" s="202" t="s">
        <v>28</v>
      </c>
      <c r="E433" s="203">
        <v>30250</v>
      </c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</row>
    <row r="434" spans="1:38" s="140" customFormat="1" ht="21" customHeight="1">
      <c r="A434" s="112"/>
      <c r="B434" s="192"/>
      <c r="C434" s="198" t="s">
        <v>5108</v>
      </c>
      <c r="D434" s="202" t="s">
        <v>28</v>
      </c>
      <c r="E434" s="203">
        <v>9500</v>
      </c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</row>
    <row r="435" spans="1:38" s="140" customFormat="1" ht="21" customHeight="1">
      <c r="A435" s="112"/>
      <c r="B435" s="192"/>
      <c r="C435" s="198" t="s">
        <v>5109</v>
      </c>
      <c r="D435" s="202" t="s">
        <v>28</v>
      </c>
      <c r="E435" s="203">
        <v>6500</v>
      </c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</row>
    <row r="436" spans="1:38" s="140" customFormat="1" ht="21" customHeight="1">
      <c r="A436" s="112"/>
      <c r="B436" s="205"/>
      <c r="C436" s="198" t="s">
        <v>5110</v>
      </c>
      <c r="D436" s="202" t="s">
        <v>28</v>
      </c>
      <c r="E436" s="203">
        <v>16200</v>
      </c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</row>
    <row r="437" spans="1:38" s="140" customFormat="1" ht="21" customHeight="1">
      <c r="A437" s="112"/>
      <c r="B437" s="192"/>
      <c r="C437" s="198" t="s">
        <v>5111</v>
      </c>
      <c r="D437" s="202" t="s">
        <v>28</v>
      </c>
      <c r="E437" s="203">
        <v>1200</v>
      </c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</row>
    <row r="438" spans="1:38" s="140" customFormat="1" ht="21" customHeight="1">
      <c r="A438" s="112"/>
      <c r="B438" s="192"/>
      <c r="C438" s="198" t="s">
        <v>5112</v>
      </c>
      <c r="D438" s="202" t="s">
        <v>28</v>
      </c>
      <c r="E438" s="203">
        <v>580</v>
      </c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</row>
    <row r="439" spans="1:38" s="140" customFormat="1" ht="21" customHeight="1">
      <c r="A439" s="112"/>
      <c r="B439" s="192"/>
      <c r="C439" s="198" t="s">
        <v>5113</v>
      </c>
      <c r="D439" s="202" t="s">
        <v>28</v>
      </c>
      <c r="E439" s="203">
        <v>940</v>
      </c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</row>
    <row r="440" spans="1:38" s="140" customFormat="1" ht="21" customHeight="1">
      <c r="A440" s="112"/>
      <c r="B440" s="192"/>
      <c r="C440" s="198" t="s">
        <v>5114</v>
      </c>
      <c r="D440" s="202" t="s">
        <v>28</v>
      </c>
      <c r="E440" s="203">
        <v>3500</v>
      </c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</row>
    <row r="441" spans="1:38" s="140" customFormat="1" ht="21" customHeight="1">
      <c r="A441" s="112"/>
      <c r="B441" s="192"/>
      <c r="C441" s="198" t="s">
        <v>5115</v>
      </c>
      <c r="D441" s="202" t="s">
        <v>28</v>
      </c>
      <c r="E441" s="203">
        <v>3500</v>
      </c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</row>
    <row r="442" spans="1:38" s="140" customFormat="1" ht="21" customHeight="1">
      <c r="A442" s="112"/>
      <c r="B442" s="192"/>
      <c r="C442" s="198" t="s">
        <v>5116</v>
      </c>
      <c r="D442" s="202" t="s">
        <v>30</v>
      </c>
      <c r="E442" s="203">
        <v>4700</v>
      </c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</row>
    <row r="443" spans="1:38" s="140" customFormat="1" ht="21" customHeight="1">
      <c r="A443" s="112"/>
      <c r="B443" s="192"/>
      <c r="C443" s="198" t="s">
        <v>5117</v>
      </c>
      <c r="D443" s="202" t="s">
        <v>28</v>
      </c>
      <c r="E443" s="203">
        <v>2980</v>
      </c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</row>
    <row r="444" spans="1:38" s="140" customFormat="1" ht="21" customHeight="1">
      <c r="A444" s="112"/>
      <c r="B444" s="192"/>
      <c r="C444" s="198" t="s">
        <v>5118</v>
      </c>
      <c r="D444" s="202" t="s">
        <v>28</v>
      </c>
      <c r="E444" s="203">
        <v>3750</v>
      </c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</row>
    <row r="445" spans="1:38" s="140" customFormat="1" ht="21" customHeight="1">
      <c r="A445" s="112"/>
      <c r="B445" s="192"/>
      <c r="C445" s="198" t="s">
        <v>5119</v>
      </c>
      <c r="D445" s="202" t="s">
        <v>28</v>
      </c>
      <c r="E445" s="203">
        <v>3700</v>
      </c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</row>
    <row r="446" spans="1:38" s="140" customFormat="1" ht="21" customHeight="1">
      <c r="A446" s="112"/>
      <c r="B446" s="192"/>
      <c r="C446" s="198" t="s">
        <v>5120</v>
      </c>
      <c r="D446" s="202" t="s">
        <v>28</v>
      </c>
      <c r="E446" s="203">
        <v>1950</v>
      </c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</row>
    <row r="447" spans="1:38" s="140" customFormat="1" ht="21" customHeight="1">
      <c r="A447" s="112"/>
      <c r="B447" s="192"/>
      <c r="C447" s="198" t="s">
        <v>5121</v>
      </c>
      <c r="D447" s="202" t="s">
        <v>28</v>
      </c>
      <c r="E447" s="203">
        <v>15000</v>
      </c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</row>
    <row r="448" spans="1:38" s="140" customFormat="1" ht="21" customHeight="1">
      <c r="A448" s="112"/>
      <c r="B448" s="192"/>
      <c r="C448" s="198" t="s">
        <v>5122</v>
      </c>
      <c r="D448" s="202" t="s">
        <v>28</v>
      </c>
      <c r="E448" s="203">
        <v>3055</v>
      </c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</row>
    <row r="449" spans="1:38" s="140" customFormat="1" ht="21" customHeight="1">
      <c r="A449" s="112"/>
      <c r="B449" s="192"/>
      <c r="C449" s="198" t="s">
        <v>5123</v>
      </c>
      <c r="D449" s="202" t="s">
        <v>35</v>
      </c>
      <c r="E449" s="203">
        <v>550</v>
      </c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</row>
    <row r="450" spans="1:38" s="140" customFormat="1" ht="21" customHeight="1">
      <c r="A450" s="112"/>
      <c r="B450" s="192"/>
      <c r="C450" s="198" t="s">
        <v>5124</v>
      </c>
      <c r="D450" s="202" t="s">
        <v>71</v>
      </c>
      <c r="E450" s="203">
        <v>185</v>
      </c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</row>
    <row r="451" spans="1:38" s="140" customFormat="1" ht="21" customHeight="1">
      <c r="A451" s="112"/>
      <c r="B451" s="192"/>
      <c r="C451" s="198" t="s">
        <v>5125</v>
      </c>
      <c r="D451" s="202" t="s">
        <v>28</v>
      </c>
      <c r="E451" s="203">
        <v>4250</v>
      </c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</row>
    <row r="452" spans="1:38" s="140" customFormat="1" ht="21" customHeight="1">
      <c r="A452" s="112"/>
      <c r="B452" s="193"/>
      <c r="C452" s="198" t="s">
        <v>2127</v>
      </c>
      <c r="D452" s="202" t="s">
        <v>28</v>
      </c>
      <c r="E452" s="203">
        <v>2100</v>
      </c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</row>
    <row r="453" spans="1:38" s="140" customFormat="1" ht="21" customHeight="1">
      <c r="A453" s="112"/>
      <c r="B453" s="192"/>
      <c r="C453" s="200" t="s">
        <v>5126</v>
      </c>
      <c r="D453" s="202" t="s">
        <v>28</v>
      </c>
      <c r="E453" s="203">
        <v>5500</v>
      </c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</row>
    <row r="454" spans="1:38" s="140" customFormat="1" ht="21" customHeight="1">
      <c r="A454" s="112"/>
      <c r="B454" s="192"/>
      <c r="C454" s="198" t="s">
        <v>5127</v>
      </c>
      <c r="D454" s="202" t="s">
        <v>28</v>
      </c>
      <c r="E454" s="203">
        <v>8878.5</v>
      </c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</row>
    <row r="455" spans="1:38" s="140" customFormat="1" ht="21" customHeight="1">
      <c r="A455" s="112"/>
      <c r="B455" s="192"/>
      <c r="C455" s="198" t="s">
        <v>5128</v>
      </c>
      <c r="D455" s="202" t="s">
        <v>30</v>
      </c>
      <c r="E455" s="203">
        <v>12831</v>
      </c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</row>
    <row r="456" spans="1:38" s="140" customFormat="1" ht="21" customHeight="1">
      <c r="A456" s="112"/>
      <c r="B456" s="192"/>
      <c r="C456" s="198" t="s">
        <v>5129</v>
      </c>
      <c r="D456" s="202" t="s">
        <v>30</v>
      </c>
      <c r="E456" s="203">
        <v>3670</v>
      </c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</row>
    <row r="457" spans="1:38" s="140" customFormat="1" ht="21" customHeight="1">
      <c r="A457" s="112"/>
      <c r="B457" s="192"/>
      <c r="C457" s="198" t="s">
        <v>5130</v>
      </c>
      <c r="D457" s="202" t="s">
        <v>28</v>
      </c>
      <c r="E457" s="203">
        <v>2750</v>
      </c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</row>
    <row r="458" spans="1:38" s="140" customFormat="1" ht="21" customHeight="1">
      <c r="A458" s="112"/>
      <c r="B458" s="192"/>
      <c r="C458" s="198" t="s">
        <v>5131</v>
      </c>
      <c r="D458" s="202" t="s">
        <v>28</v>
      </c>
      <c r="E458" s="203">
        <v>8500</v>
      </c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</row>
    <row r="459" spans="1:38" s="140" customFormat="1" ht="21" customHeight="1">
      <c r="A459" s="112"/>
      <c r="B459" s="192"/>
      <c r="C459" s="198" t="s">
        <v>5132</v>
      </c>
      <c r="D459" s="202" t="s">
        <v>28</v>
      </c>
      <c r="E459" s="203">
        <v>4240</v>
      </c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</row>
    <row r="460" spans="1:38" s="140" customFormat="1" ht="21" customHeight="1">
      <c r="A460" s="112"/>
      <c r="B460" s="192"/>
      <c r="C460" s="198" t="s">
        <v>5133</v>
      </c>
      <c r="D460" s="202" t="s">
        <v>28</v>
      </c>
      <c r="E460" s="203">
        <v>4240</v>
      </c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</row>
    <row r="461" spans="1:38" s="140" customFormat="1" ht="21" customHeight="1">
      <c r="A461" s="112"/>
      <c r="B461" s="192"/>
      <c r="C461" s="198" t="s">
        <v>2128</v>
      </c>
      <c r="D461" s="202" t="s">
        <v>28</v>
      </c>
      <c r="E461" s="203">
        <v>490</v>
      </c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</row>
    <row r="462" spans="1:38" s="140" customFormat="1" ht="21" customHeight="1">
      <c r="A462" s="112"/>
      <c r="B462" s="192"/>
      <c r="C462" s="198" t="s">
        <v>5134</v>
      </c>
      <c r="D462" s="202" t="s">
        <v>28</v>
      </c>
      <c r="E462" s="203">
        <v>1890</v>
      </c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</row>
    <row r="463" spans="1:38" s="140" customFormat="1" ht="21" customHeight="1">
      <c r="A463" s="112"/>
      <c r="B463" s="192"/>
      <c r="C463" s="198" t="s">
        <v>5135</v>
      </c>
      <c r="D463" s="202" t="s">
        <v>28</v>
      </c>
      <c r="E463" s="203">
        <v>6800</v>
      </c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</row>
    <row r="464" spans="1:38" s="140" customFormat="1" ht="21" customHeight="1">
      <c r="A464" s="112"/>
      <c r="B464" s="192"/>
      <c r="C464" s="198" t="s">
        <v>5136</v>
      </c>
      <c r="D464" s="202" t="s">
        <v>28</v>
      </c>
      <c r="E464" s="203">
        <v>1840</v>
      </c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</row>
    <row r="465" spans="1:38" s="140" customFormat="1" ht="21" customHeight="1">
      <c r="A465" s="112"/>
      <c r="B465" s="192"/>
      <c r="C465" s="198" t="s">
        <v>5137</v>
      </c>
      <c r="D465" s="202" t="s">
        <v>28</v>
      </c>
      <c r="E465" s="203">
        <v>2375</v>
      </c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</row>
    <row r="466" spans="1:38" s="140" customFormat="1" ht="21" customHeight="1">
      <c r="A466" s="112"/>
      <c r="B466" s="192"/>
      <c r="C466" s="198" t="s">
        <v>5138</v>
      </c>
      <c r="D466" s="202" t="s">
        <v>28</v>
      </c>
      <c r="E466" s="203">
        <v>1940</v>
      </c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</row>
    <row r="467" spans="1:38" s="140" customFormat="1" ht="21" customHeight="1">
      <c r="A467" s="112"/>
      <c r="B467" s="192"/>
      <c r="C467" s="198" t="s">
        <v>5139</v>
      </c>
      <c r="D467" s="202" t="s">
        <v>28</v>
      </c>
      <c r="E467" s="203">
        <v>1870</v>
      </c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</row>
    <row r="468" spans="1:38" s="140" customFormat="1" ht="21" customHeight="1">
      <c r="A468" s="112"/>
      <c r="B468" s="192"/>
      <c r="C468" s="198" t="s">
        <v>5137</v>
      </c>
      <c r="D468" s="202" t="s">
        <v>28</v>
      </c>
      <c r="E468" s="203">
        <v>2125</v>
      </c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</row>
    <row r="469" spans="1:38" s="140" customFormat="1" ht="21" customHeight="1">
      <c r="A469" s="112"/>
      <c r="B469" s="192"/>
      <c r="C469" s="198" t="s">
        <v>5140</v>
      </c>
      <c r="D469" s="202" t="s">
        <v>28</v>
      </c>
      <c r="E469" s="203">
        <v>1870</v>
      </c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</row>
    <row r="470" spans="1:38" s="140" customFormat="1" ht="21" customHeight="1">
      <c r="A470" s="112"/>
      <c r="B470" s="192"/>
      <c r="C470" s="198" t="s">
        <v>5141</v>
      </c>
      <c r="D470" s="202" t="s">
        <v>28</v>
      </c>
      <c r="E470" s="203">
        <v>1850</v>
      </c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</row>
    <row r="471" spans="1:38" s="140" customFormat="1" ht="21" customHeight="1">
      <c r="A471" s="112"/>
      <c r="B471" s="209"/>
      <c r="C471" s="210" t="s">
        <v>5142</v>
      </c>
      <c r="D471" s="216" t="s">
        <v>28</v>
      </c>
      <c r="E471" s="217">
        <v>1480</v>
      </c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</row>
    <row r="472" spans="1:38" s="140" customFormat="1" ht="21" customHeight="1">
      <c r="A472" s="112"/>
      <c r="B472" s="209"/>
      <c r="C472" s="210" t="s">
        <v>5143</v>
      </c>
      <c r="D472" s="216" t="s">
        <v>28</v>
      </c>
      <c r="E472" s="217">
        <v>5100</v>
      </c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</row>
    <row r="473" spans="1:38" s="140" customFormat="1" ht="21" customHeight="1">
      <c r="A473" s="112"/>
      <c r="B473" s="209"/>
      <c r="C473" s="210" t="s">
        <v>5144</v>
      </c>
      <c r="D473" s="216" t="s">
        <v>28</v>
      </c>
      <c r="E473" s="217">
        <v>5100</v>
      </c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</row>
    <row r="474" spans="1:38" s="140" customFormat="1" ht="21" customHeight="1">
      <c r="A474" s="112"/>
      <c r="B474" s="209"/>
      <c r="C474" s="210" t="s">
        <v>5145</v>
      </c>
      <c r="D474" s="216" t="s">
        <v>28</v>
      </c>
      <c r="E474" s="217">
        <v>5200</v>
      </c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</row>
    <row r="475" spans="1:38" s="140" customFormat="1" ht="21" customHeight="1">
      <c r="A475" s="112"/>
      <c r="B475" s="209"/>
      <c r="C475" s="210" t="s">
        <v>5146</v>
      </c>
      <c r="D475" s="216" t="s">
        <v>28</v>
      </c>
      <c r="E475" s="217">
        <v>350</v>
      </c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</row>
    <row r="476" spans="1:38" s="140" customFormat="1" ht="21" customHeight="1">
      <c r="A476" s="112"/>
      <c r="B476" s="192"/>
      <c r="C476" s="198" t="s">
        <v>5147</v>
      </c>
      <c r="D476" s="202" t="s">
        <v>28</v>
      </c>
      <c r="E476" s="203">
        <v>20610</v>
      </c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</row>
    <row r="477" spans="1:38" s="140" customFormat="1" ht="21" customHeight="1">
      <c r="A477" s="112"/>
      <c r="B477" s="192"/>
      <c r="C477" s="198" t="s">
        <v>5148</v>
      </c>
      <c r="D477" s="202" t="s">
        <v>28</v>
      </c>
      <c r="E477" s="203">
        <v>9500</v>
      </c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</row>
    <row r="478" spans="1:38" s="140" customFormat="1" ht="21" customHeight="1">
      <c r="A478" s="112"/>
      <c r="B478" s="192"/>
      <c r="C478" s="198" t="s">
        <v>5149</v>
      </c>
      <c r="D478" s="202" t="s">
        <v>28</v>
      </c>
      <c r="E478" s="203">
        <v>4350</v>
      </c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</row>
    <row r="479" spans="1:38" s="140" customFormat="1" ht="21" customHeight="1">
      <c r="A479" s="112"/>
      <c r="B479" s="192"/>
      <c r="C479" s="198" t="s">
        <v>5150</v>
      </c>
      <c r="D479" s="202" t="s">
        <v>28</v>
      </c>
      <c r="E479" s="203">
        <v>4500</v>
      </c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</row>
    <row r="480" spans="1:38" s="140" customFormat="1" ht="21" customHeight="1">
      <c r="A480" s="112"/>
      <c r="B480" s="192"/>
      <c r="C480" s="198" t="s">
        <v>5151</v>
      </c>
      <c r="D480" s="202" t="s">
        <v>28</v>
      </c>
      <c r="E480" s="203">
        <v>5800</v>
      </c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</row>
    <row r="481" spans="1:38" s="140" customFormat="1" ht="21" customHeight="1">
      <c r="A481" s="112"/>
      <c r="B481" s="192"/>
      <c r="C481" s="198" t="s">
        <v>5151</v>
      </c>
      <c r="D481" s="202" t="s">
        <v>28</v>
      </c>
      <c r="E481" s="203">
        <v>6220</v>
      </c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</row>
    <row r="482" spans="1:38" s="140" customFormat="1" ht="21" customHeight="1">
      <c r="A482" s="112"/>
      <c r="B482" s="192"/>
      <c r="C482" s="198" t="s">
        <v>5152</v>
      </c>
      <c r="D482" s="202" t="s">
        <v>28</v>
      </c>
      <c r="E482" s="203">
        <v>550</v>
      </c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</row>
    <row r="483" spans="1:38" s="140" customFormat="1" ht="21" customHeight="1">
      <c r="A483" s="112"/>
      <c r="B483" s="192"/>
      <c r="C483" s="198" t="s">
        <v>5153</v>
      </c>
      <c r="D483" s="202" t="s">
        <v>28</v>
      </c>
      <c r="E483" s="203">
        <v>26210</v>
      </c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</row>
    <row r="484" spans="1:38" s="140" customFormat="1" ht="21" customHeight="1">
      <c r="A484" s="112"/>
      <c r="B484" s="205"/>
      <c r="C484" s="198" t="s">
        <v>5154</v>
      </c>
      <c r="D484" s="202" t="s">
        <v>28</v>
      </c>
      <c r="E484" s="203">
        <v>25000</v>
      </c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</row>
    <row r="485" spans="1:38" s="140" customFormat="1" ht="21" customHeight="1">
      <c r="A485" s="112"/>
      <c r="B485" s="192"/>
      <c r="C485" s="198" t="s">
        <v>5155</v>
      </c>
      <c r="D485" s="202" t="s">
        <v>28</v>
      </c>
      <c r="E485" s="203">
        <v>18400</v>
      </c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</row>
    <row r="486" spans="1:38" s="140" customFormat="1" ht="21" customHeight="1">
      <c r="A486" s="112"/>
      <c r="B486" s="205"/>
      <c r="C486" s="198" t="s">
        <v>5156</v>
      </c>
      <c r="D486" s="202" t="s">
        <v>28</v>
      </c>
      <c r="E486" s="203">
        <v>16700</v>
      </c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</row>
    <row r="487" spans="1:38" s="140" customFormat="1" ht="21" customHeight="1">
      <c r="A487" s="112"/>
      <c r="B487" s="205"/>
      <c r="C487" s="198" t="s">
        <v>5157</v>
      </c>
      <c r="D487" s="202" t="s">
        <v>28</v>
      </c>
      <c r="E487" s="203">
        <v>18000</v>
      </c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</row>
    <row r="488" spans="1:38" s="140" customFormat="1" ht="21" customHeight="1">
      <c r="A488" s="112"/>
      <c r="B488" s="192"/>
      <c r="C488" s="198" t="s">
        <v>5158</v>
      </c>
      <c r="D488" s="202" t="s">
        <v>28</v>
      </c>
      <c r="E488" s="203">
        <v>5698</v>
      </c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</row>
    <row r="489" spans="1:38" s="140" customFormat="1" ht="21" customHeight="1">
      <c r="A489" s="112"/>
      <c r="B489" s="192"/>
      <c r="C489" s="198" t="s">
        <v>5159</v>
      </c>
      <c r="D489" s="202" t="s">
        <v>28</v>
      </c>
      <c r="E489" s="203">
        <v>6500</v>
      </c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</row>
    <row r="490" spans="1:38" s="140" customFormat="1" ht="21" customHeight="1">
      <c r="A490" s="112"/>
      <c r="B490" s="192"/>
      <c r="C490" s="198" t="s">
        <v>5158</v>
      </c>
      <c r="D490" s="202" t="s">
        <v>28</v>
      </c>
      <c r="E490" s="203">
        <v>8500</v>
      </c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</row>
    <row r="491" spans="1:38" s="140" customFormat="1" ht="21" customHeight="1">
      <c r="A491" s="112"/>
      <c r="B491" s="192"/>
      <c r="C491" s="198" t="s">
        <v>5160</v>
      </c>
      <c r="D491" s="202" t="s">
        <v>28</v>
      </c>
      <c r="E491" s="203">
        <v>2850</v>
      </c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</row>
    <row r="492" spans="1:38" s="140" customFormat="1" ht="21" customHeight="1">
      <c r="A492" s="112"/>
      <c r="B492" s="205"/>
      <c r="C492" s="198" t="s">
        <v>5161</v>
      </c>
      <c r="D492" s="202" t="s">
        <v>28</v>
      </c>
      <c r="E492" s="203">
        <v>550</v>
      </c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</row>
    <row r="493" spans="1:38" s="140" customFormat="1" ht="21" customHeight="1">
      <c r="A493" s="112"/>
      <c r="B493" s="192"/>
      <c r="C493" s="198" t="s">
        <v>5162</v>
      </c>
      <c r="D493" s="202" t="s">
        <v>28</v>
      </c>
      <c r="E493" s="203">
        <v>4550</v>
      </c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</row>
    <row r="494" spans="1:38" s="140" customFormat="1" ht="21" customHeight="1">
      <c r="A494" s="112"/>
      <c r="B494" s="192"/>
      <c r="C494" s="198" t="s">
        <v>5163</v>
      </c>
      <c r="D494" s="202" t="s">
        <v>28</v>
      </c>
      <c r="E494" s="203">
        <v>10000</v>
      </c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</row>
    <row r="495" spans="1:38" s="140" customFormat="1" ht="21" customHeight="1">
      <c r="A495" s="112"/>
      <c r="B495" s="205"/>
      <c r="C495" s="198" t="s">
        <v>2129</v>
      </c>
      <c r="D495" s="202" t="s">
        <v>28</v>
      </c>
      <c r="E495" s="203">
        <v>1380</v>
      </c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</row>
    <row r="496" spans="1:38" s="140" customFormat="1" ht="21" customHeight="1">
      <c r="A496" s="112"/>
      <c r="B496" s="192"/>
      <c r="C496" s="198" t="s">
        <v>5164</v>
      </c>
      <c r="D496" s="202" t="s">
        <v>28</v>
      </c>
      <c r="E496" s="203">
        <v>3500</v>
      </c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</row>
    <row r="497" spans="1:38" s="140" customFormat="1" ht="21" customHeight="1">
      <c r="A497" s="112"/>
      <c r="B497" s="192"/>
      <c r="C497" s="198" t="s">
        <v>5165</v>
      </c>
      <c r="D497" s="202" t="s">
        <v>28</v>
      </c>
      <c r="E497" s="203">
        <v>5600</v>
      </c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</row>
    <row r="498" spans="1:38" s="140" customFormat="1" ht="21" customHeight="1">
      <c r="A498" s="112"/>
      <c r="B498" s="190"/>
      <c r="C498" s="199" t="s">
        <v>5166</v>
      </c>
      <c r="D498" s="193" t="s">
        <v>28</v>
      </c>
      <c r="E498" s="204">
        <v>6690</v>
      </c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</row>
    <row r="499" spans="1:38" s="140" customFormat="1" ht="21" customHeight="1">
      <c r="A499" s="112"/>
      <c r="B499" s="192"/>
      <c r="C499" s="198" t="s">
        <v>5167</v>
      </c>
      <c r="D499" s="202" t="s">
        <v>28</v>
      </c>
      <c r="E499" s="203">
        <v>12000</v>
      </c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</row>
    <row r="500" spans="1:38" s="140" customFormat="1" ht="21" customHeight="1">
      <c r="A500" s="112"/>
      <c r="B500" s="192"/>
      <c r="C500" s="198" t="s">
        <v>5168</v>
      </c>
      <c r="D500" s="202" t="s">
        <v>28</v>
      </c>
      <c r="E500" s="203">
        <v>9800</v>
      </c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</row>
    <row r="501" spans="1:38" s="140" customFormat="1" ht="21" customHeight="1">
      <c r="A501" s="112"/>
      <c r="B501" s="192"/>
      <c r="C501" s="198" t="s">
        <v>5169</v>
      </c>
      <c r="D501" s="202" t="s">
        <v>28</v>
      </c>
      <c r="E501" s="203">
        <v>6440</v>
      </c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</row>
    <row r="502" spans="1:38" s="140" customFormat="1" ht="21" customHeight="1">
      <c r="A502" s="112"/>
      <c r="B502" s="192"/>
      <c r="C502" s="198" t="s">
        <v>5170</v>
      </c>
      <c r="D502" s="202" t="s">
        <v>28</v>
      </c>
      <c r="E502" s="203">
        <v>5600</v>
      </c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</row>
    <row r="503" spans="1:38" s="140" customFormat="1" ht="21" customHeight="1">
      <c r="A503" s="112"/>
      <c r="B503" s="192"/>
      <c r="C503" s="198" t="s">
        <v>5171</v>
      </c>
      <c r="D503" s="202" t="s">
        <v>28</v>
      </c>
      <c r="E503" s="203">
        <v>5750</v>
      </c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</row>
    <row r="504" spans="1:38" s="140" customFormat="1" ht="21" customHeight="1">
      <c r="A504" s="112"/>
      <c r="B504" s="192"/>
      <c r="C504" s="198" t="s">
        <v>5172</v>
      </c>
      <c r="D504" s="202" t="s">
        <v>28</v>
      </c>
      <c r="E504" s="203">
        <v>4850</v>
      </c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</row>
    <row r="505" spans="1:38" s="140" customFormat="1" ht="21" customHeight="1">
      <c r="A505" s="112"/>
      <c r="B505" s="192"/>
      <c r="C505" s="198" t="s">
        <v>5173</v>
      </c>
      <c r="D505" s="202" t="s">
        <v>28</v>
      </c>
      <c r="E505" s="203">
        <v>5855</v>
      </c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</row>
    <row r="506" spans="1:38" s="140" customFormat="1" ht="21" customHeight="1">
      <c r="A506" s="112"/>
      <c r="B506" s="192"/>
      <c r="C506" s="198" t="s">
        <v>5174</v>
      </c>
      <c r="D506" s="202" t="s">
        <v>28</v>
      </c>
      <c r="E506" s="203">
        <v>4850</v>
      </c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</row>
    <row r="507" spans="1:38" s="140" customFormat="1" ht="21" customHeight="1">
      <c r="A507" s="112"/>
      <c r="B507" s="192"/>
      <c r="C507" s="198" t="s">
        <v>5175</v>
      </c>
      <c r="D507" s="202" t="s">
        <v>28</v>
      </c>
      <c r="E507" s="203">
        <v>7850</v>
      </c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</row>
    <row r="508" spans="1:38" s="140" customFormat="1" ht="21" customHeight="1">
      <c r="A508" s="112"/>
      <c r="B508" s="192"/>
      <c r="C508" s="198" t="s">
        <v>5176</v>
      </c>
      <c r="D508" s="202" t="s">
        <v>28</v>
      </c>
      <c r="E508" s="203">
        <v>7850</v>
      </c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</row>
    <row r="509" spans="1:38" s="140" customFormat="1" ht="21" customHeight="1">
      <c r="A509" s="112"/>
      <c r="B509" s="192"/>
      <c r="C509" s="198" t="s">
        <v>5177</v>
      </c>
      <c r="D509" s="202" t="s">
        <v>28</v>
      </c>
      <c r="E509" s="203">
        <v>8450</v>
      </c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</row>
    <row r="510" spans="1:38" s="140" customFormat="1" ht="21" customHeight="1">
      <c r="A510" s="112"/>
      <c r="B510" s="192"/>
      <c r="C510" s="198" t="s">
        <v>5178</v>
      </c>
      <c r="D510" s="202" t="s">
        <v>28</v>
      </c>
      <c r="E510" s="203">
        <v>4150</v>
      </c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</row>
    <row r="511" spans="1:38" s="140" customFormat="1" ht="21" customHeight="1">
      <c r="A511" s="112"/>
      <c r="B511" s="191" t="s">
        <v>5179</v>
      </c>
      <c r="C511" s="198" t="s">
        <v>5180</v>
      </c>
      <c r="D511" s="202" t="s">
        <v>28</v>
      </c>
      <c r="E511" s="203">
        <v>990</v>
      </c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</row>
    <row r="512" spans="1:38" s="140" customFormat="1" ht="21" customHeight="1">
      <c r="A512" s="112"/>
      <c r="B512" s="195"/>
      <c r="C512" s="198" t="s">
        <v>5181</v>
      </c>
      <c r="D512" s="202" t="s">
        <v>28</v>
      </c>
      <c r="E512" s="203">
        <v>8500</v>
      </c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</row>
    <row r="513" spans="1:38" s="140" customFormat="1" ht="21" customHeight="1">
      <c r="A513" s="112"/>
      <c r="B513" s="192"/>
      <c r="C513" s="198" t="s">
        <v>5182</v>
      </c>
      <c r="D513" s="202" t="s">
        <v>28</v>
      </c>
      <c r="E513" s="203">
        <v>6165</v>
      </c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</row>
    <row r="514" spans="1:38" s="140" customFormat="1" ht="21" customHeight="1">
      <c r="A514" s="112"/>
      <c r="B514" s="192"/>
      <c r="C514" s="198" t="s">
        <v>5183</v>
      </c>
      <c r="D514" s="202" t="s">
        <v>28</v>
      </c>
      <c r="E514" s="203">
        <v>6933</v>
      </c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</row>
    <row r="515" spans="1:38" s="140" customFormat="1" ht="21" customHeight="1">
      <c r="A515" s="112"/>
      <c r="B515" s="192"/>
      <c r="C515" s="198" t="s">
        <v>5184</v>
      </c>
      <c r="D515" s="202" t="s">
        <v>28</v>
      </c>
      <c r="E515" s="203">
        <v>5820</v>
      </c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</row>
    <row r="516" spans="1:38" s="140" customFormat="1" ht="21" customHeight="1">
      <c r="A516" s="112"/>
      <c r="B516" s="192"/>
      <c r="C516" s="198" t="s">
        <v>5185</v>
      </c>
      <c r="D516" s="202" t="s">
        <v>28</v>
      </c>
      <c r="E516" s="203">
        <v>4850</v>
      </c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</row>
    <row r="517" spans="1:38" s="140" customFormat="1" ht="21" customHeight="1">
      <c r="A517" s="112"/>
      <c r="B517" s="192"/>
      <c r="C517" s="198" t="s">
        <v>5186</v>
      </c>
      <c r="D517" s="202" t="s">
        <v>28</v>
      </c>
      <c r="E517" s="203">
        <v>4850</v>
      </c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</row>
    <row r="518" spans="1:38" s="140" customFormat="1" ht="21" customHeight="1">
      <c r="A518" s="112"/>
      <c r="B518" s="193"/>
      <c r="C518" s="198" t="s">
        <v>2130</v>
      </c>
      <c r="D518" s="202" t="s">
        <v>28</v>
      </c>
      <c r="E518" s="203">
        <v>4400</v>
      </c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</row>
    <row r="519" spans="1:38" s="140" customFormat="1" ht="21" customHeight="1">
      <c r="A519" s="112"/>
      <c r="B519" s="192"/>
      <c r="C519" s="198" t="s">
        <v>5187</v>
      </c>
      <c r="D519" s="202" t="s">
        <v>28</v>
      </c>
      <c r="E519" s="203">
        <v>9800</v>
      </c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</row>
    <row r="520" spans="1:38" s="140" customFormat="1" ht="21" customHeight="1">
      <c r="A520" s="112"/>
      <c r="B520" s="192"/>
      <c r="C520" s="198" t="s">
        <v>5188</v>
      </c>
      <c r="D520" s="202" t="s">
        <v>28</v>
      </c>
      <c r="E520" s="203">
        <v>3800</v>
      </c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</row>
    <row r="521" spans="1:38" s="140" customFormat="1" ht="21" customHeight="1">
      <c r="A521" s="112"/>
      <c r="B521" s="192"/>
      <c r="C521" s="198" t="s">
        <v>5189</v>
      </c>
      <c r="D521" s="202" t="s">
        <v>28</v>
      </c>
      <c r="E521" s="203">
        <v>14780</v>
      </c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</row>
    <row r="522" spans="1:38" s="140" customFormat="1" ht="21" customHeight="1">
      <c r="A522" s="112"/>
      <c r="B522" s="192"/>
      <c r="C522" s="198" t="s">
        <v>5190</v>
      </c>
      <c r="D522" s="202" t="s">
        <v>28</v>
      </c>
      <c r="E522" s="203">
        <v>19500</v>
      </c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</row>
    <row r="523" spans="1:38" s="140" customFormat="1" ht="21" customHeight="1">
      <c r="A523" s="112"/>
      <c r="B523" s="192"/>
      <c r="C523" s="198" t="s">
        <v>5191</v>
      </c>
      <c r="D523" s="202" t="s">
        <v>28</v>
      </c>
      <c r="E523" s="203">
        <v>6350</v>
      </c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</row>
    <row r="524" spans="1:38" s="140" customFormat="1" ht="21" customHeight="1">
      <c r="A524" s="112"/>
      <c r="B524" s="192"/>
      <c r="C524" s="198" t="s">
        <v>5192</v>
      </c>
      <c r="D524" s="202" t="s">
        <v>28</v>
      </c>
      <c r="E524" s="203">
        <v>9600</v>
      </c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</row>
    <row r="525" spans="1:38" s="140" customFormat="1" ht="21" customHeight="1">
      <c r="A525" s="112"/>
      <c r="B525" s="205"/>
      <c r="C525" s="198" t="s">
        <v>5193</v>
      </c>
      <c r="D525" s="202" t="s">
        <v>28</v>
      </c>
      <c r="E525" s="203">
        <v>5600</v>
      </c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</row>
    <row r="526" spans="1:38" s="140" customFormat="1" ht="21" customHeight="1">
      <c r="A526" s="112"/>
      <c r="B526" s="192"/>
      <c r="C526" s="198" t="s">
        <v>5194</v>
      </c>
      <c r="D526" s="202" t="s">
        <v>28</v>
      </c>
      <c r="E526" s="203">
        <v>4850</v>
      </c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</row>
    <row r="527" spans="1:38" s="140" customFormat="1" ht="21" customHeight="1">
      <c r="A527" s="112"/>
      <c r="B527" s="192"/>
      <c r="C527" s="198" t="s">
        <v>5195</v>
      </c>
      <c r="D527" s="202" t="s">
        <v>28</v>
      </c>
      <c r="E527" s="203">
        <v>1600</v>
      </c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</row>
    <row r="528" spans="1:38" s="140" customFormat="1" ht="21" customHeight="1">
      <c r="A528" s="112"/>
      <c r="B528" s="192"/>
      <c r="C528" s="198" t="s">
        <v>2503</v>
      </c>
      <c r="D528" s="202" t="s">
        <v>28</v>
      </c>
      <c r="E528" s="203">
        <v>3200</v>
      </c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</row>
    <row r="529" spans="1:38" s="140" customFormat="1" ht="21" customHeight="1">
      <c r="A529" s="112"/>
      <c r="B529" s="192"/>
      <c r="C529" s="198" t="s">
        <v>5196</v>
      </c>
      <c r="D529" s="202" t="s">
        <v>28</v>
      </c>
      <c r="E529" s="203">
        <v>6350</v>
      </c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</row>
    <row r="530" spans="1:38" s="140" customFormat="1" ht="21" customHeight="1">
      <c r="A530" s="112"/>
      <c r="B530" s="192"/>
      <c r="C530" s="198" t="s">
        <v>5197</v>
      </c>
      <c r="D530" s="202" t="s">
        <v>28</v>
      </c>
      <c r="E530" s="203">
        <v>6500</v>
      </c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</row>
    <row r="531" spans="1:38" s="140" customFormat="1" ht="21" customHeight="1">
      <c r="A531" s="112"/>
      <c r="B531" s="191" t="s">
        <v>5198</v>
      </c>
      <c r="C531" s="199" t="s">
        <v>5199</v>
      </c>
      <c r="D531" s="193" t="s">
        <v>74</v>
      </c>
      <c r="E531" s="204">
        <v>15800</v>
      </c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</row>
    <row r="532" spans="1:38" s="140" customFormat="1" ht="21" customHeight="1">
      <c r="A532" s="112"/>
      <c r="B532" s="191" t="s">
        <v>5200</v>
      </c>
      <c r="C532" s="199" t="s">
        <v>5201</v>
      </c>
      <c r="D532" s="193" t="s">
        <v>74</v>
      </c>
      <c r="E532" s="204">
        <v>14500</v>
      </c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</row>
    <row r="533" spans="1:38" s="140" customFormat="1" ht="21" customHeight="1">
      <c r="A533" s="112"/>
      <c r="B533" s="192"/>
      <c r="C533" s="198" t="s">
        <v>5202</v>
      </c>
      <c r="D533" s="202" t="s">
        <v>28</v>
      </c>
      <c r="E533" s="203">
        <v>6500</v>
      </c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</row>
    <row r="534" spans="1:38" s="140" customFormat="1" ht="21" customHeight="1">
      <c r="A534" s="112"/>
      <c r="B534" s="191" t="s">
        <v>5203</v>
      </c>
      <c r="C534" s="199" t="s">
        <v>5204</v>
      </c>
      <c r="D534" s="193" t="s">
        <v>30</v>
      </c>
      <c r="E534" s="204">
        <v>350</v>
      </c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</row>
    <row r="535" spans="1:38" s="140" customFormat="1" ht="21" customHeight="1">
      <c r="A535" s="112"/>
      <c r="B535" s="192"/>
      <c r="C535" s="198" t="s">
        <v>5205</v>
      </c>
      <c r="D535" s="202" t="s">
        <v>28</v>
      </c>
      <c r="E535" s="203">
        <v>6350</v>
      </c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</row>
    <row r="536" spans="1:38" s="140" customFormat="1" ht="21" customHeight="1">
      <c r="A536" s="112"/>
      <c r="B536" s="190"/>
      <c r="C536" s="199" t="s">
        <v>5206</v>
      </c>
      <c r="D536" s="193" t="s">
        <v>28</v>
      </c>
      <c r="E536" s="204">
        <v>2058</v>
      </c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</row>
    <row r="537" spans="1:38" s="140" customFormat="1" ht="21" customHeight="1">
      <c r="A537" s="112"/>
      <c r="B537" s="190"/>
      <c r="C537" s="199" t="s">
        <v>5207</v>
      </c>
      <c r="D537" s="193" t="s">
        <v>28</v>
      </c>
      <c r="E537" s="204">
        <v>686</v>
      </c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</row>
    <row r="538" spans="1:38" s="140" customFormat="1" ht="21" customHeight="1">
      <c r="A538" s="112"/>
      <c r="B538" s="190"/>
      <c r="C538" s="199" t="s">
        <v>5208</v>
      </c>
      <c r="D538" s="193" t="s">
        <v>28</v>
      </c>
      <c r="E538" s="204">
        <v>1568</v>
      </c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</row>
    <row r="539" spans="1:38" s="140" customFormat="1" ht="21" customHeight="1">
      <c r="A539" s="112"/>
      <c r="B539" s="192"/>
      <c r="C539" s="198" t="s">
        <v>5209</v>
      </c>
      <c r="D539" s="202" t="s">
        <v>28</v>
      </c>
      <c r="E539" s="203">
        <v>2200</v>
      </c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</row>
    <row r="540" spans="1:38" s="140" customFormat="1" ht="21" customHeight="1">
      <c r="A540" s="112"/>
      <c r="B540" s="192"/>
      <c r="C540" s="198" t="s">
        <v>5210</v>
      </c>
      <c r="D540" s="202" t="s">
        <v>28</v>
      </c>
      <c r="E540" s="203">
        <v>2450</v>
      </c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</row>
    <row r="541" spans="1:38" s="140" customFormat="1" ht="21" customHeight="1">
      <c r="A541" s="112"/>
      <c r="B541" s="192"/>
      <c r="C541" s="211" t="s">
        <v>5211</v>
      </c>
      <c r="D541" s="202" t="s">
        <v>28</v>
      </c>
      <c r="E541" s="203">
        <v>5300</v>
      </c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</row>
    <row r="542" spans="1:38" s="140" customFormat="1" ht="21" customHeight="1">
      <c r="A542" s="112"/>
      <c r="B542" s="192"/>
      <c r="C542" s="198" t="s">
        <v>5211</v>
      </c>
      <c r="D542" s="202" t="s">
        <v>28</v>
      </c>
      <c r="E542" s="203">
        <v>5400</v>
      </c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</row>
    <row r="543" spans="1:38" s="140" customFormat="1" ht="21" customHeight="1">
      <c r="A543" s="112"/>
      <c r="B543" s="192"/>
      <c r="C543" s="211" t="s">
        <v>5212</v>
      </c>
      <c r="D543" s="202" t="s">
        <v>28</v>
      </c>
      <c r="E543" s="203">
        <v>5300</v>
      </c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</row>
    <row r="544" spans="1:38" s="140" customFormat="1" ht="21" customHeight="1">
      <c r="A544" s="112"/>
      <c r="B544" s="192"/>
      <c r="C544" s="198" t="s">
        <v>5213</v>
      </c>
      <c r="D544" s="202" t="s">
        <v>28</v>
      </c>
      <c r="E544" s="203">
        <v>2800</v>
      </c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</row>
    <row r="545" spans="1:38" s="140" customFormat="1" ht="21" customHeight="1">
      <c r="A545" s="112"/>
      <c r="B545" s="192"/>
      <c r="C545" s="198" t="s">
        <v>5214</v>
      </c>
      <c r="D545" s="202" t="s">
        <v>28</v>
      </c>
      <c r="E545" s="203">
        <v>1950</v>
      </c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</row>
    <row r="546" spans="1:38" s="140" customFormat="1" ht="21" customHeight="1">
      <c r="A546" s="112"/>
      <c r="B546" s="195"/>
      <c r="C546" s="198" t="s">
        <v>5215</v>
      </c>
      <c r="D546" s="202" t="s">
        <v>28</v>
      </c>
      <c r="E546" s="203">
        <v>2500</v>
      </c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</row>
    <row r="547" spans="1:38" s="140" customFormat="1" ht="21" customHeight="1">
      <c r="A547" s="112"/>
      <c r="B547" s="192"/>
      <c r="C547" s="198" t="s">
        <v>2930</v>
      </c>
      <c r="D547" s="202" t="s">
        <v>28</v>
      </c>
      <c r="E547" s="203">
        <v>16445</v>
      </c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</row>
    <row r="548" spans="1:38" s="140" customFormat="1" ht="21" customHeight="1">
      <c r="A548" s="112"/>
      <c r="B548" s="192"/>
      <c r="C548" s="198" t="s">
        <v>5216</v>
      </c>
      <c r="D548" s="202" t="s">
        <v>28</v>
      </c>
      <c r="E548" s="203">
        <v>2150</v>
      </c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</row>
    <row r="549" spans="1:38" s="140" customFormat="1" ht="21" customHeight="1">
      <c r="A549" s="112"/>
      <c r="B549" s="192"/>
      <c r="C549" s="198" t="s">
        <v>5217</v>
      </c>
      <c r="D549" s="202" t="s">
        <v>28</v>
      </c>
      <c r="E549" s="203">
        <v>2200</v>
      </c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</row>
    <row r="550" spans="1:38" s="140" customFormat="1" ht="21" customHeight="1">
      <c r="A550" s="112"/>
      <c r="B550" s="192"/>
      <c r="C550" s="198" t="s">
        <v>5218</v>
      </c>
      <c r="D550" s="202" t="s">
        <v>28</v>
      </c>
      <c r="E550" s="203">
        <v>3700</v>
      </c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</row>
    <row r="551" spans="1:38" s="140" customFormat="1" ht="21" customHeight="1">
      <c r="A551" s="112"/>
      <c r="B551" s="192"/>
      <c r="C551" s="198" t="s">
        <v>5219</v>
      </c>
      <c r="D551" s="202" t="s">
        <v>28</v>
      </c>
      <c r="E551" s="203">
        <v>3510</v>
      </c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</row>
    <row r="552" spans="1:38" s="140" customFormat="1" ht="21" customHeight="1">
      <c r="A552" s="112"/>
      <c r="B552" s="192"/>
      <c r="C552" s="198" t="s">
        <v>5220</v>
      </c>
      <c r="D552" s="202" t="s">
        <v>28</v>
      </c>
      <c r="E552" s="203">
        <v>2800</v>
      </c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</row>
    <row r="553" spans="1:38" s="140" customFormat="1" ht="21" customHeight="1">
      <c r="A553" s="112"/>
      <c r="B553" s="192"/>
      <c r="C553" s="198" t="s">
        <v>5221</v>
      </c>
      <c r="D553" s="202" t="s">
        <v>30</v>
      </c>
      <c r="E553" s="203">
        <v>8655</v>
      </c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</row>
    <row r="554" spans="1:38" s="140" customFormat="1" ht="21" customHeight="1">
      <c r="A554" s="112"/>
      <c r="B554" s="186"/>
      <c r="C554" s="199" t="s">
        <v>5222</v>
      </c>
      <c r="D554" s="193" t="s">
        <v>28</v>
      </c>
      <c r="E554" s="204">
        <v>350</v>
      </c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</row>
    <row r="555" spans="1:38" s="140" customFormat="1" ht="21" customHeight="1">
      <c r="A555" s="112"/>
      <c r="B555" s="192"/>
      <c r="C555" s="198" t="s">
        <v>5223</v>
      </c>
      <c r="D555" s="202" t="s">
        <v>28</v>
      </c>
      <c r="E555" s="203">
        <v>1950</v>
      </c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</row>
    <row r="556" spans="1:38" s="140" customFormat="1" ht="21" customHeight="1">
      <c r="A556" s="112"/>
      <c r="B556" s="192"/>
      <c r="C556" s="198" t="s">
        <v>5224</v>
      </c>
      <c r="D556" s="202" t="s">
        <v>28</v>
      </c>
      <c r="E556" s="203">
        <v>450</v>
      </c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</row>
    <row r="557" spans="1:38" s="140" customFormat="1" ht="21" customHeight="1">
      <c r="A557" s="112"/>
      <c r="B557" s="192"/>
      <c r="C557" s="198" t="s">
        <v>5225</v>
      </c>
      <c r="D557" s="202" t="s">
        <v>28</v>
      </c>
      <c r="E557" s="203">
        <v>5040</v>
      </c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</row>
    <row r="558" spans="1:38" s="140" customFormat="1" ht="21" customHeight="1">
      <c r="A558" s="112"/>
      <c r="B558" s="192"/>
      <c r="C558" s="198" t="s">
        <v>5226</v>
      </c>
      <c r="D558" s="202" t="s">
        <v>28</v>
      </c>
      <c r="E558" s="203">
        <v>350</v>
      </c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</row>
    <row r="559" spans="1:38" s="140" customFormat="1" ht="21" customHeight="1">
      <c r="A559" s="112"/>
      <c r="B559" s="192"/>
      <c r="C559" s="198" t="s">
        <v>5227</v>
      </c>
      <c r="D559" s="202" t="s">
        <v>28</v>
      </c>
      <c r="E559" s="203">
        <v>11277</v>
      </c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</row>
    <row r="560" spans="1:38" s="140" customFormat="1" ht="21" customHeight="1">
      <c r="A560" s="112"/>
      <c r="B560" s="197"/>
      <c r="C560" s="212" t="s">
        <v>5228</v>
      </c>
      <c r="D560" s="218" t="s">
        <v>28</v>
      </c>
      <c r="E560" s="219">
        <v>7870</v>
      </c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</row>
    <row r="561" spans="1:38" s="140" customFormat="1" ht="21" customHeight="1">
      <c r="A561" s="112"/>
      <c r="B561" s="192"/>
      <c r="C561" s="198" t="s">
        <v>5229</v>
      </c>
      <c r="D561" s="202" t="s">
        <v>28</v>
      </c>
      <c r="E561" s="203">
        <v>4870</v>
      </c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</row>
    <row r="562" spans="1:38" s="140" customFormat="1" ht="21" customHeight="1">
      <c r="A562" s="112"/>
      <c r="B562" s="192"/>
      <c r="C562" s="198" t="s">
        <v>5230</v>
      </c>
      <c r="D562" s="202" t="s">
        <v>28</v>
      </c>
      <c r="E562" s="203">
        <v>3280</v>
      </c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</row>
    <row r="563" spans="1:38" s="140" customFormat="1" ht="21" customHeight="1">
      <c r="A563" s="112"/>
      <c r="B563" s="192"/>
      <c r="C563" s="198" t="s">
        <v>5231</v>
      </c>
      <c r="D563" s="202" t="s">
        <v>28</v>
      </c>
      <c r="E563" s="203">
        <v>5500</v>
      </c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</row>
    <row r="564" spans="1:38" s="140" customFormat="1" ht="21" customHeight="1">
      <c r="A564" s="112"/>
      <c r="B564" s="192"/>
      <c r="C564" s="198" t="s">
        <v>2133</v>
      </c>
      <c r="D564" s="202" t="s">
        <v>28</v>
      </c>
      <c r="E564" s="203">
        <v>650</v>
      </c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</row>
    <row r="565" spans="1:38" s="140" customFormat="1" ht="21" customHeight="1">
      <c r="A565" s="112"/>
      <c r="B565" s="192"/>
      <c r="C565" s="198" t="s">
        <v>5232</v>
      </c>
      <c r="D565" s="202" t="s">
        <v>28</v>
      </c>
      <c r="E565" s="203">
        <v>5500</v>
      </c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</row>
    <row r="566" spans="1:38" s="140" customFormat="1" ht="21" customHeight="1">
      <c r="A566" s="112"/>
      <c r="B566" s="192"/>
      <c r="C566" s="198" t="s">
        <v>5233</v>
      </c>
      <c r="D566" s="202" t="s">
        <v>30</v>
      </c>
      <c r="E566" s="203">
        <v>6900</v>
      </c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</row>
    <row r="567" spans="1:38" s="140" customFormat="1" ht="21" customHeight="1">
      <c r="A567" s="112"/>
      <c r="B567" s="205"/>
      <c r="C567" s="198" t="s">
        <v>5234</v>
      </c>
      <c r="D567" s="202" t="s">
        <v>28</v>
      </c>
      <c r="E567" s="203">
        <v>2500</v>
      </c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</row>
    <row r="568" spans="1:38" s="140" customFormat="1" ht="21" customHeight="1">
      <c r="A568" s="112"/>
      <c r="B568" s="192"/>
      <c r="C568" s="198" t="s">
        <v>2131</v>
      </c>
      <c r="D568" s="202" t="s">
        <v>28</v>
      </c>
      <c r="E568" s="203">
        <v>1760</v>
      </c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</row>
    <row r="569" spans="1:38" s="140" customFormat="1" ht="21" customHeight="1">
      <c r="A569" s="112"/>
      <c r="B569" s="192"/>
      <c r="C569" s="198" t="s">
        <v>5235</v>
      </c>
      <c r="D569" s="202" t="s">
        <v>30</v>
      </c>
      <c r="E569" s="203">
        <v>3500</v>
      </c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</row>
    <row r="570" spans="1:38" s="140" customFormat="1" ht="21" customHeight="1">
      <c r="A570" s="112"/>
      <c r="B570" s="192"/>
      <c r="C570" s="198" t="s">
        <v>5236</v>
      </c>
      <c r="D570" s="202" t="s">
        <v>28</v>
      </c>
      <c r="E570" s="203">
        <v>950</v>
      </c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</row>
    <row r="571" spans="1:38" s="140" customFormat="1" ht="21" customHeight="1">
      <c r="A571" s="112"/>
      <c r="B571" s="190"/>
      <c r="C571" s="199" t="s">
        <v>2132</v>
      </c>
      <c r="D571" s="193" t="s">
        <v>28</v>
      </c>
      <c r="E571" s="204">
        <v>480</v>
      </c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</row>
    <row r="572" spans="1:38" s="140" customFormat="1" ht="21" customHeight="1">
      <c r="A572" s="112"/>
      <c r="B572" s="191" t="s">
        <v>3265</v>
      </c>
      <c r="C572" s="198" t="s">
        <v>2132</v>
      </c>
      <c r="D572" s="202" t="s">
        <v>28</v>
      </c>
      <c r="E572" s="203">
        <v>480</v>
      </c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</row>
    <row r="573" spans="1:38" s="140" customFormat="1" ht="21" customHeight="1">
      <c r="A573" s="112"/>
      <c r="B573" s="192"/>
      <c r="C573" s="198" t="s">
        <v>5237</v>
      </c>
      <c r="D573" s="202" t="s">
        <v>28</v>
      </c>
      <c r="E573" s="203">
        <v>3800</v>
      </c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</row>
    <row r="574" spans="1:38" s="140" customFormat="1" ht="21" customHeight="1">
      <c r="A574" s="112"/>
      <c r="B574" s="191" t="s">
        <v>5238</v>
      </c>
      <c r="C574" s="199" t="s">
        <v>5239</v>
      </c>
      <c r="D574" s="193" t="s">
        <v>28</v>
      </c>
      <c r="E574" s="204">
        <v>2850</v>
      </c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</row>
    <row r="575" spans="1:38" s="140" customFormat="1" ht="21" customHeight="1">
      <c r="A575" s="112"/>
      <c r="B575" s="192"/>
      <c r="C575" s="198" t="s">
        <v>5240</v>
      </c>
      <c r="D575" s="202" t="s">
        <v>28</v>
      </c>
      <c r="E575" s="203">
        <v>170</v>
      </c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</row>
    <row r="576" spans="1:38" s="140" customFormat="1" ht="21" customHeight="1">
      <c r="A576" s="112"/>
      <c r="B576" s="192"/>
      <c r="C576" s="198" t="s">
        <v>5241</v>
      </c>
      <c r="D576" s="202" t="s">
        <v>28</v>
      </c>
      <c r="E576" s="203">
        <v>850</v>
      </c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</row>
    <row r="577" spans="1:38" s="140" customFormat="1" ht="21" customHeight="1">
      <c r="A577" s="112"/>
      <c r="B577" s="192"/>
      <c r="C577" s="198" t="s">
        <v>5242</v>
      </c>
      <c r="D577" s="202" t="s">
        <v>30</v>
      </c>
      <c r="E577" s="203">
        <v>5800</v>
      </c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</row>
    <row r="578" spans="1:38" s="140" customFormat="1" ht="21" customHeight="1">
      <c r="A578" s="112"/>
      <c r="B578" s="205"/>
      <c r="C578" s="198" t="s">
        <v>2134</v>
      </c>
      <c r="D578" s="202" t="s">
        <v>30</v>
      </c>
      <c r="E578" s="203">
        <v>18000</v>
      </c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</row>
    <row r="579" spans="1:38" s="140" customFormat="1" ht="21" customHeight="1">
      <c r="A579" s="112"/>
      <c r="B579" s="192"/>
      <c r="C579" s="198" t="s">
        <v>5243</v>
      </c>
      <c r="D579" s="202" t="s">
        <v>28</v>
      </c>
      <c r="E579" s="203">
        <v>8600</v>
      </c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</row>
    <row r="580" spans="1:38" s="140" customFormat="1" ht="21" customHeight="1">
      <c r="A580" s="112"/>
      <c r="B580" s="205"/>
      <c r="C580" s="198" t="s">
        <v>2135</v>
      </c>
      <c r="D580" s="202" t="s">
        <v>71</v>
      </c>
      <c r="E580" s="203">
        <v>18000</v>
      </c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</row>
    <row r="581" spans="1:38" s="140" customFormat="1" ht="21" customHeight="1">
      <c r="A581" s="112"/>
      <c r="B581" s="192"/>
      <c r="C581" s="198" t="s">
        <v>5244</v>
      </c>
      <c r="D581" s="202" t="s">
        <v>89</v>
      </c>
      <c r="E581" s="203">
        <v>2222</v>
      </c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</row>
    <row r="582" spans="1:38" s="140" customFormat="1" ht="21" customHeight="1">
      <c r="A582" s="112"/>
      <c r="B582" s="192"/>
      <c r="C582" s="198" t="s">
        <v>5245</v>
      </c>
      <c r="D582" s="202" t="s">
        <v>89</v>
      </c>
      <c r="E582" s="203">
        <v>13000</v>
      </c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</row>
    <row r="583" spans="1:38" s="140" customFormat="1" ht="21" customHeight="1">
      <c r="A583" s="112"/>
      <c r="B583" s="192"/>
      <c r="C583" s="198" t="s">
        <v>5246</v>
      </c>
      <c r="D583" s="202" t="s">
        <v>74</v>
      </c>
      <c r="E583" s="203">
        <v>615</v>
      </c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</row>
    <row r="584" spans="1:38" s="140" customFormat="1" ht="21" customHeight="1">
      <c r="A584" s="112"/>
      <c r="B584" s="192"/>
      <c r="C584" s="198" t="s">
        <v>5247</v>
      </c>
      <c r="D584" s="202" t="s">
        <v>74</v>
      </c>
      <c r="E584" s="203">
        <v>244</v>
      </c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</row>
    <row r="585" spans="1:38" s="140" customFormat="1" ht="21" customHeight="1">
      <c r="A585" s="112"/>
      <c r="B585" s="192"/>
      <c r="C585" s="198" t="s">
        <v>5248</v>
      </c>
      <c r="D585" s="202" t="s">
        <v>74</v>
      </c>
      <c r="E585" s="203">
        <v>183</v>
      </c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</row>
    <row r="586" spans="1:38" s="140" customFormat="1" ht="21" customHeight="1">
      <c r="A586" s="112"/>
      <c r="B586" s="192"/>
      <c r="C586" s="198" t="s">
        <v>5249</v>
      </c>
      <c r="D586" s="202" t="s">
        <v>74</v>
      </c>
      <c r="E586" s="203">
        <v>220</v>
      </c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</row>
    <row r="587" spans="1:38" s="140" customFormat="1" ht="21" customHeight="1">
      <c r="A587" s="112"/>
      <c r="B587" s="192"/>
      <c r="C587" s="198" t="s">
        <v>5250</v>
      </c>
      <c r="D587" s="202" t="s">
        <v>74</v>
      </c>
      <c r="E587" s="203">
        <v>243</v>
      </c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</row>
    <row r="588" spans="1:38" s="140" customFormat="1" ht="21" customHeight="1">
      <c r="A588" s="112"/>
      <c r="B588" s="192"/>
      <c r="C588" s="198" t="s">
        <v>5251</v>
      </c>
      <c r="D588" s="202" t="s">
        <v>74</v>
      </c>
      <c r="E588" s="203">
        <v>270</v>
      </c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</row>
    <row r="589" spans="1:38" s="140" customFormat="1" ht="21" customHeight="1">
      <c r="A589" s="112"/>
      <c r="B589" s="192"/>
      <c r="C589" s="198" t="s">
        <v>5252</v>
      </c>
      <c r="D589" s="202" t="s">
        <v>74</v>
      </c>
      <c r="E589" s="203">
        <v>288</v>
      </c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</row>
    <row r="590" spans="1:38" s="140" customFormat="1" ht="21" customHeight="1">
      <c r="A590" s="112"/>
      <c r="B590" s="192"/>
      <c r="C590" s="198" t="s">
        <v>5253</v>
      </c>
      <c r="D590" s="202" t="s">
        <v>74</v>
      </c>
      <c r="E590" s="203">
        <v>316</v>
      </c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</row>
    <row r="591" spans="1:38" s="140" customFormat="1" ht="21" customHeight="1">
      <c r="A591" s="112"/>
      <c r="B591" s="192"/>
      <c r="C591" s="198" t="s">
        <v>5254</v>
      </c>
      <c r="D591" s="202" t="s">
        <v>74</v>
      </c>
      <c r="E591" s="203">
        <v>292</v>
      </c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</row>
    <row r="592" spans="1:38" s="140" customFormat="1" ht="21" customHeight="1">
      <c r="A592" s="112"/>
      <c r="B592" s="192"/>
      <c r="C592" s="198" t="s">
        <v>5255</v>
      </c>
      <c r="D592" s="202" t="s">
        <v>74</v>
      </c>
      <c r="E592" s="203">
        <v>141</v>
      </c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</row>
    <row r="593" spans="1:38" s="140" customFormat="1" ht="21" customHeight="1">
      <c r="A593" s="112"/>
      <c r="B593" s="192"/>
      <c r="C593" s="198" t="s">
        <v>5256</v>
      </c>
      <c r="D593" s="202" t="s">
        <v>74</v>
      </c>
      <c r="E593" s="203">
        <v>196</v>
      </c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</row>
    <row r="594" spans="1:38" s="140" customFormat="1" ht="21" customHeight="1">
      <c r="A594" s="112"/>
      <c r="B594" s="192"/>
      <c r="C594" s="198" t="s">
        <v>5257</v>
      </c>
      <c r="D594" s="202" t="s">
        <v>74</v>
      </c>
      <c r="E594" s="203">
        <v>147</v>
      </c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</row>
    <row r="595" spans="1:38" s="140" customFormat="1" ht="21" customHeight="1">
      <c r="A595" s="112"/>
      <c r="B595" s="192"/>
      <c r="C595" s="198" t="s">
        <v>5258</v>
      </c>
      <c r="D595" s="202" t="s">
        <v>74</v>
      </c>
      <c r="E595" s="203">
        <v>152</v>
      </c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</row>
    <row r="596" spans="1:38" s="140" customFormat="1" ht="21" customHeight="1">
      <c r="A596" s="112"/>
      <c r="B596" s="192"/>
      <c r="C596" s="198" t="s">
        <v>5259</v>
      </c>
      <c r="D596" s="202" t="s">
        <v>74</v>
      </c>
      <c r="E596" s="203">
        <v>219</v>
      </c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</row>
    <row r="597" spans="1:38" s="140" customFormat="1" ht="21" customHeight="1">
      <c r="A597" s="112"/>
      <c r="B597" s="192"/>
      <c r="C597" s="198" t="s">
        <v>5260</v>
      </c>
      <c r="D597" s="202" t="s">
        <v>74</v>
      </c>
      <c r="E597" s="203">
        <v>165</v>
      </c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</row>
    <row r="598" spans="1:38" s="140" customFormat="1" ht="21" customHeight="1">
      <c r="A598" s="112"/>
      <c r="B598" s="192"/>
      <c r="C598" s="198" t="s">
        <v>5261</v>
      </c>
      <c r="D598" s="202" t="s">
        <v>35</v>
      </c>
      <c r="E598" s="203">
        <v>120</v>
      </c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</row>
    <row r="599" spans="1:38" s="140" customFormat="1" ht="21" customHeight="1">
      <c r="A599" s="112"/>
      <c r="B599" s="192"/>
      <c r="C599" s="198" t="s">
        <v>5262</v>
      </c>
      <c r="D599" s="202" t="s">
        <v>28</v>
      </c>
      <c r="E599" s="203">
        <v>145</v>
      </c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</row>
    <row r="600" spans="1:38" s="140" customFormat="1" ht="21" customHeight="1">
      <c r="A600" s="112"/>
      <c r="B600" s="191" t="s">
        <v>5263</v>
      </c>
      <c r="C600" s="198" t="s">
        <v>5264</v>
      </c>
      <c r="D600" s="202" t="s">
        <v>35</v>
      </c>
      <c r="E600" s="203">
        <v>220</v>
      </c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</row>
    <row r="601" spans="1:38" s="140" customFormat="1" ht="21" customHeight="1">
      <c r="A601" s="112"/>
      <c r="B601" s="192"/>
      <c r="C601" s="198" t="s">
        <v>5265</v>
      </c>
      <c r="D601" s="202" t="s">
        <v>28</v>
      </c>
      <c r="E601" s="203">
        <v>560</v>
      </c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</row>
    <row r="602" spans="1:38" s="140" customFormat="1" ht="21" customHeight="1">
      <c r="A602" s="112"/>
      <c r="B602" s="192"/>
      <c r="C602" s="198" t="s">
        <v>5266</v>
      </c>
      <c r="D602" s="202" t="s">
        <v>28</v>
      </c>
      <c r="E602" s="203">
        <v>170</v>
      </c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</row>
    <row r="603" spans="1:38" s="140" customFormat="1" ht="21" customHeight="1">
      <c r="A603" s="112"/>
      <c r="B603" s="192"/>
      <c r="C603" s="198" t="s">
        <v>5267</v>
      </c>
      <c r="D603" s="202" t="s">
        <v>28</v>
      </c>
      <c r="E603" s="203">
        <v>160</v>
      </c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</row>
    <row r="604" spans="1:38" s="140" customFormat="1" ht="21" customHeight="1">
      <c r="A604" s="112"/>
      <c r="B604" s="205"/>
      <c r="C604" s="198" t="s">
        <v>5268</v>
      </c>
      <c r="D604" s="202" t="s">
        <v>28</v>
      </c>
      <c r="E604" s="203">
        <v>460</v>
      </c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</row>
    <row r="605" spans="1:38" s="140" customFormat="1" ht="21" customHeight="1">
      <c r="A605" s="112"/>
      <c r="B605" s="192"/>
      <c r="C605" s="198" t="s">
        <v>5269</v>
      </c>
      <c r="D605" s="202" t="s">
        <v>28</v>
      </c>
      <c r="E605" s="203">
        <v>9860</v>
      </c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</row>
    <row r="606" spans="1:38" s="140" customFormat="1" ht="21" customHeight="1">
      <c r="A606" s="112"/>
      <c r="B606" s="192"/>
      <c r="C606" s="198" t="s">
        <v>5270</v>
      </c>
      <c r="D606" s="202" t="s">
        <v>28</v>
      </c>
      <c r="E606" s="203">
        <v>6500</v>
      </c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</row>
    <row r="607" spans="1:38" s="140" customFormat="1" ht="21" customHeight="1">
      <c r="A607" s="112"/>
      <c r="B607" s="192"/>
      <c r="C607" s="198" t="s">
        <v>5271</v>
      </c>
      <c r="D607" s="202" t="s">
        <v>28</v>
      </c>
      <c r="E607" s="203">
        <v>9800</v>
      </c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</row>
    <row r="608" spans="1:38" s="140" customFormat="1" ht="21" customHeight="1">
      <c r="A608" s="112"/>
      <c r="B608" s="192"/>
      <c r="C608" s="198" t="s">
        <v>5272</v>
      </c>
      <c r="D608" s="202" t="s">
        <v>2104</v>
      </c>
      <c r="E608" s="203">
        <v>5000</v>
      </c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</row>
    <row r="609" spans="1:38" s="140" customFormat="1" ht="21" customHeight="1">
      <c r="A609" s="112"/>
      <c r="B609" s="192"/>
      <c r="C609" s="198" t="s">
        <v>5273</v>
      </c>
      <c r="D609" s="202" t="s">
        <v>2104</v>
      </c>
      <c r="E609" s="203">
        <v>3500</v>
      </c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</row>
    <row r="610" spans="1:38" s="140" customFormat="1" ht="21" customHeight="1">
      <c r="A610" s="112"/>
      <c r="B610" s="192"/>
      <c r="C610" s="198" t="s">
        <v>5274</v>
      </c>
      <c r="D610" s="202" t="s">
        <v>30</v>
      </c>
      <c r="E610" s="203">
        <v>4800</v>
      </c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</row>
    <row r="611" spans="1:38" s="140" customFormat="1" ht="21" customHeight="1">
      <c r="A611" s="112"/>
      <c r="B611" s="192"/>
      <c r="C611" s="198" t="s">
        <v>5275</v>
      </c>
      <c r="D611" s="202" t="s">
        <v>35</v>
      </c>
      <c r="E611" s="203">
        <v>1000</v>
      </c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</row>
    <row r="612" spans="1:38" s="140" customFormat="1" ht="21" customHeight="1">
      <c r="A612" s="112"/>
      <c r="B612" s="192"/>
      <c r="C612" s="198" t="s">
        <v>5276</v>
      </c>
      <c r="D612" s="202" t="s">
        <v>35</v>
      </c>
      <c r="E612" s="203">
        <v>550</v>
      </c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</row>
    <row r="613" spans="1:38" s="140" customFormat="1" ht="21" customHeight="1">
      <c r="A613" s="112"/>
      <c r="B613" s="192"/>
      <c r="C613" s="198" t="s">
        <v>5277</v>
      </c>
      <c r="D613" s="202" t="s">
        <v>35</v>
      </c>
      <c r="E613" s="203">
        <v>415</v>
      </c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</row>
    <row r="614" spans="1:38" s="140" customFormat="1" ht="21" customHeight="1">
      <c r="A614" s="112"/>
      <c r="B614" s="190"/>
      <c r="C614" s="199" t="s">
        <v>5278</v>
      </c>
      <c r="D614" s="193" t="s">
        <v>28</v>
      </c>
      <c r="E614" s="204">
        <v>6</v>
      </c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</row>
    <row r="615" spans="1:38" s="140" customFormat="1" ht="21" customHeight="1">
      <c r="A615" s="112"/>
      <c r="B615" s="192"/>
      <c r="C615" s="198" t="s">
        <v>2500</v>
      </c>
      <c r="D615" s="202" t="s">
        <v>89</v>
      </c>
      <c r="E615" s="203">
        <v>1360</v>
      </c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</row>
    <row r="616" spans="1:38" s="140" customFormat="1" ht="21" customHeight="1">
      <c r="A616" s="112"/>
      <c r="B616" s="192"/>
      <c r="C616" s="198" t="s">
        <v>5279</v>
      </c>
      <c r="D616" s="202" t="s">
        <v>30</v>
      </c>
      <c r="E616" s="203">
        <v>1290</v>
      </c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</row>
    <row r="617" spans="1:38" s="140" customFormat="1" ht="21" customHeight="1">
      <c r="A617" s="112"/>
      <c r="B617" s="192"/>
      <c r="C617" s="198" t="s">
        <v>5280</v>
      </c>
      <c r="D617" s="202" t="s">
        <v>30</v>
      </c>
      <c r="E617" s="203">
        <v>105</v>
      </c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</row>
    <row r="618" spans="1:38" s="140" customFormat="1" ht="21" customHeight="1">
      <c r="A618" s="112"/>
      <c r="B618" s="192"/>
      <c r="C618" s="198" t="s">
        <v>5281</v>
      </c>
      <c r="D618" s="202" t="s">
        <v>25</v>
      </c>
      <c r="E618" s="203">
        <v>180</v>
      </c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</row>
    <row r="619" spans="1:38" s="140" customFormat="1" ht="21" customHeight="1">
      <c r="A619" s="112"/>
      <c r="B619" s="192"/>
      <c r="C619" s="198" t="s">
        <v>5282</v>
      </c>
      <c r="D619" s="202" t="s">
        <v>23</v>
      </c>
      <c r="E619" s="203">
        <v>250</v>
      </c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</row>
    <row r="620" spans="1:38" s="140" customFormat="1" ht="21" customHeight="1">
      <c r="A620" s="112"/>
      <c r="B620" s="192"/>
      <c r="C620" s="198" t="s">
        <v>3460</v>
      </c>
      <c r="D620" s="202" t="s">
        <v>71</v>
      </c>
      <c r="E620" s="203">
        <v>100</v>
      </c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</row>
    <row r="621" spans="1:38" s="140" customFormat="1" ht="21" customHeight="1">
      <c r="A621" s="112"/>
      <c r="B621" s="191" t="s">
        <v>5283</v>
      </c>
      <c r="C621" s="199" t="s">
        <v>5284</v>
      </c>
      <c r="D621" s="193" t="s">
        <v>71</v>
      </c>
      <c r="E621" s="204">
        <v>95</v>
      </c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</row>
    <row r="622" spans="1:38" s="140" customFormat="1" ht="21" customHeight="1">
      <c r="A622" s="112"/>
      <c r="B622" s="191" t="s">
        <v>5283</v>
      </c>
      <c r="C622" s="198" t="s">
        <v>5284</v>
      </c>
      <c r="D622" s="202" t="s">
        <v>71</v>
      </c>
      <c r="E622" s="203">
        <v>95</v>
      </c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</row>
    <row r="623" spans="1:38" s="140" customFormat="1" ht="21" customHeight="1">
      <c r="A623" s="112"/>
      <c r="B623" s="193"/>
      <c r="C623" s="198" t="s">
        <v>2931</v>
      </c>
      <c r="D623" s="202" t="s">
        <v>28</v>
      </c>
      <c r="E623" s="203">
        <v>490</v>
      </c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</row>
    <row r="624" spans="1:38" s="140" customFormat="1" ht="21" customHeight="1">
      <c r="A624" s="112"/>
      <c r="B624" s="190"/>
      <c r="C624" s="199" t="s">
        <v>5285</v>
      </c>
      <c r="D624" s="193" t="s">
        <v>30</v>
      </c>
      <c r="E624" s="204">
        <v>550</v>
      </c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</row>
    <row r="625" spans="1:38" s="140" customFormat="1" ht="21" customHeight="1">
      <c r="A625" s="112"/>
      <c r="B625" s="193"/>
      <c r="C625" s="198" t="s">
        <v>5286</v>
      </c>
      <c r="D625" s="202" t="s">
        <v>28</v>
      </c>
      <c r="E625" s="203">
        <v>2350</v>
      </c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</row>
    <row r="626" spans="1:38" s="140" customFormat="1" ht="21" customHeight="1">
      <c r="A626" s="112"/>
      <c r="B626" s="192"/>
      <c r="C626" s="198" t="s">
        <v>5287</v>
      </c>
      <c r="D626" s="202" t="s">
        <v>70</v>
      </c>
      <c r="E626" s="203">
        <v>7500</v>
      </c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</row>
    <row r="627" spans="1:38" s="140" customFormat="1" ht="21" customHeight="1">
      <c r="A627" s="112"/>
      <c r="B627" s="192"/>
      <c r="C627" s="198" t="s">
        <v>5288</v>
      </c>
      <c r="D627" s="202" t="s">
        <v>35</v>
      </c>
      <c r="E627" s="203">
        <v>375</v>
      </c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</row>
    <row r="628" spans="1:38" s="140" customFormat="1" ht="21" customHeight="1">
      <c r="A628" s="112"/>
      <c r="B628" s="192"/>
      <c r="C628" s="200" t="s">
        <v>5289</v>
      </c>
      <c r="D628" s="202" t="s">
        <v>28</v>
      </c>
      <c r="E628" s="203">
        <v>270</v>
      </c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</row>
    <row r="629" spans="1:38" s="140" customFormat="1" ht="21" customHeight="1">
      <c r="A629" s="112"/>
      <c r="B629" s="192"/>
      <c r="C629" s="198" t="s">
        <v>5290</v>
      </c>
      <c r="D629" s="202" t="s">
        <v>28</v>
      </c>
      <c r="E629" s="203">
        <v>870</v>
      </c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</row>
    <row r="630" spans="1:38" s="140" customFormat="1" ht="21" customHeight="1">
      <c r="A630" s="112"/>
      <c r="B630" s="192"/>
      <c r="C630" s="198" t="s">
        <v>5291</v>
      </c>
      <c r="D630" s="202" t="s">
        <v>28</v>
      </c>
      <c r="E630" s="203">
        <v>2830</v>
      </c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</row>
    <row r="631" spans="1:38" s="140" customFormat="1" ht="21" customHeight="1">
      <c r="A631" s="112"/>
      <c r="B631" s="192"/>
      <c r="C631" s="198" t="s">
        <v>5292</v>
      </c>
      <c r="D631" s="202" t="s">
        <v>28</v>
      </c>
      <c r="E631" s="203">
        <v>1650</v>
      </c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</row>
    <row r="632" spans="1:38" s="140" customFormat="1" ht="21" customHeight="1">
      <c r="A632" s="112"/>
      <c r="B632" s="192"/>
      <c r="C632" s="198" t="s">
        <v>5293</v>
      </c>
      <c r="D632" s="202" t="s">
        <v>30</v>
      </c>
      <c r="E632" s="203">
        <v>29000</v>
      </c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</row>
    <row r="633" spans="1:38" s="140" customFormat="1" ht="21" customHeight="1">
      <c r="A633" s="112"/>
      <c r="B633" s="192"/>
      <c r="C633" s="198" t="s">
        <v>5294</v>
      </c>
      <c r="D633" s="202" t="s">
        <v>35</v>
      </c>
      <c r="E633" s="203">
        <v>3850</v>
      </c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</row>
    <row r="634" spans="1:38" s="140" customFormat="1" ht="21" customHeight="1">
      <c r="A634" s="112"/>
      <c r="B634" s="192"/>
      <c r="C634" s="198" t="s">
        <v>5295</v>
      </c>
      <c r="D634" s="202" t="s">
        <v>28</v>
      </c>
      <c r="E634" s="203">
        <v>6800</v>
      </c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</row>
    <row r="635" spans="1:38" s="140" customFormat="1" ht="21" customHeight="1">
      <c r="A635" s="112"/>
      <c r="B635" s="192"/>
      <c r="C635" s="198" t="s">
        <v>5296</v>
      </c>
      <c r="D635" s="202" t="s">
        <v>28</v>
      </c>
      <c r="E635" s="203">
        <v>950</v>
      </c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</row>
    <row r="636" spans="1:38" s="140" customFormat="1" ht="21" customHeight="1">
      <c r="A636" s="112"/>
      <c r="B636" s="192"/>
      <c r="C636" s="198" t="s">
        <v>5297</v>
      </c>
      <c r="D636" s="202" t="s">
        <v>28</v>
      </c>
      <c r="E636" s="203">
        <v>80</v>
      </c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</row>
    <row r="637" spans="1:38" s="140" customFormat="1" ht="21" customHeight="1">
      <c r="A637" s="112"/>
      <c r="B637" s="192"/>
      <c r="C637" s="198" t="s">
        <v>5298</v>
      </c>
      <c r="D637" s="202" t="s">
        <v>28</v>
      </c>
      <c r="E637" s="203">
        <v>70</v>
      </c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</row>
    <row r="638" spans="1:38" s="140" customFormat="1" ht="21" customHeight="1">
      <c r="A638" s="112"/>
      <c r="B638" s="192"/>
      <c r="C638" s="198" t="s">
        <v>5299</v>
      </c>
      <c r="D638" s="202" t="s">
        <v>28</v>
      </c>
      <c r="E638" s="203">
        <v>85</v>
      </c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</row>
    <row r="639" spans="1:38" s="140" customFormat="1" ht="21" customHeight="1">
      <c r="A639" s="112"/>
      <c r="B639" s="193"/>
      <c r="C639" s="198" t="s">
        <v>2136</v>
      </c>
      <c r="D639" s="202" t="s">
        <v>28</v>
      </c>
      <c r="E639" s="203">
        <v>35</v>
      </c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</row>
    <row r="640" spans="1:38" s="140" customFormat="1" ht="21" customHeight="1">
      <c r="A640" s="112"/>
      <c r="B640" s="205"/>
      <c r="C640" s="198" t="s">
        <v>5300</v>
      </c>
      <c r="D640" s="202" t="s">
        <v>28</v>
      </c>
      <c r="E640" s="203">
        <v>40</v>
      </c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</row>
    <row r="641" spans="1:38" s="140" customFormat="1" ht="21" customHeight="1">
      <c r="A641" s="112"/>
      <c r="B641" s="205"/>
      <c r="C641" s="198" t="s">
        <v>2687</v>
      </c>
      <c r="D641" s="202" t="s">
        <v>28</v>
      </c>
      <c r="E641" s="203">
        <v>25</v>
      </c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</row>
    <row r="642" spans="1:38" s="140" customFormat="1" ht="21" customHeight="1">
      <c r="A642" s="112"/>
      <c r="B642" s="192"/>
      <c r="C642" s="198" t="s">
        <v>5301</v>
      </c>
      <c r="D642" s="202" t="s">
        <v>28</v>
      </c>
      <c r="E642" s="203">
        <v>28</v>
      </c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</row>
    <row r="643" spans="1:38" s="140" customFormat="1" ht="21" customHeight="1">
      <c r="A643" s="112"/>
      <c r="B643" s="192"/>
      <c r="C643" s="198" t="s">
        <v>5302</v>
      </c>
      <c r="D643" s="202" t="s">
        <v>28</v>
      </c>
      <c r="E643" s="203">
        <v>60</v>
      </c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</row>
    <row r="644" spans="1:38" s="140" customFormat="1" ht="21" customHeight="1">
      <c r="A644" s="112"/>
      <c r="B644" s="190"/>
      <c r="C644" s="199" t="s">
        <v>5303</v>
      </c>
      <c r="D644" s="193" t="s">
        <v>28</v>
      </c>
      <c r="E644" s="204">
        <v>90</v>
      </c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</row>
    <row r="645" spans="1:38" s="140" customFormat="1" ht="21" customHeight="1">
      <c r="A645" s="112"/>
      <c r="B645" s="190"/>
      <c r="C645" s="199" t="s">
        <v>5304</v>
      </c>
      <c r="D645" s="193" t="s">
        <v>28</v>
      </c>
      <c r="E645" s="204">
        <v>40</v>
      </c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</row>
    <row r="646" spans="1:38" s="140" customFormat="1" ht="21" customHeight="1">
      <c r="A646" s="112"/>
      <c r="B646" s="190"/>
      <c r="C646" s="199" t="s">
        <v>5305</v>
      </c>
      <c r="D646" s="193" t="s">
        <v>28</v>
      </c>
      <c r="E646" s="204">
        <v>35</v>
      </c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</row>
    <row r="647" spans="1:38" s="140" customFormat="1" ht="21" customHeight="1">
      <c r="A647" s="112"/>
      <c r="B647" s="190"/>
      <c r="C647" s="199" t="s">
        <v>5306</v>
      </c>
      <c r="D647" s="193" t="s">
        <v>28</v>
      </c>
      <c r="E647" s="204">
        <v>10</v>
      </c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</row>
    <row r="648" spans="1:38" s="140" customFormat="1" ht="21" customHeight="1">
      <c r="A648" s="112"/>
      <c r="B648" s="192"/>
      <c r="C648" s="198" t="s">
        <v>5307</v>
      </c>
      <c r="D648" s="202" t="s">
        <v>28</v>
      </c>
      <c r="E648" s="203">
        <v>60</v>
      </c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</row>
    <row r="649" spans="1:38" s="140" customFormat="1" ht="21" customHeight="1">
      <c r="A649" s="112"/>
      <c r="B649" s="190"/>
      <c r="C649" s="199" t="s">
        <v>5308</v>
      </c>
      <c r="D649" s="193" t="s">
        <v>35</v>
      </c>
      <c r="E649" s="204">
        <v>80</v>
      </c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</row>
    <row r="650" spans="1:38" s="140" customFormat="1" ht="21" customHeight="1">
      <c r="A650" s="112"/>
      <c r="B650" s="192"/>
      <c r="C650" s="198" t="s">
        <v>5309</v>
      </c>
      <c r="D650" s="202" t="s">
        <v>28</v>
      </c>
      <c r="E650" s="203">
        <v>182</v>
      </c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</row>
    <row r="651" spans="1:38" s="140" customFormat="1" ht="21" customHeight="1">
      <c r="A651" s="112"/>
      <c r="B651" s="192"/>
      <c r="C651" s="198" t="s">
        <v>5310</v>
      </c>
      <c r="D651" s="202" t="s">
        <v>28</v>
      </c>
      <c r="E651" s="203">
        <v>50</v>
      </c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</row>
    <row r="652" spans="1:38" s="140" customFormat="1" ht="21" customHeight="1">
      <c r="A652" s="112"/>
      <c r="B652" s="192"/>
      <c r="C652" s="198" t="s">
        <v>5311</v>
      </c>
      <c r="D652" s="202" t="s">
        <v>28</v>
      </c>
      <c r="E652" s="203">
        <v>175</v>
      </c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</row>
    <row r="653" spans="1:38" s="140" customFormat="1" ht="21" customHeight="1">
      <c r="A653" s="112"/>
      <c r="B653" s="192"/>
      <c r="C653" s="198" t="s">
        <v>5312</v>
      </c>
      <c r="D653" s="202" t="s">
        <v>28</v>
      </c>
      <c r="E653" s="203">
        <v>100</v>
      </c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</row>
    <row r="654" spans="1:38" s="140" customFormat="1" ht="21" customHeight="1">
      <c r="A654" s="112"/>
      <c r="B654" s="192"/>
      <c r="C654" s="198" t="s">
        <v>5313</v>
      </c>
      <c r="D654" s="202" t="s">
        <v>28</v>
      </c>
      <c r="E654" s="203">
        <v>75</v>
      </c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</row>
    <row r="655" spans="1:38" s="140" customFormat="1" ht="21" customHeight="1">
      <c r="A655" s="112"/>
      <c r="B655" s="205"/>
      <c r="C655" s="198" t="s">
        <v>5314</v>
      </c>
      <c r="D655" s="202" t="s">
        <v>28</v>
      </c>
      <c r="E655" s="203">
        <v>50</v>
      </c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</row>
    <row r="656" spans="1:38" s="140" customFormat="1" ht="21" customHeight="1">
      <c r="A656" s="112"/>
      <c r="B656" s="192"/>
      <c r="C656" s="198" t="s">
        <v>5315</v>
      </c>
      <c r="D656" s="202" t="s">
        <v>28</v>
      </c>
      <c r="E656" s="203">
        <v>50</v>
      </c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</row>
    <row r="657" spans="1:38" s="140" customFormat="1" ht="21" customHeight="1">
      <c r="A657" s="112"/>
      <c r="B657" s="192"/>
      <c r="C657" s="198" t="s">
        <v>5316</v>
      </c>
      <c r="D657" s="202" t="s">
        <v>28</v>
      </c>
      <c r="E657" s="203">
        <v>55</v>
      </c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</row>
    <row r="658" spans="1:38" s="140" customFormat="1" ht="21" customHeight="1">
      <c r="A658" s="112"/>
      <c r="B658" s="192"/>
      <c r="C658" s="198" t="s">
        <v>5317</v>
      </c>
      <c r="D658" s="202" t="s">
        <v>28</v>
      </c>
      <c r="E658" s="203">
        <v>68</v>
      </c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</row>
    <row r="659" spans="1:38" s="140" customFormat="1" ht="21" customHeight="1">
      <c r="A659" s="112"/>
      <c r="B659" s="192"/>
      <c r="C659" s="198" t="s">
        <v>5318</v>
      </c>
      <c r="D659" s="202" t="s">
        <v>28</v>
      </c>
      <c r="E659" s="203">
        <v>44</v>
      </c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</row>
    <row r="660" spans="1:38" s="140" customFormat="1" ht="21" customHeight="1">
      <c r="A660" s="112"/>
      <c r="B660" s="205"/>
      <c r="C660" s="198" t="s">
        <v>2137</v>
      </c>
      <c r="D660" s="202" t="s">
        <v>28</v>
      </c>
      <c r="E660" s="203">
        <v>50</v>
      </c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</row>
    <row r="661" spans="1:38" s="140" customFormat="1" ht="21" customHeight="1">
      <c r="A661" s="112"/>
      <c r="B661" s="192"/>
      <c r="C661" s="198" t="s">
        <v>5319</v>
      </c>
      <c r="D661" s="202" t="s">
        <v>28</v>
      </c>
      <c r="E661" s="203">
        <v>52</v>
      </c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</row>
    <row r="662" spans="1:38" s="140" customFormat="1" ht="21" customHeight="1">
      <c r="A662" s="112"/>
      <c r="B662" s="192"/>
      <c r="C662" s="198" t="s">
        <v>5320</v>
      </c>
      <c r="D662" s="202" t="s">
        <v>28</v>
      </c>
      <c r="E662" s="203">
        <v>56</v>
      </c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</row>
    <row r="663" spans="1:38" s="140" customFormat="1" ht="21" customHeight="1">
      <c r="A663" s="112"/>
      <c r="B663" s="192"/>
      <c r="C663" s="198" t="s">
        <v>5321</v>
      </c>
      <c r="D663" s="202" t="s">
        <v>28</v>
      </c>
      <c r="E663" s="203">
        <v>68</v>
      </c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</row>
    <row r="664" spans="1:38" s="140" customFormat="1" ht="21" customHeight="1">
      <c r="A664" s="112"/>
      <c r="B664" s="192"/>
      <c r="C664" s="198" t="s">
        <v>5322</v>
      </c>
      <c r="D664" s="202" t="s">
        <v>28</v>
      </c>
      <c r="E664" s="203">
        <v>46</v>
      </c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</row>
    <row r="665" spans="1:38" s="140" customFormat="1" ht="21" customHeight="1">
      <c r="A665" s="112"/>
      <c r="B665" s="192"/>
      <c r="C665" s="198" t="s">
        <v>5323</v>
      </c>
      <c r="D665" s="202" t="s">
        <v>28</v>
      </c>
      <c r="E665" s="203">
        <v>48</v>
      </c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</row>
    <row r="666" spans="1:38" s="140" customFormat="1" ht="21" customHeight="1">
      <c r="A666" s="112"/>
      <c r="B666" s="192"/>
      <c r="C666" s="198" t="s">
        <v>5324</v>
      </c>
      <c r="D666" s="202" t="s">
        <v>28</v>
      </c>
      <c r="E666" s="203">
        <v>74</v>
      </c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</row>
    <row r="667" spans="1:38" s="140" customFormat="1" ht="21" customHeight="1">
      <c r="A667" s="112"/>
      <c r="B667" s="192"/>
      <c r="C667" s="198" t="s">
        <v>5325</v>
      </c>
      <c r="D667" s="202" t="s">
        <v>28</v>
      </c>
      <c r="E667" s="203">
        <v>74</v>
      </c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</row>
    <row r="668" spans="1:38" s="140" customFormat="1" ht="21" customHeight="1">
      <c r="A668" s="112"/>
      <c r="B668" s="192"/>
      <c r="C668" s="198" t="s">
        <v>5326</v>
      </c>
      <c r="D668" s="202" t="s">
        <v>28</v>
      </c>
      <c r="E668" s="203">
        <v>67</v>
      </c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</row>
    <row r="669" spans="1:38" s="140" customFormat="1" ht="21" customHeight="1">
      <c r="A669" s="112"/>
      <c r="B669" s="192"/>
      <c r="C669" s="198" t="s">
        <v>5327</v>
      </c>
      <c r="D669" s="202" t="s">
        <v>28</v>
      </c>
      <c r="E669" s="203">
        <v>67</v>
      </c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</row>
    <row r="670" spans="1:38" s="140" customFormat="1" ht="21" customHeight="1">
      <c r="A670" s="112"/>
      <c r="B670" s="192"/>
      <c r="C670" s="198" t="s">
        <v>5328</v>
      </c>
      <c r="D670" s="202" t="s">
        <v>28</v>
      </c>
      <c r="E670" s="203">
        <v>135</v>
      </c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</row>
    <row r="671" spans="1:38" s="140" customFormat="1" ht="21" customHeight="1">
      <c r="A671" s="112"/>
      <c r="B671" s="192"/>
      <c r="C671" s="198" t="s">
        <v>5329</v>
      </c>
      <c r="D671" s="202" t="s">
        <v>28</v>
      </c>
      <c r="E671" s="203">
        <v>150</v>
      </c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</row>
    <row r="672" spans="1:38" s="140" customFormat="1" ht="21" customHeight="1">
      <c r="A672" s="112"/>
      <c r="B672" s="192"/>
      <c r="C672" s="198" t="s">
        <v>5330</v>
      </c>
      <c r="D672" s="202" t="s">
        <v>28</v>
      </c>
      <c r="E672" s="203">
        <v>100</v>
      </c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</row>
    <row r="673" spans="1:38" s="140" customFormat="1" ht="21" customHeight="1">
      <c r="A673" s="112"/>
      <c r="B673" s="192"/>
      <c r="C673" s="198" t="s">
        <v>5331</v>
      </c>
      <c r="D673" s="202" t="s">
        <v>28</v>
      </c>
      <c r="E673" s="203">
        <v>78</v>
      </c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</row>
    <row r="674" spans="1:38" s="140" customFormat="1" ht="21" customHeight="1">
      <c r="A674" s="112"/>
      <c r="B674" s="192"/>
      <c r="C674" s="198" t="s">
        <v>5332</v>
      </c>
      <c r="D674" s="202" t="s">
        <v>28</v>
      </c>
      <c r="E674" s="203">
        <v>100</v>
      </c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</row>
    <row r="675" spans="1:38" s="140" customFormat="1" ht="21" customHeight="1">
      <c r="A675" s="112"/>
      <c r="B675" s="192"/>
      <c r="C675" s="198" t="s">
        <v>5333</v>
      </c>
      <c r="D675" s="202" t="s">
        <v>28</v>
      </c>
      <c r="E675" s="203">
        <v>195</v>
      </c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</row>
    <row r="676" spans="1:38" s="140" customFormat="1" ht="21" customHeight="1">
      <c r="A676" s="112"/>
      <c r="B676" s="192"/>
      <c r="C676" s="198" t="s">
        <v>5334</v>
      </c>
      <c r="D676" s="202" t="s">
        <v>28</v>
      </c>
      <c r="E676" s="203">
        <v>40</v>
      </c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</row>
    <row r="677" spans="1:38" s="140" customFormat="1" ht="21" customHeight="1">
      <c r="A677" s="112"/>
      <c r="B677" s="192"/>
      <c r="C677" s="198" t="s">
        <v>5334</v>
      </c>
      <c r="D677" s="202" t="s">
        <v>28</v>
      </c>
      <c r="E677" s="203">
        <v>180</v>
      </c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</row>
    <row r="678" spans="1:38" s="140" customFormat="1" ht="21" customHeight="1">
      <c r="A678" s="112"/>
      <c r="B678" s="192"/>
      <c r="C678" s="198" t="s">
        <v>5335</v>
      </c>
      <c r="D678" s="202" t="s">
        <v>28</v>
      </c>
      <c r="E678" s="203">
        <v>135</v>
      </c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</row>
    <row r="679" spans="1:38" s="140" customFormat="1" ht="21" customHeight="1">
      <c r="A679" s="112"/>
      <c r="B679" s="192"/>
      <c r="C679" s="198" t="s">
        <v>5336</v>
      </c>
      <c r="D679" s="202" t="s">
        <v>28</v>
      </c>
      <c r="E679" s="203">
        <v>120</v>
      </c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</row>
    <row r="680" spans="1:38" s="140" customFormat="1" ht="21" customHeight="1">
      <c r="A680" s="112"/>
      <c r="B680" s="192"/>
      <c r="C680" s="198" t="s">
        <v>5337</v>
      </c>
      <c r="D680" s="202" t="s">
        <v>28</v>
      </c>
      <c r="E680" s="203">
        <v>185</v>
      </c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</row>
    <row r="681" spans="1:38" s="140" customFormat="1" ht="21" customHeight="1">
      <c r="A681" s="112"/>
      <c r="B681" s="193"/>
      <c r="C681" s="198" t="s">
        <v>2138</v>
      </c>
      <c r="D681" s="202" t="s">
        <v>28</v>
      </c>
      <c r="E681" s="203">
        <v>40</v>
      </c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</row>
    <row r="682" spans="1:38" s="140" customFormat="1" ht="21" customHeight="1">
      <c r="A682" s="112"/>
      <c r="B682" s="192"/>
      <c r="C682" s="198" t="s">
        <v>5336</v>
      </c>
      <c r="D682" s="202" t="s">
        <v>28</v>
      </c>
      <c r="E682" s="203">
        <v>165</v>
      </c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</row>
    <row r="683" spans="1:38" s="140" customFormat="1" ht="21" customHeight="1">
      <c r="A683" s="112"/>
      <c r="B683" s="192"/>
      <c r="C683" s="198" t="s">
        <v>5338</v>
      </c>
      <c r="D683" s="202" t="s">
        <v>28</v>
      </c>
      <c r="E683" s="203">
        <v>180</v>
      </c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</row>
    <row r="684" spans="1:38" s="140" customFormat="1" ht="21" customHeight="1">
      <c r="A684" s="112"/>
      <c r="B684" s="192"/>
      <c r="C684" s="198" t="s">
        <v>5339</v>
      </c>
      <c r="D684" s="202" t="s">
        <v>28</v>
      </c>
      <c r="E684" s="203">
        <v>75</v>
      </c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</row>
    <row r="685" spans="1:38" s="140" customFormat="1" ht="21" customHeight="1">
      <c r="A685" s="112"/>
      <c r="B685" s="192"/>
      <c r="C685" s="198" t="s">
        <v>5340</v>
      </c>
      <c r="D685" s="202" t="s">
        <v>28</v>
      </c>
      <c r="E685" s="203">
        <v>80</v>
      </c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</row>
    <row r="686" spans="1:38" s="140" customFormat="1" ht="21" customHeight="1">
      <c r="A686" s="112"/>
      <c r="B686" s="192"/>
      <c r="C686" s="198" t="s">
        <v>5341</v>
      </c>
      <c r="D686" s="202" t="s">
        <v>28</v>
      </c>
      <c r="E686" s="203">
        <v>55</v>
      </c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</row>
    <row r="687" spans="1:38" s="140" customFormat="1" ht="21" customHeight="1">
      <c r="A687" s="112"/>
      <c r="B687" s="192"/>
      <c r="C687" s="198" t="s">
        <v>5342</v>
      </c>
      <c r="D687" s="202" t="s">
        <v>28</v>
      </c>
      <c r="E687" s="203">
        <v>70</v>
      </c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</row>
    <row r="688" spans="1:38" s="140" customFormat="1" ht="21" customHeight="1">
      <c r="A688" s="112"/>
      <c r="B688" s="192"/>
      <c r="C688" s="198" t="s">
        <v>5343</v>
      </c>
      <c r="D688" s="202" t="s">
        <v>28</v>
      </c>
      <c r="E688" s="203">
        <v>165</v>
      </c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</row>
    <row r="689" spans="1:38" s="140" customFormat="1" ht="21" customHeight="1">
      <c r="A689" s="112"/>
      <c r="B689" s="190"/>
      <c r="C689" s="199" t="s">
        <v>2932</v>
      </c>
      <c r="D689" s="193" t="s">
        <v>28</v>
      </c>
      <c r="E689" s="204">
        <v>30</v>
      </c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</row>
    <row r="690" spans="1:38" s="140" customFormat="1" ht="21" customHeight="1">
      <c r="A690" s="112"/>
      <c r="B690" s="190"/>
      <c r="C690" s="199" t="s">
        <v>5344</v>
      </c>
      <c r="D690" s="193" t="s">
        <v>28</v>
      </c>
      <c r="E690" s="204">
        <v>35</v>
      </c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</row>
    <row r="691" spans="1:38" s="140" customFormat="1" ht="21" customHeight="1">
      <c r="A691" s="112"/>
      <c r="B691" s="205"/>
      <c r="C691" s="198" t="s">
        <v>5345</v>
      </c>
      <c r="D691" s="202" t="s">
        <v>28</v>
      </c>
      <c r="E691" s="203">
        <v>65</v>
      </c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</row>
    <row r="692" spans="1:38" s="140" customFormat="1" ht="21" customHeight="1">
      <c r="A692" s="112"/>
      <c r="B692" s="192"/>
      <c r="C692" s="198" t="s">
        <v>5346</v>
      </c>
      <c r="D692" s="202" t="s">
        <v>28</v>
      </c>
      <c r="E692" s="203">
        <v>980</v>
      </c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</row>
    <row r="693" spans="1:38" s="140" customFormat="1" ht="21" customHeight="1">
      <c r="A693" s="112"/>
      <c r="B693" s="192"/>
      <c r="C693" s="198" t="s">
        <v>5347</v>
      </c>
      <c r="D693" s="202" t="s">
        <v>28</v>
      </c>
      <c r="E693" s="203">
        <v>92</v>
      </c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</row>
    <row r="694" spans="1:38" s="140" customFormat="1" ht="21" customHeight="1">
      <c r="A694" s="112"/>
      <c r="B694" s="205"/>
      <c r="C694" s="198" t="s">
        <v>5348</v>
      </c>
      <c r="D694" s="202" t="s">
        <v>28</v>
      </c>
      <c r="E694" s="203">
        <v>145</v>
      </c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</row>
    <row r="695" spans="1:38" s="140" customFormat="1" ht="21" customHeight="1">
      <c r="A695" s="112"/>
      <c r="B695" s="205"/>
      <c r="C695" s="198" t="s">
        <v>5349</v>
      </c>
      <c r="D695" s="202" t="s">
        <v>28</v>
      </c>
      <c r="E695" s="203">
        <v>120</v>
      </c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</row>
    <row r="696" spans="1:38" s="140" customFormat="1" ht="21" customHeight="1">
      <c r="A696" s="112"/>
      <c r="B696" s="192"/>
      <c r="C696" s="198" t="s">
        <v>5350</v>
      </c>
      <c r="D696" s="202" t="s">
        <v>28</v>
      </c>
      <c r="E696" s="203">
        <v>170</v>
      </c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</row>
    <row r="697" spans="1:38" s="140" customFormat="1" ht="21" customHeight="1">
      <c r="A697" s="112"/>
      <c r="B697" s="192"/>
      <c r="C697" s="198" t="s">
        <v>5351</v>
      </c>
      <c r="D697" s="202" t="s">
        <v>28</v>
      </c>
      <c r="E697" s="203">
        <v>185</v>
      </c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</row>
    <row r="698" spans="1:38" s="140" customFormat="1" ht="21" customHeight="1">
      <c r="A698" s="112"/>
      <c r="B698" s="192"/>
      <c r="C698" s="198" t="s">
        <v>5352</v>
      </c>
      <c r="D698" s="202" t="s">
        <v>28</v>
      </c>
      <c r="E698" s="203">
        <v>65</v>
      </c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</row>
    <row r="699" spans="1:38" s="140" customFormat="1" ht="21" customHeight="1">
      <c r="A699" s="112"/>
      <c r="B699" s="192"/>
      <c r="C699" s="198" t="s">
        <v>5353</v>
      </c>
      <c r="D699" s="202" t="s">
        <v>28</v>
      </c>
      <c r="E699" s="203">
        <v>85</v>
      </c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</row>
    <row r="700" spans="1:38" s="140" customFormat="1" ht="21" customHeight="1">
      <c r="A700" s="112"/>
      <c r="B700" s="205"/>
      <c r="C700" s="198" t="s">
        <v>5354</v>
      </c>
      <c r="D700" s="202" t="s">
        <v>28</v>
      </c>
      <c r="E700" s="203">
        <v>65</v>
      </c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</row>
    <row r="701" spans="1:38" s="140" customFormat="1" ht="21" customHeight="1">
      <c r="A701" s="112"/>
      <c r="B701" s="192"/>
      <c r="C701" s="198" t="s">
        <v>5355</v>
      </c>
      <c r="D701" s="202" t="s">
        <v>28</v>
      </c>
      <c r="E701" s="203">
        <v>120</v>
      </c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</row>
    <row r="702" spans="1:38" s="140" customFormat="1" ht="21" customHeight="1">
      <c r="A702" s="112"/>
      <c r="B702" s="192"/>
      <c r="C702" s="198" t="s">
        <v>5355</v>
      </c>
      <c r="D702" s="202" t="s">
        <v>28</v>
      </c>
      <c r="E702" s="203">
        <v>135</v>
      </c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</row>
    <row r="703" spans="1:38" s="140" customFormat="1" ht="21" customHeight="1">
      <c r="A703" s="112"/>
      <c r="B703" s="192"/>
      <c r="C703" s="198" t="s">
        <v>5356</v>
      </c>
      <c r="D703" s="202" t="s">
        <v>28</v>
      </c>
      <c r="E703" s="203">
        <v>249</v>
      </c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</row>
    <row r="704" spans="1:38" s="140" customFormat="1" ht="21" customHeight="1">
      <c r="A704" s="112"/>
      <c r="B704" s="192"/>
      <c r="C704" s="198" t="s">
        <v>5357</v>
      </c>
      <c r="D704" s="202" t="s">
        <v>28</v>
      </c>
      <c r="E704" s="203">
        <v>190</v>
      </c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</row>
    <row r="705" spans="1:38" s="140" customFormat="1" ht="21" customHeight="1">
      <c r="A705" s="112"/>
      <c r="B705" s="190"/>
      <c r="C705" s="199" t="s">
        <v>2933</v>
      </c>
      <c r="D705" s="193" t="s">
        <v>28</v>
      </c>
      <c r="E705" s="204">
        <v>12</v>
      </c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</row>
    <row r="706" spans="1:38" s="140" customFormat="1" ht="21" customHeight="1">
      <c r="A706" s="112"/>
      <c r="B706" s="192"/>
      <c r="C706" s="198" t="s">
        <v>5358</v>
      </c>
      <c r="D706" s="202" t="s">
        <v>28</v>
      </c>
      <c r="E706" s="203">
        <v>120</v>
      </c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</row>
    <row r="707" spans="1:38" s="140" customFormat="1" ht="21" customHeight="1">
      <c r="A707" s="112"/>
      <c r="B707" s="205"/>
      <c r="C707" s="198" t="s">
        <v>5359</v>
      </c>
      <c r="D707" s="202" t="s">
        <v>30</v>
      </c>
      <c r="E707" s="203">
        <v>100</v>
      </c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</row>
    <row r="708" spans="1:38" s="140" customFormat="1" ht="21" customHeight="1">
      <c r="A708" s="112"/>
      <c r="B708" s="190"/>
      <c r="C708" s="199" t="s">
        <v>5360</v>
      </c>
      <c r="D708" s="193" t="s">
        <v>30</v>
      </c>
      <c r="E708" s="204">
        <v>80</v>
      </c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</row>
    <row r="709" spans="1:38" s="140" customFormat="1" ht="21" customHeight="1">
      <c r="A709" s="112"/>
      <c r="B709" s="205"/>
      <c r="C709" s="198" t="s">
        <v>5361</v>
      </c>
      <c r="D709" s="202" t="s">
        <v>28</v>
      </c>
      <c r="E709" s="203">
        <v>85</v>
      </c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</row>
    <row r="710" spans="1:38" s="140" customFormat="1" ht="21" customHeight="1">
      <c r="A710" s="112"/>
      <c r="B710" s="192"/>
      <c r="C710" s="198" t="s">
        <v>2934</v>
      </c>
      <c r="D710" s="202" t="s">
        <v>28</v>
      </c>
      <c r="E710" s="203">
        <v>5</v>
      </c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</row>
    <row r="711" spans="1:38" s="140" customFormat="1" ht="21" customHeight="1">
      <c r="A711" s="112"/>
      <c r="B711" s="192"/>
      <c r="C711" s="198" t="s">
        <v>5362</v>
      </c>
      <c r="D711" s="202" t="s">
        <v>74</v>
      </c>
      <c r="E711" s="203">
        <v>2700</v>
      </c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</row>
    <row r="712" spans="1:38" s="140" customFormat="1" ht="21" customHeight="1">
      <c r="A712" s="112"/>
      <c r="B712" s="190"/>
      <c r="C712" s="199" t="s">
        <v>5363</v>
      </c>
      <c r="D712" s="193" t="s">
        <v>30</v>
      </c>
      <c r="E712" s="204">
        <v>70</v>
      </c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</row>
    <row r="713" spans="1:38" s="140" customFormat="1" ht="21" customHeight="1">
      <c r="A713" s="112"/>
      <c r="B713" s="191" t="s">
        <v>5364</v>
      </c>
      <c r="C713" s="198" t="s">
        <v>5363</v>
      </c>
      <c r="D713" s="202" t="s">
        <v>30</v>
      </c>
      <c r="E713" s="203">
        <v>80</v>
      </c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</row>
    <row r="714" spans="1:38" s="140" customFormat="1" ht="21" customHeight="1">
      <c r="A714" s="112"/>
      <c r="B714" s="192"/>
      <c r="C714" s="198" t="s">
        <v>5365</v>
      </c>
      <c r="D714" s="202" t="s">
        <v>35</v>
      </c>
      <c r="E714" s="203">
        <v>800</v>
      </c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</row>
    <row r="715" spans="1:38" s="140" customFormat="1" ht="21" customHeight="1">
      <c r="A715" s="112"/>
      <c r="B715" s="192"/>
      <c r="C715" s="198" t="s">
        <v>5366</v>
      </c>
      <c r="D715" s="202" t="s">
        <v>28</v>
      </c>
      <c r="E715" s="203">
        <v>690</v>
      </c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</row>
    <row r="716" spans="1:38" s="140" customFormat="1" ht="21" customHeight="1">
      <c r="A716" s="112"/>
      <c r="B716" s="191" t="s">
        <v>5367</v>
      </c>
      <c r="C716" s="198" t="s">
        <v>5368</v>
      </c>
      <c r="D716" s="202" t="s">
        <v>28</v>
      </c>
      <c r="E716" s="203">
        <v>820</v>
      </c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</row>
    <row r="717" spans="1:38" s="140" customFormat="1" ht="21" customHeight="1">
      <c r="A717" s="112"/>
      <c r="B717" s="193"/>
      <c r="C717" s="198" t="s">
        <v>2139</v>
      </c>
      <c r="D717" s="202" t="s">
        <v>28</v>
      </c>
      <c r="E717" s="203">
        <v>220</v>
      </c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</row>
    <row r="718" spans="1:38" s="140" customFormat="1" ht="21" customHeight="1">
      <c r="A718" s="112"/>
      <c r="B718" s="193"/>
      <c r="C718" s="198" t="s">
        <v>2140</v>
      </c>
      <c r="D718" s="202" t="s">
        <v>28</v>
      </c>
      <c r="E718" s="203">
        <v>220</v>
      </c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</row>
    <row r="719" spans="1:38" s="140" customFormat="1" ht="21" customHeight="1">
      <c r="A719" s="112"/>
      <c r="B719" s="192"/>
      <c r="C719" s="198" t="s">
        <v>5369</v>
      </c>
      <c r="D719" s="202" t="s">
        <v>2104</v>
      </c>
      <c r="E719" s="203">
        <v>16500</v>
      </c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</row>
    <row r="720" spans="1:38" s="140" customFormat="1" ht="21" customHeight="1">
      <c r="A720" s="112"/>
      <c r="B720" s="192"/>
      <c r="C720" s="198" t="s">
        <v>5370</v>
      </c>
      <c r="D720" s="202" t="s">
        <v>2104</v>
      </c>
      <c r="E720" s="203">
        <v>12500</v>
      </c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</row>
    <row r="721" spans="1:38" s="140" customFormat="1" ht="21" customHeight="1">
      <c r="A721" s="112"/>
      <c r="B721" s="192"/>
      <c r="C721" s="198" t="s">
        <v>5371</v>
      </c>
      <c r="D721" s="202" t="s">
        <v>2104</v>
      </c>
      <c r="E721" s="203">
        <v>26000</v>
      </c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</row>
    <row r="722" spans="1:38" s="140" customFormat="1" ht="21" customHeight="1">
      <c r="A722" s="112"/>
      <c r="B722" s="192"/>
      <c r="C722" s="198" t="s">
        <v>5372</v>
      </c>
      <c r="D722" s="202" t="s">
        <v>2104</v>
      </c>
      <c r="E722" s="203">
        <v>11500</v>
      </c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</row>
    <row r="723" spans="1:38" s="140" customFormat="1" ht="21" customHeight="1">
      <c r="A723" s="112"/>
      <c r="B723" s="192"/>
      <c r="C723" s="198" t="s">
        <v>5373</v>
      </c>
      <c r="D723" s="202" t="s">
        <v>2104</v>
      </c>
      <c r="E723" s="203">
        <v>34440</v>
      </c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</row>
    <row r="724" spans="1:38" s="140" customFormat="1" ht="21" customHeight="1">
      <c r="A724" s="112"/>
      <c r="B724" s="205"/>
      <c r="C724" s="198" t="s">
        <v>5374</v>
      </c>
      <c r="D724" s="202" t="s">
        <v>2104</v>
      </c>
      <c r="E724" s="203">
        <v>19500</v>
      </c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</row>
    <row r="725" spans="1:38" s="140" customFormat="1" ht="21" customHeight="1">
      <c r="A725" s="112"/>
      <c r="B725" s="205"/>
      <c r="C725" s="198" t="s">
        <v>5375</v>
      </c>
      <c r="D725" s="202" t="s">
        <v>2104</v>
      </c>
      <c r="E725" s="203">
        <v>36800</v>
      </c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</row>
    <row r="726" spans="1:38" s="140" customFormat="1" ht="21" customHeight="1">
      <c r="A726" s="112"/>
      <c r="B726" s="192"/>
      <c r="C726" s="198" t="s">
        <v>5376</v>
      </c>
      <c r="D726" s="202" t="s">
        <v>2104</v>
      </c>
      <c r="E726" s="203">
        <v>9700</v>
      </c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</row>
    <row r="727" spans="1:38" s="140" customFormat="1" ht="21" customHeight="1">
      <c r="A727" s="112"/>
      <c r="B727" s="192"/>
      <c r="C727" s="198" t="s">
        <v>5377</v>
      </c>
      <c r="D727" s="202" t="s">
        <v>2104</v>
      </c>
      <c r="E727" s="203">
        <v>10450</v>
      </c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</row>
    <row r="728" spans="1:38" s="140" customFormat="1" ht="21" customHeight="1">
      <c r="A728" s="112"/>
      <c r="B728" s="192"/>
      <c r="C728" s="198" t="s">
        <v>5378</v>
      </c>
      <c r="D728" s="202" t="s">
        <v>2104</v>
      </c>
      <c r="E728" s="203">
        <v>3350</v>
      </c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</row>
    <row r="729" spans="1:38" s="140" customFormat="1" ht="21" customHeight="1">
      <c r="A729" s="112"/>
      <c r="B729" s="192"/>
      <c r="C729" s="198" t="s">
        <v>5379</v>
      </c>
      <c r="D729" s="202" t="s">
        <v>2104</v>
      </c>
      <c r="E729" s="203">
        <v>13200</v>
      </c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</row>
    <row r="730" spans="1:38" s="140" customFormat="1" ht="21" customHeight="1">
      <c r="A730" s="112"/>
      <c r="B730" s="192"/>
      <c r="C730" s="198" t="s">
        <v>5380</v>
      </c>
      <c r="D730" s="202" t="s">
        <v>2104</v>
      </c>
      <c r="E730" s="203">
        <v>12125</v>
      </c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</row>
    <row r="731" spans="1:38" s="140" customFormat="1" ht="21" customHeight="1">
      <c r="A731" s="112"/>
      <c r="B731" s="192"/>
      <c r="C731" s="198" t="s">
        <v>5381</v>
      </c>
      <c r="D731" s="202" t="s">
        <v>2104</v>
      </c>
      <c r="E731" s="203">
        <v>16800</v>
      </c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</row>
    <row r="732" spans="1:38" s="140" customFormat="1" ht="21" customHeight="1">
      <c r="A732" s="112"/>
      <c r="B732" s="192"/>
      <c r="C732" s="198" t="s">
        <v>5382</v>
      </c>
      <c r="D732" s="202" t="s">
        <v>2104</v>
      </c>
      <c r="E732" s="203">
        <v>15923</v>
      </c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</row>
    <row r="733" spans="1:38" s="140" customFormat="1" ht="21" customHeight="1">
      <c r="A733" s="112"/>
      <c r="B733" s="192"/>
      <c r="C733" s="198" t="s">
        <v>5383</v>
      </c>
      <c r="D733" s="202" t="s">
        <v>2104</v>
      </c>
      <c r="E733" s="203">
        <v>6800</v>
      </c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</row>
    <row r="734" spans="1:38" s="140" customFormat="1" ht="21" customHeight="1">
      <c r="A734" s="112"/>
      <c r="B734" s="192"/>
      <c r="C734" s="198" t="s">
        <v>5384</v>
      </c>
      <c r="D734" s="202" t="s">
        <v>2104</v>
      </c>
      <c r="E734" s="203">
        <v>4500</v>
      </c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</row>
    <row r="735" spans="1:38" s="140" customFormat="1" ht="21" customHeight="1">
      <c r="A735" s="112"/>
      <c r="B735" s="192"/>
      <c r="C735" s="198" t="s">
        <v>5385</v>
      </c>
      <c r="D735" s="202" t="s">
        <v>2104</v>
      </c>
      <c r="E735" s="203">
        <v>5922</v>
      </c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</row>
    <row r="736" spans="1:38" s="140" customFormat="1" ht="21" customHeight="1">
      <c r="A736" s="112"/>
      <c r="B736" s="192"/>
      <c r="C736" s="198" t="s">
        <v>5386</v>
      </c>
      <c r="D736" s="202" t="s">
        <v>2104</v>
      </c>
      <c r="E736" s="203">
        <v>8900</v>
      </c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</row>
    <row r="737" spans="1:38" s="140" customFormat="1" ht="21" customHeight="1">
      <c r="A737" s="112"/>
      <c r="B737" s="192"/>
      <c r="C737" s="198" t="s">
        <v>5387</v>
      </c>
      <c r="D737" s="202" t="s">
        <v>2104</v>
      </c>
      <c r="E737" s="203">
        <v>7322</v>
      </c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</row>
    <row r="738" spans="1:38" s="140" customFormat="1" ht="21" customHeight="1">
      <c r="A738" s="112"/>
      <c r="B738" s="192"/>
      <c r="C738" s="198" t="s">
        <v>5388</v>
      </c>
      <c r="D738" s="202" t="s">
        <v>2104</v>
      </c>
      <c r="E738" s="203">
        <v>9600</v>
      </c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</row>
    <row r="739" spans="1:38" s="140" customFormat="1" ht="21" customHeight="1">
      <c r="A739" s="112"/>
      <c r="B739" s="192"/>
      <c r="C739" s="198" t="s">
        <v>5389</v>
      </c>
      <c r="D739" s="202" t="s">
        <v>2104</v>
      </c>
      <c r="E739" s="203">
        <v>7442</v>
      </c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</row>
    <row r="740" spans="1:38" s="140" customFormat="1" ht="21" customHeight="1">
      <c r="A740" s="112"/>
      <c r="B740" s="193"/>
      <c r="C740" s="199" t="s">
        <v>5390</v>
      </c>
      <c r="D740" s="193" t="s">
        <v>2104</v>
      </c>
      <c r="E740" s="204">
        <v>5500</v>
      </c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</row>
    <row r="741" spans="1:38" s="140" customFormat="1" ht="21" customHeight="1">
      <c r="A741" s="112"/>
      <c r="B741" s="192"/>
      <c r="C741" s="198" t="s">
        <v>5391</v>
      </c>
      <c r="D741" s="202" t="s">
        <v>2104</v>
      </c>
      <c r="E741" s="203">
        <v>8412</v>
      </c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</row>
    <row r="742" spans="1:38" s="140" customFormat="1" ht="21" customHeight="1">
      <c r="A742" s="112"/>
      <c r="B742" s="192"/>
      <c r="C742" s="198" t="s">
        <v>5392</v>
      </c>
      <c r="D742" s="202" t="s">
        <v>2104</v>
      </c>
      <c r="E742" s="203">
        <v>13500</v>
      </c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</row>
    <row r="743" spans="1:38" s="140" customFormat="1" ht="21" customHeight="1">
      <c r="A743" s="112"/>
      <c r="B743" s="192"/>
      <c r="C743" s="198" t="s">
        <v>5393</v>
      </c>
      <c r="D743" s="202" t="s">
        <v>2104</v>
      </c>
      <c r="E743" s="203">
        <v>7180</v>
      </c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</row>
    <row r="744" spans="1:38" s="140" customFormat="1" ht="21" customHeight="1">
      <c r="A744" s="112"/>
      <c r="B744" s="192"/>
      <c r="C744" s="198" t="s">
        <v>5394</v>
      </c>
      <c r="D744" s="202" t="s">
        <v>2104</v>
      </c>
      <c r="E744" s="203">
        <v>15964</v>
      </c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</row>
    <row r="745" spans="1:38" s="140" customFormat="1" ht="21" customHeight="1">
      <c r="A745" s="112"/>
      <c r="B745" s="192"/>
      <c r="C745" s="198" t="s">
        <v>5395</v>
      </c>
      <c r="D745" s="202" t="s">
        <v>2104</v>
      </c>
      <c r="E745" s="203">
        <v>11050</v>
      </c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</row>
    <row r="746" spans="1:38" s="140" customFormat="1" ht="21" customHeight="1">
      <c r="A746" s="112"/>
      <c r="B746" s="205"/>
      <c r="C746" s="198" t="s">
        <v>5396</v>
      </c>
      <c r="D746" s="202" t="s">
        <v>2104</v>
      </c>
      <c r="E746" s="203">
        <v>39500</v>
      </c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</row>
    <row r="747" spans="1:38" s="140" customFormat="1" ht="21" customHeight="1">
      <c r="A747" s="112"/>
      <c r="B747" s="192"/>
      <c r="C747" s="198" t="s">
        <v>5397</v>
      </c>
      <c r="D747" s="202" t="s">
        <v>28</v>
      </c>
      <c r="E747" s="203">
        <v>30730</v>
      </c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</row>
    <row r="748" spans="1:38" s="140" customFormat="1" ht="21" customHeight="1">
      <c r="A748" s="112"/>
      <c r="B748" s="192"/>
      <c r="C748" s="198" t="s">
        <v>5398</v>
      </c>
      <c r="D748" s="202" t="s">
        <v>28</v>
      </c>
      <c r="E748" s="203">
        <v>36000</v>
      </c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</row>
    <row r="749" spans="1:38" s="140" customFormat="1" ht="21" customHeight="1">
      <c r="A749" s="112"/>
      <c r="B749" s="192"/>
      <c r="C749" s="198" t="s">
        <v>5399</v>
      </c>
      <c r="D749" s="202" t="s">
        <v>2104</v>
      </c>
      <c r="E749" s="203">
        <v>48500</v>
      </c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</row>
    <row r="750" spans="1:38" s="140" customFormat="1" ht="21" customHeight="1">
      <c r="A750" s="112"/>
      <c r="B750" s="192"/>
      <c r="C750" s="198" t="s">
        <v>5400</v>
      </c>
      <c r="D750" s="202" t="s">
        <v>28</v>
      </c>
      <c r="E750" s="203">
        <v>33520</v>
      </c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</row>
    <row r="751" spans="1:38" s="140" customFormat="1" ht="21" customHeight="1">
      <c r="A751" s="112"/>
      <c r="B751" s="193"/>
      <c r="C751" s="198" t="s">
        <v>2952</v>
      </c>
      <c r="D751" s="202" t="s">
        <v>2104</v>
      </c>
      <c r="E751" s="203">
        <v>27000</v>
      </c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</row>
    <row r="752" spans="1:38" s="140" customFormat="1" ht="21" customHeight="1">
      <c r="A752" s="112"/>
      <c r="B752" s="192"/>
      <c r="C752" s="198" t="s">
        <v>5401</v>
      </c>
      <c r="D752" s="202" t="s">
        <v>2104</v>
      </c>
      <c r="E752" s="203">
        <v>47820</v>
      </c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</row>
    <row r="753" spans="1:38" s="140" customFormat="1" ht="21" customHeight="1">
      <c r="A753" s="112"/>
      <c r="B753" s="192"/>
      <c r="C753" s="198" t="s">
        <v>5402</v>
      </c>
      <c r="D753" s="202" t="s">
        <v>28</v>
      </c>
      <c r="E753" s="203">
        <v>56000</v>
      </c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</row>
    <row r="754" spans="1:38" s="140" customFormat="1" ht="21" customHeight="1">
      <c r="A754" s="112"/>
      <c r="B754" s="192"/>
      <c r="C754" s="198" t="s">
        <v>5403</v>
      </c>
      <c r="D754" s="202" t="s">
        <v>28</v>
      </c>
      <c r="E754" s="203">
        <v>42530</v>
      </c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</row>
    <row r="755" spans="1:38" s="140" customFormat="1" ht="21" customHeight="1">
      <c r="A755" s="112"/>
      <c r="B755" s="192"/>
      <c r="C755" s="198" t="s">
        <v>5404</v>
      </c>
      <c r="D755" s="202" t="s">
        <v>2104</v>
      </c>
      <c r="E755" s="203">
        <v>47000</v>
      </c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</row>
    <row r="756" spans="1:38" s="140" customFormat="1" ht="21" customHeight="1">
      <c r="A756" s="112"/>
      <c r="B756" s="192"/>
      <c r="C756" s="198" t="s">
        <v>5405</v>
      </c>
      <c r="D756" s="202" t="s">
        <v>2104</v>
      </c>
      <c r="E756" s="203">
        <v>41195</v>
      </c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</row>
    <row r="757" spans="1:38" s="140" customFormat="1" ht="21" customHeight="1">
      <c r="A757" s="112"/>
      <c r="B757" s="192"/>
      <c r="C757" s="198" t="s">
        <v>5406</v>
      </c>
      <c r="D757" s="202" t="s">
        <v>28</v>
      </c>
      <c r="E757" s="203">
        <v>33175</v>
      </c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</row>
    <row r="758" spans="1:38" s="140" customFormat="1" ht="21" customHeight="1">
      <c r="A758" s="112"/>
      <c r="B758" s="192"/>
      <c r="C758" s="198" t="s">
        <v>5407</v>
      </c>
      <c r="D758" s="202" t="s">
        <v>2104</v>
      </c>
      <c r="E758" s="203">
        <v>12820</v>
      </c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</row>
    <row r="759" spans="1:38" s="140" customFormat="1" ht="21" customHeight="1">
      <c r="A759" s="112"/>
      <c r="B759" s="192"/>
      <c r="C759" s="198" t="s">
        <v>5408</v>
      </c>
      <c r="D759" s="202" t="s">
        <v>2104</v>
      </c>
      <c r="E759" s="203">
        <v>13364</v>
      </c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</row>
    <row r="760" spans="1:38" s="140" customFormat="1" ht="21" customHeight="1">
      <c r="A760" s="112"/>
      <c r="B760" s="192"/>
      <c r="C760" s="198" t="s">
        <v>5409</v>
      </c>
      <c r="D760" s="202" t="s">
        <v>2104</v>
      </c>
      <c r="E760" s="203">
        <v>14450</v>
      </c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</row>
    <row r="761" spans="1:38" s="140" customFormat="1" ht="21" customHeight="1">
      <c r="A761" s="112"/>
      <c r="B761" s="192"/>
      <c r="C761" s="198" t="s">
        <v>5410</v>
      </c>
      <c r="D761" s="202" t="s">
        <v>2104</v>
      </c>
      <c r="E761" s="203">
        <v>13700</v>
      </c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</row>
    <row r="762" spans="1:38" s="140" customFormat="1" ht="21" customHeight="1">
      <c r="A762" s="112"/>
      <c r="B762" s="192"/>
      <c r="C762" s="198" t="s">
        <v>5411</v>
      </c>
      <c r="D762" s="202" t="s">
        <v>2104</v>
      </c>
      <c r="E762" s="203">
        <v>5650</v>
      </c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</row>
    <row r="763" spans="1:38" s="140" customFormat="1" ht="21" customHeight="1">
      <c r="A763" s="112"/>
      <c r="B763" s="192"/>
      <c r="C763" s="200" t="s">
        <v>5412</v>
      </c>
      <c r="D763" s="202" t="s">
        <v>2104</v>
      </c>
      <c r="E763" s="203">
        <v>19800</v>
      </c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</row>
    <row r="764" spans="1:38" s="140" customFormat="1" ht="21" customHeight="1">
      <c r="A764" s="112"/>
      <c r="B764" s="192"/>
      <c r="C764" s="198" t="s">
        <v>5413</v>
      </c>
      <c r="D764" s="202" t="s">
        <v>30</v>
      </c>
      <c r="E764" s="203">
        <v>2700</v>
      </c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</row>
    <row r="765" spans="1:38" s="140" customFormat="1" ht="21" customHeight="1">
      <c r="A765" s="112"/>
      <c r="B765" s="192"/>
      <c r="C765" s="198" t="s">
        <v>5414</v>
      </c>
      <c r="D765" s="202" t="s">
        <v>2104</v>
      </c>
      <c r="E765" s="203">
        <v>2800</v>
      </c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</row>
    <row r="766" spans="1:38" s="140" customFormat="1" ht="21" customHeight="1">
      <c r="A766" s="112"/>
      <c r="B766" s="192"/>
      <c r="C766" s="198" t="s">
        <v>5415</v>
      </c>
      <c r="D766" s="202" t="s">
        <v>2104</v>
      </c>
      <c r="E766" s="203">
        <v>4800</v>
      </c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</row>
    <row r="767" spans="1:38" s="140" customFormat="1" ht="21" customHeight="1">
      <c r="A767" s="112"/>
      <c r="B767" s="192"/>
      <c r="C767" s="198" t="s">
        <v>5416</v>
      </c>
      <c r="D767" s="202" t="s">
        <v>2104</v>
      </c>
      <c r="E767" s="203">
        <v>3796</v>
      </c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</row>
    <row r="768" spans="1:38" s="140" customFormat="1" ht="21" customHeight="1">
      <c r="A768" s="112"/>
      <c r="B768" s="192"/>
      <c r="C768" s="198" t="s">
        <v>5417</v>
      </c>
      <c r="D768" s="202" t="s">
        <v>2104</v>
      </c>
      <c r="E768" s="203">
        <v>26250</v>
      </c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</row>
    <row r="769" spans="1:38" s="140" customFormat="1" ht="21" customHeight="1">
      <c r="A769" s="112"/>
      <c r="B769" s="192"/>
      <c r="C769" s="198" t="s">
        <v>5418</v>
      </c>
      <c r="D769" s="202" t="s">
        <v>2104</v>
      </c>
      <c r="E769" s="203">
        <v>12500</v>
      </c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</row>
    <row r="770" spans="1:38" s="140" customFormat="1" ht="21" customHeight="1">
      <c r="A770" s="112"/>
      <c r="B770" s="192"/>
      <c r="C770" s="198" t="s">
        <v>5419</v>
      </c>
      <c r="D770" s="202" t="s">
        <v>2104</v>
      </c>
      <c r="E770" s="203">
        <v>14450</v>
      </c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</row>
    <row r="771" spans="1:38" s="140" customFormat="1" ht="21" customHeight="1">
      <c r="A771" s="112"/>
      <c r="B771" s="192"/>
      <c r="C771" s="198" t="s">
        <v>5420</v>
      </c>
      <c r="D771" s="202" t="s">
        <v>2104</v>
      </c>
      <c r="E771" s="203">
        <v>5040</v>
      </c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</row>
    <row r="772" spans="1:38" s="140" customFormat="1" ht="21" customHeight="1">
      <c r="A772" s="112"/>
      <c r="B772" s="205"/>
      <c r="C772" s="198" t="s">
        <v>5421</v>
      </c>
      <c r="D772" s="202" t="s">
        <v>2104</v>
      </c>
      <c r="E772" s="203">
        <v>13590</v>
      </c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</row>
    <row r="773" spans="1:38" s="140" customFormat="1" ht="21" customHeight="1">
      <c r="A773" s="112"/>
      <c r="B773" s="192"/>
      <c r="C773" s="198" t="s">
        <v>5422</v>
      </c>
      <c r="D773" s="202" t="s">
        <v>2104</v>
      </c>
      <c r="E773" s="203">
        <v>18900</v>
      </c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</row>
    <row r="774" spans="1:38" s="140" customFormat="1" ht="21" customHeight="1">
      <c r="A774" s="112"/>
      <c r="B774" s="192"/>
      <c r="C774" s="198" t="s">
        <v>5423</v>
      </c>
      <c r="D774" s="202" t="s">
        <v>2104</v>
      </c>
      <c r="E774" s="203">
        <v>17900</v>
      </c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</row>
    <row r="775" spans="1:38" s="140" customFormat="1" ht="21" customHeight="1">
      <c r="A775" s="112"/>
      <c r="B775" s="192"/>
      <c r="C775" s="198" t="s">
        <v>5424</v>
      </c>
      <c r="D775" s="202" t="s">
        <v>2104</v>
      </c>
      <c r="E775" s="203">
        <v>7900</v>
      </c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</row>
    <row r="776" spans="1:38" s="140" customFormat="1" ht="21" customHeight="1">
      <c r="A776" s="112"/>
      <c r="B776" s="192"/>
      <c r="C776" s="198" t="s">
        <v>5425</v>
      </c>
      <c r="D776" s="202" t="s">
        <v>2104</v>
      </c>
      <c r="E776" s="203">
        <v>10850</v>
      </c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</row>
    <row r="777" spans="1:38" s="140" customFormat="1" ht="21" customHeight="1">
      <c r="A777" s="112"/>
      <c r="B777" s="192"/>
      <c r="C777" s="198" t="s">
        <v>2953</v>
      </c>
      <c r="D777" s="202" t="s">
        <v>2104</v>
      </c>
      <c r="E777" s="203">
        <v>13980</v>
      </c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</row>
    <row r="778" spans="1:38" s="140" customFormat="1" ht="21" customHeight="1">
      <c r="A778" s="112"/>
      <c r="B778" s="205"/>
      <c r="C778" s="199" t="s">
        <v>5426</v>
      </c>
      <c r="D778" s="193" t="s">
        <v>2104</v>
      </c>
      <c r="E778" s="204">
        <v>12800</v>
      </c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</row>
    <row r="779" spans="1:38" s="140" customFormat="1" ht="21" customHeight="1">
      <c r="A779" s="112"/>
      <c r="B779" s="191" t="s">
        <v>5427</v>
      </c>
      <c r="C779" s="198" t="s">
        <v>5426</v>
      </c>
      <c r="D779" s="202" t="s">
        <v>2104</v>
      </c>
      <c r="E779" s="203">
        <v>13950</v>
      </c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</row>
    <row r="780" spans="1:38" s="140" customFormat="1" ht="21" customHeight="1">
      <c r="A780" s="112"/>
      <c r="B780" s="190"/>
      <c r="C780" s="199" t="s">
        <v>5428</v>
      </c>
      <c r="D780" s="193" t="s">
        <v>2104</v>
      </c>
      <c r="E780" s="204">
        <v>15450</v>
      </c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</row>
    <row r="781" spans="1:38" s="140" customFormat="1" ht="21" customHeight="1">
      <c r="A781" s="112"/>
      <c r="B781" s="192"/>
      <c r="C781" s="198" t="s">
        <v>5429</v>
      </c>
      <c r="D781" s="202" t="s">
        <v>2104</v>
      </c>
      <c r="E781" s="203">
        <v>12300</v>
      </c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</row>
    <row r="782" spans="1:38" s="140" customFormat="1" ht="21" customHeight="1">
      <c r="A782" s="112"/>
      <c r="B782" s="192"/>
      <c r="C782" s="198" t="s">
        <v>5430</v>
      </c>
      <c r="D782" s="202" t="s">
        <v>2104</v>
      </c>
      <c r="E782" s="203">
        <v>4550</v>
      </c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</row>
    <row r="783" spans="1:38" s="140" customFormat="1" ht="21" customHeight="1">
      <c r="A783" s="112"/>
      <c r="B783" s="190"/>
      <c r="C783" s="199" t="s">
        <v>5431</v>
      </c>
      <c r="D783" s="193" t="s">
        <v>2104</v>
      </c>
      <c r="E783" s="204">
        <v>6400</v>
      </c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</row>
    <row r="784" spans="1:38" s="140" customFormat="1" ht="21" customHeight="1">
      <c r="A784" s="112"/>
      <c r="B784" s="191" t="s">
        <v>5432</v>
      </c>
      <c r="C784" s="198" t="s">
        <v>5431</v>
      </c>
      <c r="D784" s="202" t="s">
        <v>2104</v>
      </c>
      <c r="E784" s="203">
        <v>6680</v>
      </c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</row>
    <row r="785" spans="1:38" s="140" customFormat="1" ht="21" customHeight="1">
      <c r="A785" s="112"/>
      <c r="B785" s="191" t="s">
        <v>5432</v>
      </c>
      <c r="C785" s="198" t="s">
        <v>5431</v>
      </c>
      <c r="D785" s="202" t="s">
        <v>2104</v>
      </c>
      <c r="E785" s="203">
        <v>6680</v>
      </c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</row>
    <row r="786" spans="1:38" s="140" customFormat="1" ht="21" customHeight="1">
      <c r="A786" s="112"/>
      <c r="B786" s="192"/>
      <c r="C786" s="198" t="s">
        <v>5433</v>
      </c>
      <c r="D786" s="202" t="s">
        <v>2104</v>
      </c>
      <c r="E786" s="203">
        <v>17985</v>
      </c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</row>
    <row r="787" spans="1:38" s="140" customFormat="1" ht="21" customHeight="1">
      <c r="A787" s="112"/>
      <c r="B787" s="192"/>
      <c r="C787" s="198" t="s">
        <v>5434</v>
      </c>
      <c r="D787" s="202" t="s">
        <v>2104</v>
      </c>
      <c r="E787" s="203">
        <v>21745</v>
      </c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</row>
    <row r="788" spans="1:38" s="140" customFormat="1" ht="21" customHeight="1">
      <c r="A788" s="112"/>
      <c r="B788" s="192"/>
      <c r="C788" s="198" t="s">
        <v>5435</v>
      </c>
      <c r="D788" s="202" t="s">
        <v>2104</v>
      </c>
      <c r="E788" s="203">
        <v>6900</v>
      </c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</row>
    <row r="789" spans="1:38" s="140" customFormat="1" ht="21" customHeight="1">
      <c r="A789" s="112"/>
      <c r="B789" s="193"/>
      <c r="C789" s="199" t="s">
        <v>5436</v>
      </c>
      <c r="D789" s="193" t="s">
        <v>2104</v>
      </c>
      <c r="E789" s="204">
        <v>7895</v>
      </c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</row>
    <row r="790" spans="1:38" s="140" customFormat="1" ht="21" customHeight="1">
      <c r="A790" s="112"/>
      <c r="B790" s="190"/>
      <c r="C790" s="199" t="s">
        <v>5437</v>
      </c>
      <c r="D790" s="193" t="s">
        <v>2104</v>
      </c>
      <c r="E790" s="204">
        <v>32510</v>
      </c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</row>
    <row r="791" spans="1:38" s="140" customFormat="1" ht="21" customHeight="1">
      <c r="A791" s="112"/>
      <c r="B791" s="192"/>
      <c r="C791" s="198" t="s">
        <v>5438</v>
      </c>
      <c r="D791" s="202" t="s">
        <v>2104</v>
      </c>
      <c r="E791" s="203">
        <v>29250</v>
      </c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</row>
    <row r="792" spans="1:38" s="140" customFormat="1" ht="21" customHeight="1">
      <c r="A792" s="112"/>
      <c r="B792" s="192"/>
      <c r="C792" s="198" t="s">
        <v>5439</v>
      </c>
      <c r="D792" s="202" t="s">
        <v>2104</v>
      </c>
      <c r="E792" s="203">
        <v>12700</v>
      </c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</row>
    <row r="793" spans="1:38" s="140" customFormat="1" ht="21" customHeight="1">
      <c r="A793" s="112"/>
      <c r="B793" s="192"/>
      <c r="C793" s="198" t="s">
        <v>5440</v>
      </c>
      <c r="D793" s="202" t="s">
        <v>2104</v>
      </c>
      <c r="E793" s="203">
        <v>8500</v>
      </c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</row>
    <row r="794" spans="1:38" s="140" customFormat="1" ht="21" customHeight="1">
      <c r="A794" s="112"/>
      <c r="B794" s="193"/>
      <c r="C794" s="198" t="s">
        <v>2141</v>
      </c>
      <c r="D794" s="202" t="s">
        <v>28</v>
      </c>
      <c r="E794" s="203">
        <v>7965</v>
      </c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</row>
    <row r="795" spans="1:38" s="140" customFormat="1" ht="21" customHeight="1">
      <c r="A795" s="112"/>
      <c r="B795" s="192"/>
      <c r="C795" s="198" t="s">
        <v>5441</v>
      </c>
      <c r="D795" s="202" t="s">
        <v>2104</v>
      </c>
      <c r="E795" s="203">
        <v>8700</v>
      </c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</row>
    <row r="796" spans="1:38" s="140" customFormat="1" ht="21" customHeight="1">
      <c r="A796" s="112"/>
      <c r="B796" s="192"/>
      <c r="C796" s="198" t="s">
        <v>5442</v>
      </c>
      <c r="D796" s="202" t="s">
        <v>2104</v>
      </c>
      <c r="E796" s="203">
        <v>7430</v>
      </c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</row>
    <row r="797" spans="1:38" s="140" customFormat="1" ht="21" customHeight="1">
      <c r="A797" s="112"/>
      <c r="B797" s="192"/>
      <c r="C797" s="198" t="s">
        <v>5442</v>
      </c>
      <c r="D797" s="202" t="s">
        <v>2104</v>
      </c>
      <c r="E797" s="203">
        <v>7300</v>
      </c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</row>
    <row r="798" spans="1:38" s="140" customFormat="1" ht="21" customHeight="1">
      <c r="A798" s="112"/>
      <c r="B798" s="192"/>
      <c r="C798" s="198" t="s">
        <v>5443</v>
      </c>
      <c r="D798" s="202" t="s">
        <v>2104</v>
      </c>
      <c r="E798" s="203">
        <v>9300</v>
      </c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</row>
    <row r="799" spans="1:38" s="140" customFormat="1" ht="21" customHeight="1">
      <c r="A799" s="112"/>
      <c r="B799" s="192"/>
      <c r="C799" s="198" t="s">
        <v>5444</v>
      </c>
      <c r="D799" s="202" t="s">
        <v>2104</v>
      </c>
      <c r="E799" s="203">
        <v>6750</v>
      </c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</row>
    <row r="800" spans="1:38" s="140" customFormat="1" ht="21" customHeight="1">
      <c r="A800" s="112"/>
      <c r="B800" s="205"/>
      <c r="C800" s="198" t="s">
        <v>5445</v>
      </c>
      <c r="D800" s="202" t="s">
        <v>2104</v>
      </c>
      <c r="E800" s="203">
        <v>7100</v>
      </c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</row>
    <row r="801" spans="1:38" s="140" customFormat="1" ht="21" customHeight="1">
      <c r="A801" s="112"/>
      <c r="B801" s="190"/>
      <c r="C801" s="199" t="s">
        <v>5446</v>
      </c>
      <c r="D801" s="193" t="s">
        <v>2104</v>
      </c>
      <c r="E801" s="204">
        <v>7100</v>
      </c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</row>
    <row r="802" spans="1:38" s="140" customFormat="1" ht="21" customHeight="1">
      <c r="A802" s="112"/>
      <c r="B802" s="192"/>
      <c r="C802" s="198" t="s">
        <v>5436</v>
      </c>
      <c r="D802" s="202" t="s">
        <v>2104</v>
      </c>
      <c r="E802" s="203">
        <v>7880</v>
      </c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</row>
    <row r="803" spans="1:38" s="140" customFormat="1" ht="21" customHeight="1">
      <c r="A803" s="112"/>
      <c r="B803" s="192"/>
      <c r="C803" s="198" t="s">
        <v>5447</v>
      </c>
      <c r="D803" s="202" t="s">
        <v>2104</v>
      </c>
      <c r="E803" s="203">
        <v>7500</v>
      </c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</row>
    <row r="804" spans="1:38" s="140" customFormat="1" ht="21" customHeight="1">
      <c r="A804" s="112"/>
      <c r="B804" s="192"/>
      <c r="C804" s="198" t="s">
        <v>5448</v>
      </c>
      <c r="D804" s="202" t="s">
        <v>2104</v>
      </c>
      <c r="E804" s="203">
        <v>13800</v>
      </c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</row>
    <row r="805" spans="1:38" s="140" customFormat="1" ht="21" customHeight="1">
      <c r="A805" s="112"/>
      <c r="B805" s="192"/>
      <c r="C805" s="198" t="s">
        <v>5449</v>
      </c>
      <c r="D805" s="202" t="s">
        <v>2104</v>
      </c>
      <c r="E805" s="203">
        <v>13800</v>
      </c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</row>
    <row r="806" spans="1:38" s="140" customFormat="1" ht="21" customHeight="1">
      <c r="A806" s="112"/>
      <c r="B806" s="192"/>
      <c r="C806" s="198" t="s">
        <v>5450</v>
      </c>
      <c r="D806" s="202" t="s">
        <v>2104</v>
      </c>
      <c r="E806" s="203">
        <v>5500</v>
      </c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</row>
    <row r="807" spans="1:38" s="140" customFormat="1" ht="21" customHeight="1">
      <c r="A807" s="112"/>
      <c r="B807" s="192"/>
      <c r="C807" s="198" t="s">
        <v>5451</v>
      </c>
      <c r="D807" s="202" t="s">
        <v>2104</v>
      </c>
      <c r="E807" s="203">
        <v>9000</v>
      </c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</row>
    <row r="808" spans="1:38" s="140" customFormat="1" ht="21" customHeight="1">
      <c r="A808" s="112"/>
      <c r="B808" s="192"/>
      <c r="C808" s="198" t="s">
        <v>5452</v>
      </c>
      <c r="D808" s="202" t="s">
        <v>2104</v>
      </c>
      <c r="E808" s="203">
        <v>38500</v>
      </c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</row>
    <row r="809" spans="1:38" s="140" customFormat="1" ht="21" customHeight="1">
      <c r="A809" s="112"/>
      <c r="B809" s="192"/>
      <c r="C809" s="198" t="s">
        <v>5453</v>
      </c>
      <c r="D809" s="202" t="s">
        <v>2104</v>
      </c>
      <c r="E809" s="203">
        <v>11700</v>
      </c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</row>
    <row r="810" spans="1:38" s="140" customFormat="1" ht="21" customHeight="1">
      <c r="A810" s="112"/>
      <c r="B810" s="192"/>
      <c r="C810" s="198" t="s">
        <v>5454</v>
      </c>
      <c r="D810" s="202" t="s">
        <v>2104</v>
      </c>
      <c r="E810" s="203">
        <v>4250</v>
      </c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</row>
    <row r="811" spans="1:38" s="140" customFormat="1" ht="21" customHeight="1">
      <c r="A811" s="112"/>
      <c r="B811" s="205"/>
      <c r="C811" s="198" t="s">
        <v>5455</v>
      </c>
      <c r="D811" s="202" t="s">
        <v>2104</v>
      </c>
      <c r="E811" s="203">
        <v>3350</v>
      </c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</row>
    <row r="812" spans="1:38" s="140" customFormat="1" ht="21" customHeight="1">
      <c r="A812" s="112"/>
      <c r="B812" s="192"/>
      <c r="C812" s="198" t="s">
        <v>5456</v>
      </c>
      <c r="D812" s="202" t="s">
        <v>2104</v>
      </c>
      <c r="E812" s="203">
        <v>5550</v>
      </c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</row>
    <row r="813" spans="1:38" s="140" customFormat="1" ht="21" customHeight="1">
      <c r="A813" s="112"/>
      <c r="B813" s="190"/>
      <c r="C813" s="199" t="s">
        <v>5457</v>
      </c>
      <c r="D813" s="193" t="s">
        <v>2104</v>
      </c>
      <c r="E813" s="204">
        <v>4900</v>
      </c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</row>
    <row r="814" spans="1:38" s="140" customFormat="1" ht="21" customHeight="1">
      <c r="A814" s="112"/>
      <c r="B814" s="192"/>
      <c r="C814" s="198" t="s">
        <v>5458</v>
      </c>
      <c r="D814" s="202" t="s">
        <v>2104</v>
      </c>
      <c r="E814" s="203">
        <v>5200</v>
      </c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</row>
    <row r="815" spans="1:38" s="140" customFormat="1" ht="21" customHeight="1">
      <c r="A815" s="112"/>
      <c r="B815" s="190"/>
      <c r="C815" s="199" t="s">
        <v>5459</v>
      </c>
      <c r="D815" s="193" t="s">
        <v>2104</v>
      </c>
      <c r="E815" s="204">
        <v>5400</v>
      </c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</row>
    <row r="816" spans="1:38" s="140" customFormat="1" ht="21" customHeight="1">
      <c r="A816" s="112"/>
      <c r="B816" s="191" t="s">
        <v>5460</v>
      </c>
      <c r="C816" s="198" t="s">
        <v>5459</v>
      </c>
      <c r="D816" s="202" t="s">
        <v>2104</v>
      </c>
      <c r="E816" s="203">
        <v>5700</v>
      </c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</row>
    <row r="817" spans="1:38" s="140" customFormat="1" ht="21" customHeight="1">
      <c r="A817" s="112"/>
      <c r="B817" s="192"/>
      <c r="C817" s="198" t="s">
        <v>5461</v>
      </c>
      <c r="D817" s="202" t="s">
        <v>28</v>
      </c>
      <c r="E817" s="203">
        <v>9750</v>
      </c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</row>
    <row r="818" spans="1:38" s="140" customFormat="1" ht="21" customHeight="1">
      <c r="A818" s="112"/>
      <c r="B818" s="205"/>
      <c r="C818" s="198" t="s">
        <v>5462</v>
      </c>
      <c r="D818" s="202" t="s">
        <v>2104</v>
      </c>
      <c r="E818" s="203">
        <v>6980</v>
      </c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</row>
    <row r="819" spans="1:38" s="140" customFormat="1" ht="21" customHeight="1">
      <c r="A819" s="112"/>
      <c r="B819" s="190"/>
      <c r="C819" s="199" t="s">
        <v>5463</v>
      </c>
      <c r="D819" s="193" t="s">
        <v>2104</v>
      </c>
      <c r="E819" s="204">
        <v>6980</v>
      </c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</row>
    <row r="820" spans="1:38" s="140" customFormat="1" ht="21" customHeight="1">
      <c r="A820" s="112"/>
      <c r="B820" s="192"/>
      <c r="C820" s="198" t="s">
        <v>5464</v>
      </c>
      <c r="D820" s="202" t="s">
        <v>2104</v>
      </c>
      <c r="E820" s="203">
        <v>17800</v>
      </c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</row>
    <row r="821" spans="1:38" s="140" customFormat="1" ht="21" customHeight="1">
      <c r="A821" s="112"/>
      <c r="B821" s="191" t="s">
        <v>5465</v>
      </c>
      <c r="C821" s="198" t="s">
        <v>5466</v>
      </c>
      <c r="D821" s="202" t="s">
        <v>2104</v>
      </c>
      <c r="E821" s="203">
        <v>14500</v>
      </c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</row>
    <row r="822" spans="1:38" s="140" customFormat="1" ht="21" customHeight="1">
      <c r="A822" s="112"/>
      <c r="B822" s="192"/>
      <c r="C822" s="198" t="s">
        <v>5467</v>
      </c>
      <c r="D822" s="202" t="s">
        <v>2104</v>
      </c>
      <c r="E822" s="203">
        <v>37000</v>
      </c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</row>
    <row r="823" spans="1:38" s="140" customFormat="1" ht="21" customHeight="1">
      <c r="A823" s="112"/>
      <c r="B823" s="192"/>
      <c r="C823" s="198" t="s">
        <v>5468</v>
      </c>
      <c r="D823" s="202" t="s">
        <v>2104</v>
      </c>
      <c r="E823" s="203">
        <v>9500</v>
      </c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</row>
    <row r="824" spans="1:38" s="140" customFormat="1" ht="21" customHeight="1">
      <c r="A824" s="112"/>
      <c r="B824" s="193"/>
      <c r="C824" s="198" t="s">
        <v>2954</v>
      </c>
      <c r="D824" s="202" t="s">
        <v>2104</v>
      </c>
      <c r="E824" s="203">
        <v>12500</v>
      </c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</row>
    <row r="825" spans="1:38" s="140" customFormat="1" ht="21" customHeight="1">
      <c r="A825" s="112"/>
      <c r="B825" s="192"/>
      <c r="C825" s="198" t="s">
        <v>5469</v>
      </c>
      <c r="D825" s="202" t="s">
        <v>2104</v>
      </c>
      <c r="E825" s="203">
        <v>12250</v>
      </c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</row>
    <row r="826" spans="1:38" s="140" customFormat="1" ht="21" customHeight="1">
      <c r="A826" s="112"/>
      <c r="B826" s="190"/>
      <c r="C826" s="199" t="s">
        <v>5470</v>
      </c>
      <c r="D826" s="193" t="s">
        <v>2104</v>
      </c>
      <c r="E826" s="204">
        <v>10800</v>
      </c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</row>
    <row r="827" spans="1:38" s="140" customFormat="1" ht="21" customHeight="1">
      <c r="A827" s="112"/>
      <c r="B827" s="205"/>
      <c r="C827" s="198" t="s">
        <v>5471</v>
      </c>
      <c r="D827" s="202" t="s">
        <v>2104</v>
      </c>
      <c r="E827" s="203">
        <v>13850</v>
      </c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</row>
    <row r="828" spans="1:38" s="140" customFormat="1" ht="21" customHeight="1">
      <c r="A828" s="112"/>
      <c r="B828" s="192"/>
      <c r="C828" s="198" t="s">
        <v>5472</v>
      </c>
      <c r="D828" s="202" t="s">
        <v>2104</v>
      </c>
      <c r="E828" s="203">
        <v>34710</v>
      </c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</row>
    <row r="829" spans="1:38" s="140" customFormat="1" ht="21" customHeight="1">
      <c r="A829" s="112"/>
      <c r="B829" s="192"/>
      <c r="C829" s="198" t="s">
        <v>5473</v>
      </c>
      <c r="D829" s="202" t="s">
        <v>2104</v>
      </c>
      <c r="E829" s="203">
        <v>3600</v>
      </c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</row>
    <row r="830" spans="1:38" s="140" customFormat="1" ht="21" customHeight="1">
      <c r="A830" s="112"/>
      <c r="B830" s="192"/>
      <c r="C830" s="198" t="s">
        <v>5474</v>
      </c>
      <c r="D830" s="202" t="s">
        <v>2104</v>
      </c>
      <c r="E830" s="203">
        <v>4500</v>
      </c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</row>
    <row r="831" spans="1:38" s="140" customFormat="1" ht="21" customHeight="1">
      <c r="A831" s="112"/>
      <c r="B831" s="192"/>
      <c r="C831" s="198" t="s">
        <v>5475</v>
      </c>
      <c r="D831" s="202" t="s">
        <v>2104</v>
      </c>
      <c r="E831" s="203">
        <v>3432</v>
      </c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</row>
    <row r="832" spans="1:38" s="140" customFormat="1" ht="21" customHeight="1">
      <c r="A832" s="112"/>
      <c r="B832" s="205"/>
      <c r="C832" s="198" t="s">
        <v>5476</v>
      </c>
      <c r="D832" s="202" t="s">
        <v>2104</v>
      </c>
      <c r="E832" s="203">
        <v>3700</v>
      </c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</row>
    <row r="833" spans="1:38" s="140" customFormat="1" ht="21" customHeight="1">
      <c r="A833" s="112"/>
      <c r="B833" s="190"/>
      <c r="C833" s="199" t="s">
        <v>5477</v>
      </c>
      <c r="D833" s="193" t="s">
        <v>2104</v>
      </c>
      <c r="E833" s="204">
        <v>3840</v>
      </c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</row>
    <row r="834" spans="1:38" s="140" customFormat="1" ht="21" customHeight="1">
      <c r="A834" s="112"/>
      <c r="B834" s="190"/>
      <c r="C834" s="199" t="s">
        <v>5478</v>
      </c>
      <c r="D834" s="193" t="s">
        <v>2104</v>
      </c>
      <c r="E834" s="204">
        <v>3900</v>
      </c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</row>
    <row r="835" spans="1:38" s="140" customFormat="1" ht="21" customHeight="1">
      <c r="A835" s="112"/>
      <c r="B835" s="190"/>
      <c r="C835" s="199" t="s">
        <v>5479</v>
      </c>
      <c r="D835" s="193" t="s">
        <v>2104</v>
      </c>
      <c r="E835" s="204">
        <v>4890</v>
      </c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</row>
    <row r="836" spans="1:38" s="140" customFormat="1" ht="21" customHeight="1">
      <c r="A836" s="112"/>
      <c r="B836" s="192"/>
      <c r="C836" s="198" t="s">
        <v>5480</v>
      </c>
      <c r="D836" s="202" t="s">
        <v>2104</v>
      </c>
      <c r="E836" s="203">
        <v>6500</v>
      </c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</row>
    <row r="837" spans="1:38" s="140" customFormat="1" ht="21" customHeight="1">
      <c r="A837" s="112"/>
      <c r="B837" s="191" t="s">
        <v>5481</v>
      </c>
      <c r="C837" s="198" t="s">
        <v>5482</v>
      </c>
      <c r="D837" s="202" t="s">
        <v>2104</v>
      </c>
      <c r="E837" s="203">
        <v>3950</v>
      </c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</row>
    <row r="838" spans="1:38" s="140" customFormat="1" ht="21" customHeight="1">
      <c r="A838" s="112"/>
      <c r="B838" s="192"/>
      <c r="C838" s="198" t="s">
        <v>5483</v>
      </c>
      <c r="D838" s="202" t="s">
        <v>2104</v>
      </c>
      <c r="E838" s="203">
        <v>3850</v>
      </c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</row>
    <row r="839" spans="1:38" s="140" customFormat="1" ht="21" customHeight="1">
      <c r="A839" s="112"/>
      <c r="B839" s="192"/>
      <c r="C839" s="198" t="s">
        <v>5484</v>
      </c>
      <c r="D839" s="202" t="s">
        <v>2104</v>
      </c>
      <c r="E839" s="203">
        <v>5800</v>
      </c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</row>
    <row r="840" spans="1:38" s="140" customFormat="1" ht="21" customHeight="1">
      <c r="A840" s="112"/>
      <c r="B840" s="205"/>
      <c r="C840" s="198" t="s">
        <v>5485</v>
      </c>
      <c r="D840" s="202" t="s">
        <v>2104</v>
      </c>
      <c r="E840" s="203">
        <v>3690</v>
      </c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</row>
    <row r="841" spans="1:38" s="140" customFormat="1" ht="21" customHeight="1">
      <c r="A841" s="112"/>
      <c r="B841" s="192"/>
      <c r="C841" s="198" t="s">
        <v>5486</v>
      </c>
      <c r="D841" s="202" t="s">
        <v>2104</v>
      </c>
      <c r="E841" s="203">
        <v>5340</v>
      </c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</row>
    <row r="842" spans="1:38" s="140" customFormat="1" ht="21" customHeight="1">
      <c r="A842" s="112"/>
      <c r="B842" s="192"/>
      <c r="C842" s="198" t="s">
        <v>5487</v>
      </c>
      <c r="D842" s="202" t="s">
        <v>2104</v>
      </c>
      <c r="E842" s="203">
        <v>3290</v>
      </c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</row>
    <row r="843" spans="1:38" s="140" customFormat="1" ht="21" customHeight="1">
      <c r="A843" s="112"/>
      <c r="B843" s="192"/>
      <c r="C843" s="198" t="s">
        <v>5488</v>
      </c>
      <c r="D843" s="202" t="s">
        <v>2104</v>
      </c>
      <c r="E843" s="203">
        <v>7200</v>
      </c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</row>
    <row r="844" spans="1:38" s="140" customFormat="1" ht="21" customHeight="1">
      <c r="A844" s="112"/>
      <c r="B844" s="192"/>
      <c r="C844" s="198" t="s">
        <v>5489</v>
      </c>
      <c r="D844" s="202" t="s">
        <v>2104</v>
      </c>
      <c r="E844" s="203">
        <v>4200</v>
      </c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</row>
    <row r="845" spans="1:38" s="140" customFormat="1" ht="21" customHeight="1">
      <c r="A845" s="112"/>
      <c r="B845" s="192"/>
      <c r="C845" s="198" t="s">
        <v>5490</v>
      </c>
      <c r="D845" s="202" t="s">
        <v>2104</v>
      </c>
      <c r="E845" s="203">
        <v>3850</v>
      </c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</row>
    <row r="846" spans="1:38" s="140" customFormat="1" ht="21" customHeight="1">
      <c r="A846" s="112"/>
      <c r="B846" s="192"/>
      <c r="C846" s="198" t="s">
        <v>5491</v>
      </c>
      <c r="D846" s="202" t="s">
        <v>2104</v>
      </c>
      <c r="E846" s="203">
        <v>4800</v>
      </c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</row>
    <row r="847" spans="1:38" s="140" customFormat="1" ht="21" customHeight="1">
      <c r="A847" s="112"/>
      <c r="B847" s="192"/>
      <c r="C847" s="198" t="s">
        <v>5492</v>
      </c>
      <c r="D847" s="202" t="s">
        <v>2104</v>
      </c>
      <c r="E847" s="203">
        <v>3050</v>
      </c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</row>
    <row r="848" spans="1:38" s="140" customFormat="1" ht="21" customHeight="1">
      <c r="A848" s="112"/>
      <c r="B848" s="192"/>
      <c r="C848" s="198" t="s">
        <v>5493</v>
      </c>
      <c r="D848" s="202" t="s">
        <v>2104</v>
      </c>
      <c r="E848" s="203">
        <v>3570</v>
      </c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</row>
    <row r="849" spans="1:38" s="140" customFormat="1" ht="21" customHeight="1">
      <c r="A849" s="112"/>
      <c r="B849" s="205"/>
      <c r="C849" s="198" t="s">
        <v>5494</v>
      </c>
      <c r="D849" s="202" t="s">
        <v>2104</v>
      </c>
      <c r="E849" s="203">
        <v>3950</v>
      </c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</row>
    <row r="850" spans="1:38" s="140" customFormat="1" ht="21" customHeight="1">
      <c r="A850" s="112"/>
      <c r="B850" s="205"/>
      <c r="C850" s="198" t="s">
        <v>5495</v>
      </c>
      <c r="D850" s="202" t="s">
        <v>2104</v>
      </c>
      <c r="E850" s="203">
        <v>3650</v>
      </c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</row>
    <row r="851" spans="1:38" s="140" customFormat="1" ht="21" customHeight="1">
      <c r="A851" s="112"/>
      <c r="B851" s="192"/>
      <c r="C851" s="198" t="s">
        <v>2956</v>
      </c>
      <c r="D851" s="202" t="s">
        <v>2104</v>
      </c>
      <c r="E851" s="203">
        <v>2300</v>
      </c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</row>
    <row r="852" spans="1:38" s="140" customFormat="1" ht="21" customHeight="1">
      <c r="A852" s="112"/>
      <c r="B852" s="192"/>
      <c r="C852" s="198" t="s">
        <v>5496</v>
      </c>
      <c r="D852" s="202" t="s">
        <v>2104</v>
      </c>
      <c r="E852" s="203">
        <v>2255</v>
      </c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</row>
    <row r="853" spans="1:38" s="140" customFormat="1" ht="21" customHeight="1">
      <c r="A853" s="112"/>
      <c r="B853" s="192"/>
      <c r="C853" s="198" t="s">
        <v>5497</v>
      </c>
      <c r="D853" s="202" t="s">
        <v>2104</v>
      </c>
      <c r="E853" s="203">
        <v>3290</v>
      </c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</row>
    <row r="854" spans="1:38" s="140" customFormat="1" ht="21" customHeight="1">
      <c r="A854" s="112"/>
      <c r="B854" s="192"/>
      <c r="C854" s="198" t="s">
        <v>5498</v>
      </c>
      <c r="D854" s="202" t="s">
        <v>28</v>
      </c>
      <c r="E854" s="203">
        <v>3250</v>
      </c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</row>
    <row r="855" spans="1:38" s="140" customFormat="1" ht="21" customHeight="1">
      <c r="A855" s="112"/>
      <c r="B855" s="192"/>
      <c r="C855" s="198" t="s">
        <v>5499</v>
      </c>
      <c r="D855" s="202" t="s">
        <v>28</v>
      </c>
      <c r="E855" s="203">
        <v>2360</v>
      </c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</row>
    <row r="856" spans="1:38" s="140" customFormat="1" ht="21" customHeight="1">
      <c r="A856" s="112"/>
      <c r="B856" s="192"/>
      <c r="C856" s="198" t="s">
        <v>5500</v>
      </c>
      <c r="D856" s="202" t="s">
        <v>28</v>
      </c>
      <c r="E856" s="203">
        <v>720</v>
      </c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</row>
    <row r="857" spans="1:38" s="140" customFormat="1" ht="21" customHeight="1">
      <c r="A857" s="112"/>
      <c r="B857" s="192"/>
      <c r="C857" s="198" t="s">
        <v>5501</v>
      </c>
      <c r="D857" s="202" t="s">
        <v>28</v>
      </c>
      <c r="E857" s="203">
        <v>1450</v>
      </c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</row>
    <row r="858" spans="1:38" s="140" customFormat="1" ht="21" customHeight="1">
      <c r="A858" s="112"/>
      <c r="B858" s="192"/>
      <c r="C858" s="198" t="s">
        <v>5502</v>
      </c>
      <c r="D858" s="202" t="s">
        <v>28</v>
      </c>
      <c r="E858" s="203">
        <v>1800</v>
      </c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</row>
    <row r="859" spans="1:38" s="140" customFormat="1" ht="21" customHeight="1">
      <c r="A859" s="112"/>
      <c r="B859" s="192"/>
      <c r="C859" s="198" t="s">
        <v>5503</v>
      </c>
      <c r="D859" s="202" t="s">
        <v>28</v>
      </c>
      <c r="E859" s="203">
        <v>560</v>
      </c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</row>
    <row r="860" spans="1:38" s="140" customFormat="1" ht="21" customHeight="1">
      <c r="A860" s="112"/>
      <c r="B860" s="192"/>
      <c r="C860" s="198" t="s">
        <v>5504</v>
      </c>
      <c r="D860" s="202" t="s">
        <v>28</v>
      </c>
      <c r="E860" s="203">
        <v>840</v>
      </c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</row>
    <row r="861" spans="1:38" s="140" customFormat="1" ht="21" customHeight="1">
      <c r="A861" s="112"/>
      <c r="B861" s="192"/>
      <c r="C861" s="198" t="s">
        <v>5505</v>
      </c>
      <c r="D861" s="202" t="s">
        <v>28</v>
      </c>
      <c r="E861" s="203">
        <v>1175</v>
      </c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</row>
    <row r="862" spans="1:38" s="140" customFormat="1" ht="21" customHeight="1">
      <c r="A862" s="112"/>
      <c r="B862" s="190"/>
      <c r="C862" s="199" t="s">
        <v>5506</v>
      </c>
      <c r="D862" s="193" t="s">
        <v>28</v>
      </c>
      <c r="E862" s="204">
        <v>1250</v>
      </c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</row>
    <row r="863" spans="1:38" s="140" customFormat="1" ht="21" customHeight="1">
      <c r="A863" s="112"/>
      <c r="B863" s="192"/>
      <c r="C863" s="198" t="s">
        <v>5507</v>
      </c>
      <c r="D863" s="202" t="s">
        <v>28</v>
      </c>
      <c r="E863" s="203">
        <v>3200</v>
      </c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</row>
    <row r="864" spans="1:38" s="140" customFormat="1" ht="21" customHeight="1">
      <c r="A864" s="112"/>
      <c r="B864" s="192"/>
      <c r="C864" s="198" t="s">
        <v>5508</v>
      </c>
      <c r="D864" s="202" t="s">
        <v>28</v>
      </c>
      <c r="E864" s="203">
        <v>950</v>
      </c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</row>
    <row r="865" spans="1:38" s="140" customFormat="1" ht="21" customHeight="1">
      <c r="A865" s="112"/>
      <c r="B865" s="192"/>
      <c r="C865" s="198" t="s">
        <v>5509</v>
      </c>
      <c r="D865" s="202" t="s">
        <v>30</v>
      </c>
      <c r="E865" s="203">
        <v>3800</v>
      </c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</row>
    <row r="866" spans="1:38" s="140" customFormat="1" ht="21" customHeight="1">
      <c r="A866" s="112"/>
      <c r="B866" s="192"/>
      <c r="C866" s="198" t="s">
        <v>5510</v>
      </c>
      <c r="D866" s="202" t="s">
        <v>30</v>
      </c>
      <c r="E866" s="203">
        <v>7000</v>
      </c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</row>
    <row r="867" spans="1:38" s="140" customFormat="1" ht="21" customHeight="1">
      <c r="A867" s="112"/>
      <c r="B867" s="192"/>
      <c r="C867" s="198" t="s">
        <v>5511</v>
      </c>
      <c r="D867" s="202" t="s">
        <v>28</v>
      </c>
      <c r="E867" s="203">
        <v>1430</v>
      </c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</row>
    <row r="868" spans="1:38" s="140" customFormat="1" ht="21" customHeight="1">
      <c r="A868" s="112"/>
      <c r="B868" s="193"/>
      <c r="C868" s="198" t="s">
        <v>2959</v>
      </c>
      <c r="D868" s="202" t="s">
        <v>35</v>
      </c>
      <c r="E868" s="203">
        <v>240</v>
      </c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>
        <v>0</v>
      </c>
      <c r="AK868" s="18">
        <v>0</v>
      </c>
      <c r="AL868" s="18">
        <v>1</v>
      </c>
    </row>
    <row r="869" spans="1:38" s="140" customFormat="1" ht="21" customHeight="1">
      <c r="A869" s="112"/>
      <c r="B869" s="190"/>
      <c r="C869" s="199" t="s">
        <v>5512</v>
      </c>
      <c r="D869" s="193" t="s">
        <v>35</v>
      </c>
      <c r="E869" s="204">
        <v>185</v>
      </c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</row>
    <row r="870" spans="1:38" s="140" customFormat="1" ht="21" customHeight="1">
      <c r="A870" s="112"/>
      <c r="B870" s="190"/>
      <c r="C870" s="199" t="s">
        <v>5513</v>
      </c>
      <c r="D870" s="193" t="s">
        <v>35</v>
      </c>
      <c r="E870" s="204">
        <v>185</v>
      </c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</row>
    <row r="871" spans="1:38" s="140" customFormat="1" ht="21" customHeight="1">
      <c r="A871" s="112"/>
      <c r="B871" s="192"/>
      <c r="C871" s="198" t="s">
        <v>2963</v>
      </c>
      <c r="D871" s="202" t="s">
        <v>30</v>
      </c>
      <c r="E871" s="203">
        <v>130</v>
      </c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</row>
    <row r="872" spans="1:38" s="140" customFormat="1" ht="21" customHeight="1">
      <c r="A872" s="112"/>
      <c r="B872" s="190"/>
      <c r="C872" s="199" t="s">
        <v>5514</v>
      </c>
      <c r="D872" s="193" t="s">
        <v>39</v>
      </c>
      <c r="E872" s="204">
        <v>95</v>
      </c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</row>
    <row r="873" spans="1:38" s="140" customFormat="1" ht="21" customHeight="1">
      <c r="A873" s="112"/>
      <c r="B873" s="192"/>
      <c r="C873" s="198" t="s">
        <v>5515</v>
      </c>
      <c r="D873" s="202" t="s">
        <v>30</v>
      </c>
      <c r="E873" s="203">
        <v>2500</v>
      </c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</row>
    <row r="874" spans="1:38" s="140" customFormat="1" ht="21" customHeight="1">
      <c r="A874" s="112"/>
      <c r="B874" s="192"/>
      <c r="C874" s="198" t="s">
        <v>5516</v>
      </c>
      <c r="D874" s="202" t="s">
        <v>35</v>
      </c>
      <c r="E874" s="203">
        <v>118</v>
      </c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</row>
    <row r="875" spans="1:38" s="140" customFormat="1" ht="21" customHeight="1">
      <c r="A875" s="112"/>
      <c r="B875" s="192"/>
      <c r="C875" s="198" t="s">
        <v>5517</v>
      </c>
      <c r="D875" s="202" t="s">
        <v>74</v>
      </c>
      <c r="E875" s="203">
        <v>35</v>
      </c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</row>
    <row r="876" spans="1:38" s="140" customFormat="1" ht="21" customHeight="1">
      <c r="A876" s="112"/>
      <c r="B876" s="192"/>
      <c r="C876" s="198" t="s">
        <v>5518</v>
      </c>
      <c r="D876" s="202" t="s">
        <v>74</v>
      </c>
      <c r="E876" s="203">
        <v>60</v>
      </c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</row>
    <row r="877" spans="1:38" s="140" customFormat="1" ht="21" customHeight="1">
      <c r="A877" s="112"/>
      <c r="B877" s="192"/>
      <c r="C877" s="198" t="s">
        <v>5519</v>
      </c>
      <c r="D877" s="202" t="s">
        <v>75</v>
      </c>
      <c r="E877" s="203">
        <v>450</v>
      </c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</row>
    <row r="878" spans="1:38" s="140" customFormat="1" ht="21" customHeight="1">
      <c r="A878" s="112"/>
      <c r="B878" s="205"/>
      <c r="C878" s="199" t="s">
        <v>2142</v>
      </c>
      <c r="D878" s="193" t="s">
        <v>74</v>
      </c>
      <c r="E878" s="204">
        <v>35</v>
      </c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</row>
    <row r="879" spans="1:38" s="140" customFormat="1" ht="21" customHeight="1">
      <c r="A879" s="112"/>
      <c r="B879" s="190"/>
      <c r="C879" s="199" t="s">
        <v>5520</v>
      </c>
      <c r="D879" s="193" t="s">
        <v>74</v>
      </c>
      <c r="E879" s="204">
        <v>35</v>
      </c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</row>
    <row r="880" spans="1:38" s="140" customFormat="1" ht="21" customHeight="1">
      <c r="A880" s="112"/>
      <c r="B880" s="190"/>
      <c r="C880" s="199" t="s">
        <v>5521</v>
      </c>
      <c r="D880" s="193" t="s">
        <v>74</v>
      </c>
      <c r="E880" s="204">
        <v>35</v>
      </c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</row>
    <row r="881" spans="1:38" s="140" customFormat="1" ht="21" customHeight="1">
      <c r="A881" s="112"/>
      <c r="B881" s="192"/>
      <c r="C881" s="198" t="s">
        <v>5522</v>
      </c>
      <c r="D881" s="202" t="s">
        <v>74</v>
      </c>
      <c r="E881" s="203">
        <v>35</v>
      </c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</row>
    <row r="882" spans="1:38" s="140" customFormat="1" ht="21" customHeight="1">
      <c r="A882" s="112"/>
      <c r="B882" s="192"/>
      <c r="C882" s="198" t="s">
        <v>5523</v>
      </c>
      <c r="D882" s="202" t="s">
        <v>75</v>
      </c>
      <c r="E882" s="203">
        <v>650</v>
      </c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</row>
    <row r="883" spans="1:38" s="140" customFormat="1" ht="21" customHeight="1">
      <c r="A883" s="112"/>
      <c r="B883" s="192"/>
      <c r="C883" s="198" t="s">
        <v>5524</v>
      </c>
      <c r="D883" s="202" t="s">
        <v>39</v>
      </c>
      <c r="E883" s="203">
        <v>3600</v>
      </c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</row>
    <row r="884" spans="1:38" s="140" customFormat="1" ht="21" customHeight="1">
      <c r="A884" s="112"/>
      <c r="B884" s="192"/>
      <c r="C884" s="198" t="s">
        <v>5525</v>
      </c>
      <c r="D884" s="202" t="s">
        <v>30</v>
      </c>
      <c r="E884" s="203">
        <v>7000</v>
      </c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</row>
    <row r="885" spans="1:38" s="140" customFormat="1" ht="21" customHeight="1">
      <c r="A885" s="112"/>
      <c r="B885" s="192"/>
      <c r="C885" s="211" t="s">
        <v>5526</v>
      </c>
      <c r="D885" s="202" t="s">
        <v>30</v>
      </c>
      <c r="E885" s="203">
        <v>8100</v>
      </c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</row>
    <row r="886" spans="1:38" s="140" customFormat="1" ht="21" customHeight="1">
      <c r="A886" s="112"/>
      <c r="B886" s="192"/>
      <c r="C886" s="198" t="s">
        <v>5527</v>
      </c>
      <c r="D886" s="202" t="s">
        <v>30</v>
      </c>
      <c r="E886" s="203">
        <v>550</v>
      </c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</row>
    <row r="887" spans="1:38" s="140" customFormat="1" ht="21" customHeight="1">
      <c r="A887" s="112"/>
      <c r="B887" s="192"/>
      <c r="C887" s="198" t="s">
        <v>5528</v>
      </c>
      <c r="D887" s="202" t="s">
        <v>30</v>
      </c>
      <c r="E887" s="203">
        <v>7500</v>
      </c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</row>
    <row r="888" spans="1:38" s="140" customFormat="1" ht="21" customHeight="1">
      <c r="A888" s="112"/>
      <c r="B888" s="191"/>
      <c r="C888" s="199" t="s">
        <v>5529</v>
      </c>
      <c r="D888" s="193" t="s">
        <v>30</v>
      </c>
      <c r="E888" s="204">
        <v>5990</v>
      </c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</row>
    <row r="889" spans="1:38" s="140" customFormat="1" ht="21" customHeight="1">
      <c r="A889" s="112"/>
      <c r="B889" s="192"/>
      <c r="C889" s="198" t="s">
        <v>5530</v>
      </c>
      <c r="D889" s="202" t="s">
        <v>30</v>
      </c>
      <c r="E889" s="203">
        <v>5500</v>
      </c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</row>
    <row r="890" spans="1:38" s="140" customFormat="1" ht="21" customHeight="1">
      <c r="A890" s="112"/>
      <c r="B890" s="192"/>
      <c r="C890" s="198" t="s">
        <v>5531</v>
      </c>
      <c r="D890" s="202" t="s">
        <v>30</v>
      </c>
      <c r="E890" s="203">
        <v>7500</v>
      </c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</row>
    <row r="891" spans="1:38" s="140" customFormat="1" ht="21" customHeight="1">
      <c r="A891" s="112"/>
      <c r="B891" s="192"/>
      <c r="C891" s="198" t="s">
        <v>5532</v>
      </c>
      <c r="D891" s="202" t="s">
        <v>30</v>
      </c>
      <c r="E891" s="203">
        <v>6425</v>
      </c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</row>
    <row r="892" spans="1:38" s="140" customFormat="1" ht="21" customHeight="1">
      <c r="A892" s="112"/>
      <c r="B892" s="192"/>
      <c r="C892" s="198" t="s">
        <v>5533</v>
      </c>
      <c r="D892" s="202" t="s">
        <v>28</v>
      </c>
      <c r="E892" s="203">
        <v>1200</v>
      </c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</row>
    <row r="893" spans="1:38" s="140" customFormat="1" ht="21" customHeight="1">
      <c r="A893" s="112"/>
      <c r="B893" s="192"/>
      <c r="C893" s="198" t="s">
        <v>5534</v>
      </c>
      <c r="D893" s="202" t="s">
        <v>30</v>
      </c>
      <c r="E893" s="203">
        <v>1850</v>
      </c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</row>
    <row r="894" spans="1:38" s="140" customFormat="1" ht="21" customHeight="1">
      <c r="A894" s="112"/>
      <c r="B894" s="192"/>
      <c r="C894" s="198" t="s">
        <v>5535</v>
      </c>
      <c r="D894" s="202" t="s">
        <v>30</v>
      </c>
      <c r="E894" s="203">
        <v>1250</v>
      </c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</row>
    <row r="895" spans="1:38" s="140" customFormat="1" ht="21" customHeight="1">
      <c r="A895" s="112"/>
      <c r="B895" s="192"/>
      <c r="C895" s="198" t="s">
        <v>5536</v>
      </c>
      <c r="D895" s="202" t="s">
        <v>30</v>
      </c>
      <c r="E895" s="203">
        <v>8500</v>
      </c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</row>
    <row r="896" spans="1:38" s="140" customFormat="1" ht="21" customHeight="1">
      <c r="A896" s="112"/>
      <c r="B896" s="192"/>
      <c r="C896" s="198" t="s">
        <v>5537</v>
      </c>
      <c r="D896" s="202" t="s">
        <v>30</v>
      </c>
      <c r="E896" s="203">
        <v>28500</v>
      </c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</row>
    <row r="897" spans="1:38" s="140" customFormat="1" ht="21" customHeight="1">
      <c r="A897" s="112"/>
      <c r="B897" s="192"/>
      <c r="C897" s="198" t="s">
        <v>5538</v>
      </c>
      <c r="D897" s="202" t="s">
        <v>30</v>
      </c>
      <c r="E897" s="203">
        <v>3800</v>
      </c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</row>
    <row r="898" spans="1:38" s="140" customFormat="1" ht="21" customHeight="1">
      <c r="A898" s="112"/>
      <c r="B898" s="192"/>
      <c r="C898" s="198" t="s">
        <v>5539</v>
      </c>
      <c r="D898" s="202" t="s">
        <v>30</v>
      </c>
      <c r="E898" s="203">
        <v>150</v>
      </c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</row>
    <row r="899" spans="1:38" s="140" customFormat="1" ht="21" customHeight="1">
      <c r="A899" s="112"/>
      <c r="B899" s="192"/>
      <c r="C899" s="198" t="s">
        <v>5540</v>
      </c>
      <c r="D899" s="202" t="s">
        <v>30</v>
      </c>
      <c r="E899" s="203">
        <v>850</v>
      </c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</row>
    <row r="900" spans="1:38" s="140" customFormat="1" ht="21" customHeight="1">
      <c r="A900" s="112"/>
      <c r="B900" s="192"/>
      <c r="C900" s="198" t="s">
        <v>5541</v>
      </c>
      <c r="D900" s="202" t="s">
        <v>30</v>
      </c>
      <c r="E900" s="203">
        <v>250</v>
      </c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</row>
    <row r="901" spans="1:38" s="140" customFormat="1" ht="21" customHeight="1">
      <c r="A901" s="112"/>
      <c r="B901" s="205"/>
      <c r="C901" s="198" t="s">
        <v>5542</v>
      </c>
      <c r="D901" s="202" t="s">
        <v>30</v>
      </c>
      <c r="E901" s="203">
        <v>1650</v>
      </c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</row>
    <row r="902" spans="1:38" s="140" customFormat="1" ht="21" customHeight="1">
      <c r="A902" s="112"/>
      <c r="B902" s="192"/>
      <c r="C902" s="198" t="s">
        <v>5543</v>
      </c>
      <c r="D902" s="202" t="s">
        <v>30</v>
      </c>
      <c r="E902" s="203">
        <v>2800</v>
      </c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</row>
    <row r="903" spans="1:38" s="140" customFormat="1" ht="21" customHeight="1">
      <c r="A903" s="112"/>
      <c r="B903" s="193"/>
      <c r="C903" s="198" t="s">
        <v>5544</v>
      </c>
      <c r="D903" s="202" t="s">
        <v>28</v>
      </c>
      <c r="E903" s="203">
        <v>18850</v>
      </c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</row>
    <row r="904" spans="1:38" s="140" customFormat="1" ht="21" customHeight="1">
      <c r="A904" s="112"/>
      <c r="B904" s="192"/>
      <c r="C904" s="198" t="s">
        <v>5545</v>
      </c>
      <c r="D904" s="202" t="s">
        <v>28</v>
      </c>
      <c r="E904" s="203">
        <v>8500</v>
      </c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</row>
    <row r="905" spans="1:38" s="140" customFormat="1" ht="21" customHeight="1">
      <c r="A905" s="112"/>
      <c r="B905" s="192"/>
      <c r="C905" s="198" t="s">
        <v>5546</v>
      </c>
      <c r="D905" s="202" t="s">
        <v>30</v>
      </c>
      <c r="E905" s="203">
        <v>6000</v>
      </c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</row>
    <row r="906" spans="1:38" s="140" customFormat="1" ht="21" customHeight="1">
      <c r="A906" s="112"/>
      <c r="B906" s="192"/>
      <c r="C906" s="198" t="s">
        <v>5547</v>
      </c>
      <c r="D906" s="202" t="s">
        <v>30</v>
      </c>
      <c r="E906" s="203">
        <v>2150</v>
      </c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</row>
    <row r="907" spans="1:38" s="140" customFormat="1" ht="21" customHeight="1">
      <c r="A907" s="112"/>
      <c r="B907" s="192"/>
      <c r="C907" s="198" t="s">
        <v>5548</v>
      </c>
      <c r="D907" s="202" t="s">
        <v>28</v>
      </c>
      <c r="E907" s="203">
        <v>1630</v>
      </c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</row>
    <row r="908" spans="1:38" s="140" customFormat="1" ht="21" customHeight="1">
      <c r="A908" s="112"/>
      <c r="B908" s="192"/>
      <c r="C908" s="198" t="s">
        <v>5549</v>
      </c>
      <c r="D908" s="202" t="s">
        <v>30</v>
      </c>
      <c r="E908" s="203">
        <v>1900</v>
      </c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</row>
    <row r="909" spans="1:38" s="140" customFormat="1" ht="21" customHeight="1">
      <c r="A909" s="112"/>
      <c r="B909" s="192"/>
      <c r="C909" s="198" t="s">
        <v>5550</v>
      </c>
      <c r="D909" s="202" t="s">
        <v>30</v>
      </c>
      <c r="E909" s="203">
        <v>400</v>
      </c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</row>
    <row r="910" spans="1:38" s="140" customFormat="1" ht="21" customHeight="1">
      <c r="A910" s="112"/>
      <c r="B910" s="192"/>
      <c r="C910" s="198" t="s">
        <v>5551</v>
      </c>
      <c r="D910" s="202" t="s">
        <v>30</v>
      </c>
      <c r="E910" s="203">
        <v>330</v>
      </c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</row>
    <row r="911" spans="1:38" s="140" customFormat="1" ht="21" customHeight="1">
      <c r="A911" s="112"/>
      <c r="B911" s="192"/>
      <c r="C911" s="198" t="s">
        <v>5552</v>
      </c>
      <c r="D911" s="202" t="s">
        <v>30</v>
      </c>
      <c r="E911" s="203">
        <v>5750</v>
      </c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</row>
    <row r="912" spans="1:38" s="140" customFormat="1" ht="21" customHeight="1">
      <c r="A912" s="112"/>
      <c r="B912" s="192"/>
      <c r="C912" s="199" t="s">
        <v>5553</v>
      </c>
      <c r="D912" s="193" t="s">
        <v>30</v>
      </c>
      <c r="E912" s="204">
        <v>490</v>
      </c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</row>
    <row r="913" spans="1:38" s="140" customFormat="1" ht="21" customHeight="1">
      <c r="A913" s="112"/>
      <c r="B913" s="191" t="s">
        <v>5554</v>
      </c>
      <c r="C913" s="198" t="s">
        <v>5555</v>
      </c>
      <c r="D913" s="202" t="s">
        <v>30</v>
      </c>
      <c r="E913" s="203">
        <v>850</v>
      </c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</row>
    <row r="914" spans="1:38" s="140" customFormat="1" ht="21" customHeight="1">
      <c r="A914" s="112"/>
      <c r="B914" s="190"/>
      <c r="C914" s="199" t="s">
        <v>5556</v>
      </c>
      <c r="D914" s="193" t="s">
        <v>30</v>
      </c>
      <c r="E914" s="204">
        <v>1480</v>
      </c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</row>
    <row r="915" spans="1:38" s="140" customFormat="1" ht="21" customHeight="1">
      <c r="A915" s="112"/>
      <c r="B915" s="192"/>
      <c r="C915" s="198" t="s">
        <v>5557</v>
      </c>
      <c r="D915" s="202" t="s">
        <v>30</v>
      </c>
      <c r="E915" s="203">
        <v>550</v>
      </c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</row>
    <row r="916" spans="1:38" s="140" customFormat="1" ht="21" customHeight="1">
      <c r="A916" s="112"/>
      <c r="B916" s="192"/>
      <c r="C916" s="198" t="s">
        <v>5558</v>
      </c>
      <c r="D916" s="202" t="s">
        <v>30</v>
      </c>
      <c r="E916" s="203">
        <v>620</v>
      </c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</row>
    <row r="917" spans="1:38" s="140" customFormat="1" ht="21" customHeight="1">
      <c r="A917" s="112"/>
      <c r="B917" s="192"/>
      <c r="C917" s="198" t="s">
        <v>5559</v>
      </c>
      <c r="D917" s="202" t="s">
        <v>30</v>
      </c>
      <c r="E917" s="203">
        <v>650</v>
      </c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</row>
    <row r="918" spans="1:38" s="140" customFormat="1" ht="21" customHeight="1">
      <c r="A918" s="112"/>
      <c r="B918" s="192"/>
      <c r="C918" s="198" t="s">
        <v>5560</v>
      </c>
      <c r="D918" s="202" t="s">
        <v>30</v>
      </c>
      <c r="E918" s="203">
        <v>1650</v>
      </c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</row>
    <row r="919" spans="1:38" s="140" customFormat="1" ht="21" customHeight="1">
      <c r="A919" s="112"/>
      <c r="B919" s="192"/>
      <c r="C919" s="198" t="s">
        <v>5561</v>
      </c>
      <c r="D919" s="202" t="s">
        <v>30</v>
      </c>
      <c r="E919" s="203">
        <v>1900</v>
      </c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</row>
    <row r="920" spans="1:38" s="140" customFormat="1" ht="21" customHeight="1">
      <c r="A920" s="112"/>
      <c r="B920" s="192"/>
      <c r="C920" s="198" t="s">
        <v>5562</v>
      </c>
      <c r="D920" s="202" t="s">
        <v>30</v>
      </c>
      <c r="E920" s="203">
        <v>1500</v>
      </c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</row>
    <row r="921" spans="1:38" s="140" customFormat="1" ht="21" customHeight="1">
      <c r="A921" s="112"/>
      <c r="B921" s="192"/>
      <c r="C921" s="198" t="s">
        <v>5563</v>
      </c>
      <c r="D921" s="202" t="s">
        <v>30</v>
      </c>
      <c r="E921" s="203">
        <v>1550</v>
      </c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</row>
    <row r="922" spans="1:38" s="140" customFormat="1" ht="21" customHeight="1">
      <c r="A922" s="112"/>
      <c r="B922" s="190"/>
      <c r="C922" s="199" t="s">
        <v>5564</v>
      </c>
      <c r="D922" s="193" t="s">
        <v>30</v>
      </c>
      <c r="E922" s="204">
        <v>530</v>
      </c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</row>
    <row r="923" spans="1:38" s="140" customFormat="1" ht="21" customHeight="1">
      <c r="A923" s="112"/>
      <c r="B923" s="192"/>
      <c r="C923" s="198" t="s">
        <v>5565</v>
      </c>
      <c r="D923" s="202" t="s">
        <v>30</v>
      </c>
      <c r="E923" s="203">
        <v>9760</v>
      </c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</row>
    <row r="924" spans="1:38" s="140" customFormat="1" ht="21" customHeight="1">
      <c r="A924" s="112"/>
      <c r="B924" s="192"/>
      <c r="C924" s="198" t="s">
        <v>5566</v>
      </c>
      <c r="D924" s="202" t="s">
        <v>30</v>
      </c>
      <c r="E924" s="203">
        <v>2450</v>
      </c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</row>
    <row r="925" spans="1:38" s="140" customFormat="1" ht="21" customHeight="1">
      <c r="A925" s="112">
        <v>183</v>
      </c>
      <c r="B925" s="192"/>
      <c r="C925" s="198" t="s">
        <v>5567</v>
      </c>
      <c r="D925" s="202" t="s">
        <v>30</v>
      </c>
      <c r="E925" s="203">
        <v>1850</v>
      </c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</row>
    <row r="926" spans="1:38" s="140" customFormat="1" ht="21" customHeight="1">
      <c r="A926" s="112">
        <v>184</v>
      </c>
      <c r="B926" s="192"/>
      <c r="C926" s="198" t="s">
        <v>5568</v>
      </c>
      <c r="D926" s="202" t="s">
        <v>30</v>
      </c>
      <c r="E926" s="203">
        <v>2890</v>
      </c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</row>
    <row r="927" spans="1:38" s="140" customFormat="1" ht="21" customHeight="1">
      <c r="A927" s="112"/>
      <c r="B927" s="192"/>
      <c r="C927" s="198" t="s">
        <v>5569</v>
      </c>
      <c r="D927" s="202" t="s">
        <v>30</v>
      </c>
      <c r="E927" s="203">
        <v>2130</v>
      </c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</row>
    <row r="928" spans="1:38">
      <c r="A928" s="112">
        <v>185</v>
      </c>
      <c r="B928" s="192"/>
      <c r="C928" s="198" t="s">
        <v>5570</v>
      </c>
      <c r="D928" s="202" t="s">
        <v>30</v>
      </c>
      <c r="E928" s="203">
        <v>450</v>
      </c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</row>
    <row r="929" spans="1:38">
      <c r="A929" s="112"/>
      <c r="B929" s="193"/>
      <c r="C929" s="198" t="s">
        <v>2968</v>
      </c>
      <c r="D929" s="202" t="s">
        <v>30</v>
      </c>
      <c r="E929" s="203">
        <v>360</v>
      </c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</row>
    <row r="930" spans="1:38">
      <c r="A930" s="112"/>
      <c r="B930" s="192"/>
      <c r="C930" s="198" t="s">
        <v>5571</v>
      </c>
      <c r="D930" s="202" t="s">
        <v>28</v>
      </c>
      <c r="E930" s="203">
        <v>1420</v>
      </c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</row>
    <row r="931" spans="1:38">
      <c r="A931" s="112"/>
      <c r="B931" s="192"/>
      <c r="C931" s="198" t="s">
        <v>5572</v>
      </c>
      <c r="D931" s="202" t="s">
        <v>28</v>
      </c>
      <c r="E931" s="203">
        <v>940</v>
      </c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</row>
    <row r="932" spans="1:38">
      <c r="A932" s="112"/>
      <c r="B932" s="192"/>
      <c r="C932" s="198" t="s">
        <v>5573</v>
      </c>
      <c r="D932" s="202" t="s">
        <v>28</v>
      </c>
      <c r="E932" s="203">
        <v>1150</v>
      </c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</row>
    <row r="933" spans="1:38">
      <c r="A933" s="112"/>
      <c r="B933" s="190"/>
      <c r="C933" s="199" t="s">
        <v>5574</v>
      </c>
      <c r="D933" s="193" t="s">
        <v>28</v>
      </c>
      <c r="E933" s="204">
        <v>480</v>
      </c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</row>
    <row r="934" spans="1:38">
      <c r="A934" s="112"/>
      <c r="B934" s="190"/>
      <c r="C934" s="199" t="s">
        <v>5575</v>
      </c>
      <c r="D934" s="193" t="s">
        <v>28</v>
      </c>
      <c r="E934" s="204">
        <v>125</v>
      </c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</row>
    <row r="935" spans="1:38">
      <c r="A935" s="112"/>
      <c r="B935" s="192"/>
      <c r="C935" s="198" t="s">
        <v>5576</v>
      </c>
      <c r="D935" s="202" t="s">
        <v>28</v>
      </c>
      <c r="E935" s="203">
        <v>1250</v>
      </c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</row>
    <row r="936" spans="1:38">
      <c r="A936" s="112"/>
      <c r="B936" s="192"/>
      <c r="C936" s="198" t="s">
        <v>5577</v>
      </c>
      <c r="D936" s="202" t="s">
        <v>28</v>
      </c>
      <c r="E936" s="203">
        <v>3300</v>
      </c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</row>
    <row r="937" spans="1:38">
      <c r="A937" s="112"/>
      <c r="B937" s="192"/>
      <c r="C937" s="198" t="s">
        <v>5578</v>
      </c>
      <c r="D937" s="202" t="s">
        <v>28</v>
      </c>
      <c r="E937" s="203">
        <v>2150</v>
      </c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</row>
    <row r="938" spans="1:38">
      <c r="A938" s="112"/>
      <c r="B938" s="192"/>
      <c r="C938" s="198" t="s">
        <v>5579</v>
      </c>
      <c r="D938" s="202" t="s">
        <v>28</v>
      </c>
      <c r="E938" s="203">
        <v>280</v>
      </c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</row>
    <row r="939" spans="1:38">
      <c r="A939" s="112"/>
      <c r="B939" s="192"/>
      <c r="C939" s="198" t="s">
        <v>5580</v>
      </c>
      <c r="D939" s="202" t="s">
        <v>28</v>
      </c>
      <c r="E939" s="203">
        <v>105</v>
      </c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</row>
    <row r="940" spans="1:38">
      <c r="A940" s="112"/>
      <c r="B940" s="192"/>
      <c r="C940" s="198" t="s">
        <v>5581</v>
      </c>
      <c r="D940" s="202" t="s">
        <v>28</v>
      </c>
      <c r="E940" s="203">
        <v>125</v>
      </c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</row>
    <row r="941" spans="1:38">
      <c r="A941" s="112"/>
      <c r="B941" s="192"/>
      <c r="C941" s="198" t="s">
        <v>5582</v>
      </c>
      <c r="D941" s="202" t="s">
        <v>28</v>
      </c>
      <c r="E941" s="203">
        <v>375</v>
      </c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</row>
    <row r="942" spans="1:38">
      <c r="A942" s="112"/>
      <c r="B942" s="192"/>
      <c r="C942" s="213" t="s">
        <v>5583</v>
      </c>
      <c r="D942" s="202" t="s">
        <v>28</v>
      </c>
      <c r="E942" s="203">
        <v>145</v>
      </c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</row>
    <row r="943" spans="1:38">
      <c r="A943" s="112"/>
      <c r="B943" s="192"/>
      <c r="C943" s="198" t="s">
        <v>5584</v>
      </c>
      <c r="D943" s="202" t="s">
        <v>28</v>
      </c>
      <c r="E943" s="203">
        <v>345</v>
      </c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</row>
    <row r="944" spans="1:38">
      <c r="A944" s="112"/>
      <c r="B944" s="193"/>
      <c r="C944" s="198" t="s">
        <v>2143</v>
      </c>
      <c r="D944" s="202" t="s">
        <v>28</v>
      </c>
      <c r="E944" s="203">
        <v>110</v>
      </c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</row>
    <row r="945" spans="1:38">
      <c r="A945" s="112"/>
      <c r="B945" s="192"/>
      <c r="C945" s="198" t="s">
        <v>5585</v>
      </c>
      <c r="D945" s="202" t="s">
        <v>35</v>
      </c>
      <c r="E945" s="203">
        <v>20</v>
      </c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</row>
    <row r="946" spans="1:38">
      <c r="A946" s="112"/>
      <c r="B946" s="192"/>
      <c r="C946" s="198" t="s">
        <v>5586</v>
      </c>
      <c r="D946" s="202" t="s">
        <v>42</v>
      </c>
      <c r="E946" s="203">
        <v>6640</v>
      </c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</row>
    <row r="947" spans="1:38">
      <c r="A947" s="112"/>
      <c r="B947" s="192"/>
      <c r="C947" s="198" t="s">
        <v>5587</v>
      </c>
      <c r="D947" s="202" t="s">
        <v>30</v>
      </c>
      <c r="E947" s="203">
        <v>3200</v>
      </c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</row>
    <row r="948" spans="1:38">
      <c r="A948" s="112"/>
      <c r="B948" s="192"/>
      <c r="C948" s="198" t="s">
        <v>5588</v>
      </c>
      <c r="D948" s="202" t="s">
        <v>28</v>
      </c>
      <c r="E948" s="203">
        <v>900</v>
      </c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</row>
    <row r="949" spans="1:38">
      <c r="A949" s="112"/>
      <c r="B949" s="192"/>
      <c r="C949" s="198" t="s">
        <v>5589</v>
      </c>
      <c r="D949" s="202" t="s">
        <v>28</v>
      </c>
      <c r="E949" s="203">
        <v>1300</v>
      </c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</row>
    <row r="950" spans="1:38">
      <c r="A950" s="112"/>
      <c r="B950" s="192"/>
      <c r="C950" s="198" t="s">
        <v>5590</v>
      </c>
      <c r="D950" s="202" t="s">
        <v>30</v>
      </c>
      <c r="E950" s="203">
        <v>245</v>
      </c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</row>
    <row r="951" spans="1:38">
      <c r="A951" s="112"/>
      <c r="B951" s="192"/>
      <c r="C951" s="198" t="s">
        <v>5591</v>
      </c>
      <c r="D951" s="202" t="s">
        <v>30</v>
      </c>
      <c r="E951" s="203">
        <v>280</v>
      </c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</row>
    <row r="952" spans="1:38">
      <c r="A952" s="112"/>
      <c r="B952" s="192"/>
      <c r="C952" s="198" t="s">
        <v>5592</v>
      </c>
      <c r="D952" s="202" t="s">
        <v>28</v>
      </c>
      <c r="E952" s="203">
        <v>750</v>
      </c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</row>
    <row r="953" spans="1:38">
      <c r="A953" s="112"/>
      <c r="B953" s="192"/>
      <c r="C953" s="198" t="s">
        <v>5593</v>
      </c>
      <c r="D953" s="202" t="s">
        <v>39</v>
      </c>
      <c r="E953" s="203">
        <v>1550</v>
      </c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</row>
    <row r="954" spans="1:38">
      <c r="A954" s="112"/>
      <c r="B954" s="192"/>
      <c r="C954" s="198" t="s">
        <v>5594</v>
      </c>
      <c r="D954" s="202" t="s">
        <v>74</v>
      </c>
      <c r="E954" s="203">
        <v>120</v>
      </c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</row>
    <row r="955" spans="1:38">
      <c r="A955" s="112"/>
      <c r="B955" s="192"/>
      <c r="C955" s="198" t="s">
        <v>5595</v>
      </c>
      <c r="D955" s="202" t="s">
        <v>39</v>
      </c>
      <c r="E955" s="203">
        <v>220</v>
      </c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</row>
    <row r="956" spans="1:38">
      <c r="A956" s="112"/>
      <c r="B956" s="190"/>
      <c r="C956" s="199" t="s">
        <v>5596</v>
      </c>
      <c r="D956" s="193" t="s">
        <v>42</v>
      </c>
      <c r="E956" s="204">
        <v>3100</v>
      </c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</row>
    <row r="957" spans="1:38">
      <c r="A957" s="112"/>
      <c r="B957" s="192"/>
      <c r="C957" s="198" t="s">
        <v>5597</v>
      </c>
      <c r="D957" s="202" t="s">
        <v>35</v>
      </c>
      <c r="E957" s="203">
        <v>840</v>
      </c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</row>
    <row r="958" spans="1:38">
      <c r="A958" s="112"/>
      <c r="B958" s="192"/>
      <c r="C958" s="198" t="s">
        <v>5598</v>
      </c>
      <c r="D958" s="202" t="s">
        <v>28</v>
      </c>
      <c r="E958" s="203">
        <v>1800</v>
      </c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</row>
    <row r="959" spans="1:38">
      <c r="A959" s="112"/>
      <c r="B959" s="192"/>
      <c r="C959" s="198" t="s">
        <v>5599</v>
      </c>
      <c r="D959" s="202" t="s">
        <v>28</v>
      </c>
      <c r="E959" s="203">
        <v>1760</v>
      </c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</row>
    <row r="960" spans="1:38">
      <c r="A960" s="112"/>
      <c r="B960" s="192"/>
      <c r="C960" s="198" t="s">
        <v>5600</v>
      </c>
      <c r="D960" s="202" t="s">
        <v>28</v>
      </c>
      <c r="E960" s="203">
        <v>15200</v>
      </c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</row>
    <row r="961" spans="1:38">
      <c r="A961" s="112"/>
      <c r="B961" s="192"/>
      <c r="C961" s="198" t="s">
        <v>5601</v>
      </c>
      <c r="D961" s="202" t="s">
        <v>28</v>
      </c>
      <c r="E961" s="203">
        <v>3650</v>
      </c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</row>
    <row r="962" spans="1:38" ht="24">
      <c r="A962" s="112"/>
      <c r="B962" s="192"/>
      <c r="C962" s="198" t="s">
        <v>5602</v>
      </c>
      <c r="D962" s="202" t="s">
        <v>28</v>
      </c>
      <c r="E962" s="203">
        <v>2000</v>
      </c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</row>
    <row r="963" spans="1:38">
      <c r="A963" s="112"/>
      <c r="B963" s="192"/>
      <c r="C963" s="198" t="s">
        <v>5603</v>
      </c>
      <c r="D963" s="202" t="s">
        <v>28</v>
      </c>
      <c r="E963" s="203">
        <v>4470</v>
      </c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</row>
    <row r="964" spans="1:38">
      <c r="A964" s="112"/>
      <c r="B964" s="192"/>
      <c r="C964" s="198" t="s">
        <v>5604</v>
      </c>
      <c r="D964" s="202" t="s">
        <v>28</v>
      </c>
      <c r="E964" s="203">
        <v>11800</v>
      </c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</row>
    <row r="965" spans="1:38">
      <c r="A965" s="112"/>
      <c r="B965" s="192"/>
      <c r="C965" s="198" t="s">
        <v>5605</v>
      </c>
      <c r="D965" s="202" t="s">
        <v>28</v>
      </c>
      <c r="E965" s="203">
        <v>3470</v>
      </c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</row>
    <row r="966" spans="1:38">
      <c r="A966" s="112"/>
      <c r="B966" s="192"/>
      <c r="C966" s="198" t="s">
        <v>2144</v>
      </c>
      <c r="D966" s="202" t="s">
        <v>28</v>
      </c>
      <c r="E966" s="203">
        <v>1480</v>
      </c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</row>
    <row r="967" spans="1:38">
      <c r="A967" s="112"/>
      <c r="B967" s="192"/>
      <c r="C967" s="198" t="s">
        <v>5606</v>
      </c>
      <c r="D967" s="202" t="s">
        <v>28</v>
      </c>
      <c r="E967" s="203">
        <v>4270</v>
      </c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</row>
    <row r="968" spans="1:38">
      <c r="A968" s="112"/>
      <c r="B968" s="192"/>
      <c r="C968" s="198" t="s">
        <v>5607</v>
      </c>
      <c r="D968" s="202" t="s">
        <v>28</v>
      </c>
      <c r="E968" s="203">
        <v>7000</v>
      </c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</row>
    <row r="969" spans="1:38">
      <c r="A969" s="112"/>
      <c r="B969" s="192"/>
      <c r="C969" s="198" t="s">
        <v>5608</v>
      </c>
      <c r="D969" s="202" t="s">
        <v>28</v>
      </c>
      <c r="E969" s="203">
        <v>5950</v>
      </c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</row>
    <row r="970" spans="1:38">
      <c r="A970" s="112"/>
      <c r="B970" s="193"/>
      <c r="C970" s="198" t="s">
        <v>5609</v>
      </c>
      <c r="D970" s="202" t="s">
        <v>28</v>
      </c>
      <c r="E970" s="203">
        <v>1895</v>
      </c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</row>
    <row r="971" spans="1:38">
      <c r="A971" s="112"/>
      <c r="B971" s="205"/>
      <c r="C971" s="198" t="s">
        <v>2145</v>
      </c>
      <c r="D971" s="202" t="s">
        <v>28</v>
      </c>
      <c r="E971" s="203">
        <v>2050</v>
      </c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</row>
    <row r="972" spans="1:38">
      <c r="A972" s="112"/>
      <c r="B972" s="192"/>
      <c r="C972" s="198" t="s">
        <v>5610</v>
      </c>
      <c r="D972" s="202" t="s">
        <v>28</v>
      </c>
      <c r="E972" s="203">
        <v>5500</v>
      </c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</row>
    <row r="973" spans="1:38">
      <c r="A973" s="112"/>
      <c r="B973" s="192"/>
      <c r="C973" s="198" t="s">
        <v>5611</v>
      </c>
      <c r="D973" s="202" t="s">
        <v>28</v>
      </c>
      <c r="E973" s="203">
        <v>8800</v>
      </c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</row>
    <row r="974" spans="1:38">
      <c r="A974" s="112"/>
      <c r="B974" s="205"/>
      <c r="C974" s="198" t="s">
        <v>2149</v>
      </c>
      <c r="D974" s="202" t="s">
        <v>761</v>
      </c>
      <c r="E974" s="203">
        <v>9300</v>
      </c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</row>
    <row r="975" spans="1:38">
      <c r="A975" s="112"/>
      <c r="B975" s="205"/>
      <c r="C975" s="198" t="s">
        <v>5612</v>
      </c>
      <c r="D975" s="202" t="s">
        <v>28</v>
      </c>
      <c r="E975" s="203">
        <v>980</v>
      </c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</row>
    <row r="976" spans="1:38">
      <c r="A976" s="112"/>
      <c r="B976" s="190"/>
      <c r="C976" s="199" t="s">
        <v>5613</v>
      </c>
      <c r="D976" s="193" t="s">
        <v>28</v>
      </c>
      <c r="E976" s="204">
        <v>3200</v>
      </c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</row>
    <row r="977" spans="1:38">
      <c r="A977" s="112"/>
      <c r="B977" s="192"/>
      <c r="C977" s="198" t="s">
        <v>5614</v>
      </c>
      <c r="D977" s="202" t="s">
        <v>30</v>
      </c>
      <c r="E977" s="203">
        <v>7450</v>
      </c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</row>
    <row r="978" spans="1:38">
      <c r="A978" s="112"/>
      <c r="B978" s="192"/>
      <c r="C978" s="198" t="s">
        <v>5615</v>
      </c>
      <c r="D978" s="202" t="s">
        <v>28</v>
      </c>
      <c r="E978" s="203">
        <v>4800</v>
      </c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</row>
    <row r="979" spans="1:38">
      <c r="A979" s="112"/>
      <c r="B979" s="192"/>
      <c r="C979" s="198" t="s">
        <v>5616</v>
      </c>
      <c r="D979" s="202" t="s">
        <v>28</v>
      </c>
      <c r="E979" s="203">
        <v>4250</v>
      </c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</row>
    <row r="980" spans="1:38">
      <c r="A980" s="112"/>
      <c r="B980" s="190"/>
      <c r="C980" s="199" t="s">
        <v>5617</v>
      </c>
      <c r="D980" s="193" t="s">
        <v>28</v>
      </c>
      <c r="E980" s="204">
        <v>2990</v>
      </c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</row>
    <row r="981" spans="1:38">
      <c r="A981" s="112"/>
      <c r="B981" s="192"/>
      <c r="C981" s="198" t="s">
        <v>5618</v>
      </c>
      <c r="D981" s="202" t="s">
        <v>28</v>
      </c>
      <c r="E981" s="203">
        <v>8500</v>
      </c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</row>
    <row r="982" spans="1:38">
      <c r="A982" s="112"/>
      <c r="B982" s="197"/>
      <c r="C982" s="198" t="s">
        <v>2146</v>
      </c>
      <c r="D982" s="202" t="s">
        <v>28</v>
      </c>
      <c r="E982" s="203">
        <v>16800</v>
      </c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</row>
    <row r="983" spans="1:38">
      <c r="A983" s="112"/>
      <c r="B983" s="190"/>
      <c r="C983" s="199" t="s">
        <v>5619</v>
      </c>
      <c r="D983" s="193" t="s">
        <v>28</v>
      </c>
      <c r="E983" s="204">
        <v>2200</v>
      </c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</row>
    <row r="984" spans="1:38">
      <c r="A984" s="112"/>
      <c r="B984" s="205"/>
      <c r="C984" s="198" t="s">
        <v>5620</v>
      </c>
      <c r="D984" s="202" t="s">
        <v>28</v>
      </c>
      <c r="E984" s="203">
        <v>1850</v>
      </c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</row>
    <row r="985" spans="1:38">
      <c r="A985" s="112"/>
      <c r="B985" s="192"/>
      <c r="C985" s="198" t="s">
        <v>5621</v>
      </c>
      <c r="D985" s="202" t="s">
        <v>28</v>
      </c>
      <c r="E985" s="203">
        <v>11700</v>
      </c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</row>
    <row r="986" spans="1:38">
      <c r="A986" s="112"/>
      <c r="B986" s="192"/>
      <c r="C986" s="198" t="s">
        <v>5622</v>
      </c>
      <c r="D986" s="202" t="s">
        <v>28</v>
      </c>
      <c r="E986" s="203">
        <v>6000</v>
      </c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</row>
    <row r="987" spans="1:38">
      <c r="A987" s="112"/>
      <c r="B987" s="192"/>
      <c r="C987" s="198" t="s">
        <v>5623</v>
      </c>
      <c r="D987" s="202" t="s">
        <v>28</v>
      </c>
      <c r="E987" s="203">
        <v>6500</v>
      </c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</row>
    <row r="988" spans="1:38">
      <c r="A988" s="112"/>
      <c r="B988" s="192"/>
      <c r="C988" s="198" t="s">
        <v>5624</v>
      </c>
      <c r="D988" s="202" t="s">
        <v>28</v>
      </c>
      <c r="E988" s="203">
        <v>5874</v>
      </c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</row>
    <row r="989" spans="1:38">
      <c r="A989" s="112"/>
      <c r="B989" s="192"/>
      <c r="C989" s="198" t="s">
        <v>5625</v>
      </c>
      <c r="D989" s="202" t="s">
        <v>30</v>
      </c>
      <c r="E989" s="203">
        <v>9600</v>
      </c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</row>
    <row r="990" spans="1:38">
      <c r="A990" s="112"/>
      <c r="B990" s="192"/>
      <c r="C990" s="198" t="s">
        <v>5626</v>
      </c>
      <c r="D990" s="202" t="s">
        <v>28</v>
      </c>
      <c r="E990" s="203">
        <v>2940</v>
      </c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</row>
    <row r="991" spans="1:38">
      <c r="A991" s="112"/>
      <c r="B991" s="192"/>
      <c r="C991" s="198" t="s">
        <v>5627</v>
      </c>
      <c r="D991" s="202" t="s">
        <v>28</v>
      </c>
      <c r="E991" s="203">
        <v>5500</v>
      </c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</row>
    <row r="992" spans="1:38">
      <c r="A992" s="112"/>
      <c r="B992" s="192"/>
      <c r="C992" s="198" t="s">
        <v>5628</v>
      </c>
      <c r="D992" s="202" t="s">
        <v>28</v>
      </c>
      <c r="E992" s="203">
        <v>2500</v>
      </c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</row>
    <row r="993" spans="1:38">
      <c r="A993" s="112"/>
      <c r="B993" s="205"/>
      <c r="C993" s="198" t="s">
        <v>2147</v>
      </c>
      <c r="D993" s="202" t="s">
        <v>28</v>
      </c>
      <c r="E993" s="203">
        <v>2100</v>
      </c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</row>
    <row r="994" spans="1:38">
      <c r="A994" s="112"/>
      <c r="B994" s="192"/>
      <c r="C994" s="198" t="s">
        <v>5629</v>
      </c>
      <c r="D994" s="202" t="s">
        <v>28</v>
      </c>
      <c r="E994" s="203">
        <v>4800</v>
      </c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</row>
    <row r="995" spans="1:38">
      <c r="A995" s="112"/>
      <c r="B995" s="205"/>
      <c r="C995" s="198" t="s">
        <v>5630</v>
      </c>
      <c r="D995" s="202" t="s">
        <v>28</v>
      </c>
      <c r="E995" s="203">
        <v>680</v>
      </c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</row>
    <row r="996" spans="1:38">
      <c r="A996" s="112"/>
      <c r="B996" s="192"/>
      <c r="C996" s="198" t="s">
        <v>5631</v>
      </c>
      <c r="D996" s="202" t="s">
        <v>28</v>
      </c>
      <c r="E996" s="203">
        <v>5364</v>
      </c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</row>
    <row r="997" spans="1:38">
      <c r="A997" s="112"/>
      <c r="B997" s="191" t="s">
        <v>5632</v>
      </c>
      <c r="C997" s="198" t="s">
        <v>5633</v>
      </c>
      <c r="D997" s="202" t="s">
        <v>28</v>
      </c>
      <c r="E997" s="203">
        <v>2990</v>
      </c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</row>
    <row r="998" spans="1:38">
      <c r="A998" s="112"/>
      <c r="B998" s="191" t="s">
        <v>5634</v>
      </c>
      <c r="C998" s="198" t="s">
        <v>5635</v>
      </c>
      <c r="D998" s="202" t="s">
        <v>28</v>
      </c>
      <c r="E998" s="203">
        <v>920</v>
      </c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</row>
    <row r="999" spans="1:38">
      <c r="A999" s="112"/>
      <c r="B999" s="192"/>
      <c r="C999" s="198" t="s">
        <v>5636</v>
      </c>
      <c r="D999" s="202" t="s">
        <v>28</v>
      </c>
      <c r="E999" s="203">
        <v>4350</v>
      </c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</row>
    <row r="1000" spans="1:38">
      <c r="A1000" s="112"/>
      <c r="B1000" s="192"/>
      <c r="C1000" s="198" t="s">
        <v>5637</v>
      </c>
      <c r="D1000" s="202" t="s">
        <v>28</v>
      </c>
      <c r="E1000" s="203">
        <v>5750</v>
      </c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</row>
    <row r="1001" spans="1:38">
      <c r="A1001" s="112"/>
      <c r="B1001" s="192"/>
      <c r="C1001" s="198" t="s">
        <v>5638</v>
      </c>
      <c r="D1001" s="202" t="s">
        <v>30</v>
      </c>
      <c r="E1001" s="203">
        <v>4750</v>
      </c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</row>
    <row r="1002" spans="1:38">
      <c r="A1002" s="112"/>
      <c r="B1002" s="205"/>
      <c r="C1002" s="198" t="s">
        <v>2148</v>
      </c>
      <c r="D1002" s="202" t="s">
        <v>28</v>
      </c>
      <c r="E1002" s="203">
        <v>3450</v>
      </c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</row>
    <row r="1003" spans="1:38">
      <c r="A1003" s="112"/>
      <c r="B1003" s="205"/>
      <c r="C1003" s="198" t="s">
        <v>5639</v>
      </c>
      <c r="D1003" s="202" t="s">
        <v>28</v>
      </c>
      <c r="E1003" s="203">
        <v>5900</v>
      </c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</row>
    <row r="1004" spans="1:38">
      <c r="A1004" s="112"/>
      <c r="B1004" s="192"/>
      <c r="C1004" s="198" t="s">
        <v>5640</v>
      </c>
      <c r="D1004" s="202" t="s">
        <v>28</v>
      </c>
      <c r="E1004" s="203">
        <v>4520</v>
      </c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</row>
    <row r="1005" spans="1:38">
      <c r="A1005" s="112"/>
      <c r="B1005" s="205"/>
      <c r="C1005" s="198" t="s">
        <v>5641</v>
      </c>
      <c r="D1005" s="202" t="s">
        <v>28</v>
      </c>
      <c r="E1005" s="203">
        <v>6000</v>
      </c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</row>
    <row r="1006" spans="1:38">
      <c r="A1006" s="112"/>
      <c r="B1006" s="192"/>
      <c r="C1006" s="198" t="s">
        <v>5642</v>
      </c>
      <c r="D1006" s="202" t="s">
        <v>28</v>
      </c>
      <c r="E1006" s="203">
        <v>7400</v>
      </c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0"/>
      <c r="AD1006" s="20"/>
      <c r="AE1006" s="20"/>
      <c r="AF1006" s="20"/>
      <c r="AG1006" s="20"/>
      <c r="AH1006" s="20"/>
      <c r="AI1006" s="20"/>
      <c r="AJ1006" s="20"/>
      <c r="AK1006" s="20"/>
      <c r="AL1006" s="20"/>
    </row>
    <row r="1007" spans="1:38">
      <c r="A1007" s="112"/>
      <c r="B1007" s="192"/>
      <c r="C1007" s="198" t="s">
        <v>5643</v>
      </c>
      <c r="D1007" s="202" t="s">
        <v>28</v>
      </c>
      <c r="E1007" s="203">
        <v>5450</v>
      </c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  <c r="AA1007" s="20"/>
      <c r="AB1007" s="20"/>
      <c r="AC1007" s="20"/>
      <c r="AD1007" s="20"/>
      <c r="AE1007" s="20"/>
      <c r="AF1007" s="20"/>
      <c r="AG1007" s="20"/>
      <c r="AH1007" s="20"/>
      <c r="AI1007" s="20"/>
      <c r="AJ1007" s="20"/>
      <c r="AK1007" s="20"/>
      <c r="AL1007" s="20"/>
    </row>
    <row r="1008" spans="1:38">
      <c r="A1008" s="112"/>
      <c r="B1008" s="192"/>
      <c r="C1008" s="198" t="s">
        <v>5644</v>
      </c>
      <c r="D1008" s="202" t="s">
        <v>28</v>
      </c>
      <c r="E1008" s="203">
        <v>4810</v>
      </c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</row>
    <row r="1009" spans="1:38">
      <c r="A1009" s="112"/>
      <c r="B1009" s="190"/>
      <c r="C1009" s="199" t="s">
        <v>5645</v>
      </c>
      <c r="D1009" s="193" t="s">
        <v>28</v>
      </c>
      <c r="E1009" s="204">
        <v>680</v>
      </c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/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</row>
    <row r="1010" spans="1:38">
      <c r="A1010" s="112"/>
      <c r="B1010" s="192"/>
      <c r="C1010" s="198" t="s">
        <v>5646</v>
      </c>
      <c r="D1010" s="202" t="s">
        <v>28</v>
      </c>
      <c r="E1010" s="203">
        <v>9500</v>
      </c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</row>
    <row r="1011" spans="1:38">
      <c r="A1011" s="112"/>
      <c r="B1011" s="192"/>
      <c r="C1011" s="198" t="s">
        <v>5647</v>
      </c>
      <c r="D1011" s="202" t="s">
        <v>28</v>
      </c>
      <c r="E1011" s="203">
        <v>7400</v>
      </c>
      <c r="F1011" s="20"/>
      <c r="G1011" s="20"/>
      <c r="H1011" s="20"/>
      <c r="I1011" s="20"/>
      <c r="J1011" s="20"/>
      <c r="K1011" s="20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2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</row>
    <row r="1012" spans="1:38">
      <c r="A1012" s="112"/>
      <c r="B1012" s="192"/>
      <c r="C1012" s="198" t="s">
        <v>5648</v>
      </c>
      <c r="D1012" s="202" t="s">
        <v>28</v>
      </c>
      <c r="E1012" s="203">
        <v>4000</v>
      </c>
      <c r="F1012" s="20"/>
      <c r="G1012" s="20"/>
      <c r="H1012" s="20"/>
      <c r="I1012" s="20"/>
      <c r="J1012" s="20"/>
      <c r="K1012" s="20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</row>
    <row r="1013" spans="1:38">
      <c r="A1013" s="112"/>
      <c r="B1013" s="192"/>
      <c r="C1013" s="198" t="s">
        <v>5649</v>
      </c>
      <c r="D1013" s="202" t="s">
        <v>28</v>
      </c>
      <c r="E1013" s="203">
        <v>3750</v>
      </c>
      <c r="F1013" s="20"/>
      <c r="G1013" s="20"/>
      <c r="H1013" s="20"/>
      <c r="I1013" s="20"/>
      <c r="J1013" s="20"/>
      <c r="K1013" s="20"/>
      <c r="L1013" s="20"/>
      <c r="M1013" s="20"/>
      <c r="N1013" s="20"/>
      <c r="O1013" s="20"/>
      <c r="P1013" s="20"/>
      <c r="Q1013" s="20"/>
      <c r="R1013" s="20"/>
      <c r="S1013" s="20"/>
      <c r="T1013" s="20"/>
      <c r="U1013" s="20"/>
      <c r="V1013" s="20"/>
      <c r="W1013" s="20"/>
      <c r="X1013" s="20"/>
      <c r="Y1013" s="20"/>
      <c r="Z1013" s="20"/>
      <c r="AA1013" s="20"/>
      <c r="AB1013" s="20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</row>
    <row r="1014" spans="1:38">
      <c r="A1014" s="112"/>
      <c r="B1014" s="192"/>
      <c r="C1014" s="198" t="s">
        <v>5650</v>
      </c>
      <c r="D1014" s="202" t="s">
        <v>28</v>
      </c>
      <c r="E1014" s="203">
        <v>4800</v>
      </c>
      <c r="F1014" s="20"/>
      <c r="G1014" s="20"/>
      <c r="H1014" s="20"/>
      <c r="I1014" s="20"/>
      <c r="J1014" s="20"/>
      <c r="K1014" s="20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</row>
    <row r="1015" spans="1:38">
      <c r="A1015" s="112"/>
      <c r="B1015" s="192"/>
      <c r="C1015" s="198" t="s">
        <v>5651</v>
      </c>
      <c r="D1015" s="202" t="s">
        <v>28</v>
      </c>
      <c r="E1015" s="203">
        <v>3000</v>
      </c>
      <c r="F1015" s="20"/>
      <c r="G1015" s="20"/>
      <c r="H1015" s="20"/>
      <c r="I1015" s="20"/>
      <c r="J1015" s="20"/>
      <c r="K1015" s="20"/>
      <c r="L1015" s="20"/>
      <c r="M1015" s="20"/>
      <c r="N1015" s="20"/>
      <c r="O1015" s="20"/>
      <c r="P1015" s="20"/>
      <c r="Q1015" s="20"/>
      <c r="R1015" s="20"/>
      <c r="S1015" s="20"/>
      <c r="T1015" s="20"/>
      <c r="U1015" s="20"/>
      <c r="V1015" s="20"/>
      <c r="W1015" s="20"/>
      <c r="X1015" s="20"/>
      <c r="Y1015" s="20"/>
      <c r="Z1015" s="20"/>
      <c r="AA1015" s="20"/>
      <c r="AB1015" s="20"/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20"/>
    </row>
    <row r="1016" spans="1:38">
      <c r="A1016" s="112"/>
      <c r="B1016" s="192"/>
      <c r="C1016" s="198" t="s">
        <v>5652</v>
      </c>
      <c r="D1016" s="202" t="s">
        <v>28</v>
      </c>
      <c r="E1016" s="203">
        <v>18660</v>
      </c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</row>
    <row r="1017" spans="1:38">
      <c r="A1017" s="112"/>
      <c r="B1017" s="192"/>
      <c r="C1017" s="198" t="s">
        <v>5653</v>
      </c>
      <c r="D1017" s="202" t="s">
        <v>28</v>
      </c>
      <c r="E1017" s="203">
        <v>5800</v>
      </c>
      <c r="F1017" s="20"/>
      <c r="G1017" s="20"/>
      <c r="H1017" s="20"/>
      <c r="I1017" s="20"/>
      <c r="J1017" s="20"/>
      <c r="K1017" s="20"/>
      <c r="L1017" s="20"/>
      <c r="M1017" s="20"/>
      <c r="N1017" s="20"/>
      <c r="O1017" s="20"/>
      <c r="P1017" s="20"/>
      <c r="Q1017" s="20"/>
      <c r="R1017" s="2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0"/>
      <c r="AF1017" s="20"/>
      <c r="AG1017" s="20"/>
      <c r="AH1017" s="20"/>
      <c r="AI1017" s="20"/>
      <c r="AJ1017" s="20"/>
      <c r="AK1017" s="20"/>
      <c r="AL1017" s="20"/>
    </row>
    <row r="1018" spans="1:38">
      <c r="A1018" s="112"/>
      <c r="B1018" s="192"/>
      <c r="C1018" s="198" t="s">
        <v>5654</v>
      </c>
      <c r="D1018" s="202" t="s">
        <v>28</v>
      </c>
      <c r="E1018" s="203">
        <v>18500</v>
      </c>
      <c r="F1018" s="20"/>
      <c r="G1018" s="20"/>
      <c r="H1018" s="20"/>
      <c r="I1018" s="20"/>
      <c r="J1018" s="20"/>
      <c r="K1018" s="20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V1018" s="20"/>
      <c r="W1018" s="20"/>
      <c r="X1018" s="20"/>
      <c r="Y1018" s="20"/>
      <c r="Z1018" s="20"/>
      <c r="AA1018" s="20"/>
      <c r="AB1018" s="20"/>
      <c r="AC1018" s="20"/>
      <c r="AD1018" s="20"/>
      <c r="AE1018" s="20"/>
      <c r="AF1018" s="20"/>
      <c r="AG1018" s="20"/>
      <c r="AH1018" s="20"/>
      <c r="AI1018" s="20"/>
      <c r="AJ1018" s="20"/>
      <c r="AK1018" s="20"/>
      <c r="AL1018" s="20"/>
    </row>
    <row r="1019" spans="1:38">
      <c r="A1019" s="112"/>
      <c r="B1019" s="192"/>
      <c r="C1019" s="198" t="s">
        <v>5655</v>
      </c>
      <c r="D1019" s="202" t="s">
        <v>28</v>
      </c>
      <c r="E1019" s="203">
        <v>7825</v>
      </c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AB1019" s="20"/>
      <c r="AC1019" s="20"/>
      <c r="AD1019" s="20"/>
      <c r="AE1019" s="20"/>
      <c r="AF1019" s="20"/>
      <c r="AG1019" s="20"/>
      <c r="AH1019" s="20"/>
      <c r="AI1019" s="20"/>
      <c r="AJ1019" s="20"/>
      <c r="AK1019" s="20"/>
      <c r="AL1019" s="20"/>
    </row>
    <row r="1020" spans="1:38">
      <c r="A1020" s="112"/>
      <c r="B1020" s="192"/>
      <c r="C1020" s="207" t="s">
        <v>5656</v>
      </c>
      <c r="D1020" s="202" t="s">
        <v>28</v>
      </c>
      <c r="E1020" s="203">
        <v>9660</v>
      </c>
      <c r="F1020" s="20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/>
      <c r="Z1020" s="20"/>
      <c r="AA1020" s="20"/>
      <c r="AB1020" s="20"/>
      <c r="AC1020" s="20"/>
      <c r="AD1020" s="20"/>
      <c r="AE1020" s="20"/>
      <c r="AF1020" s="20"/>
      <c r="AG1020" s="20"/>
      <c r="AH1020" s="20"/>
      <c r="AI1020" s="20"/>
      <c r="AJ1020" s="20"/>
      <c r="AK1020" s="20"/>
      <c r="AL1020" s="20"/>
    </row>
    <row r="1021" spans="1:38">
      <c r="A1021" s="112"/>
      <c r="B1021" s="192"/>
      <c r="C1021" s="198" t="s">
        <v>5657</v>
      </c>
      <c r="D1021" s="202" t="s">
        <v>28</v>
      </c>
      <c r="E1021" s="203">
        <v>8820</v>
      </c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  <c r="AC1021" s="20"/>
      <c r="AD1021" s="20"/>
      <c r="AE1021" s="20"/>
      <c r="AF1021" s="20"/>
      <c r="AG1021" s="20"/>
      <c r="AH1021" s="20"/>
      <c r="AI1021" s="20"/>
      <c r="AJ1021" s="20"/>
      <c r="AK1021" s="20"/>
      <c r="AL1021" s="20"/>
    </row>
    <row r="1022" spans="1:38">
      <c r="A1022" s="112"/>
      <c r="B1022" s="192"/>
      <c r="C1022" s="198" t="s">
        <v>5658</v>
      </c>
      <c r="D1022" s="202" t="s">
        <v>28</v>
      </c>
      <c r="E1022" s="203">
        <v>6170</v>
      </c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  <c r="AC1022" s="20"/>
      <c r="AD1022" s="20"/>
      <c r="AE1022" s="20"/>
      <c r="AF1022" s="20"/>
      <c r="AG1022" s="20"/>
      <c r="AH1022" s="20"/>
      <c r="AI1022" s="20"/>
      <c r="AJ1022" s="20"/>
      <c r="AK1022" s="20"/>
      <c r="AL1022" s="20"/>
    </row>
    <row r="1023" spans="1:38">
      <c r="A1023" s="112"/>
      <c r="B1023" s="192"/>
      <c r="C1023" s="207" t="s">
        <v>5659</v>
      </c>
      <c r="D1023" s="202" t="s">
        <v>28</v>
      </c>
      <c r="E1023" s="203">
        <v>7400</v>
      </c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X1023" s="20"/>
      <c r="Y1023" s="20"/>
      <c r="Z1023" s="20"/>
      <c r="AA1023" s="20"/>
      <c r="AB1023" s="20"/>
      <c r="AC1023" s="20"/>
      <c r="AD1023" s="20"/>
      <c r="AE1023" s="20"/>
      <c r="AF1023" s="20"/>
      <c r="AG1023" s="20"/>
      <c r="AH1023" s="20"/>
      <c r="AI1023" s="20"/>
      <c r="AJ1023" s="20"/>
      <c r="AK1023" s="20"/>
      <c r="AL1023" s="20"/>
    </row>
    <row r="1024" spans="1:38">
      <c r="A1024" s="112"/>
      <c r="B1024" s="192"/>
      <c r="C1024" s="198" t="s">
        <v>5660</v>
      </c>
      <c r="D1024" s="202" t="s">
        <v>28</v>
      </c>
      <c r="E1024" s="203">
        <v>7950</v>
      </c>
      <c r="F1024" s="20"/>
      <c r="G1024" s="20"/>
      <c r="H1024" s="20"/>
      <c r="I1024" s="20"/>
      <c r="J1024" s="20"/>
      <c r="K1024" s="20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AB1024" s="20"/>
      <c r="AC1024" s="20"/>
      <c r="AD1024" s="20"/>
      <c r="AE1024" s="20"/>
      <c r="AF1024" s="20"/>
      <c r="AG1024" s="20"/>
      <c r="AH1024" s="20"/>
      <c r="AI1024" s="20"/>
      <c r="AJ1024" s="20"/>
      <c r="AK1024" s="20"/>
      <c r="AL1024" s="20"/>
    </row>
    <row r="1025" spans="1:38">
      <c r="A1025" s="112"/>
      <c r="B1025" s="205"/>
      <c r="C1025" s="198" t="s">
        <v>5661</v>
      </c>
      <c r="D1025" s="202" t="s">
        <v>74</v>
      </c>
      <c r="E1025" s="203">
        <v>430</v>
      </c>
      <c r="F1025" s="20"/>
      <c r="G1025" s="20"/>
      <c r="H1025" s="20"/>
      <c r="I1025" s="20"/>
      <c r="J1025" s="20"/>
      <c r="K1025" s="20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X1025" s="20"/>
      <c r="Y1025" s="20"/>
      <c r="Z1025" s="20"/>
      <c r="AA1025" s="20"/>
      <c r="AB1025" s="20"/>
      <c r="AC1025" s="20"/>
      <c r="AD1025" s="20"/>
      <c r="AE1025" s="20"/>
      <c r="AF1025" s="20"/>
      <c r="AG1025" s="20"/>
      <c r="AH1025" s="20"/>
      <c r="AI1025" s="20"/>
      <c r="AJ1025" s="20"/>
      <c r="AK1025" s="20"/>
      <c r="AL1025" s="20"/>
    </row>
    <row r="1026" spans="1:38">
      <c r="A1026" s="112"/>
      <c r="B1026" s="190"/>
      <c r="C1026" s="199" t="s">
        <v>5662</v>
      </c>
      <c r="D1026" s="193" t="s">
        <v>28</v>
      </c>
      <c r="E1026" s="204">
        <v>125</v>
      </c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Z1026" s="20"/>
      <c r="AA1026" s="20"/>
      <c r="AB1026" s="20"/>
      <c r="AC1026" s="20"/>
      <c r="AD1026" s="20"/>
      <c r="AE1026" s="20"/>
      <c r="AF1026" s="20"/>
      <c r="AG1026" s="20"/>
      <c r="AH1026" s="20"/>
      <c r="AI1026" s="20"/>
      <c r="AJ1026" s="20"/>
      <c r="AK1026" s="20"/>
      <c r="AL1026" s="20"/>
    </row>
    <row r="1027" spans="1:38">
      <c r="A1027" s="112"/>
      <c r="B1027" s="191" t="s">
        <v>5663</v>
      </c>
      <c r="C1027" s="198" t="s">
        <v>5662</v>
      </c>
      <c r="D1027" s="202" t="s">
        <v>28</v>
      </c>
      <c r="E1027" s="203">
        <v>125</v>
      </c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  <c r="AC1027" s="20"/>
      <c r="AD1027" s="20"/>
      <c r="AE1027" s="20"/>
      <c r="AF1027" s="20"/>
      <c r="AG1027" s="20"/>
      <c r="AH1027" s="20"/>
      <c r="AI1027" s="20"/>
      <c r="AJ1027" s="20"/>
      <c r="AK1027" s="20"/>
      <c r="AL1027" s="20"/>
    </row>
    <row r="1028" spans="1:38">
      <c r="A1028" s="112"/>
      <c r="B1028" s="190"/>
      <c r="C1028" s="199" t="s">
        <v>5664</v>
      </c>
      <c r="D1028" s="193" t="s">
        <v>28</v>
      </c>
      <c r="E1028" s="204">
        <v>125</v>
      </c>
      <c r="F1028" s="20"/>
      <c r="G1028" s="20"/>
      <c r="H1028" s="20"/>
      <c r="I1028" s="20"/>
      <c r="J1028" s="20"/>
      <c r="K1028" s="20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  <c r="Z1028" s="20"/>
      <c r="AA1028" s="20"/>
      <c r="AB1028" s="20"/>
      <c r="AC1028" s="20"/>
      <c r="AD1028" s="20"/>
      <c r="AE1028" s="20"/>
      <c r="AF1028" s="20"/>
      <c r="AG1028" s="20"/>
      <c r="AH1028" s="20"/>
      <c r="AI1028" s="20"/>
      <c r="AJ1028" s="20"/>
      <c r="AK1028" s="20"/>
      <c r="AL1028" s="20"/>
    </row>
    <row r="1029" spans="1:38">
      <c r="A1029" s="112"/>
      <c r="B1029" s="192"/>
      <c r="C1029" s="198" t="s">
        <v>5665</v>
      </c>
      <c r="D1029" s="202" t="s">
        <v>28</v>
      </c>
      <c r="E1029" s="203">
        <v>350</v>
      </c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AA1029" s="20"/>
      <c r="AB1029" s="20"/>
      <c r="AC1029" s="20"/>
      <c r="AD1029" s="20"/>
      <c r="AE1029" s="20"/>
      <c r="AF1029" s="20"/>
      <c r="AG1029" s="20"/>
      <c r="AH1029" s="20"/>
      <c r="AI1029" s="20"/>
      <c r="AJ1029" s="20"/>
      <c r="AK1029" s="20"/>
      <c r="AL1029" s="20"/>
    </row>
    <row r="1030" spans="1:38">
      <c r="A1030" s="112"/>
      <c r="B1030" s="192"/>
      <c r="C1030" s="198" t="s">
        <v>5666</v>
      </c>
      <c r="D1030" s="202" t="s">
        <v>28</v>
      </c>
      <c r="E1030" s="203">
        <v>740</v>
      </c>
      <c r="F1030" s="20"/>
      <c r="G1030" s="20"/>
      <c r="H1030" s="20"/>
      <c r="I1030" s="20"/>
      <c r="J1030" s="20"/>
      <c r="K1030" s="20"/>
      <c r="L1030" s="20"/>
      <c r="M1030" s="20"/>
      <c r="N1030" s="20"/>
      <c r="O1030" s="20"/>
      <c r="P1030" s="20"/>
      <c r="Q1030" s="20"/>
      <c r="R1030" s="20"/>
      <c r="S1030" s="20"/>
      <c r="T1030" s="20"/>
      <c r="U1030" s="20"/>
      <c r="V1030" s="20"/>
      <c r="W1030" s="20"/>
      <c r="X1030" s="20"/>
      <c r="Y1030" s="20"/>
      <c r="Z1030" s="20"/>
      <c r="AA1030" s="20"/>
      <c r="AB1030" s="20"/>
      <c r="AC1030" s="20"/>
      <c r="AD1030" s="20"/>
      <c r="AE1030" s="20"/>
      <c r="AF1030" s="20"/>
      <c r="AG1030" s="20"/>
      <c r="AH1030" s="20"/>
      <c r="AI1030" s="20"/>
      <c r="AJ1030" s="20"/>
      <c r="AK1030" s="20"/>
      <c r="AL1030" s="20"/>
    </row>
    <row r="1031" spans="1:38">
      <c r="A1031" s="112"/>
      <c r="B1031" s="192"/>
      <c r="C1031" s="198" t="s">
        <v>5667</v>
      </c>
      <c r="D1031" s="202" t="s">
        <v>28</v>
      </c>
      <c r="E1031" s="203">
        <v>140</v>
      </c>
      <c r="F1031" s="20"/>
      <c r="G1031" s="20"/>
      <c r="H1031" s="20"/>
      <c r="I1031" s="20"/>
      <c r="J1031" s="20"/>
      <c r="K1031" s="20"/>
      <c r="L1031" s="20"/>
      <c r="M1031" s="20"/>
      <c r="N1031" s="20"/>
      <c r="O1031" s="20"/>
      <c r="P1031" s="20"/>
      <c r="Q1031" s="20"/>
      <c r="R1031" s="20"/>
      <c r="S1031" s="20"/>
      <c r="T1031" s="20"/>
      <c r="U1031" s="20"/>
      <c r="V1031" s="20"/>
      <c r="W1031" s="20"/>
      <c r="X1031" s="20"/>
      <c r="Y1031" s="20"/>
      <c r="Z1031" s="20"/>
      <c r="AA1031" s="20"/>
      <c r="AB1031" s="20"/>
      <c r="AC1031" s="20"/>
      <c r="AD1031" s="20"/>
      <c r="AE1031" s="20"/>
      <c r="AF1031" s="20"/>
      <c r="AG1031" s="20"/>
      <c r="AH1031" s="20"/>
      <c r="AI1031" s="20"/>
      <c r="AJ1031" s="20"/>
      <c r="AK1031" s="20"/>
      <c r="AL1031" s="20"/>
    </row>
    <row r="1032" spans="1:38">
      <c r="A1032" s="112"/>
      <c r="B1032" s="192"/>
      <c r="C1032" s="198" t="s">
        <v>5668</v>
      </c>
      <c r="D1032" s="202" t="s">
        <v>28</v>
      </c>
      <c r="E1032" s="203">
        <v>1200</v>
      </c>
      <c r="F1032" s="20"/>
      <c r="G1032" s="20"/>
      <c r="H1032" s="20"/>
      <c r="I1032" s="20"/>
      <c r="J1032" s="20"/>
      <c r="K1032" s="20"/>
      <c r="L1032" s="20"/>
      <c r="M1032" s="20"/>
      <c r="N1032" s="20"/>
      <c r="O1032" s="20"/>
      <c r="P1032" s="20"/>
      <c r="Q1032" s="20"/>
      <c r="R1032" s="20"/>
      <c r="S1032" s="20"/>
      <c r="T1032" s="20"/>
      <c r="U1032" s="20"/>
      <c r="V1032" s="20"/>
      <c r="W1032" s="20"/>
      <c r="X1032" s="20"/>
      <c r="Y1032" s="20"/>
      <c r="Z1032" s="20"/>
      <c r="AA1032" s="20"/>
      <c r="AB1032" s="20"/>
      <c r="AC1032" s="20"/>
      <c r="AD1032" s="20"/>
      <c r="AE1032" s="20"/>
      <c r="AF1032" s="20"/>
      <c r="AG1032" s="20"/>
      <c r="AH1032" s="20"/>
      <c r="AI1032" s="20"/>
      <c r="AJ1032" s="20"/>
      <c r="AK1032" s="20"/>
      <c r="AL1032" s="20"/>
    </row>
    <row r="1033" spans="1:38">
      <c r="A1033" s="112"/>
      <c r="B1033" s="192"/>
      <c r="C1033" s="198" t="s">
        <v>5669</v>
      </c>
      <c r="D1033" s="202" t="s">
        <v>28</v>
      </c>
      <c r="E1033" s="203">
        <v>350</v>
      </c>
      <c r="F1033" s="20"/>
      <c r="G1033" s="20"/>
      <c r="H1033" s="20"/>
      <c r="I1033" s="20"/>
      <c r="J1033" s="20"/>
      <c r="K1033" s="20"/>
      <c r="L1033" s="20"/>
      <c r="M1033" s="20"/>
      <c r="N1033" s="20"/>
      <c r="O1033" s="20"/>
      <c r="P1033" s="20"/>
      <c r="Q1033" s="20"/>
      <c r="R1033" s="20"/>
      <c r="S1033" s="20"/>
      <c r="T1033" s="20"/>
      <c r="U1033" s="20"/>
      <c r="V1033" s="20"/>
      <c r="W1033" s="20"/>
      <c r="X1033" s="20"/>
      <c r="Y1033" s="20"/>
      <c r="Z1033" s="20"/>
      <c r="AA1033" s="20"/>
      <c r="AB1033" s="20"/>
      <c r="AC1033" s="20"/>
      <c r="AD1033" s="20"/>
      <c r="AE1033" s="20"/>
      <c r="AF1033" s="20"/>
      <c r="AG1033" s="20"/>
      <c r="AH1033" s="20"/>
      <c r="AI1033" s="20"/>
      <c r="AJ1033" s="20"/>
      <c r="AK1033" s="20"/>
      <c r="AL1033" s="20"/>
    </row>
    <row r="1034" spans="1:38">
      <c r="A1034" s="112"/>
      <c r="B1034" s="192"/>
      <c r="C1034" s="198" t="s">
        <v>5670</v>
      </c>
      <c r="D1034" s="202" t="s">
        <v>28</v>
      </c>
      <c r="E1034" s="203">
        <v>120</v>
      </c>
      <c r="F1034" s="20"/>
      <c r="G1034" s="20"/>
      <c r="H1034" s="20"/>
      <c r="I1034" s="20"/>
      <c r="J1034" s="20"/>
      <c r="K1034" s="20"/>
      <c r="L1034" s="20"/>
      <c r="M1034" s="20"/>
      <c r="N1034" s="20"/>
      <c r="O1034" s="20"/>
      <c r="P1034" s="20"/>
      <c r="Q1034" s="20"/>
      <c r="R1034" s="20"/>
      <c r="S1034" s="20"/>
      <c r="T1034" s="20"/>
      <c r="U1034" s="20"/>
      <c r="V1034" s="20"/>
      <c r="W1034" s="20"/>
      <c r="X1034" s="20"/>
      <c r="Y1034" s="20"/>
      <c r="Z1034" s="20"/>
      <c r="AA1034" s="20"/>
      <c r="AB1034" s="20"/>
      <c r="AC1034" s="20"/>
      <c r="AD1034" s="20"/>
      <c r="AE1034" s="20"/>
      <c r="AF1034" s="20"/>
      <c r="AG1034" s="20"/>
      <c r="AH1034" s="20"/>
      <c r="AI1034" s="20"/>
      <c r="AJ1034" s="20"/>
      <c r="AK1034" s="20"/>
      <c r="AL1034" s="20"/>
    </row>
    <row r="1035" spans="1:38">
      <c r="A1035" s="112"/>
      <c r="B1035" s="192"/>
      <c r="C1035" s="198" t="s">
        <v>5671</v>
      </c>
      <c r="D1035" s="202" t="s">
        <v>28</v>
      </c>
      <c r="E1035" s="203">
        <v>850</v>
      </c>
      <c r="F1035" s="20"/>
      <c r="G1035" s="20"/>
      <c r="H1035" s="20"/>
      <c r="I1035" s="20"/>
      <c r="J1035" s="20"/>
      <c r="K1035" s="20"/>
      <c r="L1035" s="20"/>
      <c r="M1035" s="20"/>
      <c r="N1035" s="20"/>
      <c r="O1035" s="20"/>
      <c r="P1035" s="20"/>
      <c r="Q1035" s="20"/>
      <c r="R1035" s="20"/>
      <c r="S1035" s="20"/>
      <c r="T1035" s="20"/>
      <c r="U1035" s="20"/>
      <c r="V1035" s="20"/>
      <c r="W1035" s="20"/>
      <c r="X1035" s="20"/>
      <c r="Y1035" s="20"/>
      <c r="Z1035" s="20"/>
      <c r="AA1035" s="20"/>
      <c r="AB1035" s="20"/>
      <c r="AC1035" s="20"/>
      <c r="AD1035" s="20"/>
      <c r="AE1035" s="20"/>
      <c r="AF1035" s="20"/>
      <c r="AG1035" s="20"/>
      <c r="AH1035" s="20"/>
      <c r="AI1035" s="20"/>
      <c r="AJ1035" s="20"/>
      <c r="AK1035" s="20"/>
      <c r="AL1035" s="20"/>
    </row>
    <row r="1036" spans="1:38">
      <c r="A1036" s="112"/>
      <c r="B1036" s="205"/>
      <c r="C1036" s="198" t="s">
        <v>5672</v>
      </c>
      <c r="D1036" s="202" t="s">
        <v>28</v>
      </c>
      <c r="E1036" s="203">
        <v>350</v>
      </c>
      <c r="F1036" s="20"/>
      <c r="G1036" s="20"/>
      <c r="H1036" s="20"/>
      <c r="I1036" s="20"/>
      <c r="J1036" s="20"/>
      <c r="K1036" s="20"/>
      <c r="L1036" s="20"/>
      <c r="M1036" s="20"/>
      <c r="N1036" s="20"/>
      <c r="O1036" s="20"/>
      <c r="P1036" s="20"/>
      <c r="Q1036" s="20"/>
      <c r="R1036" s="20"/>
      <c r="S1036" s="20"/>
      <c r="T1036" s="20"/>
      <c r="U1036" s="20"/>
      <c r="V1036" s="20"/>
      <c r="W1036" s="20"/>
      <c r="X1036" s="20"/>
      <c r="Y1036" s="20"/>
      <c r="Z1036" s="20"/>
      <c r="AA1036" s="20"/>
      <c r="AB1036" s="20"/>
      <c r="AC1036" s="20"/>
      <c r="AD1036" s="20"/>
      <c r="AE1036" s="20"/>
      <c r="AF1036" s="20"/>
      <c r="AG1036" s="20"/>
      <c r="AH1036" s="20"/>
      <c r="AI1036" s="20"/>
      <c r="AJ1036" s="20"/>
      <c r="AK1036" s="20"/>
      <c r="AL1036" s="20"/>
    </row>
    <row r="1037" spans="1:38">
      <c r="A1037" s="112"/>
      <c r="B1037" s="192"/>
      <c r="C1037" s="198" t="s">
        <v>5673</v>
      </c>
      <c r="D1037" s="202" t="s">
        <v>28</v>
      </c>
      <c r="E1037" s="203">
        <v>1450</v>
      </c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  <c r="V1037" s="20"/>
      <c r="W1037" s="20"/>
      <c r="X1037" s="20"/>
      <c r="Y1037" s="20"/>
      <c r="Z1037" s="20"/>
      <c r="AA1037" s="20"/>
      <c r="AB1037" s="20"/>
      <c r="AC1037" s="20"/>
      <c r="AD1037" s="20"/>
      <c r="AE1037" s="20"/>
      <c r="AF1037" s="20"/>
      <c r="AG1037" s="20"/>
      <c r="AH1037" s="20"/>
      <c r="AI1037" s="20"/>
      <c r="AJ1037" s="20"/>
      <c r="AK1037" s="20"/>
      <c r="AL1037" s="20"/>
    </row>
    <row r="1038" spans="1:38">
      <c r="A1038" s="112"/>
      <c r="B1038" s="192"/>
      <c r="C1038" s="198" t="s">
        <v>5674</v>
      </c>
      <c r="D1038" s="202" t="s">
        <v>28</v>
      </c>
      <c r="E1038" s="203">
        <v>1870</v>
      </c>
      <c r="F1038" s="20"/>
      <c r="G1038" s="20"/>
      <c r="H1038" s="20"/>
      <c r="I1038" s="20"/>
      <c r="J1038" s="20"/>
      <c r="K1038" s="20"/>
      <c r="L1038" s="20"/>
      <c r="M1038" s="20"/>
      <c r="N1038" s="20"/>
      <c r="O1038" s="20"/>
      <c r="P1038" s="20"/>
      <c r="Q1038" s="20"/>
      <c r="R1038" s="20"/>
      <c r="S1038" s="20"/>
      <c r="T1038" s="20"/>
      <c r="U1038" s="20"/>
      <c r="V1038" s="20"/>
      <c r="W1038" s="20"/>
      <c r="X1038" s="20"/>
      <c r="Y1038" s="20"/>
      <c r="Z1038" s="20"/>
      <c r="AA1038" s="20"/>
      <c r="AB1038" s="20"/>
      <c r="AC1038" s="20"/>
      <c r="AD1038" s="20"/>
      <c r="AE1038" s="20"/>
      <c r="AF1038" s="20"/>
      <c r="AG1038" s="20"/>
      <c r="AH1038" s="20"/>
      <c r="AI1038" s="20"/>
      <c r="AJ1038" s="20"/>
      <c r="AK1038" s="20"/>
      <c r="AL1038" s="20"/>
    </row>
    <row r="1039" spans="1:38">
      <c r="A1039" s="112"/>
      <c r="B1039" s="192"/>
      <c r="C1039" s="198" t="s">
        <v>5675</v>
      </c>
      <c r="D1039" s="202" t="s">
        <v>28</v>
      </c>
      <c r="E1039" s="203">
        <v>2700</v>
      </c>
      <c r="F1039" s="20"/>
      <c r="G1039" s="20"/>
      <c r="H1039" s="20"/>
      <c r="I1039" s="20"/>
      <c r="J1039" s="20"/>
      <c r="K1039" s="20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  <c r="W1039" s="20"/>
      <c r="X1039" s="20"/>
      <c r="Y1039" s="20"/>
      <c r="Z1039" s="20"/>
      <c r="AA1039" s="20"/>
      <c r="AB1039" s="20"/>
      <c r="AC1039" s="20"/>
      <c r="AD1039" s="20"/>
      <c r="AE1039" s="20"/>
      <c r="AF1039" s="20"/>
      <c r="AG1039" s="20"/>
      <c r="AH1039" s="20"/>
      <c r="AI1039" s="20"/>
      <c r="AJ1039" s="20"/>
      <c r="AK1039" s="20"/>
      <c r="AL1039" s="20"/>
    </row>
    <row r="1040" spans="1:38">
      <c r="A1040" s="112"/>
      <c r="B1040" s="192"/>
      <c r="C1040" s="198" t="s">
        <v>5676</v>
      </c>
      <c r="D1040" s="202" t="s">
        <v>28</v>
      </c>
      <c r="E1040" s="203">
        <v>870</v>
      </c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  <c r="AC1040" s="20"/>
      <c r="AD1040" s="20"/>
      <c r="AE1040" s="20"/>
      <c r="AF1040" s="20"/>
      <c r="AG1040" s="20"/>
      <c r="AH1040" s="20"/>
      <c r="AI1040" s="20"/>
      <c r="AJ1040" s="20"/>
      <c r="AK1040" s="20"/>
      <c r="AL1040" s="20"/>
    </row>
    <row r="1041" spans="1:38">
      <c r="A1041" s="112"/>
      <c r="B1041" s="192"/>
      <c r="C1041" s="198" t="s">
        <v>5677</v>
      </c>
      <c r="D1041" s="202" t="s">
        <v>28</v>
      </c>
      <c r="E1041" s="203">
        <v>1495</v>
      </c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/>
      <c r="Z1041" s="20"/>
      <c r="AA1041" s="20"/>
      <c r="AB1041" s="20"/>
      <c r="AC1041" s="20"/>
      <c r="AD1041" s="20"/>
      <c r="AE1041" s="20"/>
      <c r="AF1041" s="20"/>
      <c r="AG1041" s="20"/>
      <c r="AH1041" s="20"/>
      <c r="AI1041" s="20"/>
      <c r="AJ1041" s="20"/>
      <c r="AK1041" s="20"/>
      <c r="AL1041" s="20"/>
    </row>
    <row r="1042" spans="1:38">
      <c r="A1042" s="112"/>
      <c r="B1042" s="192"/>
      <c r="C1042" s="198" t="s">
        <v>5678</v>
      </c>
      <c r="D1042" s="202" t="s">
        <v>28</v>
      </c>
      <c r="E1042" s="203">
        <v>600</v>
      </c>
      <c r="F1042" s="20"/>
      <c r="G1042" s="20"/>
      <c r="H1042" s="20"/>
      <c r="I1042" s="20"/>
      <c r="J1042" s="20"/>
      <c r="K1042" s="20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  <c r="Z1042" s="20"/>
      <c r="AA1042" s="20"/>
      <c r="AB1042" s="20"/>
      <c r="AC1042" s="20"/>
      <c r="AD1042" s="20"/>
      <c r="AE1042" s="20"/>
      <c r="AF1042" s="20"/>
      <c r="AG1042" s="20"/>
      <c r="AH1042" s="20"/>
      <c r="AI1042" s="20"/>
      <c r="AJ1042" s="20"/>
      <c r="AK1042" s="20"/>
      <c r="AL1042" s="20"/>
    </row>
    <row r="1043" spans="1:38">
      <c r="A1043" s="112"/>
      <c r="B1043" s="192"/>
      <c r="C1043" s="198" t="s">
        <v>5679</v>
      </c>
      <c r="D1043" s="202" t="s">
        <v>28</v>
      </c>
      <c r="E1043" s="203">
        <v>850</v>
      </c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/>
      <c r="AC1043" s="20"/>
      <c r="AD1043" s="20"/>
      <c r="AE1043" s="20"/>
      <c r="AF1043" s="20"/>
      <c r="AG1043" s="20"/>
      <c r="AH1043" s="20"/>
      <c r="AI1043" s="20"/>
      <c r="AJ1043" s="20"/>
      <c r="AK1043" s="20"/>
      <c r="AL1043" s="20"/>
    </row>
    <row r="1044" spans="1:38">
      <c r="A1044" s="112"/>
      <c r="B1044" s="205"/>
      <c r="C1044" s="198" t="s">
        <v>2978</v>
      </c>
      <c r="D1044" s="202" t="s">
        <v>28</v>
      </c>
      <c r="E1044" s="203">
        <v>485</v>
      </c>
      <c r="F1044" s="20"/>
      <c r="G1044" s="20"/>
      <c r="H1044" s="20"/>
      <c r="I1044" s="20"/>
      <c r="J1044" s="20"/>
      <c r="K1044" s="20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  <c r="Z1044" s="20"/>
      <c r="AA1044" s="20"/>
      <c r="AB1044" s="20"/>
      <c r="AC1044" s="20"/>
      <c r="AD1044" s="20"/>
      <c r="AE1044" s="20"/>
      <c r="AF1044" s="20"/>
      <c r="AG1044" s="20"/>
      <c r="AH1044" s="20"/>
      <c r="AI1044" s="20"/>
      <c r="AJ1044" s="20"/>
      <c r="AK1044" s="20"/>
      <c r="AL1044" s="20"/>
    </row>
    <row r="1045" spans="1:38">
      <c r="A1045" s="112"/>
      <c r="B1045" s="192"/>
      <c r="C1045" s="198" t="s">
        <v>5680</v>
      </c>
      <c r="D1045" s="202" t="s">
        <v>28</v>
      </c>
      <c r="E1045" s="203">
        <v>1450</v>
      </c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/>
      <c r="Z1045" s="20"/>
      <c r="AA1045" s="20"/>
      <c r="AB1045" s="20"/>
      <c r="AC1045" s="20"/>
      <c r="AD1045" s="20"/>
      <c r="AE1045" s="20"/>
      <c r="AF1045" s="20"/>
      <c r="AG1045" s="20"/>
      <c r="AH1045" s="20"/>
      <c r="AI1045" s="20"/>
      <c r="AJ1045" s="20"/>
      <c r="AK1045" s="20"/>
      <c r="AL1045" s="20"/>
    </row>
    <row r="1046" spans="1:38">
      <c r="A1046" s="112"/>
      <c r="B1046" s="190"/>
      <c r="C1046" s="199" t="s">
        <v>2980</v>
      </c>
      <c r="D1046" s="193" t="s">
        <v>28</v>
      </c>
      <c r="E1046" s="204">
        <v>95</v>
      </c>
      <c r="F1046" s="20"/>
      <c r="G1046" s="20"/>
      <c r="H1046" s="20"/>
      <c r="I1046" s="20"/>
      <c r="J1046" s="20"/>
      <c r="K1046" s="20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W1046" s="20"/>
      <c r="X1046" s="20"/>
      <c r="Y1046" s="20"/>
      <c r="Z1046" s="20"/>
      <c r="AA1046" s="20"/>
      <c r="AB1046" s="20"/>
      <c r="AC1046" s="20"/>
      <c r="AD1046" s="20"/>
      <c r="AE1046" s="20"/>
      <c r="AF1046" s="20"/>
      <c r="AG1046" s="20"/>
      <c r="AH1046" s="20"/>
      <c r="AI1046" s="20"/>
      <c r="AJ1046" s="20"/>
      <c r="AK1046" s="20"/>
      <c r="AL1046" s="20"/>
    </row>
    <row r="1047" spans="1:38">
      <c r="A1047" s="112"/>
      <c r="B1047" s="191" t="s">
        <v>5681</v>
      </c>
      <c r="C1047" s="198" t="s">
        <v>2980</v>
      </c>
      <c r="D1047" s="202" t="s">
        <v>28</v>
      </c>
      <c r="E1047" s="203">
        <v>95</v>
      </c>
      <c r="F1047" s="20"/>
      <c r="G1047" s="20"/>
      <c r="H1047" s="20"/>
      <c r="I1047" s="20"/>
      <c r="J1047" s="20"/>
      <c r="K1047" s="20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AA1047" s="20"/>
      <c r="AB1047" s="20"/>
      <c r="AC1047" s="20"/>
      <c r="AD1047" s="20"/>
      <c r="AE1047" s="20"/>
      <c r="AF1047" s="20"/>
      <c r="AG1047" s="20"/>
      <c r="AH1047" s="20"/>
      <c r="AI1047" s="20"/>
      <c r="AJ1047" s="20"/>
      <c r="AK1047" s="20"/>
      <c r="AL1047" s="20"/>
    </row>
    <row r="1048" spans="1:38">
      <c r="A1048" s="112"/>
      <c r="B1048" s="190"/>
      <c r="C1048" s="199" t="s">
        <v>5682</v>
      </c>
      <c r="D1048" s="193" t="s">
        <v>28</v>
      </c>
      <c r="E1048" s="204">
        <v>150</v>
      </c>
      <c r="F1048" s="20"/>
      <c r="G1048" s="20"/>
      <c r="H1048" s="20"/>
      <c r="I1048" s="20"/>
      <c r="J1048" s="20"/>
      <c r="K1048" s="20"/>
      <c r="L1048" s="20"/>
      <c r="M1048" s="20"/>
      <c r="N1048" s="20"/>
      <c r="O1048" s="20"/>
      <c r="P1048" s="20"/>
      <c r="Q1048" s="20"/>
      <c r="R1048" s="20"/>
      <c r="S1048" s="20"/>
      <c r="T1048" s="20"/>
      <c r="U1048" s="20"/>
      <c r="V1048" s="20"/>
      <c r="W1048" s="20"/>
      <c r="X1048" s="20"/>
      <c r="Y1048" s="20"/>
      <c r="Z1048" s="20"/>
      <c r="AA1048" s="20"/>
      <c r="AB1048" s="20"/>
      <c r="AC1048" s="20"/>
      <c r="AD1048" s="20"/>
      <c r="AE1048" s="20"/>
      <c r="AF1048" s="20"/>
      <c r="AG1048" s="20"/>
      <c r="AH1048" s="20"/>
      <c r="AI1048" s="20"/>
      <c r="AJ1048" s="20"/>
      <c r="AK1048" s="20"/>
      <c r="AL1048" s="20"/>
    </row>
    <row r="1049" spans="1:38">
      <c r="A1049" s="112"/>
      <c r="B1049" s="192"/>
      <c r="C1049" s="198" t="s">
        <v>5683</v>
      </c>
      <c r="D1049" s="202" t="s">
        <v>28</v>
      </c>
      <c r="E1049" s="203">
        <v>1450</v>
      </c>
      <c r="F1049" s="20"/>
      <c r="G1049" s="20"/>
      <c r="H1049" s="20"/>
      <c r="I1049" s="20"/>
      <c r="J1049" s="20"/>
      <c r="K1049" s="20"/>
      <c r="L1049" s="20"/>
      <c r="M1049" s="20"/>
      <c r="N1049" s="20"/>
      <c r="O1049" s="20"/>
      <c r="P1049" s="20"/>
      <c r="Q1049" s="20"/>
      <c r="R1049" s="20"/>
      <c r="S1049" s="20"/>
      <c r="T1049" s="20"/>
      <c r="U1049" s="20"/>
      <c r="V1049" s="20"/>
      <c r="W1049" s="20"/>
      <c r="X1049" s="20"/>
      <c r="Y1049" s="20"/>
      <c r="Z1049" s="20"/>
      <c r="AA1049" s="20"/>
      <c r="AB1049" s="20"/>
      <c r="AC1049" s="20"/>
      <c r="AD1049" s="20"/>
      <c r="AE1049" s="20"/>
      <c r="AF1049" s="20"/>
      <c r="AG1049" s="20"/>
      <c r="AH1049" s="20"/>
      <c r="AI1049" s="20"/>
      <c r="AJ1049" s="20"/>
      <c r="AK1049" s="20"/>
      <c r="AL1049" s="20"/>
    </row>
    <row r="1050" spans="1:38">
      <c r="A1050" s="112"/>
      <c r="B1050" s="205"/>
      <c r="C1050" s="198" t="s">
        <v>5684</v>
      </c>
      <c r="D1050" s="202" t="s">
        <v>28</v>
      </c>
      <c r="E1050" s="203">
        <v>370</v>
      </c>
      <c r="F1050" s="20"/>
      <c r="G1050" s="20"/>
      <c r="H1050" s="20"/>
      <c r="I1050" s="20"/>
      <c r="J1050" s="20"/>
      <c r="K1050" s="20"/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  <c r="W1050" s="20"/>
      <c r="X1050" s="20"/>
      <c r="Y1050" s="20"/>
      <c r="Z1050" s="20"/>
      <c r="AA1050" s="20"/>
      <c r="AB1050" s="20"/>
      <c r="AC1050" s="20"/>
      <c r="AD1050" s="20"/>
      <c r="AE1050" s="20"/>
      <c r="AF1050" s="20"/>
      <c r="AG1050" s="20"/>
      <c r="AH1050" s="20"/>
      <c r="AI1050" s="20"/>
      <c r="AJ1050" s="20"/>
      <c r="AK1050" s="20"/>
      <c r="AL1050" s="20"/>
    </row>
    <row r="1051" spans="1:38">
      <c r="A1051" s="112"/>
      <c r="B1051" s="192"/>
      <c r="C1051" s="198" t="s">
        <v>5685</v>
      </c>
      <c r="D1051" s="202" t="s">
        <v>28</v>
      </c>
      <c r="E1051" s="203">
        <v>750</v>
      </c>
      <c r="F1051" s="20"/>
      <c r="G1051" s="20"/>
      <c r="H1051" s="20"/>
      <c r="I1051" s="20"/>
      <c r="J1051" s="20"/>
      <c r="K1051" s="20"/>
      <c r="L1051" s="20"/>
      <c r="M1051" s="20"/>
      <c r="N1051" s="20"/>
      <c r="O1051" s="20"/>
      <c r="P1051" s="20"/>
      <c r="Q1051" s="20"/>
      <c r="R1051" s="20"/>
      <c r="S1051" s="20"/>
      <c r="T1051" s="20"/>
      <c r="U1051" s="20"/>
      <c r="V1051" s="20"/>
      <c r="W1051" s="20"/>
      <c r="X1051" s="20"/>
      <c r="Y1051" s="20"/>
      <c r="Z1051" s="20"/>
      <c r="AA1051" s="20"/>
      <c r="AB1051" s="20"/>
      <c r="AC1051" s="20"/>
      <c r="AD1051" s="20"/>
      <c r="AE1051" s="20"/>
      <c r="AF1051" s="20"/>
      <c r="AG1051" s="20"/>
      <c r="AH1051" s="20"/>
      <c r="AI1051" s="20"/>
      <c r="AJ1051" s="20"/>
      <c r="AK1051" s="20"/>
      <c r="AL1051" s="20"/>
    </row>
    <row r="1052" spans="1:38">
      <c r="A1052" s="112"/>
      <c r="B1052" s="192"/>
      <c r="C1052" s="198" t="s">
        <v>5686</v>
      </c>
      <c r="D1052" s="202" t="s">
        <v>28</v>
      </c>
      <c r="E1052" s="203">
        <v>650</v>
      </c>
      <c r="F1052" s="20"/>
      <c r="G1052" s="20"/>
      <c r="H1052" s="20"/>
      <c r="I1052" s="20"/>
      <c r="J1052" s="20"/>
      <c r="K1052" s="20"/>
      <c r="L1052" s="20"/>
      <c r="M1052" s="20"/>
      <c r="N1052" s="20"/>
      <c r="O1052" s="20"/>
      <c r="P1052" s="20"/>
      <c r="Q1052" s="20"/>
      <c r="R1052" s="20"/>
      <c r="S1052" s="20"/>
      <c r="T1052" s="20"/>
      <c r="U1052" s="20"/>
      <c r="V1052" s="20"/>
      <c r="W1052" s="20"/>
      <c r="X1052" s="20"/>
      <c r="Y1052" s="20"/>
      <c r="Z1052" s="20"/>
      <c r="AA1052" s="20"/>
      <c r="AB1052" s="20"/>
      <c r="AC1052" s="20"/>
      <c r="AD1052" s="20"/>
      <c r="AE1052" s="20"/>
      <c r="AF1052" s="20"/>
      <c r="AG1052" s="20"/>
      <c r="AH1052" s="20"/>
      <c r="AI1052" s="20"/>
      <c r="AJ1052" s="20"/>
      <c r="AK1052" s="20"/>
      <c r="AL1052" s="20"/>
    </row>
    <row r="1053" spans="1:38">
      <c r="A1053" s="112"/>
      <c r="B1053" s="190"/>
      <c r="C1053" s="199" t="s">
        <v>5687</v>
      </c>
      <c r="D1053" s="193" t="s">
        <v>28</v>
      </c>
      <c r="E1053" s="204">
        <v>580</v>
      </c>
      <c r="F1053" s="20"/>
      <c r="G1053" s="20"/>
      <c r="H1053" s="20"/>
      <c r="I1053" s="20"/>
      <c r="J1053" s="20"/>
      <c r="K1053" s="20"/>
      <c r="L1053" s="20"/>
      <c r="M1053" s="20"/>
      <c r="N1053" s="20"/>
      <c r="O1053" s="20"/>
      <c r="P1053" s="20"/>
      <c r="Q1053" s="20"/>
      <c r="R1053" s="20"/>
      <c r="S1053" s="20"/>
      <c r="T1053" s="20"/>
      <c r="U1053" s="20"/>
      <c r="V1053" s="20"/>
      <c r="W1053" s="20"/>
      <c r="X1053" s="20"/>
      <c r="Y1053" s="20"/>
      <c r="Z1053" s="20"/>
      <c r="AA1053" s="20"/>
      <c r="AB1053" s="20"/>
      <c r="AC1053" s="20"/>
      <c r="AD1053" s="20"/>
      <c r="AE1053" s="20"/>
      <c r="AF1053" s="20"/>
      <c r="AG1053" s="20"/>
      <c r="AH1053" s="20"/>
      <c r="AI1053" s="20"/>
      <c r="AJ1053" s="20"/>
      <c r="AK1053" s="20"/>
      <c r="AL1053" s="20"/>
    </row>
    <row r="1054" spans="1:38">
      <c r="A1054" s="112"/>
      <c r="B1054" s="192"/>
      <c r="C1054" s="198" t="s">
        <v>5688</v>
      </c>
      <c r="D1054" s="202" t="s">
        <v>28</v>
      </c>
      <c r="E1054" s="203">
        <v>850</v>
      </c>
      <c r="F1054" s="20"/>
      <c r="G1054" s="20"/>
      <c r="H1054" s="20"/>
      <c r="I1054" s="20"/>
      <c r="J1054" s="20"/>
      <c r="K1054" s="20"/>
      <c r="L1054" s="20"/>
      <c r="M1054" s="20"/>
      <c r="N1054" s="20"/>
      <c r="O1054" s="20"/>
      <c r="P1054" s="20"/>
      <c r="Q1054" s="20"/>
      <c r="R1054" s="20"/>
      <c r="S1054" s="20"/>
      <c r="T1054" s="20"/>
      <c r="U1054" s="20"/>
      <c r="V1054" s="20"/>
      <c r="W1054" s="20"/>
      <c r="X1054" s="20"/>
      <c r="Y1054" s="20"/>
      <c r="Z1054" s="20"/>
      <c r="AA1054" s="20"/>
      <c r="AB1054" s="20"/>
      <c r="AC1054" s="20"/>
      <c r="AD1054" s="20"/>
      <c r="AE1054" s="20"/>
      <c r="AF1054" s="20"/>
      <c r="AG1054" s="20"/>
      <c r="AH1054" s="20"/>
      <c r="AI1054" s="20"/>
      <c r="AJ1054" s="20"/>
      <c r="AK1054" s="20"/>
      <c r="AL1054" s="20"/>
    </row>
    <row r="1055" spans="1:38">
      <c r="A1055" s="112"/>
      <c r="B1055" s="192"/>
      <c r="C1055" s="198" t="s">
        <v>5689</v>
      </c>
      <c r="D1055" s="202" t="s">
        <v>28</v>
      </c>
      <c r="E1055" s="203">
        <v>1350</v>
      </c>
      <c r="F1055" s="20"/>
      <c r="G1055" s="20"/>
      <c r="H1055" s="20"/>
      <c r="I1055" s="20"/>
      <c r="J1055" s="20"/>
      <c r="K1055" s="20"/>
      <c r="L1055" s="20"/>
      <c r="M1055" s="20"/>
      <c r="N1055" s="20"/>
      <c r="O1055" s="20"/>
      <c r="P1055" s="20"/>
      <c r="Q1055" s="20"/>
      <c r="R1055" s="20"/>
      <c r="S1055" s="20"/>
      <c r="T1055" s="20"/>
      <c r="U1055" s="20"/>
      <c r="V1055" s="20"/>
      <c r="W1055" s="20"/>
      <c r="X1055" s="20"/>
      <c r="Y1055" s="20"/>
      <c r="Z1055" s="20"/>
      <c r="AA1055" s="20"/>
      <c r="AB1055" s="20"/>
      <c r="AC1055" s="20"/>
      <c r="AD1055" s="20"/>
      <c r="AE1055" s="20"/>
      <c r="AF1055" s="20"/>
      <c r="AG1055" s="20"/>
      <c r="AH1055" s="20"/>
      <c r="AI1055" s="20"/>
      <c r="AJ1055" s="20"/>
      <c r="AK1055" s="20"/>
      <c r="AL1055" s="20"/>
    </row>
    <row r="1056" spans="1:38">
      <c r="A1056" s="112"/>
      <c r="B1056" s="205"/>
      <c r="C1056" s="198" t="s">
        <v>5690</v>
      </c>
      <c r="D1056" s="202" t="s">
        <v>28</v>
      </c>
      <c r="E1056" s="203">
        <v>750</v>
      </c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/>
      <c r="Z1056" s="20"/>
      <c r="AA1056" s="20"/>
      <c r="AB1056" s="20"/>
      <c r="AC1056" s="20"/>
      <c r="AD1056" s="20"/>
      <c r="AE1056" s="20"/>
      <c r="AF1056" s="20"/>
      <c r="AG1056" s="20"/>
      <c r="AH1056" s="20"/>
      <c r="AI1056" s="20"/>
      <c r="AJ1056" s="20"/>
      <c r="AK1056" s="20"/>
      <c r="AL1056" s="20"/>
    </row>
    <row r="1057" spans="1:38">
      <c r="A1057" s="112"/>
      <c r="B1057" s="205"/>
      <c r="C1057" s="198" t="s">
        <v>2150</v>
      </c>
      <c r="D1057" s="202" t="s">
        <v>28</v>
      </c>
      <c r="E1057" s="203">
        <v>485</v>
      </c>
      <c r="F1057" s="20"/>
      <c r="G1057" s="20"/>
      <c r="H1057" s="20"/>
      <c r="I1057" s="20"/>
      <c r="J1057" s="20"/>
      <c r="K1057" s="20"/>
      <c r="L1057" s="20"/>
      <c r="M1057" s="20"/>
      <c r="N1057" s="20"/>
      <c r="O1057" s="20"/>
      <c r="P1057" s="20"/>
      <c r="Q1057" s="20"/>
      <c r="R1057" s="20"/>
      <c r="S1057" s="20"/>
      <c r="T1057" s="20"/>
      <c r="U1057" s="20"/>
      <c r="V1057" s="20"/>
      <c r="W1057" s="20"/>
      <c r="X1057" s="20"/>
      <c r="Y1057" s="20"/>
      <c r="Z1057" s="20"/>
      <c r="AA1057" s="20"/>
      <c r="AB1057" s="20"/>
      <c r="AC1057" s="20"/>
      <c r="AD1057" s="20"/>
      <c r="AE1057" s="20"/>
      <c r="AF1057" s="20"/>
      <c r="AG1057" s="20"/>
      <c r="AH1057" s="20"/>
      <c r="AI1057" s="20"/>
      <c r="AJ1057" s="20"/>
      <c r="AK1057" s="20"/>
      <c r="AL1057" s="20"/>
    </row>
    <row r="1058" spans="1:38">
      <c r="A1058" s="112"/>
      <c r="B1058" s="192"/>
      <c r="C1058" s="198" t="s">
        <v>5691</v>
      </c>
      <c r="D1058" s="202" t="s">
        <v>28</v>
      </c>
      <c r="E1058" s="203">
        <v>2850</v>
      </c>
      <c r="F1058" s="20"/>
      <c r="G1058" s="20"/>
      <c r="H1058" s="20"/>
      <c r="I1058" s="20"/>
      <c r="J1058" s="20"/>
      <c r="K1058" s="20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V1058" s="20"/>
      <c r="W1058" s="20"/>
      <c r="X1058" s="20"/>
      <c r="Y1058" s="20"/>
      <c r="Z1058" s="20"/>
      <c r="AA1058" s="20"/>
      <c r="AB1058" s="20"/>
      <c r="AC1058" s="20"/>
      <c r="AD1058" s="20"/>
      <c r="AE1058" s="20"/>
      <c r="AF1058" s="20"/>
      <c r="AG1058" s="20"/>
      <c r="AH1058" s="20"/>
      <c r="AI1058" s="20"/>
      <c r="AJ1058" s="20"/>
      <c r="AK1058" s="20"/>
      <c r="AL1058" s="20"/>
    </row>
    <row r="1059" spans="1:38">
      <c r="A1059" s="112"/>
      <c r="B1059" s="192"/>
      <c r="C1059" s="198" t="s">
        <v>5692</v>
      </c>
      <c r="D1059" s="202" t="s">
        <v>28</v>
      </c>
      <c r="E1059" s="203">
        <v>1250</v>
      </c>
      <c r="F1059" s="20"/>
      <c r="G1059" s="20"/>
      <c r="H1059" s="20"/>
      <c r="I1059" s="20"/>
      <c r="J1059" s="20"/>
      <c r="K1059" s="20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X1059" s="20"/>
      <c r="Y1059" s="20"/>
      <c r="Z1059" s="20"/>
      <c r="AA1059" s="20"/>
      <c r="AB1059" s="20"/>
      <c r="AC1059" s="20"/>
      <c r="AD1059" s="20"/>
      <c r="AE1059" s="20"/>
      <c r="AF1059" s="20"/>
      <c r="AG1059" s="20"/>
      <c r="AH1059" s="20"/>
      <c r="AI1059" s="20"/>
      <c r="AJ1059" s="20"/>
      <c r="AK1059" s="20"/>
      <c r="AL1059" s="20"/>
    </row>
    <row r="1060" spans="1:38">
      <c r="A1060" s="112"/>
      <c r="B1060" s="197"/>
      <c r="C1060" s="212" t="s">
        <v>5693</v>
      </c>
      <c r="D1060" s="218" t="s">
        <v>28</v>
      </c>
      <c r="E1060" s="219">
        <v>120</v>
      </c>
      <c r="F1060" s="20"/>
      <c r="G1060" s="20"/>
      <c r="H1060" s="20"/>
      <c r="I1060" s="20"/>
      <c r="J1060" s="20"/>
      <c r="K1060" s="20"/>
      <c r="L1060" s="20"/>
      <c r="M1060" s="20"/>
      <c r="N1060" s="20"/>
      <c r="O1060" s="20"/>
      <c r="P1060" s="20"/>
      <c r="Q1060" s="20"/>
      <c r="R1060" s="20"/>
      <c r="S1060" s="20"/>
      <c r="T1060" s="20"/>
      <c r="U1060" s="20"/>
      <c r="V1060" s="20"/>
      <c r="W1060" s="20"/>
      <c r="X1060" s="20"/>
      <c r="Y1060" s="20"/>
      <c r="Z1060" s="20"/>
      <c r="AA1060" s="20"/>
      <c r="AB1060" s="20"/>
      <c r="AC1060" s="20"/>
      <c r="AD1060" s="20"/>
      <c r="AE1060" s="20"/>
      <c r="AF1060" s="20"/>
      <c r="AG1060" s="20"/>
      <c r="AH1060" s="20"/>
      <c r="AI1060" s="20"/>
      <c r="AJ1060" s="20"/>
      <c r="AK1060" s="20"/>
      <c r="AL1060" s="20"/>
    </row>
    <row r="1061" spans="1:38">
      <c r="A1061" s="112"/>
      <c r="B1061" s="192"/>
      <c r="C1061" s="198" t="s">
        <v>5694</v>
      </c>
      <c r="D1061" s="202" t="s">
        <v>28</v>
      </c>
      <c r="E1061" s="203">
        <v>1120</v>
      </c>
      <c r="F1061" s="20"/>
      <c r="G1061" s="20"/>
      <c r="H1061" s="20"/>
      <c r="I1061" s="20"/>
      <c r="J1061" s="20"/>
      <c r="K1061" s="20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X1061" s="20"/>
      <c r="Y1061" s="20"/>
      <c r="Z1061" s="20"/>
      <c r="AA1061" s="20"/>
      <c r="AB1061" s="20"/>
      <c r="AC1061" s="20"/>
      <c r="AD1061" s="20"/>
      <c r="AE1061" s="20"/>
      <c r="AF1061" s="20"/>
      <c r="AG1061" s="20"/>
      <c r="AH1061" s="20"/>
      <c r="AI1061" s="20"/>
      <c r="AJ1061" s="20"/>
      <c r="AK1061" s="20"/>
      <c r="AL1061" s="20"/>
    </row>
    <row r="1062" spans="1:38">
      <c r="A1062" s="112"/>
      <c r="B1062" s="192"/>
      <c r="C1062" s="198" t="s">
        <v>5694</v>
      </c>
      <c r="D1062" s="202" t="s">
        <v>28</v>
      </c>
      <c r="E1062" s="203">
        <v>1120</v>
      </c>
      <c r="F1062" s="20"/>
      <c r="G1062" s="20"/>
      <c r="H1062" s="20"/>
      <c r="I1062" s="20"/>
      <c r="J1062" s="20"/>
      <c r="K1062" s="20"/>
      <c r="L1062" s="20"/>
      <c r="M1062" s="20"/>
      <c r="N1062" s="20"/>
      <c r="O1062" s="20"/>
      <c r="P1062" s="20"/>
      <c r="Q1062" s="20"/>
      <c r="R1062" s="20"/>
      <c r="S1062" s="20"/>
      <c r="T1062" s="20"/>
      <c r="U1062" s="20"/>
      <c r="V1062" s="20"/>
      <c r="W1062" s="20"/>
      <c r="X1062" s="20"/>
      <c r="Y1062" s="20"/>
      <c r="Z1062" s="20"/>
      <c r="AA1062" s="20"/>
      <c r="AB1062" s="20"/>
      <c r="AC1062" s="20"/>
      <c r="AD1062" s="20"/>
      <c r="AE1062" s="20"/>
      <c r="AF1062" s="20"/>
      <c r="AG1062" s="20"/>
      <c r="AH1062" s="20"/>
      <c r="AI1062" s="20"/>
      <c r="AJ1062" s="20"/>
      <c r="AK1062" s="20"/>
      <c r="AL1062" s="20"/>
    </row>
    <row r="1063" spans="1:38">
      <c r="A1063" s="112"/>
      <c r="B1063" s="192"/>
      <c r="C1063" s="198" t="s">
        <v>5695</v>
      </c>
      <c r="D1063" s="202" t="s">
        <v>28</v>
      </c>
      <c r="E1063" s="203">
        <v>1100</v>
      </c>
      <c r="F1063" s="20"/>
      <c r="G1063" s="20"/>
      <c r="H1063" s="20"/>
      <c r="I1063" s="20"/>
      <c r="J1063" s="20"/>
      <c r="K1063" s="20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  <c r="V1063" s="20"/>
      <c r="W1063" s="20"/>
      <c r="X1063" s="20"/>
      <c r="Y1063" s="20"/>
      <c r="Z1063" s="20"/>
      <c r="AA1063" s="20"/>
      <c r="AB1063" s="20"/>
      <c r="AC1063" s="20"/>
      <c r="AD1063" s="20"/>
      <c r="AE1063" s="20"/>
      <c r="AF1063" s="20"/>
      <c r="AG1063" s="20"/>
      <c r="AH1063" s="20"/>
      <c r="AI1063" s="20"/>
      <c r="AJ1063" s="20"/>
      <c r="AK1063" s="20"/>
      <c r="AL1063" s="20"/>
    </row>
    <row r="1064" spans="1:38">
      <c r="A1064" s="112"/>
      <c r="B1064" s="192"/>
      <c r="C1064" s="198" t="s">
        <v>5695</v>
      </c>
      <c r="D1064" s="202" t="s">
        <v>28</v>
      </c>
      <c r="E1064" s="203">
        <v>350</v>
      </c>
      <c r="F1064" s="20"/>
      <c r="G1064" s="20"/>
      <c r="H1064" s="20"/>
      <c r="I1064" s="20"/>
      <c r="J1064" s="20"/>
      <c r="K1064" s="20"/>
      <c r="L1064" s="20"/>
      <c r="M1064" s="20"/>
      <c r="N1064" s="20"/>
      <c r="O1064" s="20"/>
      <c r="P1064" s="20"/>
      <c r="Q1064" s="20"/>
      <c r="R1064" s="20"/>
      <c r="S1064" s="20"/>
      <c r="T1064" s="20"/>
      <c r="U1064" s="20"/>
      <c r="V1064" s="20"/>
      <c r="W1064" s="20"/>
      <c r="X1064" s="20"/>
      <c r="Y1064" s="20"/>
      <c r="Z1064" s="20"/>
      <c r="AA1064" s="20"/>
      <c r="AB1064" s="20"/>
      <c r="AC1064" s="20"/>
      <c r="AD1064" s="20"/>
      <c r="AE1064" s="20"/>
      <c r="AF1064" s="20"/>
      <c r="AG1064" s="20"/>
      <c r="AH1064" s="20"/>
      <c r="AI1064" s="20"/>
      <c r="AJ1064" s="20"/>
      <c r="AK1064" s="20"/>
      <c r="AL1064" s="20"/>
    </row>
    <row r="1065" spans="1:38">
      <c r="A1065" s="112"/>
      <c r="B1065" s="192"/>
      <c r="C1065" s="198" t="s">
        <v>5669</v>
      </c>
      <c r="D1065" s="202" t="s">
        <v>28</v>
      </c>
      <c r="E1065" s="203">
        <v>350</v>
      </c>
      <c r="F1065" s="20"/>
      <c r="G1065" s="20"/>
      <c r="H1065" s="20"/>
      <c r="I1065" s="20"/>
      <c r="J1065" s="20"/>
      <c r="K1065" s="20"/>
      <c r="L1065" s="20"/>
      <c r="M1065" s="20"/>
      <c r="N1065" s="20"/>
      <c r="O1065" s="20"/>
      <c r="P1065" s="20"/>
      <c r="Q1065" s="20"/>
      <c r="R1065" s="20"/>
      <c r="S1065" s="20"/>
      <c r="T1065" s="20"/>
      <c r="U1065" s="20"/>
      <c r="V1065" s="20"/>
      <c r="W1065" s="20"/>
      <c r="X1065" s="20"/>
      <c r="Y1065" s="20"/>
      <c r="Z1065" s="20"/>
      <c r="AA1065" s="20"/>
      <c r="AB1065" s="20"/>
      <c r="AC1065" s="20"/>
      <c r="AD1065" s="20"/>
      <c r="AE1065" s="20"/>
      <c r="AF1065" s="20"/>
      <c r="AG1065" s="20"/>
      <c r="AH1065" s="20"/>
      <c r="AI1065" s="20"/>
      <c r="AJ1065" s="20"/>
      <c r="AK1065" s="20"/>
      <c r="AL1065" s="20"/>
    </row>
    <row r="1066" spans="1:38">
      <c r="A1066" s="112"/>
      <c r="B1066" s="192"/>
      <c r="C1066" s="198" t="s">
        <v>5696</v>
      </c>
      <c r="D1066" s="202" t="s">
        <v>28</v>
      </c>
      <c r="E1066" s="203">
        <v>695</v>
      </c>
      <c r="F1066" s="20"/>
      <c r="G1066" s="20"/>
      <c r="H1066" s="20"/>
      <c r="I1066" s="20"/>
      <c r="J1066" s="20"/>
      <c r="K1066" s="20"/>
      <c r="L1066" s="20"/>
      <c r="M1066" s="20"/>
      <c r="N1066" s="20"/>
      <c r="O1066" s="20"/>
      <c r="P1066" s="20"/>
      <c r="Q1066" s="20"/>
      <c r="R1066" s="20"/>
      <c r="S1066" s="20"/>
      <c r="T1066" s="20"/>
      <c r="U1066" s="20"/>
      <c r="V1066" s="20"/>
      <c r="W1066" s="20"/>
      <c r="X1066" s="20"/>
      <c r="Y1066" s="20"/>
      <c r="Z1066" s="20"/>
      <c r="AA1066" s="20"/>
      <c r="AB1066" s="20"/>
      <c r="AC1066" s="20"/>
      <c r="AD1066" s="20"/>
      <c r="AE1066" s="20"/>
      <c r="AF1066" s="20"/>
      <c r="AG1066" s="20"/>
      <c r="AH1066" s="20"/>
      <c r="AI1066" s="20"/>
      <c r="AJ1066" s="20"/>
      <c r="AK1066" s="20"/>
      <c r="AL1066" s="20"/>
    </row>
    <row r="1067" spans="1:38">
      <c r="A1067" s="112"/>
      <c r="B1067" s="192"/>
      <c r="C1067" s="198" t="s">
        <v>5697</v>
      </c>
      <c r="D1067" s="202" t="s">
        <v>28</v>
      </c>
      <c r="E1067" s="203">
        <v>565</v>
      </c>
      <c r="F1067" s="20"/>
      <c r="G1067" s="20"/>
      <c r="H1067" s="20"/>
      <c r="I1067" s="20"/>
      <c r="J1067" s="20"/>
      <c r="K1067" s="20"/>
      <c r="L1067" s="20"/>
      <c r="M1067" s="20"/>
      <c r="N1067" s="20"/>
      <c r="O1067" s="20"/>
      <c r="P1067" s="20"/>
      <c r="Q1067" s="20"/>
      <c r="R1067" s="20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/>
      <c r="AC1067" s="20"/>
      <c r="AD1067" s="20"/>
      <c r="AE1067" s="20"/>
      <c r="AF1067" s="20"/>
      <c r="AG1067" s="20"/>
      <c r="AH1067" s="20"/>
      <c r="AI1067" s="20"/>
      <c r="AJ1067" s="20"/>
      <c r="AK1067" s="20"/>
      <c r="AL1067" s="20"/>
    </row>
    <row r="1068" spans="1:38">
      <c r="A1068" s="112"/>
      <c r="B1068" s="192"/>
      <c r="C1068" s="198" t="s">
        <v>5698</v>
      </c>
      <c r="D1068" s="202" t="s">
        <v>28</v>
      </c>
      <c r="E1068" s="203">
        <v>1470</v>
      </c>
      <c r="F1068" s="20"/>
      <c r="G1068" s="20"/>
      <c r="H1068" s="20"/>
      <c r="I1068" s="20"/>
      <c r="J1068" s="20"/>
      <c r="K1068" s="20"/>
      <c r="L1068" s="20"/>
      <c r="M1068" s="20"/>
      <c r="N1068" s="20"/>
      <c r="O1068" s="20"/>
      <c r="P1068" s="20"/>
      <c r="Q1068" s="20"/>
      <c r="R1068" s="20"/>
      <c r="S1068" s="20"/>
      <c r="T1068" s="20"/>
      <c r="U1068" s="20"/>
      <c r="V1068" s="20"/>
      <c r="W1068" s="20"/>
      <c r="X1068" s="20"/>
      <c r="Y1068" s="20"/>
      <c r="Z1068" s="20"/>
      <c r="AA1068" s="20"/>
      <c r="AB1068" s="20"/>
      <c r="AC1068" s="20"/>
      <c r="AD1068" s="20"/>
      <c r="AE1068" s="20"/>
      <c r="AF1068" s="20"/>
      <c r="AG1068" s="20"/>
      <c r="AH1068" s="20"/>
      <c r="AI1068" s="20"/>
      <c r="AJ1068" s="20"/>
      <c r="AK1068" s="20"/>
      <c r="AL1068" s="20"/>
    </row>
    <row r="1069" spans="1:38">
      <c r="A1069" s="112"/>
      <c r="B1069" s="192"/>
      <c r="C1069" s="198" t="s">
        <v>5699</v>
      </c>
      <c r="D1069" s="202" t="s">
        <v>28</v>
      </c>
      <c r="E1069" s="203">
        <v>140</v>
      </c>
      <c r="F1069" s="20"/>
      <c r="G1069" s="20"/>
      <c r="H1069" s="20"/>
      <c r="I1069" s="20"/>
      <c r="J1069" s="20"/>
      <c r="K1069" s="20"/>
      <c r="L1069" s="20"/>
      <c r="M1069" s="20"/>
      <c r="N1069" s="20"/>
      <c r="O1069" s="20"/>
      <c r="P1069" s="20"/>
      <c r="Q1069" s="20"/>
      <c r="R1069" s="20"/>
      <c r="S1069" s="20"/>
      <c r="T1069" s="20"/>
      <c r="U1069" s="20"/>
      <c r="V1069" s="20"/>
      <c r="W1069" s="20"/>
      <c r="X1069" s="20"/>
      <c r="Y1069" s="20"/>
      <c r="Z1069" s="20"/>
      <c r="AA1069" s="20"/>
      <c r="AB1069" s="20"/>
      <c r="AC1069" s="20"/>
      <c r="AD1069" s="20"/>
      <c r="AE1069" s="20"/>
      <c r="AF1069" s="20"/>
      <c r="AG1069" s="20"/>
      <c r="AH1069" s="20"/>
      <c r="AI1069" s="20"/>
      <c r="AJ1069" s="20"/>
      <c r="AK1069" s="20"/>
      <c r="AL1069" s="20"/>
    </row>
    <row r="1070" spans="1:38">
      <c r="A1070" s="112"/>
      <c r="B1070" s="192"/>
      <c r="C1070" s="198" t="s">
        <v>5700</v>
      </c>
      <c r="D1070" s="202" t="s">
        <v>28</v>
      </c>
      <c r="E1070" s="203">
        <v>200</v>
      </c>
      <c r="F1070" s="20"/>
      <c r="G1070" s="20"/>
      <c r="H1070" s="20"/>
      <c r="I1070" s="20"/>
      <c r="J1070" s="20"/>
      <c r="K1070" s="20"/>
      <c r="L1070" s="20"/>
      <c r="M1070" s="20"/>
      <c r="N1070" s="20"/>
      <c r="O1070" s="20"/>
      <c r="P1070" s="20"/>
      <c r="Q1070" s="20"/>
      <c r="R1070" s="20"/>
      <c r="S1070" s="20"/>
      <c r="T1070" s="20"/>
      <c r="U1070" s="20"/>
      <c r="V1070" s="20"/>
      <c r="W1070" s="20"/>
      <c r="X1070" s="20"/>
      <c r="Y1070" s="20"/>
      <c r="Z1070" s="20"/>
      <c r="AA1070" s="20"/>
      <c r="AB1070" s="20"/>
      <c r="AC1070" s="20"/>
      <c r="AD1070" s="20"/>
      <c r="AE1070" s="20"/>
      <c r="AF1070" s="20"/>
      <c r="AG1070" s="20"/>
      <c r="AH1070" s="20"/>
      <c r="AI1070" s="20"/>
      <c r="AJ1070" s="20"/>
      <c r="AK1070" s="20"/>
      <c r="AL1070" s="20"/>
    </row>
    <row r="1071" spans="1:38">
      <c r="A1071" s="112"/>
      <c r="B1071" s="192"/>
      <c r="C1071" s="198" t="s">
        <v>5701</v>
      </c>
      <c r="D1071" s="202" t="s">
        <v>28</v>
      </c>
      <c r="E1071" s="203">
        <v>1950</v>
      </c>
      <c r="F1071" s="20"/>
      <c r="G1071" s="20"/>
      <c r="H1071" s="20"/>
      <c r="I1071" s="20"/>
      <c r="J1071" s="20"/>
      <c r="K1071" s="20"/>
      <c r="L1071" s="20"/>
      <c r="M1071" s="20"/>
      <c r="N1071" s="20"/>
      <c r="O1071" s="20"/>
      <c r="P1071" s="20"/>
      <c r="Q1071" s="20"/>
      <c r="R1071" s="20"/>
      <c r="S1071" s="20"/>
      <c r="T1071" s="20"/>
      <c r="U1071" s="20"/>
      <c r="V1071" s="20"/>
      <c r="W1071" s="20"/>
      <c r="X1071" s="20"/>
      <c r="Y1071" s="20"/>
      <c r="Z1071" s="20"/>
      <c r="AA1071" s="20"/>
      <c r="AB1071" s="20"/>
      <c r="AC1071" s="20"/>
      <c r="AD1071" s="20"/>
      <c r="AE1071" s="20"/>
      <c r="AF1071" s="20"/>
      <c r="AG1071" s="20"/>
      <c r="AH1071" s="20"/>
      <c r="AI1071" s="20"/>
      <c r="AJ1071" s="20"/>
      <c r="AK1071" s="20"/>
      <c r="AL1071" s="20"/>
    </row>
    <row r="1072" spans="1:38">
      <c r="A1072" s="112"/>
      <c r="B1072" s="190"/>
      <c r="C1072" s="199" t="s">
        <v>5702</v>
      </c>
      <c r="D1072" s="193" t="s">
        <v>28</v>
      </c>
      <c r="E1072" s="204">
        <v>95</v>
      </c>
      <c r="F1072" s="20"/>
      <c r="G1072" s="20"/>
      <c r="H1072" s="20"/>
      <c r="I1072" s="20"/>
      <c r="J1072" s="20"/>
      <c r="K1072" s="20"/>
      <c r="L1072" s="20"/>
      <c r="M1072" s="20"/>
      <c r="N1072" s="20"/>
      <c r="O1072" s="20"/>
      <c r="P1072" s="20"/>
      <c r="Q1072" s="20"/>
      <c r="R1072" s="20"/>
      <c r="S1072" s="20"/>
      <c r="T1072" s="20"/>
      <c r="U1072" s="20"/>
      <c r="V1072" s="20"/>
      <c r="W1072" s="20"/>
      <c r="X1072" s="20"/>
      <c r="Y1072" s="20"/>
      <c r="Z1072" s="20"/>
      <c r="AA1072" s="20"/>
      <c r="AB1072" s="20"/>
      <c r="AC1072" s="20"/>
      <c r="AD1072" s="20"/>
      <c r="AE1072" s="20"/>
      <c r="AF1072" s="20"/>
      <c r="AG1072" s="20"/>
      <c r="AH1072" s="20"/>
      <c r="AI1072" s="20"/>
      <c r="AJ1072" s="20"/>
      <c r="AK1072" s="20"/>
      <c r="AL1072" s="20"/>
    </row>
    <row r="1073" spans="1:38">
      <c r="A1073" s="112"/>
      <c r="B1073" s="190"/>
      <c r="C1073" s="199" t="s">
        <v>5703</v>
      </c>
      <c r="D1073" s="193" t="s">
        <v>28</v>
      </c>
      <c r="E1073" s="204">
        <v>150</v>
      </c>
      <c r="F1073" s="20"/>
      <c r="G1073" s="20"/>
      <c r="H1073" s="20"/>
      <c r="I1073" s="20"/>
      <c r="J1073" s="20"/>
      <c r="K1073" s="20"/>
      <c r="L1073" s="20"/>
      <c r="M1073" s="20"/>
      <c r="N1073" s="20"/>
      <c r="O1073" s="20"/>
      <c r="P1073" s="20"/>
      <c r="Q1073" s="20"/>
      <c r="R1073" s="20"/>
      <c r="S1073" s="20"/>
      <c r="T1073" s="20"/>
      <c r="U1073" s="20"/>
      <c r="V1073" s="20"/>
      <c r="W1073" s="20"/>
      <c r="X1073" s="20"/>
      <c r="Y1073" s="20"/>
      <c r="Z1073" s="20"/>
      <c r="AA1073" s="20"/>
      <c r="AB1073" s="20"/>
      <c r="AC1073" s="20"/>
      <c r="AD1073" s="20"/>
      <c r="AE1073" s="20"/>
      <c r="AF1073" s="20"/>
      <c r="AG1073" s="20"/>
      <c r="AH1073" s="20"/>
      <c r="AI1073" s="20"/>
      <c r="AJ1073" s="20"/>
      <c r="AK1073" s="20"/>
      <c r="AL1073" s="20"/>
    </row>
    <row r="1074" spans="1:38">
      <c r="A1074" s="112"/>
      <c r="B1074" s="191" t="s">
        <v>5704</v>
      </c>
      <c r="C1074" s="198" t="s">
        <v>5702</v>
      </c>
      <c r="D1074" s="202" t="s">
        <v>28</v>
      </c>
      <c r="E1074" s="203">
        <v>95</v>
      </c>
      <c r="F1074" s="20"/>
      <c r="G1074" s="20"/>
      <c r="H1074" s="20"/>
      <c r="I1074" s="20"/>
      <c r="J1074" s="20"/>
      <c r="K1074" s="20"/>
      <c r="L1074" s="20"/>
      <c r="M1074" s="20"/>
      <c r="N1074" s="20"/>
      <c r="O1074" s="20"/>
      <c r="P1074" s="20"/>
      <c r="Q1074" s="20"/>
      <c r="R1074" s="20"/>
      <c r="S1074" s="20"/>
      <c r="T1074" s="20"/>
      <c r="U1074" s="20"/>
      <c r="V1074" s="20"/>
      <c r="W1074" s="20"/>
      <c r="X1074" s="20"/>
      <c r="Y1074" s="20"/>
      <c r="Z1074" s="20"/>
      <c r="AA1074" s="20"/>
      <c r="AB1074" s="20"/>
      <c r="AC1074" s="20"/>
      <c r="AD1074" s="20"/>
      <c r="AE1074" s="20"/>
      <c r="AF1074" s="20"/>
      <c r="AG1074" s="20"/>
      <c r="AH1074" s="20"/>
      <c r="AI1074" s="20"/>
      <c r="AJ1074" s="20"/>
      <c r="AK1074" s="20"/>
      <c r="AL1074" s="20"/>
    </row>
    <row r="1075" spans="1:38">
      <c r="A1075" s="112"/>
      <c r="B1075" s="191" t="s">
        <v>5704</v>
      </c>
      <c r="C1075" s="198" t="s">
        <v>5702</v>
      </c>
      <c r="D1075" s="202" t="s">
        <v>28</v>
      </c>
      <c r="E1075" s="203">
        <v>95</v>
      </c>
      <c r="F1075" s="20"/>
      <c r="G1075" s="20"/>
      <c r="H1075" s="20"/>
      <c r="I1075" s="20"/>
      <c r="J1075" s="20"/>
      <c r="K1075" s="20"/>
      <c r="L1075" s="20"/>
      <c r="M1075" s="20"/>
      <c r="N1075" s="20"/>
      <c r="O1075" s="20"/>
      <c r="P1075" s="20"/>
      <c r="Q1075" s="20"/>
      <c r="R1075" s="20"/>
      <c r="S1075" s="20"/>
      <c r="T1075" s="20"/>
      <c r="U1075" s="20"/>
      <c r="V1075" s="20"/>
      <c r="W1075" s="20"/>
      <c r="X1075" s="20"/>
      <c r="Y1075" s="20"/>
      <c r="Z1075" s="20"/>
      <c r="AA1075" s="20"/>
      <c r="AB1075" s="20"/>
      <c r="AC1075" s="20"/>
      <c r="AD1075" s="20"/>
      <c r="AE1075" s="20"/>
      <c r="AF1075" s="20"/>
      <c r="AG1075" s="20"/>
      <c r="AH1075" s="20"/>
      <c r="AI1075" s="20"/>
      <c r="AJ1075" s="20"/>
      <c r="AK1075" s="20"/>
      <c r="AL1075" s="20"/>
    </row>
    <row r="1076" spans="1:38">
      <c r="A1076" s="112"/>
      <c r="B1076" s="190"/>
      <c r="C1076" s="199" t="s">
        <v>5705</v>
      </c>
      <c r="D1076" s="193" t="s">
        <v>28</v>
      </c>
      <c r="E1076" s="204">
        <v>120</v>
      </c>
      <c r="F1076" s="20"/>
      <c r="G1076" s="20"/>
      <c r="H1076" s="20"/>
      <c r="I1076" s="20"/>
      <c r="J1076" s="20"/>
      <c r="K1076" s="20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  <c r="V1076" s="20"/>
      <c r="W1076" s="20"/>
      <c r="X1076" s="20"/>
      <c r="Y1076" s="20"/>
      <c r="Z1076" s="20"/>
      <c r="AA1076" s="20"/>
      <c r="AB1076" s="20"/>
      <c r="AC1076" s="20"/>
      <c r="AD1076" s="20"/>
      <c r="AE1076" s="20"/>
      <c r="AF1076" s="20"/>
      <c r="AG1076" s="20"/>
      <c r="AH1076" s="20"/>
      <c r="AI1076" s="20"/>
      <c r="AJ1076" s="20"/>
      <c r="AK1076" s="20"/>
      <c r="AL1076" s="20"/>
    </row>
    <row r="1077" spans="1:38">
      <c r="A1077" s="112"/>
      <c r="B1077" s="190"/>
      <c r="C1077" s="199" t="s">
        <v>5706</v>
      </c>
      <c r="D1077" s="193" t="s">
        <v>28</v>
      </c>
      <c r="E1077" s="204">
        <v>125</v>
      </c>
      <c r="F1077" s="20"/>
      <c r="G1077" s="20"/>
      <c r="H1077" s="20"/>
      <c r="I1077" s="20"/>
      <c r="J1077" s="20"/>
      <c r="K1077" s="20"/>
      <c r="L1077" s="20"/>
      <c r="M1077" s="20"/>
      <c r="N1077" s="20"/>
      <c r="O1077" s="20"/>
      <c r="P1077" s="20"/>
      <c r="Q1077" s="20"/>
      <c r="R1077" s="20"/>
      <c r="S1077" s="20"/>
      <c r="T1077" s="20"/>
      <c r="U1077" s="20"/>
      <c r="V1077" s="20"/>
      <c r="W1077" s="20"/>
      <c r="X1077" s="20"/>
      <c r="Y1077" s="20"/>
      <c r="Z1077" s="20"/>
      <c r="AA1077" s="20"/>
      <c r="AB1077" s="20"/>
      <c r="AC1077" s="20"/>
      <c r="AD1077" s="20"/>
      <c r="AE1077" s="20"/>
      <c r="AF1077" s="20"/>
      <c r="AG1077" s="20"/>
      <c r="AH1077" s="20"/>
      <c r="AI1077" s="20"/>
      <c r="AJ1077" s="20"/>
      <c r="AK1077" s="20"/>
      <c r="AL1077" s="20"/>
    </row>
    <row r="1078" spans="1:38">
      <c r="A1078" s="112"/>
      <c r="B1078" s="205"/>
      <c r="C1078" s="198" t="s">
        <v>5707</v>
      </c>
      <c r="D1078" s="202" t="s">
        <v>28</v>
      </c>
      <c r="E1078" s="203">
        <v>45</v>
      </c>
      <c r="F1078" s="20"/>
      <c r="G1078" s="20"/>
      <c r="H1078" s="20"/>
      <c r="I1078" s="20"/>
      <c r="J1078" s="20"/>
      <c r="K1078" s="20"/>
      <c r="L1078" s="20"/>
      <c r="M1078" s="20"/>
      <c r="N1078" s="20"/>
      <c r="O1078" s="20"/>
      <c r="P1078" s="20"/>
      <c r="Q1078" s="20"/>
      <c r="R1078" s="20"/>
      <c r="S1078" s="20"/>
      <c r="T1078" s="20"/>
      <c r="U1078" s="20"/>
      <c r="V1078" s="20"/>
      <c r="W1078" s="20"/>
      <c r="X1078" s="20"/>
      <c r="Y1078" s="20"/>
      <c r="Z1078" s="20"/>
      <c r="AA1078" s="20"/>
      <c r="AB1078" s="20"/>
      <c r="AC1078" s="20"/>
      <c r="AD1078" s="20"/>
      <c r="AE1078" s="20"/>
      <c r="AF1078" s="20"/>
      <c r="AG1078" s="20"/>
      <c r="AH1078" s="20"/>
      <c r="AI1078" s="20"/>
      <c r="AJ1078" s="20"/>
      <c r="AK1078" s="20"/>
      <c r="AL1078" s="20"/>
    </row>
    <row r="1079" spans="1:38">
      <c r="A1079" s="112"/>
      <c r="B1079" s="205"/>
      <c r="C1079" s="198" t="s">
        <v>5708</v>
      </c>
      <c r="D1079" s="202" t="s">
        <v>28</v>
      </c>
      <c r="E1079" s="203">
        <v>70</v>
      </c>
      <c r="F1079" s="20"/>
      <c r="G1079" s="20"/>
      <c r="H1079" s="20"/>
      <c r="I1079" s="20"/>
      <c r="J1079" s="20"/>
      <c r="K1079" s="20"/>
      <c r="L1079" s="20"/>
      <c r="M1079" s="20"/>
      <c r="N1079" s="20"/>
      <c r="O1079" s="20"/>
      <c r="P1079" s="20"/>
      <c r="Q1079" s="20"/>
      <c r="R1079" s="20"/>
      <c r="S1079" s="20"/>
      <c r="T1079" s="20"/>
      <c r="U1079" s="20"/>
      <c r="V1079" s="20"/>
      <c r="W1079" s="20"/>
      <c r="X1079" s="20"/>
      <c r="Y1079" s="20"/>
      <c r="Z1079" s="20"/>
      <c r="AA1079" s="20"/>
      <c r="AB1079" s="20"/>
      <c r="AC1079" s="20"/>
      <c r="AD1079" s="20"/>
      <c r="AE1079" s="20"/>
      <c r="AF1079" s="20"/>
      <c r="AG1079" s="20"/>
      <c r="AH1079" s="20"/>
      <c r="AI1079" s="20"/>
      <c r="AJ1079" s="20"/>
      <c r="AK1079" s="20"/>
      <c r="AL1079" s="20"/>
    </row>
    <row r="1080" spans="1:38">
      <c r="A1080" s="112"/>
      <c r="B1080" s="197"/>
      <c r="C1080" s="198" t="s">
        <v>2982</v>
      </c>
      <c r="D1080" s="202" t="s">
        <v>28</v>
      </c>
      <c r="E1080" s="203">
        <v>60</v>
      </c>
      <c r="F1080" s="20"/>
      <c r="G1080" s="20"/>
      <c r="H1080" s="20"/>
      <c r="I1080" s="20"/>
      <c r="J1080" s="20"/>
      <c r="K1080" s="20"/>
      <c r="L1080" s="20"/>
      <c r="M1080" s="20"/>
      <c r="N1080" s="20"/>
      <c r="O1080" s="20"/>
      <c r="P1080" s="20"/>
      <c r="Q1080" s="20"/>
      <c r="R1080" s="20"/>
      <c r="S1080" s="20"/>
      <c r="T1080" s="20"/>
      <c r="U1080" s="20"/>
      <c r="V1080" s="20"/>
      <c r="W1080" s="20"/>
      <c r="X1080" s="20"/>
      <c r="Y1080" s="20"/>
      <c r="Z1080" s="20"/>
      <c r="AA1080" s="20"/>
      <c r="AB1080" s="20"/>
      <c r="AC1080" s="20"/>
      <c r="AD1080" s="20"/>
      <c r="AE1080" s="20"/>
      <c r="AF1080" s="20"/>
      <c r="AG1080" s="20"/>
      <c r="AH1080" s="20"/>
      <c r="AI1080" s="20"/>
      <c r="AJ1080" s="20"/>
      <c r="AK1080" s="20"/>
      <c r="AL1080" s="20"/>
    </row>
    <row r="1081" spans="1:38">
      <c r="A1081" s="112"/>
      <c r="B1081" s="190"/>
      <c r="C1081" s="199" t="s">
        <v>5709</v>
      </c>
      <c r="D1081" s="193" t="s">
        <v>28</v>
      </c>
      <c r="E1081" s="204">
        <v>550</v>
      </c>
      <c r="F1081" s="20"/>
      <c r="G1081" s="20"/>
      <c r="H1081" s="20"/>
      <c r="I1081" s="20"/>
      <c r="J1081" s="20"/>
      <c r="K1081" s="20"/>
      <c r="L1081" s="20"/>
      <c r="M1081" s="20"/>
      <c r="N1081" s="20"/>
      <c r="O1081" s="20"/>
      <c r="P1081" s="20"/>
      <c r="Q1081" s="20"/>
      <c r="R1081" s="20"/>
      <c r="S1081" s="20"/>
      <c r="T1081" s="20"/>
      <c r="U1081" s="20"/>
      <c r="V1081" s="20"/>
      <c r="W1081" s="20"/>
      <c r="X1081" s="20"/>
      <c r="Y1081" s="20"/>
      <c r="Z1081" s="20"/>
      <c r="AA1081" s="20"/>
      <c r="AB1081" s="20"/>
      <c r="AC1081" s="20"/>
      <c r="AD1081" s="20"/>
      <c r="AE1081" s="20"/>
      <c r="AF1081" s="20"/>
      <c r="AG1081" s="20"/>
      <c r="AH1081" s="20"/>
      <c r="AI1081" s="20"/>
      <c r="AJ1081" s="20"/>
      <c r="AK1081" s="20"/>
      <c r="AL1081" s="20"/>
    </row>
    <row r="1082" spans="1:38">
      <c r="A1082" s="112"/>
      <c r="B1082" s="191"/>
      <c r="C1082" s="199" t="s">
        <v>5710</v>
      </c>
      <c r="D1082" s="193" t="s">
        <v>2758</v>
      </c>
      <c r="E1082" s="204">
        <v>235</v>
      </c>
      <c r="F1082" s="20"/>
      <c r="G1082" s="20"/>
      <c r="H1082" s="20"/>
      <c r="I1082" s="20"/>
      <c r="J1082" s="20"/>
      <c r="K1082" s="20"/>
      <c r="L1082" s="20"/>
      <c r="M1082" s="20"/>
      <c r="N1082" s="20"/>
      <c r="O1082" s="20"/>
      <c r="P1082" s="20"/>
      <c r="Q1082" s="20"/>
      <c r="R1082" s="20"/>
      <c r="S1082" s="20"/>
      <c r="T1082" s="20"/>
      <c r="U1082" s="20"/>
      <c r="V1082" s="20"/>
      <c r="W1082" s="20"/>
      <c r="X1082" s="20"/>
      <c r="Y1082" s="20"/>
      <c r="Z1082" s="20"/>
      <c r="AA1082" s="20"/>
      <c r="AB1082" s="20"/>
      <c r="AC1082" s="20"/>
      <c r="AD1082" s="20"/>
      <c r="AE1082" s="20"/>
      <c r="AF1082" s="20"/>
      <c r="AG1082" s="20"/>
      <c r="AH1082" s="20"/>
      <c r="AI1082" s="20"/>
      <c r="AJ1082" s="20"/>
      <c r="AK1082" s="20"/>
      <c r="AL1082" s="20"/>
    </row>
    <row r="1083" spans="1:38">
      <c r="A1083" s="112"/>
      <c r="B1083" s="192"/>
      <c r="C1083" s="198" t="s">
        <v>5711</v>
      </c>
      <c r="D1083" s="202" t="s">
        <v>35</v>
      </c>
      <c r="E1083" s="203">
        <v>380</v>
      </c>
      <c r="F1083" s="20"/>
      <c r="G1083" s="20"/>
      <c r="H1083" s="20"/>
      <c r="I1083" s="20"/>
      <c r="J1083" s="20"/>
      <c r="K1083" s="20"/>
      <c r="L1083" s="20"/>
      <c r="M1083" s="20"/>
      <c r="N1083" s="20"/>
      <c r="O1083" s="20"/>
      <c r="P1083" s="20"/>
      <c r="Q1083" s="20"/>
      <c r="R1083" s="20"/>
      <c r="S1083" s="20"/>
      <c r="T1083" s="20"/>
      <c r="U1083" s="20"/>
      <c r="V1083" s="20"/>
      <c r="W1083" s="20"/>
      <c r="X1083" s="20"/>
      <c r="Y1083" s="20"/>
      <c r="Z1083" s="20"/>
      <c r="AA1083" s="20"/>
      <c r="AB1083" s="20"/>
      <c r="AC1083" s="20"/>
      <c r="AD1083" s="20"/>
      <c r="AE1083" s="20"/>
      <c r="AF1083" s="20"/>
      <c r="AG1083" s="20"/>
      <c r="AH1083" s="20"/>
      <c r="AI1083" s="20"/>
      <c r="AJ1083" s="20"/>
      <c r="AK1083" s="20"/>
      <c r="AL1083" s="20"/>
    </row>
    <row r="1084" spans="1:38">
      <c r="A1084" s="112"/>
      <c r="B1084" s="192"/>
      <c r="C1084" s="198" t="s">
        <v>5712</v>
      </c>
      <c r="D1084" s="202" t="s">
        <v>35</v>
      </c>
      <c r="E1084" s="203">
        <v>2150</v>
      </c>
      <c r="F1084" s="20"/>
      <c r="G1084" s="20"/>
      <c r="H1084" s="20"/>
      <c r="I1084" s="20"/>
      <c r="J1084" s="20"/>
      <c r="K1084" s="20"/>
      <c r="L1084" s="20"/>
      <c r="M1084" s="20"/>
      <c r="N1084" s="20"/>
      <c r="O1084" s="20"/>
      <c r="P1084" s="20"/>
      <c r="Q1084" s="20"/>
      <c r="R1084" s="20"/>
      <c r="S1084" s="20"/>
      <c r="T1084" s="20"/>
      <c r="U1084" s="20"/>
      <c r="V1084" s="20"/>
      <c r="W1084" s="20"/>
      <c r="X1084" s="20"/>
      <c r="Y1084" s="20"/>
      <c r="Z1084" s="20"/>
      <c r="AA1084" s="20"/>
      <c r="AB1084" s="20"/>
      <c r="AC1084" s="20"/>
      <c r="AD1084" s="20"/>
      <c r="AE1084" s="20"/>
      <c r="AF1084" s="20"/>
      <c r="AG1084" s="20"/>
      <c r="AH1084" s="20"/>
      <c r="AI1084" s="20"/>
      <c r="AJ1084" s="20"/>
      <c r="AK1084" s="20"/>
      <c r="AL1084" s="20"/>
    </row>
    <row r="1085" spans="1:38">
      <c r="A1085" s="112"/>
      <c r="B1085" s="192"/>
      <c r="C1085" s="198" t="s">
        <v>5713</v>
      </c>
      <c r="D1085" s="202" t="s">
        <v>28</v>
      </c>
      <c r="E1085" s="203">
        <v>12350</v>
      </c>
      <c r="F1085" s="20"/>
      <c r="G1085" s="20"/>
      <c r="H1085" s="20"/>
      <c r="I1085" s="20"/>
      <c r="J1085" s="20"/>
      <c r="K1085" s="20"/>
      <c r="L1085" s="20"/>
      <c r="M1085" s="20"/>
      <c r="N1085" s="20"/>
      <c r="O1085" s="20"/>
      <c r="P1085" s="20"/>
      <c r="Q1085" s="20"/>
      <c r="R1085" s="20"/>
      <c r="S1085" s="20"/>
      <c r="T1085" s="20"/>
      <c r="U1085" s="20"/>
      <c r="V1085" s="20"/>
      <c r="W1085" s="20"/>
      <c r="X1085" s="20"/>
      <c r="Y1085" s="20"/>
      <c r="Z1085" s="20"/>
      <c r="AA1085" s="20"/>
      <c r="AB1085" s="20"/>
      <c r="AC1085" s="20"/>
      <c r="AD1085" s="20"/>
      <c r="AE1085" s="20"/>
      <c r="AF1085" s="20"/>
      <c r="AG1085" s="20"/>
      <c r="AH1085" s="20"/>
      <c r="AI1085" s="20"/>
      <c r="AJ1085" s="20"/>
      <c r="AK1085" s="20"/>
      <c r="AL1085" s="20"/>
    </row>
    <row r="1086" spans="1:38">
      <c r="A1086" s="112"/>
      <c r="B1086" s="192"/>
      <c r="C1086" s="198" t="s">
        <v>5714</v>
      </c>
      <c r="D1086" s="202" t="s">
        <v>28</v>
      </c>
      <c r="E1086" s="203">
        <v>1230</v>
      </c>
      <c r="F1086" s="20"/>
      <c r="G1086" s="20"/>
      <c r="H1086" s="20"/>
      <c r="I1086" s="20"/>
      <c r="J1086" s="20"/>
      <c r="K1086" s="20"/>
      <c r="L1086" s="20"/>
      <c r="M1086" s="20"/>
      <c r="N1086" s="20"/>
      <c r="O1086" s="20"/>
      <c r="P1086" s="20"/>
      <c r="Q1086" s="20"/>
      <c r="R1086" s="20"/>
      <c r="S1086" s="20"/>
      <c r="T1086" s="20"/>
      <c r="U1086" s="20"/>
      <c r="V1086" s="20"/>
      <c r="W1086" s="20"/>
      <c r="X1086" s="20"/>
      <c r="Y1086" s="20"/>
      <c r="Z1086" s="20"/>
      <c r="AA1086" s="20"/>
      <c r="AB1086" s="20"/>
      <c r="AC1086" s="20"/>
      <c r="AD1086" s="20"/>
      <c r="AE1086" s="20"/>
      <c r="AF1086" s="20"/>
      <c r="AG1086" s="20"/>
      <c r="AH1086" s="20"/>
      <c r="AI1086" s="20"/>
      <c r="AJ1086" s="20"/>
      <c r="AK1086" s="20"/>
      <c r="AL1086" s="20"/>
    </row>
    <row r="1087" spans="1:38">
      <c r="A1087" s="112"/>
      <c r="B1087" s="192"/>
      <c r="C1087" s="198" t="s">
        <v>5715</v>
      </c>
      <c r="D1087" s="202" t="s">
        <v>28</v>
      </c>
      <c r="E1087" s="203">
        <v>240</v>
      </c>
      <c r="F1087" s="20"/>
      <c r="G1087" s="20"/>
      <c r="H1087" s="20"/>
      <c r="I1087" s="20"/>
      <c r="J1087" s="20"/>
      <c r="K1087" s="20"/>
      <c r="L1087" s="20"/>
      <c r="M1087" s="20"/>
      <c r="N1087" s="20"/>
      <c r="O1087" s="20"/>
      <c r="P1087" s="20"/>
      <c r="Q1087" s="20"/>
      <c r="R1087" s="20"/>
      <c r="S1087" s="20"/>
      <c r="T1087" s="20"/>
      <c r="U1087" s="20"/>
      <c r="V1087" s="20"/>
      <c r="W1087" s="20"/>
      <c r="X1087" s="20"/>
      <c r="Y1087" s="20"/>
      <c r="Z1087" s="20"/>
      <c r="AA1087" s="20"/>
      <c r="AB1087" s="20"/>
      <c r="AC1087" s="20"/>
      <c r="AD1087" s="20"/>
      <c r="AE1087" s="20"/>
      <c r="AF1087" s="20"/>
      <c r="AG1087" s="20"/>
      <c r="AH1087" s="20"/>
      <c r="AI1087" s="20"/>
      <c r="AJ1087" s="20"/>
      <c r="AK1087" s="20"/>
      <c r="AL1087" s="20"/>
    </row>
    <row r="1088" spans="1:38">
      <c r="A1088" s="112"/>
      <c r="B1088" s="192"/>
      <c r="C1088" s="198" t="s">
        <v>5716</v>
      </c>
      <c r="D1088" s="202" t="s">
        <v>28</v>
      </c>
      <c r="E1088" s="203">
        <v>95</v>
      </c>
      <c r="F1088" s="20"/>
      <c r="G1088" s="20"/>
      <c r="H1088" s="20"/>
      <c r="I1088" s="20"/>
      <c r="J1088" s="20"/>
      <c r="K1088" s="20"/>
      <c r="L1088" s="20"/>
      <c r="M1088" s="20"/>
      <c r="N1088" s="20"/>
      <c r="O1088" s="20"/>
      <c r="P1088" s="20"/>
      <c r="Q1088" s="20"/>
      <c r="R1088" s="20"/>
      <c r="S1088" s="20"/>
      <c r="T1088" s="20"/>
      <c r="U1088" s="20"/>
      <c r="V1088" s="20"/>
      <c r="W1088" s="20"/>
      <c r="X1088" s="20"/>
      <c r="Y1088" s="20"/>
      <c r="Z1088" s="20"/>
      <c r="AA1088" s="20"/>
      <c r="AB1088" s="20"/>
      <c r="AC1088" s="20"/>
      <c r="AD1088" s="20"/>
      <c r="AE1088" s="20"/>
      <c r="AF1088" s="20"/>
      <c r="AG1088" s="20"/>
      <c r="AH1088" s="20"/>
      <c r="AI1088" s="20"/>
      <c r="AJ1088" s="20"/>
      <c r="AK1088" s="20"/>
      <c r="AL1088" s="20"/>
    </row>
    <row r="1089" spans="1:38">
      <c r="A1089" s="112"/>
      <c r="B1089" s="192"/>
      <c r="C1089" s="198" t="s">
        <v>5717</v>
      </c>
      <c r="D1089" s="202" t="s">
        <v>28</v>
      </c>
      <c r="E1089" s="203">
        <v>845</v>
      </c>
      <c r="F1089" s="20"/>
      <c r="G1089" s="20"/>
      <c r="H1089" s="20"/>
      <c r="I1089" s="20"/>
      <c r="J1089" s="20"/>
      <c r="K1089" s="20"/>
      <c r="L1089" s="20"/>
      <c r="M1089" s="20"/>
      <c r="N1089" s="20"/>
      <c r="O1089" s="20"/>
      <c r="P1089" s="20"/>
      <c r="Q1089" s="20"/>
      <c r="R1089" s="20"/>
      <c r="S1089" s="20"/>
      <c r="T1089" s="20"/>
      <c r="U1089" s="20"/>
      <c r="V1089" s="20"/>
      <c r="W1089" s="20"/>
      <c r="X1089" s="20"/>
      <c r="Y1089" s="20"/>
      <c r="Z1089" s="20"/>
      <c r="AA1089" s="20"/>
      <c r="AB1089" s="20"/>
      <c r="AC1089" s="20"/>
      <c r="AD1089" s="20"/>
      <c r="AE1089" s="20"/>
      <c r="AF1089" s="20"/>
      <c r="AG1089" s="20"/>
      <c r="AH1089" s="20"/>
      <c r="AI1089" s="20"/>
      <c r="AJ1089" s="20"/>
      <c r="AK1089" s="20"/>
      <c r="AL1089" s="20"/>
    </row>
    <row r="1090" spans="1:38">
      <c r="A1090" s="112"/>
      <c r="B1090" s="192"/>
      <c r="C1090" s="198" t="s">
        <v>5718</v>
      </c>
      <c r="D1090" s="202" t="s">
        <v>28</v>
      </c>
      <c r="E1090" s="203">
        <v>950</v>
      </c>
      <c r="F1090" s="20"/>
      <c r="G1090" s="20"/>
      <c r="H1090" s="20"/>
      <c r="I1090" s="20"/>
      <c r="J1090" s="20"/>
      <c r="K1090" s="20"/>
      <c r="L1090" s="20"/>
      <c r="M1090" s="20"/>
      <c r="N1090" s="20"/>
      <c r="O1090" s="20"/>
      <c r="P1090" s="20"/>
      <c r="Q1090" s="20"/>
      <c r="R1090" s="20"/>
      <c r="S1090" s="20"/>
      <c r="T1090" s="20"/>
      <c r="U1090" s="20"/>
      <c r="V1090" s="20"/>
      <c r="W1090" s="20"/>
      <c r="X1090" s="20"/>
      <c r="Y1090" s="20"/>
      <c r="Z1090" s="20"/>
      <c r="AA1090" s="20"/>
      <c r="AB1090" s="20"/>
      <c r="AC1090" s="20"/>
      <c r="AD1090" s="20"/>
      <c r="AE1090" s="20"/>
      <c r="AF1090" s="20"/>
      <c r="AG1090" s="20"/>
      <c r="AH1090" s="20"/>
      <c r="AI1090" s="20"/>
      <c r="AJ1090" s="20"/>
      <c r="AK1090" s="20"/>
      <c r="AL1090" s="20"/>
    </row>
    <row r="1091" spans="1:38">
      <c r="A1091" s="112"/>
      <c r="B1091" s="192"/>
      <c r="C1091" s="198" t="s">
        <v>5719</v>
      </c>
      <c r="D1091" s="202" t="s">
        <v>28</v>
      </c>
      <c r="E1091" s="203">
        <v>190</v>
      </c>
      <c r="F1091" s="20"/>
      <c r="G1091" s="20"/>
      <c r="H1091" s="20"/>
      <c r="I1091" s="20"/>
      <c r="J1091" s="20"/>
      <c r="K1091" s="20"/>
      <c r="L1091" s="20"/>
      <c r="M1091" s="20"/>
      <c r="N1091" s="20"/>
      <c r="O1091" s="20"/>
      <c r="P1091" s="20"/>
      <c r="Q1091" s="20"/>
      <c r="R1091" s="20"/>
      <c r="S1091" s="20"/>
      <c r="T1091" s="20"/>
      <c r="U1091" s="20"/>
      <c r="V1091" s="20"/>
      <c r="W1091" s="20"/>
      <c r="X1091" s="20"/>
      <c r="Y1091" s="20"/>
      <c r="Z1091" s="20"/>
      <c r="AA1091" s="20"/>
      <c r="AB1091" s="20"/>
      <c r="AC1091" s="20"/>
      <c r="AD1091" s="20"/>
      <c r="AE1091" s="20"/>
      <c r="AF1091" s="20"/>
      <c r="AG1091" s="20"/>
      <c r="AH1091" s="20"/>
      <c r="AI1091" s="20"/>
      <c r="AJ1091" s="20"/>
      <c r="AK1091" s="20"/>
      <c r="AL1091" s="20"/>
    </row>
    <row r="1092" spans="1:38">
      <c r="A1092" s="112"/>
      <c r="B1092" s="192"/>
      <c r="C1092" s="211" t="s">
        <v>5720</v>
      </c>
      <c r="D1092" s="202" t="s">
        <v>42</v>
      </c>
      <c r="E1092" s="203">
        <v>9450</v>
      </c>
      <c r="F1092" s="20"/>
      <c r="G1092" s="20"/>
      <c r="H1092" s="20"/>
      <c r="I1092" s="20"/>
      <c r="J1092" s="20"/>
      <c r="K1092" s="20"/>
      <c r="L1092" s="20"/>
      <c r="M1092" s="20"/>
      <c r="N1092" s="20"/>
      <c r="O1092" s="20"/>
      <c r="P1092" s="20"/>
      <c r="Q1092" s="20"/>
      <c r="R1092" s="20"/>
      <c r="S1092" s="20"/>
      <c r="T1092" s="20"/>
      <c r="U1092" s="20"/>
      <c r="V1092" s="20"/>
      <c r="W1092" s="20"/>
      <c r="X1092" s="20"/>
      <c r="Y1092" s="20"/>
      <c r="Z1092" s="20"/>
      <c r="AA1092" s="20"/>
      <c r="AB1092" s="20"/>
      <c r="AC1092" s="20"/>
      <c r="AD1092" s="20"/>
      <c r="AE1092" s="20"/>
      <c r="AF1092" s="20"/>
      <c r="AG1092" s="20"/>
      <c r="AH1092" s="20"/>
      <c r="AI1092" s="20"/>
      <c r="AJ1092" s="20"/>
      <c r="AK1092" s="20"/>
      <c r="AL1092" s="20"/>
    </row>
    <row r="1093" spans="1:38">
      <c r="A1093" s="112"/>
      <c r="B1093" s="192"/>
      <c r="C1093" s="198" t="s">
        <v>5721</v>
      </c>
      <c r="D1093" s="202" t="s">
        <v>28</v>
      </c>
      <c r="E1093" s="203">
        <v>870</v>
      </c>
      <c r="F1093" s="20"/>
      <c r="G1093" s="20"/>
      <c r="H1093" s="20"/>
      <c r="I1093" s="20"/>
      <c r="J1093" s="20"/>
      <c r="K1093" s="20"/>
      <c r="L1093" s="20"/>
      <c r="M1093" s="20"/>
      <c r="N1093" s="20"/>
      <c r="O1093" s="20"/>
      <c r="P1093" s="20"/>
      <c r="Q1093" s="20"/>
      <c r="R1093" s="20"/>
      <c r="S1093" s="20"/>
      <c r="T1093" s="20"/>
      <c r="U1093" s="20"/>
      <c r="V1093" s="20"/>
      <c r="W1093" s="20"/>
      <c r="X1093" s="20"/>
      <c r="Y1093" s="20"/>
      <c r="Z1093" s="20"/>
      <c r="AA1093" s="20"/>
      <c r="AB1093" s="20"/>
      <c r="AC1093" s="20"/>
      <c r="AD1093" s="20"/>
      <c r="AE1093" s="20"/>
      <c r="AF1093" s="20"/>
      <c r="AG1093" s="20"/>
      <c r="AH1093" s="20"/>
      <c r="AI1093" s="20"/>
      <c r="AJ1093" s="20"/>
      <c r="AK1093" s="20"/>
      <c r="AL1093" s="20"/>
    </row>
    <row r="1094" spans="1:38">
      <c r="A1094" s="112"/>
      <c r="B1094" s="192"/>
      <c r="C1094" s="198" t="s">
        <v>5722</v>
      </c>
      <c r="D1094" s="202" t="s">
        <v>28</v>
      </c>
      <c r="E1094" s="203">
        <v>24000</v>
      </c>
      <c r="F1094" s="20"/>
      <c r="G1094" s="20"/>
      <c r="H1094" s="20"/>
      <c r="I1094" s="20"/>
      <c r="J1094" s="20"/>
      <c r="K1094" s="20"/>
      <c r="L1094" s="20"/>
      <c r="M1094" s="20"/>
      <c r="N1094" s="20"/>
      <c r="O1094" s="20"/>
      <c r="P1094" s="20"/>
      <c r="Q1094" s="20"/>
      <c r="R1094" s="20"/>
      <c r="S1094" s="20"/>
      <c r="T1094" s="20"/>
      <c r="U1094" s="20"/>
      <c r="V1094" s="20"/>
      <c r="W1094" s="20"/>
      <c r="X1094" s="20"/>
      <c r="Y1094" s="20"/>
      <c r="Z1094" s="20"/>
      <c r="AA1094" s="20"/>
      <c r="AB1094" s="20"/>
      <c r="AC1094" s="20"/>
      <c r="AD1094" s="20"/>
      <c r="AE1094" s="20"/>
      <c r="AF1094" s="20"/>
      <c r="AG1094" s="20"/>
      <c r="AH1094" s="20"/>
      <c r="AI1094" s="20"/>
      <c r="AJ1094" s="20"/>
      <c r="AK1094" s="20"/>
      <c r="AL1094" s="20"/>
    </row>
    <row r="1095" spans="1:38">
      <c r="A1095" s="112"/>
      <c r="B1095" s="205"/>
      <c r="C1095" s="198" t="s">
        <v>5723</v>
      </c>
      <c r="D1095" s="202" t="s">
        <v>2105</v>
      </c>
      <c r="E1095" s="203">
        <v>350</v>
      </c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"/>
      <c r="U1095" s="20"/>
      <c r="V1095" s="20"/>
      <c r="W1095" s="20"/>
      <c r="X1095" s="20"/>
      <c r="Y1095" s="20"/>
      <c r="Z1095" s="20"/>
      <c r="AA1095" s="20"/>
      <c r="AB1095" s="20"/>
      <c r="AC1095" s="20"/>
      <c r="AD1095" s="20"/>
      <c r="AE1095" s="20"/>
      <c r="AF1095" s="20"/>
      <c r="AG1095" s="20"/>
      <c r="AH1095" s="20"/>
      <c r="AI1095" s="20"/>
      <c r="AJ1095" s="20"/>
      <c r="AK1095" s="20"/>
      <c r="AL1095" s="20"/>
    </row>
    <row r="1096" spans="1:38">
      <c r="A1096" s="112"/>
      <c r="B1096" s="192"/>
      <c r="C1096" s="198" t="s">
        <v>5724</v>
      </c>
      <c r="D1096" s="202" t="s">
        <v>28</v>
      </c>
      <c r="E1096" s="203">
        <v>625</v>
      </c>
      <c r="F1096" s="20"/>
      <c r="G1096" s="20"/>
      <c r="H1096" s="20"/>
      <c r="I1096" s="20"/>
      <c r="J1096" s="20"/>
      <c r="K1096" s="20"/>
      <c r="L1096" s="20"/>
      <c r="M1096" s="20"/>
      <c r="N1096" s="20"/>
      <c r="O1096" s="20"/>
      <c r="P1096" s="20"/>
      <c r="Q1096" s="20"/>
      <c r="R1096" s="20"/>
      <c r="S1096" s="20"/>
      <c r="T1096" s="20"/>
      <c r="U1096" s="20"/>
      <c r="V1096" s="20"/>
      <c r="W1096" s="20"/>
      <c r="X1096" s="20"/>
      <c r="Y1096" s="20"/>
      <c r="Z1096" s="20"/>
      <c r="AA1096" s="20"/>
      <c r="AB1096" s="20"/>
      <c r="AC1096" s="20"/>
      <c r="AD1096" s="20"/>
      <c r="AE1096" s="20"/>
      <c r="AF1096" s="20"/>
      <c r="AG1096" s="20"/>
      <c r="AH1096" s="20"/>
      <c r="AI1096" s="20"/>
      <c r="AJ1096" s="20"/>
      <c r="AK1096" s="20"/>
      <c r="AL1096" s="20"/>
    </row>
    <row r="1097" spans="1:38">
      <c r="A1097" s="112"/>
      <c r="B1097" s="192"/>
      <c r="C1097" s="198" t="s">
        <v>5725</v>
      </c>
      <c r="D1097" s="202" t="s">
        <v>28</v>
      </c>
      <c r="E1097" s="203">
        <v>1150</v>
      </c>
      <c r="F1097" s="20"/>
      <c r="G1097" s="20"/>
      <c r="H1097" s="20"/>
      <c r="I1097" s="20"/>
      <c r="J1097" s="20"/>
      <c r="K1097" s="20"/>
      <c r="L1097" s="20"/>
      <c r="M1097" s="20"/>
      <c r="N1097" s="20"/>
      <c r="O1097" s="20"/>
      <c r="P1097" s="20"/>
      <c r="Q1097" s="20"/>
      <c r="R1097" s="20"/>
      <c r="S1097" s="20"/>
      <c r="T1097" s="20"/>
      <c r="U1097" s="20"/>
      <c r="V1097" s="20"/>
      <c r="W1097" s="20"/>
      <c r="X1097" s="20"/>
      <c r="Y1097" s="20"/>
      <c r="Z1097" s="20"/>
      <c r="AA1097" s="20"/>
      <c r="AB1097" s="20"/>
      <c r="AC1097" s="20"/>
      <c r="AD1097" s="20"/>
      <c r="AE1097" s="20"/>
      <c r="AF1097" s="20"/>
      <c r="AG1097" s="20"/>
      <c r="AH1097" s="20"/>
      <c r="AI1097" s="20"/>
      <c r="AJ1097" s="20"/>
      <c r="AK1097" s="20"/>
      <c r="AL1097" s="20"/>
    </row>
    <row r="1098" spans="1:38">
      <c r="A1098" s="112"/>
      <c r="B1098" s="190"/>
      <c r="C1098" s="199" t="s">
        <v>5726</v>
      </c>
      <c r="D1098" s="193" t="s">
        <v>236</v>
      </c>
      <c r="E1098" s="204">
        <v>360</v>
      </c>
      <c r="F1098" s="20"/>
      <c r="G1098" s="20"/>
      <c r="H1098" s="20"/>
      <c r="I1098" s="20"/>
      <c r="J1098" s="20"/>
      <c r="K1098" s="20"/>
      <c r="L1098" s="20"/>
      <c r="M1098" s="20"/>
      <c r="N1098" s="20"/>
      <c r="O1098" s="20"/>
      <c r="P1098" s="20"/>
      <c r="Q1098" s="20"/>
      <c r="R1098" s="20"/>
      <c r="S1098" s="20"/>
      <c r="T1098" s="20"/>
      <c r="U1098" s="20"/>
      <c r="V1098" s="20"/>
      <c r="W1098" s="20"/>
      <c r="X1098" s="20"/>
      <c r="Y1098" s="20"/>
      <c r="Z1098" s="20"/>
      <c r="AA1098" s="20"/>
      <c r="AB1098" s="20"/>
      <c r="AC1098" s="20"/>
      <c r="AD1098" s="20"/>
      <c r="AE1098" s="20"/>
      <c r="AF1098" s="20"/>
      <c r="AG1098" s="20"/>
      <c r="AH1098" s="20"/>
      <c r="AI1098" s="20"/>
      <c r="AJ1098" s="20"/>
      <c r="AK1098" s="20"/>
      <c r="AL1098" s="20"/>
    </row>
    <row r="1099" spans="1:38">
      <c r="A1099" s="112"/>
      <c r="B1099" s="192"/>
      <c r="C1099" s="198" t="s">
        <v>5727</v>
      </c>
      <c r="D1099" s="202" t="s">
        <v>30</v>
      </c>
      <c r="E1099" s="203">
        <v>60</v>
      </c>
      <c r="F1099" s="20"/>
      <c r="G1099" s="20"/>
      <c r="H1099" s="20"/>
      <c r="I1099" s="20"/>
      <c r="J1099" s="20"/>
      <c r="K1099" s="20"/>
      <c r="L1099" s="20"/>
      <c r="M1099" s="20"/>
      <c r="N1099" s="20"/>
      <c r="O1099" s="20"/>
      <c r="P1099" s="20"/>
      <c r="Q1099" s="20"/>
      <c r="R1099" s="20"/>
      <c r="S1099" s="20"/>
      <c r="T1099" s="20"/>
      <c r="U1099" s="20"/>
      <c r="V1099" s="20"/>
      <c r="W1099" s="20"/>
      <c r="X1099" s="20"/>
      <c r="Y1099" s="20"/>
      <c r="Z1099" s="20"/>
      <c r="AA1099" s="20"/>
      <c r="AB1099" s="20"/>
      <c r="AC1099" s="20"/>
      <c r="AD1099" s="20"/>
      <c r="AE1099" s="20"/>
      <c r="AF1099" s="20"/>
      <c r="AG1099" s="20"/>
      <c r="AH1099" s="20"/>
      <c r="AI1099" s="20"/>
      <c r="AJ1099" s="20"/>
      <c r="AK1099" s="20"/>
      <c r="AL1099" s="20"/>
    </row>
    <row r="1100" spans="1:38">
      <c r="A1100" s="112"/>
      <c r="B1100" s="197"/>
      <c r="C1100" s="198" t="s">
        <v>5728</v>
      </c>
      <c r="D1100" s="202" t="s">
        <v>236</v>
      </c>
      <c r="E1100" s="203">
        <v>350</v>
      </c>
      <c r="F1100" s="20"/>
      <c r="G1100" s="20"/>
      <c r="H1100" s="20"/>
      <c r="I1100" s="20"/>
      <c r="J1100" s="20"/>
      <c r="K1100" s="20"/>
      <c r="L1100" s="20"/>
      <c r="M1100" s="20"/>
      <c r="N1100" s="20"/>
      <c r="O1100" s="20"/>
      <c r="P1100" s="20"/>
      <c r="Q1100" s="20"/>
      <c r="R1100" s="20"/>
      <c r="S1100" s="20"/>
      <c r="T1100" s="20"/>
      <c r="U1100" s="20"/>
      <c r="V1100" s="20"/>
      <c r="W1100" s="20"/>
      <c r="X1100" s="20"/>
      <c r="Y1100" s="20"/>
      <c r="Z1100" s="20"/>
      <c r="AA1100" s="20"/>
      <c r="AB1100" s="20"/>
      <c r="AC1100" s="20"/>
      <c r="AD1100" s="20"/>
      <c r="AE1100" s="20"/>
      <c r="AF1100" s="20"/>
      <c r="AG1100" s="20"/>
      <c r="AH1100" s="20"/>
      <c r="AI1100" s="20"/>
      <c r="AJ1100" s="20"/>
      <c r="AK1100" s="20"/>
      <c r="AL1100" s="20"/>
    </row>
    <row r="1101" spans="1:38">
      <c r="A1101" s="112"/>
      <c r="B1101" s="192"/>
      <c r="C1101" s="198" t="s">
        <v>5729</v>
      </c>
      <c r="D1101" s="202" t="s">
        <v>28</v>
      </c>
      <c r="E1101" s="203">
        <v>235</v>
      </c>
      <c r="F1101" s="20"/>
      <c r="G1101" s="20"/>
      <c r="H1101" s="20"/>
      <c r="I1101" s="20"/>
      <c r="J1101" s="20"/>
      <c r="K1101" s="20"/>
      <c r="L1101" s="20"/>
      <c r="M1101" s="20"/>
      <c r="N1101" s="20"/>
      <c r="O1101" s="20"/>
      <c r="P1101" s="20"/>
      <c r="Q1101" s="20"/>
      <c r="R1101" s="20"/>
      <c r="S1101" s="20"/>
      <c r="T1101" s="20"/>
      <c r="U1101" s="20"/>
      <c r="V1101" s="20"/>
      <c r="W1101" s="20"/>
      <c r="X1101" s="20"/>
      <c r="Y1101" s="20"/>
      <c r="Z1101" s="20"/>
      <c r="AA1101" s="20"/>
      <c r="AB1101" s="20"/>
      <c r="AC1101" s="20"/>
      <c r="AD1101" s="20"/>
      <c r="AE1101" s="20"/>
      <c r="AF1101" s="20"/>
      <c r="AG1101" s="20"/>
      <c r="AH1101" s="20"/>
      <c r="AI1101" s="20"/>
      <c r="AJ1101" s="20"/>
      <c r="AK1101" s="20"/>
      <c r="AL1101" s="20"/>
    </row>
    <row r="1102" spans="1:38">
      <c r="A1102" s="112"/>
      <c r="B1102" s="192"/>
      <c r="C1102" s="198" t="s">
        <v>5730</v>
      </c>
      <c r="D1102" s="202" t="s">
        <v>28</v>
      </c>
      <c r="E1102" s="203">
        <v>20</v>
      </c>
      <c r="F1102" s="20"/>
      <c r="G1102" s="20"/>
      <c r="H1102" s="20"/>
      <c r="I1102" s="20"/>
      <c r="J1102" s="20"/>
      <c r="K1102" s="20"/>
      <c r="L1102" s="20"/>
      <c r="M1102" s="20"/>
      <c r="N1102" s="20"/>
      <c r="O1102" s="20"/>
      <c r="P1102" s="20"/>
      <c r="Q1102" s="20"/>
      <c r="R1102" s="20"/>
      <c r="S1102" s="20"/>
      <c r="T1102" s="20"/>
      <c r="U1102" s="20"/>
      <c r="V1102" s="20"/>
      <c r="W1102" s="20"/>
      <c r="X1102" s="20"/>
      <c r="Y1102" s="20"/>
      <c r="Z1102" s="20"/>
      <c r="AA1102" s="20"/>
      <c r="AB1102" s="20"/>
      <c r="AC1102" s="20"/>
      <c r="AD1102" s="20"/>
      <c r="AE1102" s="20"/>
      <c r="AF1102" s="20"/>
      <c r="AG1102" s="20"/>
      <c r="AH1102" s="20"/>
      <c r="AI1102" s="20"/>
      <c r="AJ1102" s="20"/>
      <c r="AK1102" s="20"/>
      <c r="AL1102" s="20"/>
    </row>
    <row r="1103" spans="1:38">
      <c r="A1103" s="112"/>
      <c r="B1103" s="192"/>
      <c r="C1103" s="198" t="s">
        <v>5731</v>
      </c>
      <c r="D1103" s="202" t="s">
        <v>28</v>
      </c>
      <c r="E1103" s="203">
        <v>20</v>
      </c>
      <c r="F1103" s="20"/>
      <c r="G1103" s="20"/>
      <c r="H1103" s="20"/>
      <c r="I1103" s="20"/>
      <c r="J1103" s="20"/>
      <c r="K1103" s="20"/>
      <c r="L1103" s="20"/>
      <c r="M1103" s="20"/>
      <c r="N1103" s="20"/>
      <c r="O1103" s="20"/>
      <c r="P1103" s="20"/>
      <c r="Q1103" s="20"/>
      <c r="R1103" s="20"/>
      <c r="S1103" s="20"/>
      <c r="T1103" s="20"/>
      <c r="U1103" s="20"/>
      <c r="V1103" s="20"/>
      <c r="W1103" s="20"/>
      <c r="X1103" s="20"/>
      <c r="Y1103" s="20"/>
      <c r="Z1103" s="20"/>
      <c r="AA1103" s="20"/>
      <c r="AB1103" s="20"/>
      <c r="AC1103" s="20"/>
      <c r="AD1103" s="20"/>
      <c r="AE1103" s="20"/>
      <c r="AF1103" s="20"/>
      <c r="AG1103" s="20"/>
      <c r="AH1103" s="20"/>
      <c r="AI1103" s="20"/>
      <c r="AJ1103" s="20"/>
      <c r="AK1103" s="20"/>
      <c r="AL1103" s="20"/>
    </row>
    <row r="1104" spans="1:38">
      <c r="A1104" s="112"/>
      <c r="B1104" s="192"/>
      <c r="C1104" s="198" t="s">
        <v>5732</v>
      </c>
      <c r="D1104" s="202" t="s">
        <v>28</v>
      </c>
      <c r="E1104" s="203">
        <v>15</v>
      </c>
      <c r="F1104" s="20"/>
      <c r="G1104" s="20"/>
      <c r="H1104" s="20"/>
      <c r="I1104" s="20"/>
      <c r="J1104" s="20"/>
      <c r="K1104" s="20"/>
      <c r="L1104" s="20"/>
      <c r="M1104" s="20"/>
      <c r="N1104" s="20"/>
      <c r="O1104" s="20"/>
      <c r="P1104" s="20"/>
      <c r="Q1104" s="20"/>
      <c r="R1104" s="20"/>
      <c r="S1104" s="20"/>
      <c r="T1104" s="20"/>
      <c r="U1104" s="20"/>
      <c r="V1104" s="20"/>
      <c r="W1104" s="20"/>
      <c r="X1104" s="20"/>
      <c r="Y1104" s="20"/>
      <c r="Z1104" s="20"/>
      <c r="AA1104" s="20"/>
      <c r="AB1104" s="20"/>
      <c r="AC1104" s="20"/>
      <c r="AD1104" s="20"/>
      <c r="AE1104" s="20"/>
      <c r="AF1104" s="20"/>
      <c r="AG1104" s="20"/>
      <c r="AH1104" s="20"/>
      <c r="AI1104" s="20"/>
      <c r="AJ1104" s="20"/>
      <c r="AK1104" s="20"/>
      <c r="AL1104" s="20"/>
    </row>
    <row r="1105" spans="1:38">
      <c r="A1105" s="112"/>
      <c r="B1105" s="192"/>
      <c r="C1105" s="198" t="s">
        <v>5733</v>
      </c>
      <c r="D1105" s="202" t="s">
        <v>28</v>
      </c>
      <c r="E1105" s="203">
        <v>180</v>
      </c>
      <c r="F1105" s="20"/>
      <c r="G1105" s="20"/>
      <c r="H1105" s="20"/>
      <c r="I1105" s="20"/>
      <c r="J1105" s="20"/>
      <c r="K1105" s="20"/>
      <c r="L1105" s="20"/>
      <c r="M1105" s="20"/>
      <c r="N1105" s="20"/>
      <c r="O1105" s="20"/>
      <c r="P1105" s="20"/>
      <c r="Q1105" s="20"/>
      <c r="R1105" s="20"/>
      <c r="S1105" s="20"/>
      <c r="T1105" s="20"/>
      <c r="U1105" s="20"/>
      <c r="V1105" s="20"/>
      <c r="W1105" s="20"/>
      <c r="X1105" s="20"/>
      <c r="Y1105" s="20"/>
      <c r="Z1105" s="20"/>
      <c r="AA1105" s="20"/>
      <c r="AB1105" s="20"/>
      <c r="AC1105" s="20"/>
      <c r="AD1105" s="20"/>
      <c r="AE1105" s="20"/>
      <c r="AF1105" s="20"/>
      <c r="AG1105" s="20"/>
      <c r="AH1105" s="20"/>
      <c r="AI1105" s="20"/>
      <c r="AJ1105" s="20"/>
      <c r="AK1105" s="20"/>
      <c r="AL1105" s="20"/>
    </row>
    <row r="1106" spans="1:38">
      <c r="A1106" s="112"/>
      <c r="B1106" s="192"/>
      <c r="C1106" s="198" t="s">
        <v>5734</v>
      </c>
      <c r="D1106" s="202" t="s">
        <v>28</v>
      </c>
      <c r="E1106" s="203">
        <v>360</v>
      </c>
      <c r="F1106" s="20"/>
      <c r="G1106" s="20"/>
      <c r="H1106" s="20"/>
      <c r="I1106" s="20"/>
      <c r="J1106" s="20"/>
      <c r="K1106" s="20"/>
      <c r="L1106" s="20"/>
      <c r="M1106" s="20"/>
      <c r="N1106" s="20"/>
      <c r="O1106" s="20"/>
      <c r="P1106" s="20"/>
      <c r="Q1106" s="20"/>
      <c r="R1106" s="20"/>
      <c r="S1106" s="20"/>
      <c r="T1106" s="20"/>
      <c r="U1106" s="20"/>
      <c r="V1106" s="20"/>
      <c r="W1106" s="20"/>
      <c r="X1106" s="20"/>
      <c r="Y1106" s="20"/>
      <c r="Z1106" s="20"/>
      <c r="AA1106" s="20"/>
      <c r="AB1106" s="20"/>
      <c r="AC1106" s="20"/>
      <c r="AD1106" s="20"/>
      <c r="AE1106" s="20"/>
      <c r="AF1106" s="20"/>
      <c r="AG1106" s="20"/>
      <c r="AH1106" s="20"/>
      <c r="AI1106" s="20"/>
      <c r="AJ1106" s="20"/>
      <c r="AK1106" s="20"/>
      <c r="AL1106" s="20"/>
    </row>
    <row r="1107" spans="1:38">
      <c r="A1107" s="112"/>
      <c r="B1107" s="192"/>
      <c r="C1107" s="198" t="s">
        <v>5735</v>
      </c>
      <c r="D1107" s="202" t="s">
        <v>30</v>
      </c>
      <c r="E1107" s="203">
        <v>17400</v>
      </c>
      <c r="F1107" s="20"/>
      <c r="G1107" s="20"/>
      <c r="H1107" s="20"/>
      <c r="I1107" s="20"/>
      <c r="J1107" s="20"/>
      <c r="K1107" s="20"/>
      <c r="L1107" s="20"/>
      <c r="M1107" s="20"/>
      <c r="N1107" s="20"/>
      <c r="O1107" s="20"/>
      <c r="P1107" s="20"/>
      <c r="Q1107" s="20"/>
      <c r="R1107" s="20"/>
      <c r="S1107" s="20"/>
      <c r="T1107" s="20"/>
      <c r="U1107" s="20"/>
      <c r="V1107" s="20"/>
      <c r="W1107" s="20"/>
      <c r="X1107" s="20"/>
      <c r="Y1107" s="20"/>
      <c r="Z1107" s="20"/>
      <c r="AA1107" s="20"/>
      <c r="AB1107" s="20"/>
      <c r="AC1107" s="20"/>
      <c r="AD1107" s="20"/>
      <c r="AE1107" s="20"/>
      <c r="AF1107" s="20"/>
      <c r="AG1107" s="20"/>
      <c r="AH1107" s="20"/>
      <c r="AI1107" s="20"/>
      <c r="AJ1107" s="20"/>
      <c r="AK1107" s="20"/>
      <c r="AL1107" s="20"/>
    </row>
    <row r="1108" spans="1:38">
      <c r="A1108" s="112"/>
      <c r="B1108" s="190"/>
      <c r="C1108" s="199" t="s">
        <v>5736</v>
      </c>
      <c r="D1108" s="193" t="s">
        <v>74</v>
      </c>
      <c r="E1108" s="204">
        <v>2500</v>
      </c>
      <c r="F1108" s="20"/>
      <c r="G1108" s="20"/>
      <c r="H1108" s="20"/>
      <c r="I1108" s="20"/>
      <c r="J1108" s="20"/>
      <c r="K1108" s="20"/>
      <c r="L1108" s="20"/>
      <c r="M1108" s="20"/>
      <c r="N1108" s="20"/>
      <c r="O1108" s="20"/>
      <c r="P1108" s="20"/>
      <c r="Q1108" s="20"/>
      <c r="R1108" s="20"/>
      <c r="S1108" s="20"/>
      <c r="T1108" s="20"/>
      <c r="U1108" s="20"/>
      <c r="V1108" s="20"/>
      <c r="W1108" s="20"/>
      <c r="X1108" s="20"/>
      <c r="Y1108" s="20"/>
      <c r="Z1108" s="20"/>
      <c r="AA1108" s="20"/>
      <c r="AB1108" s="20"/>
      <c r="AC1108" s="20"/>
      <c r="AD1108" s="20"/>
      <c r="AE1108" s="20"/>
      <c r="AF1108" s="20"/>
      <c r="AG1108" s="20"/>
      <c r="AH1108" s="20"/>
      <c r="AI1108" s="20"/>
      <c r="AJ1108" s="20"/>
      <c r="AK1108" s="20"/>
      <c r="AL1108" s="20"/>
    </row>
    <row r="1109" spans="1:38">
      <c r="A1109" s="112"/>
      <c r="B1109" s="190"/>
      <c r="C1109" s="199" t="s">
        <v>2153</v>
      </c>
      <c r="D1109" s="193" t="s">
        <v>39</v>
      </c>
      <c r="E1109" s="204">
        <v>70</v>
      </c>
      <c r="F1109" s="20"/>
      <c r="G1109" s="20"/>
      <c r="H1109" s="20"/>
      <c r="I1109" s="20"/>
      <c r="J1109" s="20"/>
      <c r="K1109" s="20"/>
      <c r="L1109" s="20"/>
      <c r="M1109" s="20"/>
      <c r="N1109" s="20"/>
      <c r="O1109" s="20"/>
      <c r="P1109" s="20"/>
      <c r="Q1109" s="20"/>
      <c r="R1109" s="20"/>
      <c r="S1109" s="20"/>
      <c r="T1109" s="20"/>
      <c r="U1109" s="20"/>
      <c r="V1109" s="20"/>
      <c r="W1109" s="20"/>
      <c r="X1109" s="20"/>
      <c r="Y1109" s="20"/>
      <c r="Z1109" s="20"/>
      <c r="AA1109" s="20"/>
      <c r="AB1109" s="20"/>
      <c r="AC1109" s="20"/>
      <c r="AD1109" s="20"/>
      <c r="AE1109" s="20"/>
      <c r="AF1109" s="20"/>
      <c r="AG1109" s="20"/>
      <c r="AH1109" s="20"/>
      <c r="AI1109" s="20"/>
      <c r="AJ1109" s="20"/>
      <c r="AK1109" s="20"/>
      <c r="AL1109" s="20"/>
    </row>
    <row r="1110" spans="1:38">
      <c r="A1110" s="112"/>
      <c r="B1110" s="190"/>
      <c r="C1110" s="199" t="s">
        <v>2153</v>
      </c>
      <c r="D1110" s="193" t="s">
        <v>42</v>
      </c>
      <c r="E1110" s="204">
        <v>1050</v>
      </c>
      <c r="F1110" s="20"/>
      <c r="G1110" s="20"/>
      <c r="H1110" s="20"/>
      <c r="I1110" s="20"/>
      <c r="J1110" s="20"/>
      <c r="K1110" s="20"/>
      <c r="L1110" s="20"/>
      <c r="M1110" s="20"/>
      <c r="N1110" s="20"/>
      <c r="O1110" s="20"/>
      <c r="P1110" s="20"/>
      <c r="Q1110" s="20"/>
      <c r="R1110" s="20"/>
      <c r="S1110" s="20"/>
      <c r="T1110" s="20"/>
      <c r="U1110" s="20"/>
      <c r="V1110" s="20"/>
      <c r="W1110" s="20"/>
      <c r="X1110" s="20"/>
      <c r="Y1110" s="20"/>
      <c r="Z1110" s="20"/>
      <c r="AA1110" s="20"/>
      <c r="AB1110" s="20"/>
      <c r="AC1110" s="20"/>
      <c r="AD1110" s="20"/>
      <c r="AE1110" s="20"/>
      <c r="AF1110" s="20"/>
      <c r="AG1110" s="20"/>
      <c r="AH1110" s="20"/>
      <c r="AI1110" s="20"/>
      <c r="AJ1110" s="20"/>
      <c r="AK1110" s="20"/>
      <c r="AL1110" s="20"/>
    </row>
    <row r="1111" spans="1:38">
      <c r="A1111" s="112"/>
      <c r="B1111" s="190"/>
      <c r="C1111" s="199" t="s">
        <v>2152</v>
      </c>
      <c r="D1111" s="193" t="s">
        <v>39</v>
      </c>
      <c r="E1111" s="204">
        <v>60</v>
      </c>
      <c r="F1111" s="20"/>
      <c r="G1111" s="20"/>
      <c r="H1111" s="20"/>
      <c r="I1111" s="20"/>
      <c r="J1111" s="20"/>
      <c r="K1111" s="20"/>
      <c r="L1111" s="20"/>
      <c r="M1111" s="20"/>
      <c r="N1111" s="20"/>
      <c r="O1111" s="20"/>
      <c r="P1111" s="20"/>
      <c r="Q1111" s="20"/>
      <c r="R1111" s="20"/>
      <c r="S1111" s="20"/>
      <c r="T1111" s="20"/>
      <c r="U1111" s="20"/>
      <c r="V1111" s="20"/>
      <c r="W1111" s="20"/>
      <c r="X1111" s="20"/>
      <c r="Y1111" s="20"/>
      <c r="Z1111" s="20"/>
      <c r="AA1111" s="20"/>
      <c r="AB1111" s="20"/>
      <c r="AC1111" s="20"/>
      <c r="AD1111" s="20"/>
      <c r="AE1111" s="20"/>
      <c r="AF1111" s="20"/>
      <c r="AG1111" s="20"/>
      <c r="AH1111" s="20"/>
      <c r="AI1111" s="20"/>
      <c r="AJ1111" s="20"/>
      <c r="AK1111" s="20"/>
      <c r="AL1111" s="20"/>
    </row>
    <row r="1112" spans="1:38">
      <c r="A1112" s="112"/>
      <c r="B1112" s="190"/>
      <c r="C1112" s="199" t="s">
        <v>2154</v>
      </c>
      <c r="D1112" s="193" t="s">
        <v>39</v>
      </c>
      <c r="E1112" s="204">
        <v>161</v>
      </c>
      <c r="F1112" s="20"/>
      <c r="G1112" s="20"/>
      <c r="H1112" s="20"/>
      <c r="I1112" s="20"/>
      <c r="J1112" s="20"/>
      <c r="K1112" s="20"/>
      <c r="L1112" s="20"/>
      <c r="M1112" s="20"/>
      <c r="N1112" s="20"/>
      <c r="O1112" s="20"/>
      <c r="P1112" s="20"/>
      <c r="Q1112" s="20"/>
      <c r="R1112" s="20"/>
      <c r="S1112" s="20"/>
      <c r="T1112" s="20"/>
      <c r="U1112" s="20"/>
      <c r="V1112" s="20"/>
      <c r="W1112" s="20"/>
      <c r="X1112" s="20"/>
      <c r="Y1112" s="20"/>
      <c r="Z1112" s="20"/>
      <c r="AA1112" s="20"/>
      <c r="AB1112" s="20"/>
      <c r="AC1112" s="20"/>
      <c r="AD1112" s="20"/>
      <c r="AE1112" s="20"/>
      <c r="AF1112" s="20"/>
      <c r="AG1112" s="20"/>
      <c r="AH1112" s="20"/>
      <c r="AI1112" s="20"/>
      <c r="AJ1112" s="20"/>
      <c r="AK1112" s="20"/>
      <c r="AL1112" s="20"/>
    </row>
    <row r="1113" spans="1:38">
      <c r="A1113" s="112"/>
      <c r="B1113" s="190"/>
      <c r="C1113" s="199" t="s">
        <v>2154</v>
      </c>
      <c r="D1113" s="193" t="s">
        <v>42</v>
      </c>
      <c r="E1113" s="204">
        <v>2192</v>
      </c>
      <c r="F1113" s="20"/>
      <c r="G1113" s="20"/>
      <c r="H1113" s="20"/>
      <c r="I1113" s="20"/>
      <c r="J1113" s="20"/>
      <c r="K1113" s="20"/>
      <c r="L1113" s="20"/>
      <c r="M1113" s="20"/>
      <c r="N1113" s="20"/>
      <c r="O1113" s="20"/>
      <c r="P1113" s="20"/>
      <c r="Q1113" s="20"/>
      <c r="R1113" s="20"/>
      <c r="S1113" s="20"/>
      <c r="T1113" s="20"/>
      <c r="U1113" s="20"/>
      <c r="V1113" s="20"/>
      <c r="W1113" s="20"/>
      <c r="X1113" s="20"/>
      <c r="Y1113" s="20"/>
      <c r="Z1113" s="20"/>
      <c r="AA1113" s="20"/>
      <c r="AB1113" s="20"/>
      <c r="AC1113" s="20"/>
      <c r="AD1113" s="20"/>
      <c r="AE1113" s="20"/>
      <c r="AF1113" s="20"/>
      <c r="AG1113" s="20"/>
      <c r="AH1113" s="20"/>
      <c r="AI1113" s="20"/>
      <c r="AJ1113" s="20"/>
      <c r="AK1113" s="20"/>
      <c r="AL1113" s="20"/>
    </row>
    <row r="1114" spans="1:38">
      <c r="A1114" s="112"/>
      <c r="B1114" s="190"/>
      <c r="C1114" s="199" t="s">
        <v>2155</v>
      </c>
      <c r="D1114" s="193" t="s">
        <v>39</v>
      </c>
      <c r="E1114" s="204">
        <v>83</v>
      </c>
      <c r="F1114" s="20"/>
      <c r="G1114" s="20"/>
      <c r="H1114" s="20"/>
      <c r="I1114" s="20"/>
      <c r="J1114" s="20"/>
      <c r="K1114" s="20"/>
      <c r="L1114" s="20"/>
      <c r="M1114" s="20"/>
      <c r="N1114" s="20"/>
      <c r="O1114" s="20"/>
      <c r="P1114" s="20"/>
      <c r="Q1114" s="20"/>
      <c r="R1114" s="20"/>
      <c r="S1114" s="20"/>
      <c r="T1114" s="20"/>
      <c r="U1114" s="20"/>
      <c r="V1114" s="20"/>
      <c r="W1114" s="20"/>
      <c r="X1114" s="20"/>
      <c r="Y1114" s="20"/>
      <c r="Z1114" s="20"/>
      <c r="AA1114" s="20"/>
      <c r="AB1114" s="20"/>
      <c r="AC1114" s="20"/>
      <c r="AD1114" s="20"/>
      <c r="AE1114" s="20"/>
      <c r="AF1114" s="20"/>
      <c r="AG1114" s="20"/>
      <c r="AH1114" s="20"/>
      <c r="AI1114" s="20"/>
      <c r="AJ1114" s="20"/>
      <c r="AK1114" s="20"/>
      <c r="AL1114" s="20"/>
    </row>
    <row r="1115" spans="1:38">
      <c r="A1115" s="112"/>
      <c r="B1115" s="190"/>
      <c r="C1115" s="199" t="s">
        <v>2155</v>
      </c>
      <c r="D1115" s="193" t="s">
        <v>42</v>
      </c>
      <c r="E1115" s="204">
        <v>1200</v>
      </c>
      <c r="F1115" s="20"/>
      <c r="G1115" s="20"/>
      <c r="H1115" s="20"/>
      <c r="I1115" s="20"/>
      <c r="J1115" s="20"/>
      <c r="K1115" s="20"/>
      <c r="L1115" s="20"/>
      <c r="M1115" s="20"/>
      <c r="N1115" s="20"/>
      <c r="O1115" s="20"/>
      <c r="P1115" s="20"/>
      <c r="Q1115" s="20"/>
      <c r="R1115" s="20"/>
      <c r="S1115" s="20"/>
      <c r="T1115" s="20"/>
      <c r="U1115" s="20"/>
      <c r="V1115" s="20"/>
      <c r="W1115" s="20"/>
      <c r="X1115" s="20"/>
      <c r="Y1115" s="20"/>
      <c r="Z1115" s="20"/>
      <c r="AA1115" s="20"/>
      <c r="AB1115" s="20"/>
      <c r="AC1115" s="20"/>
      <c r="AD1115" s="20"/>
      <c r="AE1115" s="20"/>
      <c r="AF1115" s="20"/>
      <c r="AG1115" s="20"/>
      <c r="AH1115" s="20"/>
      <c r="AI1115" s="20"/>
      <c r="AJ1115" s="20"/>
      <c r="AK1115" s="20"/>
      <c r="AL1115" s="20"/>
    </row>
    <row r="1116" spans="1:38">
      <c r="A1116" s="112"/>
      <c r="B1116" s="191" t="s">
        <v>5737</v>
      </c>
      <c r="C1116" s="198" t="s">
        <v>2155</v>
      </c>
      <c r="D1116" s="202" t="s">
        <v>39</v>
      </c>
      <c r="E1116" s="203">
        <v>125</v>
      </c>
      <c r="F1116" s="20"/>
      <c r="G1116" s="20"/>
      <c r="H1116" s="20"/>
      <c r="I1116" s="20"/>
      <c r="J1116" s="20"/>
      <c r="K1116" s="20"/>
      <c r="L1116" s="20"/>
      <c r="M1116" s="20"/>
      <c r="N1116" s="20"/>
      <c r="O1116" s="20"/>
      <c r="P1116" s="20"/>
      <c r="Q1116" s="20"/>
      <c r="R1116" s="20"/>
      <c r="S1116" s="20"/>
      <c r="T1116" s="20"/>
      <c r="U1116" s="20"/>
      <c r="V1116" s="20"/>
      <c r="W1116" s="20"/>
      <c r="X1116" s="20"/>
      <c r="Y1116" s="20"/>
      <c r="Z1116" s="20"/>
      <c r="AA1116" s="20"/>
      <c r="AB1116" s="20"/>
      <c r="AC1116" s="20"/>
      <c r="AD1116" s="20"/>
      <c r="AE1116" s="20"/>
      <c r="AF1116" s="20"/>
      <c r="AG1116" s="20"/>
      <c r="AH1116" s="20"/>
      <c r="AI1116" s="20"/>
      <c r="AJ1116" s="20"/>
      <c r="AK1116" s="20"/>
      <c r="AL1116" s="20"/>
    </row>
    <row r="1117" spans="1:38">
      <c r="A1117" s="112"/>
      <c r="B1117" s="190"/>
      <c r="C1117" s="199" t="s">
        <v>2156</v>
      </c>
      <c r="D1117" s="193" t="s">
        <v>39</v>
      </c>
      <c r="E1117" s="204">
        <v>40</v>
      </c>
      <c r="F1117" s="20"/>
      <c r="G1117" s="20"/>
      <c r="H1117" s="20"/>
      <c r="I1117" s="20"/>
      <c r="J1117" s="20"/>
      <c r="K1117" s="20"/>
      <c r="L1117" s="20"/>
      <c r="M1117" s="20"/>
      <c r="N1117" s="20"/>
      <c r="O1117" s="20"/>
      <c r="P1117" s="20"/>
      <c r="Q1117" s="20"/>
      <c r="R1117" s="20"/>
      <c r="S1117" s="20"/>
      <c r="T1117" s="20"/>
      <c r="U1117" s="20"/>
      <c r="V1117" s="20"/>
      <c r="W1117" s="20"/>
      <c r="X1117" s="20"/>
      <c r="Y1117" s="20"/>
      <c r="Z1117" s="20"/>
      <c r="AA1117" s="20"/>
      <c r="AB1117" s="20"/>
      <c r="AC1117" s="20"/>
      <c r="AD1117" s="20"/>
      <c r="AE1117" s="20"/>
      <c r="AF1117" s="20"/>
      <c r="AG1117" s="20"/>
      <c r="AH1117" s="20"/>
      <c r="AI1117" s="20"/>
      <c r="AJ1117" s="20"/>
      <c r="AK1117" s="20"/>
      <c r="AL1117" s="20"/>
    </row>
    <row r="1118" spans="1:38">
      <c r="A1118" s="112"/>
      <c r="B1118" s="190"/>
      <c r="C1118" s="199" t="s">
        <v>2157</v>
      </c>
      <c r="D1118" s="193" t="s">
        <v>39</v>
      </c>
      <c r="E1118" s="204">
        <v>134</v>
      </c>
      <c r="F1118" s="20"/>
      <c r="G1118" s="20"/>
      <c r="H1118" s="20"/>
      <c r="I1118" s="20"/>
      <c r="J1118" s="20"/>
      <c r="K1118" s="20"/>
      <c r="L1118" s="20"/>
      <c r="M1118" s="20"/>
      <c r="N1118" s="20"/>
      <c r="O1118" s="20"/>
      <c r="P1118" s="20"/>
      <c r="Q1118" s="20"/>
      <c r="R1118" s="20"/>
      <c r="S1118" s="20"/>
      <c r="T1118" s="20"/>
      <c r="U1118" s="20"/>
      <c r="V1118" s="20"/>
      <c r="W1118" s="20"/>
      <c r="X1118" s="20"/>
      <c r="Y1118" s="20"/>
      <c r="Z1118" s="20"/>
      <c r="AA1118" s="20"/>
      <c r="AB1118" s="20"/>
      <c r="AC1118" s="20"/>
      <c r="AD1118" s="20"/>
      <c r="AE1118" s="20"/>
      <c r="AF1118" s="20"/>
      <c r="AG1118" s="20"/>
      <c r="AH1118" s="20"/>
      <c r="AI1118" s="20"/>
      <c r="AJ1118" s="20"/>
      <c r="AK1118" s="20"/>
      <c r="AL1118" s="20"/>
    </row>
    <row r="1119" spans="1:38">
      <c r="A1119" s="112"/>
      <c r="B1119" s="190"/>
      <c r="C1119" s="199" t="s">
        <v>2157</v>
      </c>
      <c r="D1119" s="193" t="s">
        <v>42</v>
      </c>
      <c r="E1119" s="204">
        <v>1950</v>
      </c>
      <c r="F1119" s="20"/>
      <c r="G1119" s="20"/>
      <c r="H1119" s="20"/>
      <c r="I1119" s="20"/>
      <c r="J1119" s="20"/>
      <c r="K1119" s="20"/>
      <c r="L1119" s="20"/>
      <c r="M1119" s="20"/>
      <c r="N1119" s="20"/>
      <c r="O1119" s="20"/>
      <c r="P1119" s="20"/>
      <c r="Q1119" s="20"/>
      <c r="R1119" s="20"/>
      <c r="S1119" s="20"/>
      <c r="T1119" s="20"/>
      <c r="U1119" s="20"/>
      <c r="V1119" s="20"/>
      <c r="W1119" s="20"/>
      <c r="X1119" s="20"/>
      <c r="Y1119" s="20"/>
      <c r="Z1119" s="20"/>
      <c r="AA1119" s="20"/>
      <c r="AB1119" s="20"/>
      <c r="AC1119" s="20"/>
      <c r="AD1119" s="20"/>
      <c r="AE1119" s="20"/>
      <c r="AF1119" s="20"/>
      <c r="AG1119" s="20"/>
      <c r="AH1119" s="20"/>
      <c r="AI1119" s="20"/>
      <c r="AJ1119" s="20"/>
      <c r="AK1119" s="20"/>
      <c r="AL1119" s="20"/>
    </row>
    <row r="1120" spans="1:38">
      <c r="A1120" s="112"/>
      <c r="B1120" s="191" t="s">
        <v>5738</v>
      </c>
      <c r="C1120" s="198" t="s">
        <v>2157</v>
      </c>
      <c r="D1120" s="202" t="s">
        <v>39</v>
      </c>
      <c r="E1120" s="203">
        <v>200</v>
      </c>
      <c r="F1120" s="20"/>
      <c r="G1120" s="20"/>
      <c r="H1120" s="20"/>
      <c r="I1120" s="20"/>
      <c r="J1120" s="20"/>
      <c r="K1120" s="20"/>
      <c r="L1120" s="20"/>
      <c r="M1120" s="20"/>
      <c r="N1120" s="20"/>
      <c r="O1120" s="20"/>
      <c r="P1120" s="20"/>
      <c r="Q1120" s="20"/>
      <c r="R1120" s="20"/>
      <c r="S1120" s="20"/>
      <c r="T1120" s="20"/>
      <c r="U1120" s="20"/>
      <c r="V1120" s="20"/>
      <c r="W1120" s="20"/>
      <c r="X1120" s="20"/>
      <c r="Y1120" s="20"/>
      <c r="Z1120" s="20"/>
      <c r="AA1120" s="20"/>
      <c r="AB1120" s="20"/>
      <c r="AC1120" s="20"/>
      <c r="AD1120" s="20"/>
      <c r="AE1120" s="20"/>
      <c r="AF1120" s="20"/>
      <c r="AG1120" s="20"/>
      <c r="AH1120" s="20"/>
      <c r="AI1120" s="20"/>
      <c r="AJ1120" s="20"/>
      <c r="AK1120" s="20"/>
      <c r="AL1120" s="20"/>
    </row>
    <row r="1121" spans="1:38">
      <c r="A1121" s="112"/>
      <c r="B1121" s="190"/>
      <c r="C1121" s="199" t="s">
        <v>2158</v>
      </c>
      <c r="D1121" s="193" t="s">
        <v>39</v>
      </c>
      <c r="E1121" s="204">
        <v>310</v>
      </c>
      <c r="F1121" s="20"/>
      <c r="G1121" s="20"/>
      <c r="H1121" s="20"/>
      <c r="I1121" s="20"/>
      <c r="J1121" s="20"/>
      <c r="K1121" s="20"/>
      <c r="L1121" s="20"/>
      <c r="M1121" s="20"/>
      <c r="N1121" s="20"/>
      <c r="O1121" s="20"/>
      <c r="P1121" s="20"/>
      <c r="Q1121" s="20"/>
      <c r="R1121" s="20"/>
      <c r="S1121" s="20"/>
      <c r="T1121" s="20"/>
      <c r="U1121" s="20"/>
      <c r="V1121" s="20"/>
      <c r="W1121" s="20"/>
      <c r="X1121" s="20"/>
      <c r="Y1121" s="20"/>
      <c r="Z1121" s="20"/>
      <c r="AA1121" s="20"/>
      <c r="AB1121" s="20"/>
      <c r="AC1121" s="20"/>
      <c r="AD1121" s="20"/>
      <c r="AE1121" s="20"/>
      <c r="AF1121" s="20"/>
      <c r="AG1121" s="20"/>
      <c r="AH1121" s="20"/>
      <c r="AI1121" s="20"/>
      <c r="AJ1121" s="20"/>
      <c r="AK1121" s="20"/>
      <c r="AL1121" s="20"/>
    </row>
    <row r="1122" spans="1:38">
      <c r="A1122" s="112"/>
      <c r="B1122" s="190"/>
      <c r="C1122" s="199" t="s">
        <v>2590</v>
      </c>
      <c r="D1122" s="193" t="s">
        <v>42</v>
      </c>
      <c r="E1122" s="204">
        <v>2584</v>
      </c>
      <c r="F1122" s="20"/>
      <c r="G1122" s="20"/>
      <c r="H1122" s="20"/>
      <c r="I1122" s="20"/>
      <c r="J1122" s="20"/>
      <c r="K1122" s="20"/>
      <c r="L1122" s="20"/>
      <c r="M1122" s="20"/>
      <c r="N1122" s="20"/>
      <c r="O1122" s="20"/>
      <c r="P1122" s="20"/>
      <c r="Q1122" s="20"/>
      <c r="R1122" s="20"/>
      <c r="S1122" s="20"/>
      <c r="T1122" s="20"/>
      <c r="U1122" s="20"/>
      <c r="V1122" s="20"/>
      <c r="W1122" s="20"/>
      <c r="X1122" s="20"/>
      <c r="Y1122" s="20"/>
      <c r="Z1122" s="20"/>
      <c r="AA1122" s="20"/>
      <c r="AB1122" s="20"/>
      <c r="AC1122" s="20"/>
      <c r="AD1122" s="20"/>
      <c r="AE1122" s="20"/>
      <c r="AF1122" s="20"/>
      <c r="AG1122" s="20"/>
      <c r="AH1122" s="20"/>
      <c r="AI1122" s="20"/>
      <c r="AJ1122" s="20"/>
      <c r="AK1122" s="20"/>
      <c r="AL1122" s="20"/>
    </row>
    <row r="1123" spans="1:38">
      <c r="A1123" s="112"/>
      <c r="B1123" s="190"/>
      <c r="C1123" s="199" t="s">
        <v>5739</v>
      </c>
      <c r="D1123" s="193" t="s">
        <v>42</v>
      </c>
      <c r="E1123" s="204">
        <v>2720</v>
      </c>
      <c r="F1123" s="20"/>
      <c r="G1123" s="20"/>
      <c r="H1123" s="20"/>
      <c r="I1123" s="20"/>
      <c r="J1123" s="20"/>
      <c r="K1123" s="20"/>
      <c r="L1123" s="20"/>
      <c r="M1123" s="20"/>
      <c r="N1123" s="20"/>
      <c r="O1123" s="20"/>
      <c r="P1123" s="20"/>
      <c r="Q1123" s="20"/>
      <c r="R1123" s="20"/>
      <c r="S1123" s="20"/>
      <c r="T1123" s="20"/>
      <c r="U1123" s="20"/>
      <c r="V1123" s="20"/>
      <c r="W1123" s="20"/>
      <c r="X1123" s="20"/>
      <c r="Y1123" s="20"/>
      <c r="Z1123" s="20"/>
      <c r="AA1123" s="20"/>
      <c r="AB1123" s="20"/>
      <c r="AC1123" s="20"/>
      <c r="AD1123" s="20"/>
      <c r="AE1123" s="20"/>
      <c r="AF1123" s="20"/>
      <c r="AG1123" s="20"/>
      <c r="AH1123" s="20"/>
      <c r="AI1123" s="20"/>
      <c r="AJ1123" s="20"/>
      <c r="AK1123" s="20"/>
      <c r="AL1123" s="20"/>
    </row>
    <row r="1124" spans="1:38">
      <c r="A1124" s="112"/>
      <c r="B1124" s="190"/>
      <c r="C1124" s="199" t="s">
        <v>2589</v>
      </c>
      <c r="D1124" s="193" t="s">
        <v>42</v>
      </c>
      <c r="E1124" s="204">
        <v>1355</v>
      </c>
      <c r="F1124" s="20"/>
      <c r="G1124" s="20"/>
      <c r="H1124" s="20"/>
      <c r="I1124" s="20"/>
      <c r="J1124" s="20"/>
      <c r="K1124" s="20"/>
      <c r="L1124" s="20"/>
      <c r="M1124" s="20"/>
      <c r="N1124" s="20"/>
      <c r="O1124" s="20"/>
      <c r="P1124" s="20"/>
      <c r="Q1124" s="20"/>
      <c r="R1124" s="20"/>
      <c r="S1124" s="20"/>
      <c r="T1124" s="20"/>
      <c r="U1124" s="20"/>
      <c r="V1124" s="20"/>
      <c r="W1124" s="20"/>
      <c r="X1124" s="20"/>
      <c r="Y1124" s="20"/>
      <c r="Z1124" s="20"/>
      <c r="AA1124" s="20"/>
      <c r="AB1124" s="20"/>
      <c r="AC1124" s="20"/>
      <c r="AD1124" s="20"/>
      <c r="AE1124" s="20"/>
      <c r="AF1124" s="20"/>
      <c r="AG1124" s="20"/>
      <c r="AH1124" s="20"/>
      <c r="AI1124" s="20"/>
      <c r="AJ1124" s="20"/>
      <c r="AK1124" s="20"/>
      <c r="AL1124" s="20"/>
    </row>
    <row r="1125" spans="1:38">
      <c r="A1125" s="112"/>
      <c r="B1125" s="192"/>
      <c r="C1125" s="198" t="s">
        <v>2591</v>
      </c>
      <c r="D1125" s="202" t="s">
        <v>42</v>
      </c>
      <c r="E1125" s="203">
        <v>2247</v>
      </c>
      <c r="F1125" s="20"/>
      <c r="G1125" s="20"/>
      <c r="H1125" s="20"/>
      <c r="I1125" s="20"/>
      <c r="J1125" s="20"/>
      <c r="K1125" s="20"/>
      <c r="L1125" s="20"/>
      <c r="M1125" s="20"/>
      <c r="N1125" s="20"/>
      <c r="O1125" s="20"/>
      <c r="P1125" s="20"/>
      <c r="Q1125" s="20"/>
      <c r="R1125" s="20"/>
      <c r="S1125" s="20"/>
      <c r="T1125" s="20"/>
      <c r="U1125" s="20"/>
      <c r="V1125" s="20"/>
      <c r="W1125" s="20"/>
      <c r="X1125" s="20"/>
      <c r="Y1125" s="20"/>
      <c r="Z1125" s="20"/>
      <c r="AA1125" s="20"/>
      <c r="AB1125" s="20"/>
      <c r="AC1125" s="20"/>
      <c r="AD1125" s="20"/>
      <c r="AE1125" s="20"/>
      <c r="AF1125" s="20"/>
      <c r="AG1125" s="20"/>
      <c r="AH1125" s="20"/>
      <c r="AI1125" s="20"/>
      <c r="AJ1125" s="20"/>
      <c r="AK1125" s="20"/>
      <c r="AL1125" s="20"/>
    </row>
    <row r="1126" spans="1:38">
      <c r="A1126" s="112"/>
      <c r="B1126" s="190"/>
      <c r="C1126" s="199" t="s">
        <v>5740</v>
      </c>
      <c r="D1126" s="193" t="s">
        <v>30</v>
      </c>
      <c r="E1126" s="204">
        <v>890</v>
      </c>
      <c r="F1126" s="20"/>
      <c r="G1126" s="20"/>
      <c r="H1126" s="20"/>
      <c r="I1126" s="20"/>
      <c r="J1126" s="20"/>
      <c r="K1126" s="20"/>
      <c r="L1126" s="20"/>
      <c r="M1126" s="20"/>
      <c r="N1126" s="20"/>
      <c r="O1126" s="20"/>
      <c r="P1126" s="20"/>
      <c r="Q1126" s="20"/>
      <c r="R1126" s="20"/>
      <c r="S1126" s="20"/>
      <c r="T1126" s="20"/>
      <c r="U1126" s="20"/>
      <c r="V1126" s="20"/>
      <c r="W1126" s="20"/>
      <c r="X1126" s="20"/>
      <c r="Y1126" s="20"/>
      <c r="Z1126" s="20"/>
      <c r="AA1126" s="20"/>
      <c r="AB1126" s="20"/>
      <c r="AC1126" s="20"/>
      <c r="AD1126" s="20"/>
      <c r="AE1126" s="20"/>
      <c r="AF1126" s="20"/>
      <c r="AG1126" s="20"/>
      <c r="AH1126" s="20"/>
      <c r="AI1126" s="20"/>
      <c r="AJ1126" s="20"/>
      <c r="AK1126" s="20"/>
      <c r="AL1126" s="20"/>
    </row>
    <row r="1127" spans="1:38">
      <c r="A1127" s="112"/>
      <c r="B1127" s="190"/>
      <c r="C1127" s="199" t="s">
        <v>5741</v>
      </c>
      <c r="D1127" s="193" t="s">
        <v>28</v>
      </c>
      <c r="E1127" s="204">
        <v>1780</v>
      </c>
      <c r="F1127" s="20"/>
      <c r="G1127" s="20"/>
      <c r="H1127" s="20"/>
      <c r="I1127" s="20"/>
      <c r="J1127" s="20"/>
      <c r="K1127" s="20"/>
      <c r="L1127" s="20"/>
      <c r="M1127" s="20"/>
      <c r="N1127" s="20"/>
      <c r="O1127" s="20"/>
      <c r="P1127" s="20"/>
      <c r="Q1127" s="20"/>
      <c r="R1127" s="20"/>
      <c r="S1127" s="20"/>
      <c r="T1127" s="20"/>
      <c r="U1127" s="20"/>
      <c r="V1127" s="20"/>
      <c r="W1127" s="20"/>
      <c r="X1127" s="20"/>
      <c r="Y1127" s="20"/>
      <c r="Z1127" s="20"/>
      <c r="AA1127" s="20"/>
      <c r="AB1127" s="20"/>
      <c r="AC1127" s="20"/>
      <c r="AD1127" s="20"/>
      <c r="AE1127" s="20"/>
      <c r="AF1127" s="20"/>
      <c r="AG1127" s="20"/>
      <c r="AH1127" s="20"/>
      <c r="AI1127" s="20"/>
      <c r="AJ1127" s="20"/>
      <c r="AK1127" s="20"/>
      <c r="AL1127" s="20"/>
    </row>
    <row r="1128" spans="1:38">
      <c r="A1128" s="112"/>
      <c r="B1128" s="190"/>
      <c r="C1128" s="199" t="s">
        <v>5742</v>
      </c>
      <c r="D1128" s="193" t="s">
        <v>30</v>
      </c>
      <c r="E1128" s="204">
        <v>2850</v>
      </c>
      <c r="F1128" s="20"/>
      <c r="G1128" s="20"/>
      <c r="H1128" s="20"/>
      <c r="I1128" s="20"/>
      <c r="J1128" s="20"/>
      <c r="K1128" s="20"/>
      <c r="L1128" s="20"/>
      <c r="M1128" s="20"/>
      <c r="N1128" s="20"/>
      <c r="O1128" s="20"/>
      <c r="P1128" s="20"/>
      <c r="Q1128" s="20"/>
      <c r="R1128" s="20"/>
      <c r="S1128" s="20"/>
      <c r="T1128" s="20"/>
      <c r="U1128" s="20"/>
      <c r="V1128" s="20"/>
      <c r="W1128" s="20"/>
      <c r="X1128" s="20"/>
      <c r="Y1128" s="20"/>
      <c r="Z1128" s="20"/>
      <c r="AA1128" s="20"/>
      <c r="AB1128" s="20"/>
      <c r="AC1128" s="20"/>
      <c r="AD1128" s="20"/>
      <c r="AE1128" s="20"/>
      <c r="AF1128" s="20"/>
      <c r="AG1128" s="20"/>
      <c r="AH1128" s="20"/>
      <c r="AI1128" s="20"/>
      <c r="AJ1128" s="20"/>
      <c r="AK1128" s="20"/>
      <c r="AL1128" s="20"/>
    </row>
    <row r="1129" spans="1:38">
      <c r="A1129" s="112"/>
      <c r="B1129" s="190"/>
      <c r="C1129" s="199" t="s">
        <v>5743</v>
      </c>
      <c r="D1129" s="193" t="s">
        <v>74</v>
      </c>
      <c r="E1129" s="204">
        <v>45</v>
      </c>
      <c r="F1129" s="20"/>
      <c r="G1129" s="20"/>
      <c r="H1129" s="20"/>
      <c r="I1129" s="20"/>
      <c r="J1129" s="20"/>
      <c r="K1129" s="20"/>
      <c r="L1129" s="20"/>
      <c r="M1129" s="20"/>
      <c r="N1129" s="20"/>
      <c r="O1129" s="20"/>
      <c r="P1129" s="20"/>
      <c r="Q1129" s="20"/>
      <c r="R1129" s="20"/>
      <c r="S1129" s="20"/>
      <c r="T1129" s="20"/>
      <c r="U1129" s="20"/>
      <c r="V1129" s="20"/>
      <c r="W1129" s="20"/>
      <c r="X1129" s="20"/>
      <c r="Y1129" s="20"/>
      <c r="Z1129" s="20"/>
      <c r="AA1129" s="20"/>
      <c r="AB1129" s="20"/>
      <c r="AC1129" s="20"/>
      <c r="AD1129" s="20"/>
      <c r="AE1129" s="20"/>
      <c r="AF1129" s="20"/>
      <c r="AG1129" s="20"/>
      <c r="AH1129" s="20"/>
      <c r="AI1129" s="20"/>
      <c r="AJ1129" s="20"/>
      <c r="AK1129" s="20"/>
      <c r="AL1129" s="20"/>
    </row>
    <row r="1130" spans="1:38">
      <c r="A1130" s="112"/>
      <c r="B1130" s="192"/>
      <c r="C1130" s="198" t="s">
        <v>5744</v>
      </c>
      <c r="D1130" s="202" t="s">
        <v>39</v>
      </c>
      <c r="E1130" s="203">
        <v>1450</v>
      </c>
      <c r="F1130" s="20"/>
      <c r="G1130" s="20"/>
      <c r="H1130" s="20"/>
      <c r="I1130" s="20"/>
      <c r="J1130" s="20"/>
      <c r="K1130" s="20"/>
      <c r="L1130" s="20"/>
      <c r="M1130" s="20"/>
      <c r="N1130" s="20"/>
      <c r="O1130" s="20"/>
      <c r="P1130" s="20"/>
      <c r="Q1130" s="20"/>
      <c r="R1130" s="20"/>
      <c r="S1130" s="20"/>
      <c r="T1130" s="20"/>
      <c r="U1130" s="20"/>
      <c r="V1130" s="20"/>
      <c r="W1130" s="20"/>
      <c r="X1130" s="20"/>
      <c r="Y1130" s="20"/>
      <c r="Z1130" s="20"/>
      <c r="AA1130" s="20"/>
      <c r="AB1130" s="20"/>
      <c r="AC1130" s="20"/>
      <c r="AD1130" s="20"/>
      <c r="AE1130" s="20"/>
      <c r="AF1130" s="20"/>
      <c r="AG1130" s="20"/>
      <c r="AH1130" s="20"/>
      <c r="AI1130" s="20"/>
      <c r="AJ1130" s="20"/>
      <c r="AK1130" s="20"/>
      <c r="AL1130" s="20"/>
    </row>
    <row r="1131" spans="1:38">
      <c r="A1131" s="112"/>
      <c r="B1131" s="192"/>
      <c r="C1131" s="198" t="s">
        <v>5745</v>
      </c>
      <c r="D1131" s="202" t="s">
        <v>39</v>
      </c>
      <c r="E1131" s="203">
        <v>58</v>
      </c>
      <c r="F1131" s="20"/>
      <c r="G1131" s="20"/>
      <c r="H1131" s="20"/>
      <c r="I1131" s="20"/>
      <c r="J1131" s="20"/>
      <c r="K1131" s="20"/>
      <c r="L1131" s="20"/>
      <c r="M1131" s="20"/>
      <c r="N1131" s="20"/>
      <c r="O1131" s="20"/>
      <c r="P1131" s="20"/>
      <c r="Q1131" s="20"/>
      <c r="R1131" s="20"/>
      <c r="S1131" s="20"/>
      <c r="T1131" s="20"/>
      <c r="U1131" s="20"/>
      <c r="V1131" s="20"/>
      <c r="W1131" s="20"/>
      <c r="X1131" s="20"/>
      <c r="Y1131" s="20"/>
      <c r="Z1131" s="20"/>
      <c r="AA1131" s="20"/>
      <c r="AB1131" s="20"/>
      <c r="AC1131" s="20"/>
      <c r="AD1131" s="20"/>
      <c r="AE1131" s="20"/>
      <c r="AF1131" s="20"/>
      <c r="AG1131" s="20"/>
      <c r="AH1131" s="20"/>
      <c r="AI1131" s="20"/>
      <c r="AJ1131" s="20"/>
      <c r="AK1131" s="20"/>
      <c r="AL1131" s="20"/>
    </row>
    <row r="1132" spans="1:38">
      <c r="A1132" s="112"/>
      <c r="B1132" s="192"/>
      <c r="C1132" s="198" t="s">
        <v>5746</v>
      </c>
      <c r="D1132" s="202" t="s">
        <v>39</v>
      </c>
      <c r="E1132" s="203">
        <v>140</v>
      </c>
      <c r="F1132" s="20"/>
      <c r="G1132" s="20"/>
      <c r="H1132" s="20"/>
      <c r="I1132" s="20"/>
      <c r="J1132" s="20"/>
      <c r="K1132" s="20"/>
      <c r="L1132" s="20"/>
      <c r="M1132" s="20"/>
      <c r="N1132" s="20"/>
      <c r="O1132" s="20"/>
      <c r="P1132" s="20"/>
      <c r="Q1132" s="20"/>
      <c r="R1132" s="20"/>
      <c r="S1132" s="20"/>
      <c r="T1132" s="20"/>
      <c r="U1132" s="20"/>
      <c r="V1132" s="20"/>
      <c r="W1132" s="20"/>
      <c r="X1132" s="20"/>
      <c r="Y1132" s="20"/>
      <c r="Z1132" s="20"/>
      <c r="AA1132" s="20"/>
      <c r="AB1132" s="20"/>
      <c r="AC1132" s="20"/>
      <c r="AD1132" s="20"/>
      <c r="AE1132" s="20"/>
      <c r="AF1132" s="20"/>
      <c r="AG1132" s="20"/>
      <c r="AH1132" s="20"/>
      <c r="AI1132" s="20"/>
      <c r="AJ1132" s="20"/>
      <c r="AK1132" s="20"/>
      <c r="AL1132" s="20"/>
    </row>
    <row r="1133" spans="1:38">
      <c r="A1133" s="112"/>
      <c r="B1133" s="192"/>
      <c r="C1133" s="198" t="s">
        <v>5747</v>
      </c>
      <c r="D1133" s="202" t="s">
        <v>39</v>
      </c>
      <c r="E1133" s="203">
        <v>380</v>
      </c>
      <c r="F1133" s="20"/>
      <c r="G1133" s="20"/>
      <c r="H1133" s="20"/>
      <c r="I1133" s="20"/>
      <c r="J1133" s="20"/>
      <c r="K1133" s="20"/>
      <c r="L1133" s="20"/>
      <c r="M1133" s="20"/>
      <c r="N1133" s="20"/>
      <c r="O1133" s="20"/>
      <c r="P1133" s="20"/>
      <c r="Q1133" s="20"/>
      <c r="R1133" s="20"/>
      <c r="S1133" s="20"/>
      <c r="T1133" s="20"/>
      <c r="U1133" s="20"/>
      <c r="V1133" s="20"/>
      <c r="W1133" s="20"/>
      <c r="X1133" s="20"/>
      <c r="Y1133" s="20"/>
      <c r="Z1133" s="20"/>
      <c r="AA1133" s="20"/>
      <c r="AB1133" s="20"/>
      <c r="AC1133" s="20"/>
      <c r="AD1133" s="20"/>
      <c r="AE1133" s="20"/>
      <c r="AF1133" s="20"/>
      <c r="AG1133" s="20"/>
      <c r="AH1133" s="20"/>
      <c r="AI1133" s="20"/>
      <c r="AJ1133" s="20"/>
      <c r="AK1133" s="20"/>
      <c r="AL1133" s="20"/>
    </row>
    <row r="1134" spans="1:38">
      <c r="A1134" s="112"/>
      <c r="B1134" s="192"/>
      <c r="C1134" s="198" t="s">
        <v>5748</v>
      </c>
      <c r="D1134" s="202" t="s">
        <v>39</v>
      </c>
      <c r="E1134" s="203">
        <v>45</v>
      </c>
      <c r="F1134" s="20"/>
      <c r="G1134" s="20"/>
      <c r="H1134" s="20"/>
      <c r="I1134" s="20"/>
      <c r="J1134" s="20"/>
      <c r="K1134" s="20"/>
      <c r="L1134" s="20"/>
      <c r="M1134" s="20"/>
      <c r="N1134" s="20"/>
      <c r="O1134" s="20"/>
      <c r="P1134" s="20"/>
      <c r="Q1134" s="20"/>
      <c r="R1134" s="20"/>
      <c r="S1134" s="20"/>
      <c r="T1134" s="20"/>
      <c r="U1134" s="20"/>
      <c r="V1134" s="20"/>
      <c r="W1134" s="20"/>
      <c r="X1134" s="20"/>
      <c r="Y1134" s="20"/>
      <c r="Z1134" s="20"/>
      <c r="AA1134" s="20"/>
      <c r="AB1134" s="20"/>
      <c r="AC1134" s="20"/>
      <c r="AD1134" s="20"/>
      <c r="AE1134" s="20"/>
      <c r="AF1134" s="20"/>
      <c r="AG1134" s="20"/>
      <c r="AH1134" s="20"/>
      <c r="AI1134" s="20"/>
      <c r="AJ1134" s="20"/>
      <c r="AK1134" s="20"/>
      <c r="AL1134" s="20"/>
    </row>
    <row r="1135" spans="1:38">
      <c r="A1135" s="112"/>
      <c r="B1135" s="192"/>
      <c r="C1135" s="198" t="s">
        <v>2159</v>
      </c>
      <c r="D1135" s="202" t="s">
        <v>39</v>
      </c>
      <c r="E1135" s="203">
        <v>10</v>
      </c>
      <c r="F1135" s="20"/>
      <c r="G1135" s="20"/>
      <c r="H1135" s="20"/>
      <c r="I1135" s="20"/>
      <c r="J1135" s="20"/>
      <c r="K1135" s="20"/>
      <c r="L1135" s="20"/>
      <c r="M1135" s="20"/>
      <c r="N1135" s="20"/>
      <c r="O1135" s="20"/>
      <c r="P1135" s="20"/>
      <c r="Q1135" s="20"/>
      <c r="R1135" s="20"/>
      <c r="S1135" s="20"/>
      <c r="T1135" s="20"/>
      <c r="U1135" s="20"/>
      <c r="V1135" s="20"/>
      <c r="W1135" s="20"/>
      <c r="X1135" s="20"/>
      <c r="Y1135" s="20"/>
      <c r="Z1135" s="20"/>
      <c r="AA1135" s="20"/>
      <c r="AB1135" s="20"/>
      <c r="AC1135" s="20"/>
      <c r="AD1135" s="20"/>
      <c r="AE1135" s="20"/>
      <c r="AF1135" s="20"/>
      <c r="AG1135" s="20"/>
      <c r="AH1135" s="20"/>
      <c r="AI1135" s="20"/>
      <c r="AJ1135" s="20"/>
      <c r="AK1135" s="20"/>
      <c r="AL1135" s="20"/>
    </row>
    <row r="1136" spans="1:38">
      <c r="A1136" s="112"/>
      <c r="B1136" s="192"/>
      <c r="C1136" s="198" t="s">
        <v>2160</v>
      </c>
      <c r="D1136" s="202" t="s">
        <v>39</v>
      </c>
      <c r="E1136" s="203">
        <v>15</v>
      </c>
      <c r="F1136" s="20"/>
      <c r="G1136" s="20"/>
      <c r="H1136" s="20"/>
      <c r="I1136" s="20"/>
      <c r="J1136" s="20"/>
      <c r="K1136" s="20"/>
      <c r="L1136" s="20"/>
      <c r="M1136" s="20"/>
      <c r="N1136" s="20"/>
      <c r="O1136" s="20"/>
      <c r="P1136" s="20"/>
      <c r="Q1136" s="20"/>
      <c r="R1136" s="20"/>
      <c r="S1136" s="20"/>
      <c r="T1136" s="20"/>
      <c r="U1136" s="20"/>
      <c r="V1136" s="20"/>
      <c r="W1136" s="20"/>
      <c r="X1136" s="20"/>
      <c r="Y1136" s="20"/>
      <c r="Z1136" s="20"/>
      <c r="AA1136" s="20"/>
      <c r="AB1136" s="20"/>
      <c r="AC1136" s="20"/>
      <c r="AD1136" s="20"/>
      <c r="AE1136" s="20"/>
      <c r="AF1136" s="20"/>
      <c r="AG1136" s="20"/>
      <c r="AH1136" s="20"/>
      <c r="AI1136" s="20"/>
      <c r="AJ1136" s="20"/>
      <c r="AK1136" s="20"/>
      <c r="AL1136" s="20"/>
    </row>
    <row r="1137" spans="1:38">
      <c r="A1137" s="112"/>
      <c r="B1137" s="192"/>
      <c r="C1137" s="198" t="s">
        <v>5749</v>
      </c>
      <c r="D1137" s="202" t="s">
        <v>74</v>
      </c>
      <c r="E1137" s="203">
        <v>75</v>
      </c>
      <c r="F1137" s="20"/>
      <c r="G1137" s="20"/>
      <c r="H1137" s="20"/>
      <c r="I1137" s="20"/>
      <c r="J1137" s="20"/>
      <c r="K1137" s="20"/>
      <c r="L1137" s="20"/>
      <c r="M1137" s="20"/>
      <c r="N1137" s="20"/>
      <c r="O1137" s="20"/>
      <c r="P1137" s="20"/>
      <c r="Q1137" s="20"/>
      <c r="R1137" s="20"/>
      <c r="S1137" s="20"/>
      <c r="T1137" s="20"/>
      <c r="U1137" s="20"/>
      <c r="V1137" s="20"/>
      <c r="W1137" s="20"/>
      <c r="X1137" s="20"/>
      <c r="Y1137" s="20"/>
      <c r="Z1137" s="20"/>
      <c r="AA1137" s="20"/>
      <c r="AB1137" s="20"/>
      <c r="AC1137" s="20"/>
      <c r="AD1137" s="20"/>
      <c r="AE1137" s="20"/>
      <c r="AF1137" s="20"/>
      <c r="AG1137" s="20"/>
      <c r="AH1137" s="20"/>
      <c r="AI1137" s="20"/>
      <c r="AJ1137" s="20"/>
      <c r="AK1137" s="20"/>
      <c r="AL1137" s="20"/>
    </row>
    <row r="1138" spans="1:38">
      <c r="A1138" s="112"/>
      <c r="B1138" s="192"/>
      <c r="C1138" s="198" t="s">
        <v>5750</v>
      </c>
      <c r="D1138" s="202" t="s">
        <v>28</v>
      </c>
      <c r="E1138" s="203">
        <v>7762</v>
      </c>
      <c r="F1138" s="20"/>
      <c r="G1138" s="20"/>
      <c r="H1138" s="20"/>
      <c r="I1138" s="20"/>
      <c r="J1138" s="20"/>
      <c r="K1138" s="20"/>
      <c r="L1138" s="20"/>
      <c r="M1138" s="20"/>
      <c r="N1138" s="20"/>
      <c r="O1138" s="20"/>
      <c r="P1138" s="20"/>
      <c r="Q1138" s="20"/>
      <c r="R1138" s="20"/>
      <c r="S1138" s="20"/>
      <c r="T1138" s="20"/>
      <c r="U1138" s="20"/>
      <c r="V1138" s="20"/>
      <c r="W1138" s="20"/>
      <c r="X1138" s="20"/>
      <c r="Y1138" s="20"/>
      <c r="Z1138" s="20"/>
      <c r="AA1138" s="20"/>
      <c r="AB1138" s="20"/>
      <c r="AC1138" s="20"/>
      <c r="AD1138" s="20"/>
      <c r="AE1138" s="20"/>
      <c r="AF1138" s="20"/>
      <c r="AG1138" s="20"/>
      <c r="AH1138" s="20"/>
      <c r="AI1138" s="20"/>
      <c r="AJ1138" s="20"/>
      <c r="AK1138" s="20"/>
      <c r="AL1138" s="20"/>
    </row>
    <row r="1139" spans="1:38">
      <c r="A1139" s="112"/>
      <c r="B1139" s="192"/>
      <c r="C1139" s="198" t="s">
        <v>5750</v>
      </c>
      <c r="D1139" s="202" t="s">
        <v>30</v>
      </c>
      <c r="E1139" s="203">
        <v>7762</v>
      </c>
      <c r="F1139" s="20"/>
      <c r="G1139" s="20"/>
      <c r="H1139" s="20"/>
      <c r="I1139" s="20"/>
      <c r="J1139" s="20"/>
      <c r="K1139" s="20"/>
      <c r="L1139" s="20"/>
      <c r="M1139" s="20"/>
      <c r="N1139" s="20"/>
      <c r="O1139" s="20"/>
      <c r="P1139" s="20"/>
      <c r="Q1139" s="20"/>
      <c r="R1139" s="20"/>
      <c r="S1139" s="20"/>
      <c r="T1139" s="20"/>
      <c r="U1139" s="20"/>
      <c r="V1139" s="20"/>
      <c r="W1139" s="20"/>
      <c r="X1139" s="20"/>
      <c r="Y1139" s="20"/>
      <c r="Z1139" s="20"/>
      <c r="AA1139" s="20"/>
      <c r="AB1139" s="20"/>
      <c r="AC1139" s="20"/>
      <c r="AD1139" s="20"/>
      <c r="AE1139" s="20"/>
      <c r="AF1139" s="20"/>
      <c r="AG1139" s="20"/>
      <c r="AH1139" s="20"/>
      <c r="AI1139" s="20"/>
      <c r="AJ1139" s="20"/>
      <c r="AK1139" s="20"/>
      <c r="AL1139" s="20"/>
    </row>
    <row r="1140" spans="1:38">
      <c r="A1140" s="112"/>
      <c r="B1140" s="192"/>
      <c r="C1140" s="198" t="s">
        <v>5751</v>
      </c>
      <c r="D1140" s="202" t="s">
        <v>28</v>
      </c>
      <c r="E1140" s="203">
        <v>3200</v>
      </c>
      <c r="F1140" s="20"/>
      <c r="G1140" s="20"/>
      <c r="H1140" s="20"/>
      <c r="I1140" s="20"/>
      <c r="J1140" s="20"/>
      <c r="K1140" s="20"/>
      <c r="L1140" s="20"/>
      <c r="M1140" s="20"/>
      <c r="N1140" s="20"/>
      <c r="O1140" s="20"/>
      <c r="P1140" s="20"/>
      <c r="Q1140" s="20"/>
      <c r="R1140" s="20"/>
      <c r="S1140" s="20"/>
      <c r="T1140" s="20"/>
      <c r="U1140" s="20"/>
      <c r="V1140" s="20"/>
      <c r="W1140" s="20"/>
      <c r="X1140" s="20"/>
      <c r="Y1140" s="20"/>
      <c r="Z1140" s="20"/>
      <c r="AA1140" s="20"/>
      <c r="AB1140" s="20"/>
      <c r="AC1140" s="20"/>
      <c r="AD1140" s="20"/>
      <c r="AE1140" s="20"/>
      <c r="AF1140" s="20"/>
      <c r="AG1140" s="20"/>
      <c r="AH1140" s="20"/>
      <c r="AI1140" s="20"/>
      <c r="AJ1140" s="20"/>
      <c r="AK1140" s="20"/>
      <c r="AL1140" s="20"/>
    </row>
    <row r="1141" spans="1:38">
      <c r="A1141" s="112"/>
      <c r="B1141" s="192"/>
      <c r="C1141" s="198" t="s">
        <v>5752</v>
      </c>
      <c r="D1141" s="202" t="s">
        <v>74</v>
      </c>
      <c r="E1141" s="203">
        <v>3860</v>
      </c>
      <c r="F1141" s="20"/>
      <c r="G1141" s="20"/>
      <c r="H1141" s="20"/>
      <c r="I1141" s="20"/>
      <c r="J1141" s="20"/>
      <c r="K1141" s="20"/>
      <c r="L1141" s="20"/>
      <c r="M1141" s="20"/>
      <c r="N1141" s="20"/>
      <c r="O1141" s="20"/>
      <c r="P1141" s="20"/>
      <c r="Q1141" s="20"/>
      <c r="R1141" s="20"/>
      <c r="S1141" s="20"/>
      <c r="T1141" s="20"/>
      <c r="U1141" s="20"/>
      <c r="V1141" s="20"/>
      <c r="W1141" s="20"/>
      <c r="X1141" s="20"/>
      <c r="Y1141" s="20"/>
      <c r="Z1141" s="20"/>
      <c r="AA1141" s="20"/>
      <c r="AB1141" s="20"/>
      <c r="AC1141" s="20"/>
      <c r="AD1141" s="20"/>
      <c r="AE1141" s="20"/>
      <c r="AF1141" s="20"/>
      <c r="AG1141" s="20"/>
      <c r="AH1141" s="20"/>
      <c r="AI1141" s="20"/>
      <c r="AJ1141" s="20"/>
      <c r="AK1141" s="20"/>
      <c r="AL1141" s="20"/>
    </row>
    <row r="1142" spans="1:38">
      <c r="A1142" s="112"/>
      <c r="B1142" s="192"/>
      <c r="C1142" s="198" t="s">
        <v>5753</v>
      </c>
      <c r="D1142" s="202" t="s">
        <v>35</v>
      </c>
      <c r="E1142" s="203">
        <v>400</v>
      </c>
      <c r="F1142" s="20"/>
      <c r="G1142" s="20"/>
      <c r="H1142" s="20"/>
      <c r="I1142" s="20"/>
      <c r="J1142" s="20"/>
      <c r="K1142" s="20"/>
      <c r="L1142" s="20"/>
      <c r="M1142" s="20"/>
      <c r="N1142" s="20"/>
      <c r="O1142" s="20"/>
      <c r="P1142" s="20"/>
      <c r="Q1142" s="20"/>
      <c r="R1142" s="20"/>
      <c r="S1142" s="20"/>
      <c r="T1142" s="20"/>
      <c r="U1142" s="20"/>
      <c r="V1142" s="20"/>
      <c r="W1142" s="20"/>
      <c r="X1142" s="20"/>
      <c r="Y1142" s="20"/>
      <c r="Z1142" s="20"/>
      <c r="AA1142" s="20"/>
      <c r="AB1142" s="20"/>
      <c r="AC1142" s="20"/>
      <c r="AD1142" s="20"/>
      <c r="AE1142" s="20"/>
      <c r="AF1142" s="20"/>
      <c r="AG1142" s="20"/>
      <c r="AH1142" s="20"/>
      <c r="AI1142" s="20"/>
      <c r="AJ1142" s="20"/>
      <c r="AK1142" s="20"/>
      <c r="AL1142" s="20"/>
    </row>
    <row r="1143" spans="1:38">
      <c r="A1143" s="112"/>
      <c r="B1143" s="192"/>
      <c r="C1143" s="198" t="s">
        <v>5754</v>
      </c>
      <c r="D1143" s="202" t="s">
        <v>35</v>
      </c>
      <c r="E1143" s="203">
        <v>180</v>
      </c>
      <c r="F1143" s="20"/>
      <c r="G1143" s="20"/>
      <c r="H1143" s="20"/>
      <c r="I1143" s="20"/>
      <c r="J1143" s="20"/>
      <c r="K1143" s="20"/>
      <c r="L1143" s="20"/>
      <c r="M1143" s="20"/>
      <c r="N1143" s="20"/>
      <c r="O1143" s="20"/>
      <c r="P1143" s="20"/>
      <c r="Q1143" s="20"/>
      <c r="R1143" s="20"/>
      <c r="S1143" s="20"/>
      <c r="T1143" s="20"/>
      <c r="U1143" s="20"/>
      <c r="V1143" s="20"/>
      <c r="W1143" s="20"/>
      <c r="X1143" s="20"/>
      <c r="Y1143" s="20"/>
      <c r="Z1143" s="20"/>
      <c r="AA1143" s="20"/>
      <c r="AB1143" s="20"/>
      <c r="AC1143" s="20"/>
      <c r="AD1143" s="20"/>
      <c r="AE1143" s="20"/>
      <c r="AF1143" s="20"/>
      <c r="AG1143" s="20"/>
      <c r="AH1143" s="20"/>
      <c r="AI1143" s="20"/>
      <c r="AJ1143" s="20"/>
      <c r="AK1143" s="20"/>
      <c r="AL1143" s="20"/>
    </row>
    <row r="1144" spans="1:38">
      <c r="A1144" s="112"/>
      <c r="B1144" s="192"/>
      <c r="C1144" s="198" t="s">
        <v>5755</v>
      </c>
      <c r="D1144" s="202" t="s">
        <v>28</v>
      </c>
      <c r="E1144" s="203">
        <v>2800</v>
      </c>
      <c r="F1144" s="20"/>
      <c r="G1144" s="20"/>
      <c r="H1144" s="20"/>
      <c r="I1144" s="20"/>
      <c r="J1144" s="20"/>
      <c r="K1144" s="20"/>
      <c r="L1144" s="20"/>
      <c r="M1144" s="20"/>
      <c r="N1144" s="20"/>
      <c r="O1144" s="20"/>
      <c r="P1144" s="20"/>
      <c r="Q1144" s="20"/>
      <c r="R1144" s="20"/>
      <c r="S1144" s="20"/>
      <c r="T1144" s="20"/>
      <c r="U1144" s="20"/>
      <c r="V1144" s="20"/>
      <c r="W1144" s="20"/>
      <c r="X1144" s="20"/>
      <c r="Y1144" s="20"/>
      <c r="Z1144" s="20"/>
      <c r="AA1144" s="20"/>
      <c r="AB1144" s="20"/>
      <c r="AC1144" s="20"/>
      <c r="AD1144" s="20"/>
      <c r="AE1144" s="20"/>
      <c r="AF1144" s="20"/>
      <c r="AG1144" s="20"/>
      <c r="AH1144" s="20"/>
      <c r="AI1144" s="20"/>
      <c r="AJ1144" s="20"/>
      <c r="AK1144" s="20"/>
      <c r="AL1144" s="20"/>
    </row>
    <row r="1145" spans="1:38">
      <c r="A1145" s="112"/>
      <c r="B1145" s="192"/>
      <c r="C1145" s="198" t="s">
        <v>5756</v>
      </c>
      <c r="D1145" s="202" t="s">
        <v>28</v>
      </c>
      <c r="E1145" s="203">
        <v>2700</v>
      </c>
      <c r="F1145" s="20"/>
      <c r="G1145" s="20"/>
      <c r="H1145" s="20"/>
      <c r="I1145" s="20"/>
      <c r="J1145" s="20"/>
      <c r="K1145" s="20"/>
      <c r="L1145" s="20"/>
      <c r="M1145" s="20"/>
      <c r="N1145" s="20"/>
      <c r="O1145" s="20"/>
      <c r="P1145" s="20"/>
      <c r="Q1145" s="20"/>
      <c r="R1145" s="20"/>
      <c r="S1145" s="20"/>
      <c r="T1145" s="20"/>
      <c r="U1145" s="20"/>
      <c r="V1145" s="20"/>
      <c r="W1145" s="20"/>
      <c r="X1145" s="20"/>
      <c r="Y1145" s="20"/>
      <c r="Z1145" s="20"/>
      <c r="AA1145" s="20"/>
      <c r="AB1145" s="20"/>
      <c r="AC1145" s="20"/>
      <c r="AD1145" s="20"/>
      <c r="AE1145" s="20"/>
      <c r="AF1145" s="20"/>
      <c r="AG1145" s="20"/>
      <c r="AH1145" s="20"/>
      <c r="AI1145" s="20"/>
      <c r="AJ1145" s="20"/>
      <c r="AK1145" s="20"/>
      <c r="AL1145" s="20"/>
    </row>
    <row r="1146" spans="1:38">
      <c r="A1146" s="112"/>
      <c r="B1146" s="192"/>
      <c r="C1146" s="198" t="s">
        <v>5757</v>
      </c>
      <c r="D1146" s="202" t="s">
        <v>42</v>
      </c>
      <c r="E1146" s="203">
        <v>25</v>
      </c>
      <c r="F1146" s="20"/>
      <c r="G1146" s="20"/>
      <c r="H1146" s="20"/>
      <c r="I1146" s="20"/>
      <c r="J1146" s="20"/>
      <c r="K1146" s="20"/>
      <c r="L1146" s="20"/>
      <c r="M1146" s="20"/>
      <c r="N1146" s="20"/>
      <c r="O1146" s="20"/>
      <c r="P1146" s="20"/>
      <c r="Q1146" s="20"/>
      <c r="R1146" s="20"/>
      <c r="S1146" s="20"/>
      <c r="T1146" s="20"/>
      <c r="U1146" s="20"/>
      <c r="V1146" s="20"/>
      <c r="W1146" s="20"/>
      <c r="X1146" s="20"/>
      <c r="Y1146" s="20"/>
      <c r="Z1146" s="20"/>
      <c r="AA1146" s="20"/>
      <c r="AB1146" s="20"/>
      <c r="AC1146" s="20"/>
      <c r="AD1146" s="20"/>
      <c r="AE1146" s="20"/>
      <c r="AF1146" s="20"/>
      <c r="AG1146" s="20"/>
      <c r="AH1146" s="20"/>
      <c r="AI1146" s="20"/>
      <c r="AJ1146" s="20"/>
      <c r="AK1146" s="20"/>
      <c r="AL1146" s="20"/>
    </row>
    <row r="1147" spans="1:38">
      <c r="A1147" s="112"/>
      <c r="B1147" s="190"/>
      <c r="C1147" s="199" t="s">
        <v>2161</v>
      </c>
      <c r="D1147" s="193" t="s">
        <v>42</v>
      </c>
      <c r="E1147" s="204">
        <v>18</v>
      </c>
      <c r="F1147" s="20"/>
      <c r="G1147" s="20"/>
      <c r="H1147" s="20"/>
      <c r="I1147" s="20"/>
      <c r="J1147" s="20"/>
      <c r="K1147" s="20"/>
      <c r="L1147" s="20"/>
      <c r="M1147" s="20"/>
      <c r="N1147" s="20"/>
      <c r="O1147" s="20"/>
      <c r="P1147" s="20"/>
      <c r="Q1147" s="20"/>
      <c r="R1147" s="20"/>
      <c r="S1147" s="20"/>
      <c r="T1147" s="20"/>
      <c r="U1147" s="20"/>
      <c r="V1147" s="20"/>
      <c r="W1147" s="20"/>
      <c r="X1147" s="20"/>
      <c r="Y1147" s="20"/>
      <c r="Z1147" s="20"/>
      <c r="AA1147" s="20"/>
      <c r="AB1147" s="20"/>
      <c r="AC1147" s="20"/>
      <c r="AD1147" s="20"/>
      <c r="AE1147" s="20"/>
      <c r="AF1147" s="20"/>
      <c r="AG1147" s="20"/>
      <c r="AH1147" s="20"/>
      <c r="AI1147" s="20"/>
      <c r="AJ1147" s="20"/>
      <c r="AK1147" s="20"/>
      <c r="AL1147" s="20"/>
    </row>
    <row r="1148" spans="1:38">
      <c r="A1148" s="112"/>
      <c r="B1148" s="205"/>
      <c r="C1148" s="198" t="s">
        <v>5758</v>
      </c>
      <c r="D1148" s="202" t="s">
        <v>42</v>
      </c>
      <c r="E1148" s="203">
        <v>2500</v>
      </c>
      <c r="F1148" s="20"/>
      <c r="G1148" s="20"/>
      <c r="H1148" s="20"/>
      <c r="I1148" s="20"/>
      <c r="J1148" s="20"/>
      <c r="K1148" s="20"/>
      <c r="L1148" s="20"/>
      <c r="M1148" s="20"/>
      <c r="N1148" s="20"/>
      <c r="O1148" s="20"/>
      <c r="P1148" s="20"/>
      <c r="Q1148" s="20"/>
      <c r="R1148" s="20"/>
      <c r="S1148" s="20"/>
      <c r="T1148" s="20"/>
      <c r="U1148" s="20"/>
      <c r="V1148" s="20"/>
      <c r="W1148" s="20"/>
      <c r="X1148" s="20"/>
      <c r="Y1148" s="20"/>
      <c r="Z1148" s="20"/>
      <c r="AA1148" s="20"/>
      <c r="AB1148" s="20"/>
      <c r="AC1148" s="20"/>
      <c r="AD1148" s="20"/>
      <c r="AE1148" s="20"/>
      <c r="AF1148" s="20"/>
      <c r="AG1148" s="20"/>
      <c r="AH1148" s="20"/>
      <c r="AI1148" s="20"/>
      <c r="AJ1148" s="20"/>
      <c r="AK1148" s="20"/>
      <c r="AL1148" s="20"/>
    </row>
    <row r="1149" spans="1:38">
      <c r="A1149" s="112"/>
      <c r="B1149" s="192"/>
      <c r="C1149" s="198" t="s">
        <v>5759</v>
      </c>
      <c r="D1149" s="202" t="s">
        <v>35</v>
      </c>
      <c r="E1149" s="203">
        <v>25</v>
      </c>
      <c r="F1149" s="20"/>
      <c r="G1149" s="20"/>
      <c r="H1149" s="20"/>
      <c r="I1149" s="20"/>
      <c r="J1149" s="20"/>
      <c r="K1149" s="20"/>
      <c r="L1149" s="20"/>
      <c r="M1149" s="20"/>
      <c r="N1149" s="20"/>
      <c r="O1149" s="20"/>
      <c r="P1149" s="20"/>
      <c r="Q1149" s="20"/>
      <c r="R1149" s="20"/>
      <c r="S1149" s="20"/>
      <c r="T1149" s="20"/>
      <c r="U1149" s="20"/>
      <c r="V1149" s="20"/>
      <c r="W1149" s="20"/>
      <c r="X1149" s="20"/>
      <c r="Y1149" s="20"/>
      <c r="Z1149" s="20"/>
      <c r="AA1149" s="20"/>
      <c r="AB1149" s="20"/>
      <c r="AC1149" s="20"/>
      <c r="AD1149" s="20"/>
      <c r="AE1149" s="20"/>
      <c r="AF1149" s="20"/>
      <c r="AG1149" s="20"/>
      <c r="AH1149" s="20"/>
      <c r="AI1149" s="20"/>
      <c r="AJ1149" s="20"/>
      <c r="AK1149" s="20"/>
      <c r="AL1149" s="20"/>
    </row>
    <row r="1150" spans="1:38">
      <c r="A1150" s="112"/>
      <c r="B1150" s="192"/>
      <c r="C1150" s="198" t="s">
        <v>5760</v>
      </c>
      <c r="D1150" s="202" t="s">
        <v>28</v>
      </c>
      <c r="E1150" s="203">
        <v>850</v>
      </c>
      <c r="F1150" s="20"/>
      <c r="G1150" s="20"/>
      <c r="H1150" s="20"/>
      <c r="I1150" s="20"/>
      <c r="J1150" s="20"/>
      <c r="K1150" s="20"/>
      <c r="L1150" s="20"/>
      <c r="M1150" s="20"/>
      <c r="N1150" s="20"/>
      <c r="O1150" s="20"/>
      <c r="P1150" s="20"/>
      <c r="Q1150" s="20"/>
      <c r="R1150" s="20"/>
      <c r="S1150" s="20"/>
      <c r="T1150" s="20"/>
      <c r="U1150" s="20"/>
      <c r="V1150" s="20"/>
      <c r="W1150" s="20"/>
      <c r="X1150" s="20"/>
      <c r="Y1150" s="20"/>
      <c r="Z1150" s="20"/>
      <c r="AA1150" s="20"/>
      <c r="AB1150" s="20"/>
      <c r="AC1150" s="20"/>
      <c r="AD1150" s="20"/>
      <c r="AE1150" s="20"/>
      <c r="AF1150" s="20"/>
      <c r="AG1150" s="20"/>
      <c r="AH1150" s="20"/>
      <c r="AI1150" s="20"/>
      <c r="AJ1150" s="20"/>
      <c r="AK1150" s="20"/>
      <c r="AL1150" s="20"/>
    </row>
    <row r="1151" spans="1:38">
      <c r="A1151" s="112"/>
      <c r="B1151" s="192"/>
      <c r="C1151" s="198" t="s">
        <v>2162</v>
      </c>
      <c r="D1151" s="202" t="s">
        <v>28</v>
      </c>
      <c r="E1151" s="203">
        <v>120</v>
      </c>
      <c r="F1151" s="20"/>
      <c r="G1151" s="20"/>
      <c r="H1151" s="20"/>
      <c r="I1151" s="20"/>
      <c r="J1151" s="20"/>
      <c r="K1151" s="20"/>
      <c r="L1151" s="20"/>
      <c r="M1151" s="20"/>
      <c r="N1151" s="20"/>
      <c r="O1151" s="20"/>
      <c r="P1151" s="20"/>
      <c r="Q1151" s="20"/>
      <c r="R1151" s="20"/>
      <c r="S1151" s="20"/>
      <c r="T1151" s="20"/>
      <c r="U1151" s="20"/>
      <c r="V1151" s="20"/>
      <c r="W1151" s="20"/>
      <c r="X1151" s="20"/>
      <c r="Y1151" s="20"/>
      <c r="Z1151" s="20"/>
      <c r="AA1151" s="20"/>
      <c r="AB1151" s="20"/>
      <c r="AC1151" s="20"/>
      <c r="AD1151" s="20"/>
      <c r="AE1151" s="20"/>
      <c r="AF1151" s="20"/>
      <c r="AG1151" s="20"/>
      <c r="AH1151" s="20"/>
      <c r="AI1151" s="20"/>
      <c r="AJ1151" s="20"/>
      <c r="AK1151" s="20"/>
      <c r="AL1151" s="20"/>
    </row>
    <row r="1152" spans="1:38">
      <c r="A1152" s="112"/>
      <c r="B1152" s="190"/>
      <c r="C1152" s="199" t="s">
        <v>5761</v>
      </c>
      <c r="D1152" s="193" t="s">
        <v>28</v>
      </c>
      <c r="E1152" s="204">
        <v>350</v>
      </c>
      <c r="F1152" s="20"/>
      <c r="G1152" s="20"/>
      <c r="H1152" s="20"/>
      <c r="I1152" s="20"/>
      <c r="J1152" s="20"/>
      <c r="K1152" s="20"/>
      <c r="L1152" s="20"/>
      <c r="M1152" s="20"/>
      <c r="N1152" s="20"/>
      <c r="O1152" s="20"/>
      <c r="P1152" s="20"/>
      <c r="Q1152" s="20"/>
      <c r="R1152" s="20"/>
      <c r="S1152" s="20"/>
      <c r="T1152" s="20"/>
      <c r="U1152" s="20"/>
      <c r="V1152" s="20"/>
      <c r="W1152" s="20"/>
      <c r="X1152" s="20"/>
      <c r="Y1152" s="20"/>
      <c r="Z1152" s="20"/>
      <c r="AA1152" s="20"/>
      <c r="AB1152" s="20"/>
      <c r="AC1152" s="20"/>
      <c r="AD1152" s="20"/>
      <c r="AE1152" s="20"/>
      <c r="AF1152" s="20"/>
      <c r="AG1152" s="20"/>
      <c r="AH1152" s="20"/>
      <c r="AI1152" s="20"/>
      <c r="AJ1152" s="20"/>
      <c r="AK1152" s="20"/>
      <c r="AL1152" s="20"/>
    </row>
    <row r="1153" spans="1:38">
      <c r="A1153" s="112"/>
      <c r="B1153" s="191" t="s">
        <v>5762</v>
      </c>
      <c r="C1153" s="198" t="s">
        <v>5763</v>
      </c>
      <c r="D1153" s="202" t="s">
        <v>28</v>
      </c>
      <c r="E1153" s="203">
        <v>595</v>
      </c>
      <c r="F1153" s="20"/>
      <c r="G1153" s="20"/>
      <c r="H1153" s="20"/>
      <c r="I1153" s="20"/>
      <c r="J1153" s="20"/>
      <c r="K1153" s="20"/>
      <c r="L1153" s="20"/>
      <c r="M1153" s="20"/>
      <c r="N1153" s="20"/>
      <c r="O1153" s="20"/>
      <c r="P1153" s="20"/>
      <c r="Q1153" s="20"/>
      <c r="R1153" s="20"/>
      <c r="S1153" s="20"/>
      <c r="T1153" s="20"/>
      <c r="U1153" s="20"/>
      <c r="V1153" s="20"/>
      <c r="W1153" s="20"/>
      <c r="X1153" s="20"/>
      <c r="Y1153" s="20"/>
      <c r="Z1153" s="20"/>
      <c r="AA1153" s="20"/>
      <c r="AB1153" s="20"/>
      <c r="AC1153" s="20"/>
      <c r="AD1153" s="20"/>
      <c r="AE1153" s="20"/>
      <c r="AF1153" s="20"/>
      <c r="AG1153" s="20"/>
      <c r="AH1153" s="20"/>
      <c r="AI1153" s="20"/>
      <c r="AJ1153" s="20"/>
      <c r="AK1153" s="20"/>
      <c r="AL1153" s="20"/>
    </row>
    <row r="1154" spans="1:38">
      <c r="A1154" s="112"/>
      <c r="B1154" s="192"/>
      <c r="C1154" s="198" t="s">
        <v>5764</v>
      </c>
      <c r="D1154" s="202" t="s">
        <v>28</v>
      </c>
      <c r="E1154" s="203">
        <v>3250</v>
      </c>
      <c r="F1154" s="20"/>
      <c r="G1154" s="20"/>
      <c r="H1154" s="20"/>
      <c r="I1154" s="20"/>
      <c r="J1154" s="20"/>
      <c r="K1154" s="20"/>
      <c r="L1154" s="20"/>
      <c r="M1154" s="20"/>
      <c r="N1154" s="20"/>
      <c r="O1154" s="20"/>
      <c r="P1154" s="20"/>
      <c r="Q1154" s="20"/>
      <c r="R1154" s="20"/>
      <c r="S1154" s="20"/>
      <c r="T1154" s="20"/>
      <c r="U1154" s="20"/>
      <c r="V1154" s="20"/>
      <c r="W1154" s="20"/>
      <c r="X1154" s="20"/>
      <c r="Y1154" s="20"/>
      <c r="Z1154" s="20"/>
      <c r="AA1154" s="20"/>
      <c r="AB1154" s="20"/>
      <c r="AC1154" s="20"/>
      <c r="AD1154" s="20"/>
      <c r="AE1154" s="20"/>
      <c r="AF1154" s="20"/>
      <c r="AG1154" s="20"/>
      <c r="AH1154" s="20"/>
      <c r="AI1154" s="20"/>
      <c r="AJ1154" s="20"/>
      <c r="AK1154" s="20"/>
      <c r="AL1154" s="20"/>
    </row>
    <row r="1155" spans="1:38">
      <c r="A1155" s="112"/>
      <c r="B1155" s="205"/>
      <c r="C1155" s="198" t="s">
        <v>5765</v>
      </c>
      <c r="D1155" s="202" t="s">
        <v>35</v>
      </c>
      <c r="E1155" s="203">
        <v>85</v>
      </c>
      <c r="F1155" s="20"/>
      <c r="G1155" s="20"/>
      <c r="H1155" s="20"/>
      <c r="I1155" s="20"/>
      <c r="J1155" s="20"/>
      <c r="K1155" s="20"/>
      <c r="L1155" s="20"/>
      <c r="M1155" s="20"/>
      <c r="N1155" s="20"/>
      <c r="O1155" s="20"/>
      <c r="P1155" s="20"/>
      <c r="Q1155" s="20"/>
      <c r="R1155" s="20"/>
      <c r="S1155" s="20"/>
      <c r="T1155" s="20"/>
      <c r="U1155" s="20"/>
      <c r="V1155" s="20"/>
      <c r="W1155" s="20"/>
      <c r="X1155" s="20"/>
      <c r="Y1155" s="20"/>
      <c r="Z1155" s="20"/>
      <c r="AA1155" s="20"/>
      <c r="AB1155" s="20"/>
      <c r="AC1155" s="20"/>
      <c r="AD1155" s="20"/>
      <c r="AE1155" s="20"/>
      <c r="AF1155" s="20"/>
      <c r="AG1155" s="20"/>
      <c r="AH1155" s="20"/>
      <c r="AI1155" s="20"/>
      <c r="AJ1155" s="20"/>
      <c r="AK1155" s="20"/>
      <c r="AL1155" s="20"/>
    </row>
    <row r="1156" spans="1:38">
      <c r="A1156" s="112"/>
      <c r="B1156" s="205"/>
      <c r="C1156" s="198" t="s">
        <v>5766</v>
      </c>
      <c r="D1156" s="202" t="s">
        <v>28</v>
      </c>
      <c r="E1156" s="203">
        <v>450</v>
      </c>
      <c r="F1156" s="20"/>
      <c r="G1156" s="20"/>
      <c r="H1156" s="20"/>
      <c r="I1156" s="20"/>
      <c r="J1156" s="20"/>
      <c r="K1156" s="20"/>
      <c r="L1156" s="20"/>
      <c r="M1156" s="20"/>
      <c r="N1156" s="20"/>
      <c r="O1156" s="20"/>
      <c r="P1156" s="20"/>
      <c r="Q1156" s="20"/>
      <c r="R1156" s="20"/>
      <c r="S1156" s="20"/>
      <c r="T1156" s="20"/>
      <c r="U1156" s="20"/>
      <c r="V1156" s="20"/>
      <c r="W1156" s="20"/>
      <c r="X1156" s="20"/>
      <c r="Y1156" s="20"/>
      <c r="Z1156" s="20"/>
      <c r="AA1156" s="20"/>
      <c r="AB1156" s="20"/>
      <c r="AC1156" s="20"/>
      <c r="AD1156" s="20"/>
      <c r="AE1156" s="20"/>
      <c r="AF1156" s="20"/>
      <c r="AG1156" s="20"/>
      <c r="AH1156" s="20"/>
      <c r="AI1156" s="20"/>
      <c r="AJ1156" s="20"/>
      <c r="AK1156" s="20"/>
      <c r="AL1156" s="20"/>
    </row>
    <row r="1157" spans="1:38">
      <c r="A1157" s="112"/>
      <c r="B1157" s="205"/>
      <c r="C1157" s="198" t="s">
        <v>2988</v>
      </c>
      <c r="D1157" s="202" t="s">
        <v>28</v>
      </c>
      <c r="E1157" s="203">
        <v>580</v>
      </c>
      <c r="F1157" s="20"/>
      <c r="G1157" s="20"/>
      <c r="H1157" s="20"/>
      <c r="I1157" s="20"/>
      <c r="J1157" s="20"/>
      <c r="K1157" s="20"/>
      <c r="L1157" s="20"/>
      <c r="M1157" s="20"/>
      <c r="N1157" s="20"/>
      <c r="O1157" s="20"/>
      <c r="P1157" s="20"/>
      <c r="Q1157" s="20"/>
      <c r="R1157" s="20"/>
      <c r="S1157" s="20"/>
      <c r="T1157" s="20"/>
      <c r="U1157" s="20"/>
      <c r="V1157" s="20"/>
      <c r="W1157" s="20"/>
      <c r="X1157" s="20"/>
      <c r="Y1157" s="20"/>
      <c r="Z1157" s="20"/>
      <c r="AA1157" s="20"/>
      <c r="AB1157" s="20"/>
      <c r="AC1157" s="20"/>
      <c r="AD1157" s="20"/>
      <c r="AE1157" s="20"/>
      <c r="AF1157" s="20"/>
      <c r="AG1157" s="20"/>
      <c r="AH1157" s="20"/>
      <c r="AI1157" s="20"/>
      <c r="AJ1157" s="20"/>
      <c r="AK1157" s="20"/>
      <c r="AL1157" s="20"/>
    </row>
    <row r="1158" spans="1:38">
      <c r="A1158" s="112"/>
      <c r="B1158" s="192"/>
      <c r="C1158" s="198" t="s">
        <v>5767</v>
      </c>
      <c r="D1158" s="202" t="s">
        <v>28</v>
      </c>
      <c r="E1158" s="203">
        <v>1400</v>
      </c>
      <c r="F1158" s="20"/>
      <c r="G1158" s="20"/>
      <c r="H1158" s="20"/>
      <c r="I1158" s="20"/>
      <c r="J1158" s="20"/>
      <c r="K1158" s="20"/>
      <c r="L1158" s="20"/>
      <c r="M1158" s="20"/>
      <c r="N1158" s="20"/>
      <c r="O1158" s="20"/>
      <c r="P1158" s="20"/>
      <c r="Q1158" s="20"/>
      <c r="R1158" s="20"/>
      <c r="S1158" s="20"/>
      <c r="T1158" s="20"/>
      <c r="U1158" s="20"/>
      <c r="V1158" s="20"/>
      <c r="W1158" s="20"/>
      <c r="X1158" s="20"/>
      <c r="Y1158" s="20"/>
      <c r="Z1158" s="20"/>
      <c r="AA1158" s="20"/>
      <c r="AB1158" s="20"/>
      <c r="AC1158" s="20"/>
      <c r="AD1158" s="20"/>
      <c r="AE1158" s="20"/>
      <c r="AF1158" s="20"/>
      <c r="AG1158" s="20"/>
      <c r="AH1158" s="20"/>
      <c r="AI1158" s="20"/>
      <c r="AJ1158" s="20"/>
      <c r="AK1158" s="20"/>
      <c r="AL1158" s="20"/>
    </row>
    <row r="1159" spans="1:38">
      <c r="A1159" s="112"/>
      <c r="B1159" s="192"/>
      <c r="C1159" s="198" t="s">
        <v>5768</v>
      </c>
      <c r="D1159" s="202" t="s">
        <v>28</v>
      </c>
      <c r="E1159" s="203">
        <v>750</v>
      </c>
      <c r="F1159" s="20"/>
      <c r="G1159" s="20"/>
      <c r="H1159" s="20"/>
      <c r="I1159" s="20"/>
      <c r="J1159" s="20"/>
      <c r="K1159" s="20"/>
      <c r="L1159" s="20"/>
      <c r="M1159" s="20"/>
      <c r="N1159" s="20"/>
      <c r="O1159" s="20"/>
      <c r="P1159" s="20"/>
      <c r="Q1159" s="20"/>
      <c r="R1159" s="20"/>
      <c r="S1159" s="20"/>
      <c r="T1159" s="20"/>
      <c r="U1159" s="20"/>
      <c r="V1159" s="20"/>
      <c r="W1159" s="20"/>
      <c r="X1159" s="20"/>
      <c r="Y1159" s="20"/>
      <c r="Z1159" s="20"/>
      <c r="AA1159" s="20"/>
      <c r="AB1159" s="20"/>
      <c r="AC1159" s="20"/>
      <c r="AD1159" s="20"/>
      <c r="AE1159" s="20"/>
      <c r="AF1159" s="20"/>
      <c r="AG1159" s="20"/>
      <c r="AH1159" s="20"/>
      <c r="AI1159" s="20"/>
      <c r="AJ1159" s="20"/>
      <c r="AK1159" s="20"/>
      <c r="AL1159" s="20"/>
    </row>
    <row r="1160" spans="1:38">
      <c r="A1160" s="112"/>
      <c r="B1160" s="192"/>
      <c r="C1160" s="198" t="s">
        <v>5769</v>
      </c>
      <c r="D1160" s="202" t="s">
        <v>28</v>
      </c>
      <c r="E1160" s="203">
        <v>1200</v>
      </c>
      <c r="F1160" s="20"/>
      <c r="G1160" s="20"/>
      <c r="H1160" s="20"/>
      <c r="I1160" s="20"/>
      <c r="J1160" s="20"/>
      <c r="K1160" s="20"/>
      <c r="L1160" s="20"/>
      <c r="M1160" s="20"/>
      <c r="N1160" s="20"/>
      <c r="O1160" s="20"/>
      <c r="P1160" s="20"/>
      <c r="Q1160" s="20"/>
      <c r="R1160" s="20"/>
      <c r="S1160" s="20"/>
      <c r="T1160" s="20"/>
      <c r="U1160" s="20"/>
      <c r="V1160" s="20"/>
      <c r="W1160" s="20"/>
      <c r="X1160" s="20"/>
      <c r="Y1160" s="20"/>
      <c r="Z1160" s="20"/>
      <c r="AA1160" s="20"/>
      <c r="AB1160" s="20"/>
      <c r="AC1160" s="20"/>
      <c r="AD1160" s="20"/>
      <c r="AE1160" s="20"/>
      <c r="AF1160" s="20"/>
      <c r="AG1160" s="20"/>
      <c r="AH1160" s="20"/>
      <c r="AI1160" s="20"/>
      <c r="AJ1160" s="20"/>
      <c r="AK1160" s="20"/>
      <c r="AL1160" s="20"/>
    </row>
    <row r="1161" spans="1:38">
      <c r="A1161" s="112"/>
      <c r="B1161" s="192"/>
      <c r="C1161" s="198" t="s">
        <v>5770</v>
      </c>
      <c r="D1161" s="202" t="s">
        <v>28</v>
      </c>
      <c r="E1161" s="203">
        <v>4566</v>
      </c>
      <c r="F1161" s="20"/>
      <c r="G1161" s="20"/>
      <c r="H1161" s="20"/>
      <c r="I1161" s="20"/>
      <c r="J1161" s="20"/>
      <c r="K1161" s="20"/>
      <c r="L1161" s="20"/>
      <c r="M1161" s="20"/>
      <c r="N1161" s="20"/>
      <c r="O1161" s="20"/>
      <c r="P1161" s="20"/>
      <c r="Q1161" s="20"/>
      <c r="R1161" s="20"/>
      <c r="S1161" s="20"/>
      <c r="T1161" s="20"/>
      <c r="U1161" s="20"/>
      <c r="V1161" s="20"/>
      <c r="W1161" s="20"/>
      <c r="X1161" s="20"/>
      <c r="Y1161" s="20"/>
      <c r="Z1161" s="20"/>
      <c r="AA1161" s="20"/>
      <c r="AB1161" s="20"/>
      <c r="AC1161" s="20"/>
      <c r="AD1161" s="20"/>
      <c r="AE1161" s="20"/>
      <c r="AF1161" s="20"/>
      <c r="AG1161" s="20"/>
      <c r="AH1161" s="20"/>
      <c r="AI1161" s="20"/>
      <c r="AJ1161" s="20"/>
      <c r="AK1161" s="20"/>
      <c r="AL1161" s="20"/>
    </row>
    <row r="1162" spans="1:38">
      <c r="A1162" s="112"/>
      <c r="B1162" s="192"/>
      <c r="C1162" s="198" t="s">
        <v>5771</v>
      </c>
      <c r="D1162" s="202" t="s">
        <v>30</v>
      </c>
      <c r="E1162" s="203">
        <v>1760</v>
      </c>
      <c r="F1162" s="20"/>
      <c r="G1162" s="20"/>
      <c r="H1162" s="20"/>
      <c r="I1162" s="20"/>
      <c r="J1162" s="20"/>
      <c r="K1162" s="20"/>
      <c r="L1162" s="20"/>
      <c r="M1162" s="20"/>
      <c r="N1162" s="20"/>
      <c r="O1162" s="20"/>
      <c r="P1162" s="20"/>
      <c r="Q1162" s="20"/>
      <c r="R1162" s="20"/>
      <c r="S1162" s="20"/>
      <c r="T1162" s="20"/>
      <c r="U1162" s="20"/>
      <c r="V1162" s="20"/>
      <c r="W1162" s="20"/>
      <c r="X1162" s="20"/>
      <c r="Y1162" s="20"/>
      <c r="Z1162" s="20"/>
      <c r="AA1162" s="20"/>
      <c r="AB1162" s="20"/>
      <c r="AC1162" s="20"/>
      <c r="AD1162" s="20"/>
      <c r="AE1162" s="20"/>
      <c r="AF1162" s="20"/>
      <c r="AG1162" s="20"/>
      <c r="AH1162" s="20"/>
      <c r="AI1162" s="20"/>
      <c r="AJ1162" s="20"/>
      <c r="AK1162" s="20"/>
      <c r="AL1162" s="20"/>
    </row>
    <row r="1163" spans="1:38">
      <c r="A1163" s="112"/>
      <c r="B1163" s="192"/>
      <c r="C1163" s="198" t="s">
        <v>5772</v>
      </c>
      <c r="D1163" s="202" t="s">
        <v>28</v>
      </c>
      <c r="E1163" s="203">
        <v>7350</v>
      </c>
      <c r="F1163" s="20"/>
      <c r="G1163" s="20"/>
      <c r="H1163" s="20"/>
      <c r="I1163" s="20"/>
      <c r="J1163" s="20"/>
      <c r="K1163" s="20"/>
      <c r="L1163" s="20"/>
      <c r="M1163" s="20"/>
      <c r="N1163" s="20"/>
      <c r="O1163" s="20"/>
      <c r="P1163" s="20"/>
      <c r="Q1163" s="20"/>
      <c r="R1163" s="20"/>
      <c r="S1163" s="20"/>
      <c r="T1163" s="20"/>
      <c r="U1163" s="20"/>
      <c r="V1163" s="20"/>
      <c r="W1163" s="20"/>
      <c r="X1163" s="20"/>
      <c r="Y1163" s="20"/>
      <c r="Z1163" s="20"/>
      <c r="AA1163" s="20"/>
      <c r="AB1163" s="20"/>
      <c r="AC1163" s="20"/>
      <c r="AD1163" s="20"/>
      <c r="AE1163" s="20"/>
      <c r="AF1163" s="20"/>
      <c r="AG1163" s="20"/>
      <c r="AH1163" s="20"/>
      <c r="AI1163" s="20"/>
      <c r="AJ1163" s="20"/>
      <c r="AK1163" s="20"/>
      <c r="AL1163" s="20"/>
    </row>
    <row r="1164" spans="1:38">
      <c r="A1164" s="112"/>
      <c r="B1164" s="192"/>
      <c r="C1164" s="198" t="s">
        <v>5773</v>
      </c>
      <c r="D1164" s="202" t="s">
        <v>28</v>
      </c>
      <c r="E1164" s="203">
        <v>6475</v>
      </c>
      <c r="F1164" s="20"/>
      <c r="G1164" s="20"/>
      <c r="H1164" s="20"/>
      <c r="I1164" s="20"/>
      <c r="J1164" s="20"/>
      <c r="K1164" s="20"/>
      <c r="L1164" s="20"/>
      <c r="M1164" s="20"/>
      <c r="N1164" s="20"/>
      <c r="O1164" s="20"/>
      <c r="P1164" s="20"/>
      <c r="Q1164" s="20"/>
      <c r="R1164" s="20"/>
      <c r="S1164" s="20"/>
      <c r="T1164" s="20"/>
      <c r="U1164" s="20"/>
      <c r="V1164" s="20"/>
      <c r="W1164" s="20"/>
      <c r="X1164" s="20"/>
      <c r="Y1164" s="20"/>
      <c r="Z1164" s="20"/>
      <c r="AA1164" s="20"/>
      <c r="AB1164" s="20"/>
      <c r="AC1164" s="20"/>
      <c r="AD1164" s="20"/>
      <c r="AE1164" s="20"/>
      <c r="AF1164" s="20"/>
      <c r="AG1164" s="20"/>
      <c r="AH1164" s="20"/>
      <c r="AI1164" s="20"/>
      <c r="AJ1164" s="20"/>
      <c r="AK1164" s="20"/>
      <c r="AL1164" s="20"/>
    </row>
    <row r="1165" spans="1:38">
      <c r="A1165" s="112"/>
      <c r="B1165" s="192"/>
      <c r="C1165" s="198" t="s">
        <v>5774</v>
      </c>
      <c r="D1165" s="202" t="s">
        <v>28</v>
      </c>
      <c r="E1165" s="203">
        <v>3750</v>
      </c>
      <c r="F1165" s="20"/>
      <c r="G1165" s="20"/>
      <c r="H1165" s="20"/>
      <c r="I1165" s="20"/>
      <c r="J1165" s="20"/>
      <c r="K1165" s="20"/>
      <c r="L1165" s="20"/>
      <c r="M1165" s="20"/>
      <c r="N1165" s="20"/>
      <c r="O1165" s="20"/>
      <c r="P1165" s="20"/>
      <c r="Q1165" s="20"/>
      <c r="R1165" s="20"/>
      <c r="S1165" s="20"/>
      <c r="T1165" s="20"/>
      <c r="U1165" s="20"/>
      <c r="V1165" s="20"/>
      <c r="W1165" s="20"/>
      <c r="X1165" s="20"/>
      <c r="Y1165" s="20"/>
      <c r="Z1165" s="20"/>
      <c r="AA1165" s="20"/>
      <c r="AB1165" s="20"/>
      <c r="AC1165" s="20"/>
      <c r="AD1165" s="20"/>
      <c r="AE1165" s="20"/>
      <c r="AF1165" s="20"/>
      <c r="AG1165" s="20"/>
      <c r="AH1165" s="20"/>
      <c r="AI1165" s="20"/>
      <c r="AJ1165" s="20"/>
      <c r="AK1165" s="20"/>
      <c r="AL1165" s="20"/>
    </row>
    <row r="1166" spans="1:38">
      <c r="A1166" s="112"/>
      <c r="B1166" s="205"/>
      <c r="C1166" s="198" t="s">
        <v>2990</v>
      </c>
      <c r="D1166" s="202" t="s">
        <v>28</v>
      </c>
      <c r="E1166" s="203">
        <v>2950</v>
      </c>
      <c r="F1166" s="20"/>
      <c r="G1166" s="20"/>
      <c r="H1166" s="20"/>
      <c r="I1166" s="20"/>
      <c r="J1166" s="20"/>
      <c r="K1166" s="20"/>
      <c r="L1166" s="20"/>
      <c r="M1166" s="20"/>
      <c r="N1166" s="20"/>
      <c r="O1166" s="20"/>
      <c r="P1166" s="20"/>
      <c r="Q1166" s="20"/>
      <c r="R1166" s="20"/>
      <c r="S1166" s="20"/>
      <c r="T1166" s="20"/>
      <c r="U1166" s="20"/>
      <c r="V1166" s="20"/>
      <c r="W1166" s="20"/>
      <c r="X1166" s="20"/>
      <c r="Y1166" s="20"/>
      <c r="Z1166" s="20"/>
      <c r="AA1166" s="20"/>
      <c r="AB1166" s="20"/>
      <c r="AC1166" s="20"/>
      <c r="AD1166" s="20"/>
      <c r="AE1166" s="20"/>
      <c r="AF1166" s="20"/>
      <c r="AG1166" s="20"/>
      <c r="AH1166" s="20"/>
      <c r="AI1166" s="20"/>
      <c r="AJ1166" s="20"/>
      <c r="AK1166" s="20"/>
      <c r="AL1166" s="20"/>
    </row>
    <row r="1167" spans="1:38">
      <c r="A1167" s="112"/>
      <c r="B1167" s="205"/>
      <c r="C1167" s="198" t="s">
        <v>2992</v>
      </c>
      <c r="D1167" s="202" t="s">
        <v>28</v>
      </c>
      <c r="E1167" s="203">
        <v>1550</v>
      </c>
      <c r="F1167" s="20"/>
      <c r="G1167" s="20"/>
      <c r="H1167" s="20"/>
      <c r="I1167" s="20"/>
      <c r="J1167" s="20"/>
      <c r="K1167" s="20"/>
      <c r="L1167" s="20"/>
      <c r="M1167" s="20"/>
      <c r="N1167" s="20"/>
      <c r="O1167" s="20"/>
      <c r="P1167" s="20"/>
      <c r="Q1167" s="20"/>
      <c r="R1167" s="20"/>
      <c r="S1167" s="20"/>
      <c r="T1167" s="20"/>
      <c r="U1167" s="20"/>
      <c r="V1167" s="20"/>
      <c r="W1167" s="20"/>
      <c r="X1167" s="20"/>
      <c r="Y1167" s="20"/>
      <c r="Z1167" s="20"/>
      <c r="AA1167" s="20"/>
      <c r="AB1167" s="20"/>
      <c r="AC1167" s="20"/>
      <c r="AD1167" s="20"/>
      <c r="AE1167" s="20"/>
      <c r="AF1167" s="20"/>
      <c r="AG1167" s="20"/>
      <c r="AH1167" s="20"/>
      <c r="AI1167" s="20"/>
      <c r="AJ1167" s="20"/>
      <c r="AK1167" s="20"/>
      <c r="AL1167" s="20"/>
    </row>
    <row r="1168" spans="1:38">
      <c r="A1168" s="112"/>
      <c r="B1168" s="193"/>
      <c r="C1168" s="199" t="s">
        <v>5775</v>
      </c>
      <c r="D1168" s="193" t="s">
        <v>28</v>
      </c>
      <c r="E1168" s="204">
        <v>450</v>
      </c>
      <c r="F1168" s="20"/>
      <c r="G1168" s="20"/>
      <c r="H1168" s="20"/>
      <c r="I1168" s="20"/>
      <c r="J1168" s="20"/>
      <c r="K1168" s="20"/>
      <c r="L1168" s="20"/>
      <c r="M1168" s="20"/>
      <c r="N1168" s="20"/>
      <c r="O1168" s="20"/>
      <c r="P1168" s="20"/>
      <c r="Q1168" s="20"/>
      <c r="R1168" s="20"/>
      <c r="S1168" s="20"/>
      <c r="T1168" s="20"/>
      <c r="U1168" s="20"/>
      <c r="V1168" s="20"/>
      <c r="W1168" s="20"/>
      <c r="X1168" s="20"/>
      <c r="Y1168" s="20"/>
      <c r="Z1168" s="20"/>
      <c r="AA1168" s="20"/>
      <c r="AB1168" s="20"/>
      <c r="AC1168" s="20"/>
      <c r="AD1168" s="20"/>
      <c r="AE1168" s="20"/>
      <c r="AF1168" s="20"/>
      <c r="AG1168" s="20"/>
      <c r="AH1168" s="20"/>
      <c r="AI1168" s="20"/>
      <c r="AJ1168" s="20"/>
      <c r="AK1168" s="20"/>
      <c r="AL1168" s="20"/>
    </row>
    <row r="1169" spans="1:38">
      <c r="A1169" s="112"/>
      <c r="B1169" s="192"/>
      <c r="C1169" s="198" t="s">
        <v>5776</v>
      </c>
      <c r="D1169" s="202" t="s">
        <v>28</v>
      </c>
      <c r="E1169" s="203">
        <v>650</v>
      </c>
      <c r="F1169" s="20"/>
      <c r="G1169" s="20"/>
      <c r="H1169" s="20"/>
      <c r="I1169" s="20"/>
      <c r="J1169" s="20"/>
      <c r="K1169" s="20"/>
      <c r="L1169" s="20"/>
      <c r="M1169" s="20"/>
      <c r="N1169" s="20"/>
      <c r="O1169" s="20"/>
      <c r="P1169" s="20"/>
      <c r="Q1169" s="20"/>
      <c r="R1169" s="20"/>
      <c r="S1169" s="20"/>
      <c r="T1169" s="20"/>
      <c r="U1169" s="20"/>
      <c r="V1169" s="20"/>
      <c r="W1169" s="20"/>
      <c r="X1169" s="20"/>
      <c r="Y1169" s="20"/>
      <c r="Z1169" s="20"/>
      <c r="AA1169" s="20"/>
      <c r="AB1169" s="20"/>
      <c r="AC1169" s="20"/>
      <c r="AD1169" s="20"/>
      <c r="AE1169" s="20"/>
      <c r="AF1169" s="20"/>
      <c r="AG1169" s="20"/>
      <c r="AH1169" s="20"/>
      <c r="AI1169" s="20"/>
      <c r="AJ1169" s="20"/>
      <c r="AK1169" s="20"/>
      <c r="AL1169" s="20"/>
    </row>
    <row r="1170" spans="1:38">
      <c r="A1170" s="112"/>
      <c r="B1170" s="192"/>
      <c r="C1170" s="198" t="s">
        <v>5777</v>
      </c>
      <c r="D1170" s="202" t="s">
        <v>28</v>
      </c>
      <c r="E1170" s="203">
        <v>250</v>
      </c>
      <c r="F1170" s="20"/>
      <c r="G1170" s="20"/>
      <c r="H1170" s="20"/>
      <c r="I1170" s="20"/>
      <c r="J1170" s="20"/>
      <c r="K1170" s="20"/>
      <c r="L1170" s="20"/>
      <c r="M1170" s="20"/>
      <c r="N1170" s="20"/>
      <c r="O1170" s="20"/>
      <c r="P1170" s="20"/>
      <c r="Q1170" s="20"/>
      <c r="R1170" s="20"/>
      <c r="S1170" s="20"/>
      <c r="T1170" s="20"/>
      <c r="U1170" s="20"/>
      <c r="V1170" s="20"/>
      <c r="W1170" s="20"/>
      <c r="X1170" s="20"/>
      <c r="Y1170" s="20"/>
      <c r="Z1170" s="20"/>
      <c r="AA1170" s="20"/>
      <c r="AB1170" s="20"/>
      <c r="AC1170" s="20"/>
      <c r="AD1170" s="20"/>
      <c r="AE1170" s="20"/>
      <c r="AF1170" s="20"/>
      <c r="AG1170" s="20"/>
      <c r="AH1170" s="20"/>
      <c r="AI1170" s="20"/>
      <c r="AJ1170" s="20"/>
      <c r="AK1170" s="20"/>
      <c r="AL1170" s="20"/>
    </row>
    <row r="1171" spans="1:38">
      <c r="A1171" s="112"/>
      <c r="B1171" s="192"/>
      <c r="C1171" s="198" t="s">
        <v>5778</v>
      </c>
      <c r="D1171" s="202" t="s">
        <v>28</v>
      </c>
      <c r="E1171" s="203">
        <v>350</v>
      </c>
      <c r="F1171" s="20"/>
      <c r="G1171" s="20"/>
      <c r="H1171" s="20"/>
      <c r="I1171" s="20"/>
      <c r="J1171" s="20"/>
      <c r="K1171" s="20"/>
      <c r="L1171" s="20"/>
      <c r="M1171" s="20"/>
      <c r="N1171" s="20"/>
      <c r="O1171" s="20"/>
      <c r="P1171" s="20"/>
      <c r="Q1171" s="20"/>
      <c r="R1171" s="20"/>
      <c r="S1171" s="20"/>
      <c r="T1171" s="20"/>
      <c r="U1171" s="20"/>
      <c r="V1171" s="20"/>
      <c r="W1171" s="20"/>
      <c r="X1171" s="20"/>
      <c r="Y1171" s="20"/>
      <c r="Z1171" s="20"/>
      <c r="AA1171" s="20"/>
      <c r="AB1171" s="20"/>
      <c r="AC1171" s="20"/>
      <c r="AD1171" s="20"/>
      <c r="AE1171" s="20"/>
      <c r="AF1171" s="20"/>
      <c r="AG1171" s="20"/>
      <c r="AH1171" s="20"/>
      <c r="AI1171" s="20"/>
      <c r="AJ1171" s="20"/>
      <c r="AK1171" s="20"/>
      <c r="AL1171" s="20"/>
    </row>
    <row r="1172" spans="1:38">
      <c r="A1172" s="112"/>
      <c r="B1172" s="192"/>
      <c r="C1172" s="198" t="s">
        <v>5779</v>
      </c>
      <c r="D1172" s="202" t="s">
        <v>28</v>
      </c>
      <c r="E1172" s="203">
        <v>1600</v>
      </c>
      <c r="F1172" s="20"/>
      <c r="G1172" s="20"/>
      <c r="H1172" s="20"/>
      <c r="I1172" s="20"/>
      <c r="J1172" s="20"/>
      <c r="K1172" s="20"/>
      <c r="L1172" s="20"/>
      <c r="M1172" s="20"/>
      <c r="N1172" s="20"/>
      <c r="O1172" s="20"/>
      <c r="P1172" s="20"/>
      <c r="Q1172" s="20"/>
      <c r="R1172" s="20"/>
      <c r="S1172" s="20"/>
      <c r="T1172" s="20"/>
      <c r="U1172" s="20"/>
      <c r="V1172" s="20"/>
      <c r="W1172" s="20"/>
      <c r="X1172" s="20"/>
      <c r="Y1172" s="20"/>
      <c r="Z1172" s="20"/>
      <c r="AA1172" s="20"/>
      <c r="AB1172" s="20"/>
      <c r="AC1172" s="20"/>
      <c r="AD1172" s="20"/>
      <c r="AE1172" s="20"/>
      <c r="AF1172" s="20"/>
      <c r="AG1172" s="20"/>
      <c r="AH1172" s="20"/>
      <c r="AI1172" s="20"/>
      <c r="AJ1172" s="20"/>
      <c r="AK1172" s="20"/>
      <c r="AL1172" s="20"/>
    </row>
    <row r="1173" spans="1:38">
      <c r="A1173" s="112"/>
      <c r="B1173" s="192"/>
      <c r="C1173" s="198" t="s">
        <v>5780</v>
      </c>
      <c r="D1173" s="202" t="s">
        <v>28</v>
      </c>
      <c r="E1173" s="203">
        <v>1400</v>
      </c>
      <c r="F1173" s="20"/>
      <c r="G1173" s="20"/>
      <c r="H1173" s="20"/>
      <c r="I1173" s="20"/>
      <c r="J1173" s="20"/>
      <c r="K1173" s="20"/>
      <c r="L1173" s="20"/>
      <c r="M1173" s="20"/>
      <c r="N1173" s="20"/>
      <c r="O1173" s="20"/>
      <c r="P1173" s="20"/>
      <c r="Q1173" s="20"/>
      <c r="R1173" s="20"/>
      <c r="S1173" s="20"/>
      <c r="T1173" s="20"/>
      <c r="U1173" s="20"/>
      <c r="V1173" s="20"/>
      <c r="W1173" s="20"/>
      <c r="X1173" s="20"/>
      <c r="Y1173" s="20"/>
      <c r="Z1173" s="20"/>
      <c r="AA1173" s="20"/>
      <c r="AB1173" s="20"/>
      <c r="AC1173" s="20"/>
      <c r="AD1173" s="20"/>
      <c r="AE1173" s="20"/>
      <c r="AF1173" s="20"/>
      <c r="AG1173" s="20"/>
      <c r="AH1173" s="20"/>
      <c r="AI1173" s="20"/>
      <c r="AJ1173" s="20"/>
      <c r="AK1173" s="20"/>
      <c r="AL1173" s="20"/>
    </row>
    <row r="1174" spans="1:38">
      <c r="A1174" s="112"/>
      <c r="B1174" s="192"/>
      <c r="C1174" s="198" t="s">
        <v>5781</v>
      </c>
      <c r="D1174" s="202" t="s">
        <v>28</v>
      </c>
      <c r="E1174" s="203">
        <v>1400</v>
      </c>
      <c r="F1174" s="20"/>
      <c r="G1174" s="20"/>
      <c r="H1174" s="20"/>
      <c r="I1174" s="20"/>
      <c r="J1174" s="20"/>
      <c r="K1174" s="20"/>
      <c r="L1174" s="20"/>
      <c r="M1174" s="20"/>
      <c r="N1174" s="20"/>
      <c r="O1174" s="20"/>
      <c r="P1174" s="20"/>
      <c r="Q1174" s="20"/>
      <c r="R1174" s="20"/>
      <c r="S1174" s="20"/>
      <c r="T1174" s="20"/>
      <c r="U1174" s="20"/>
      <c r="V1174" s="20"/>
      <c r="W1174" s="20"/>
      <c r="X1174" s="20"/>
      <c r="Y1174" s="20"/>
      <c r="Z1174" s="20"/>
      <c r="AA1174" s="20"/>
      <c r="AB1174" s="20"/>
      <c r="AC1174" s="20"/>
      <c r="AD1174" s="20"/>
      <c r="AE1174" s="20"/>
      <c r="AF1174" s="20"/>
      <c r="AG1174" s="20"/>
      <c r="AH1174" s="20"/>
      <c r="AI1174" s="20"/>
      <c r="AJ1174" s="20"/>
      <c r="AK1174" s="20"/>
      <c r="AL1174" s="20"/>
    </row>
    <row r="1175" spans="1:38">
      <c r="A1175" s="112"/>
      <c r="B1175" s="192"/>
      <c r="C1175" s="198" t="s">
        <v>5782</v>
      </c>
      <c r="D1175" s="202" t="s">
        <v>28</v>
      </c>
      <c r="E1175" s="203">
        <v>650</v>
      </c>
      <c r="F1175" s="20"/>
      <c r="G1175" s="20"/>
      <c r="H1175" s="20"/>
      <c r="I1175" s="20"/>
      <c r="J1175" s="20"/>
      <c r="K1175" s="20"/>
      <c r="L1175" s="20"/>
      <c r="M1175" s="20"/>
      <c r="N1175" s="20"/>
      <c r="O1175" s="20"/>
      <c r="P1175" s="20"/>
      <c r="Q1175" s="20"/>
      <c r="R1175" s="20"/>
      <c r="S1175" s="20"/>
      <c r="T1175" s="20"/>
      <c r="U1175" s="20"/>
      <c r="V1175" s="20"/>
      <c r="W1175" s="20"/>
      <c r="X1175" s="20"/>
      <c r="Y1175" s="20"/>
      <c r="Z1175" s="20"/>
      <c r="AA1175" s="20"/>
      <c r="AB1175" s="20"/>
      <c r="AC1175" s="20"/>
      <c r="AD1175" s="20"/>
      <c r="AE1175" s="20"/>
      <c r="AF1175" s="20"/>
      <c r="AG1175" s="20"/>
      <c r="AH1175" s="20"/>
      <c r="AI1175" s="20"/>
      <c r="AJ1175" s="20"/>
      <c r="AK1175" s="20"/>
      <c r="AL1175" s="20"/>
    </row>
    <row r="1176" spans="1:38">
      <c r="A1176" s="112"/>
      <c r="B1176" s="192"/>
      <c r="C1176" s="198" t="s">
        <v>5783</v>
      </c>
      <c r="D1176" s="202" t="s">
        <v>28</v>
      </c>
      <c r="E1176" s="203">
        <v>5200</v>
      </c>
      <c r="F1176" s="20"/>
      <c r="G1176" s="20"/>
      <c r="H1176" s="20"/>
      <c r="I1176" s="20"/>
      <c r="J1176" s="20"/>
      <c r="K1176" s="20"/>
      <c r="L1176" s="20"/>
      <c r="M1176" s="20"/>
      <c r="N1176" s="20"/>
      <c r="O1176" s="20"/>
      <c r="P1176" s="20"/>
      <c r="Q1176" s="20"/>
      <c r="R1176" s="20"/>
      <c r="S1176" s="20"/>
      <c r="T1176" s="20"/>
      <c r="U1176" s="20"/>
      <c r="V1176" s="20"/>
      <c r="W1176" s="20"/>
      <c r="X1176" s="20"/>
      <c r="Y1176" s="20"/>
      <c r="Z1176" s="20"/>
      <c r="AA1176" s="20"/>
      <c r="AB1176" s="20"/>
      <c r="AC1176" s="20"/>
      <c r="AD1176" s="20"/>
      <c r="AE1176" s="20"/>
      <c r="AF1176" s="20"/>
      <c r="AG1176" s="20"/>
      <c r="AH1176" s="20"/>
      <c r="AI1176" s="20"/>
      <c r="AJ1176" s="20"/>
      <c r="AK1176" s="20"/>
      <c r="AL1176" s="20"/>
    </row>
    <row r="1177" spans="1:38">
      <c r="A1177" s="112"/>
      <c r="B1177" s="192"/>
      <c r="C1177" s="198" t="s">
        <v>5784</v>
      </c>
      <c r="D1177" s="202" t="s">
        <v>28</v>
      </c>
      <c r="E1177" s="203">
        <v>1140</v>
      </c>
      <c r="F1177" s="20"/>
      <c r="G1177" s="20"/>
      <c r="H1177" s="20"/>
      <c r="I1177" s="20"/>
      <c r="J1177" s="20"/>
      <c r="K1177" s="20"/>
      <c r="L1177" s="20"/>
      <c r="M1177" s="20"/>
      <c r="N1177" s="20"/>
      <c r="O1177" s="20"/>
      <c r="P1177" s="20"/>
      <c r="Q1177" s="20"/>
      <c r="R1177" s="20"/>
      <c r="S1177" s="20"/>
      <c r="T1177" s="20"/>
      <c r="U1177" s="20"/>
      <c r="V1177" s="20"/>
      <c r="W1177" s="20"/>
      <c r="X1177" s="20"/>
      <c r="Y1177" s="20"/>
      <c r="Z1177" s="20"/>
      <c r="AA1177" s="20"/>
      <c r="AB1177" s="20"/>
      <c r="AC1177" s="20"/>
      <c r="AD1177" s="20"/>
      <c r="AE1177" s="20"/>
      <c r="AF1177" s="20"/>
      <c r="AG1177" s="20"/>
      <c r="AH1177" s="20"/>
      <c r="AI1177" s="20"/>
      <c r="AJ1177" s="20"/>
      <c r="AK1177" s="20"/>
      <c r="AL1177" s="20"/>
    </row>
    <row r="1178" spans="1:38">
      <c r="A1178" s="112"/>
      <c r="B1178" s="190"/>
      <c r="C1178" s="199" t="s">
        <v>5785</v>
      </c>
      <c r="D1178" s="193" t="s">
        <v>28</v>
      </c>
      <c r="E1178" s="204">
        <v>2850</v>
      </c>
      <c r="F1178" s="20"/>
      <c r="G1178" s="20"/>
      <c r="H1178" s="20"/>
      <c r="I1178" s="20"/>
      <c r="J1178" s="20"/>
      <c r="K1178" s="20"/>
      <c r="L1178" s="20"/>
      <c r="M1178" s="20"/>
      <c r="N1178" s="20"/>
      <c r="O1178" s="20"/>
      <c r="P1178" s="20"/>
      <c r="Q1178" s="20"/>
      <c r="R1178" s="20"/>
      <c r="S1178" s="20"/>
      <c r="T1178" s="20"/>
      <c r="U1178" s="20"/>
      <c r="V1178" s="20"/>
      <c r="W1178" s="20"/>
      <c r="X1178" s="20"/>
      <c r="Y1178" s="20"/>
      <c r="Z1178" s="20"/>
      <c r="AA1178" s="20"/>
      <c r="AB1178" s="20"/>
      <c r="AC1178" s="20"/>
      <c r="AD1178" s="20"/>
      <c r="AE1178" s="20"/>
      <c r="AF1178" s="20"/>
      <c r="AG1178" s="20"/>
      <c r="AH1178" s="20"/>
      <c r="AI1178" s="20"/>
      <c r="AJ1178" s="20"/>
      <c r="AK1178" s="20"/>
      <c r="AL1178" s="20"/>
    </row>
    <row r="1179" spans="1:38">
      <c r="A1179" s="112"/>
      <c r="B1179" s="192"/>
      <c r="C1179" s="198" t="s">
        <v>5786</v>
      </c>
      <c r="D1179" s="202" t="s">
        <v>28</v>
      </c>
      <c r="E1179" s="203">
        <v>1140</v>
      </c>
      <c r="F1179" s="20"/>
      <c r="G1179" s="20"/>
      <c r="H1179" s="20"/>
      <c r="I1179" s="20"/>
      <c r="J1179" s="20"/>
      <c r="K1179" s="20"/>
      <c r="L1179" s="20"/>
      <c r="M1179" s="20"/>
      <c r="N1179" s="20"/>
      <c r="O1179" s="20"/>
      <c r="P1179" s="20"/>
      <c r="Q1179" s="20"/>
      <c r="R1179" s="20"/>
      <c r="S1179" s="20"/>
      <c r="T1179" s="20"/>
      <c r="U1179" s="20"/>
      <c r="V1179" s="20"/>
      <c r="W1179" s="20"/>
      <c r="X1179" s="20"/>
      <c r="Y1179" s="20"/>
      <c r="Z1179" s="20"/>
      <c r="AA1179" s="20"/>
      <c r="AB1179" s="20"/>
      <c r="AC1179" s="20"/>
      <c r="AD1179" s="20"/>
      <c r="AE1179" s="20"/>
      <c r="AF1179" s="20"/>
      <c r="AG1179" s="20"/>
      <c r="AH1179" s="20"/>
      <c r="AI1179" s="20"/>
      <c r="AJ1179" s="20"/>
      <c r="AK1179" s="20"/>
      <c r="AL1179" s="20"/>
    </row>
    <row r="1180" spans="1:38">
      <c r="A1180" s="112"/>
      <c r="B1180" s="190"/>
      <c r="C1180" s="199" t="s">
        <v>5787</v>
      </c>
      <c r="D1180" s="193" t="s">
        <v>28</v>
      </c>
      <c r="E1180" s="204">
        <v>450</v>
      </c>
      <c r="F1180" s="20"/>
      <c r="G1180" s="20"/>
      <c r="H1180" s="20"/>
      <c r="I1180" s="20"/>
      <c r="J1180" s="20"/>
      <c r="K1180" s="20"/>
      <c r="L1180" s="20"/>
      <c r="M1180" s="20"/>
      <c r="N1180" s="20"/>
      <c r="O1180" s="20"/>
      <c r="P1180" s="20"/>
      <c r="Q1180" s="20"/>
      <c r="R1180" s="20"/>
      <c r="S1180" s="20"/>
      <c r="T1180" s="20"/>
      <c r="U1180" s="20"/>
      <c r="V1180" s="20"/>
      <c r="W1180" s="20"/>
      <c r="X1180" s="20"/>
      <c r="Y1180" s="20"/>
      <c r="Z1180" s="20"/>
      <c r="AA1180" s="20"/>
      <c r="AB1180" s="20"/>
      <c r="AC1180" s="20"/>
      <c r="AD1180" s="20"/>
      <c r="AE1180" s="20"/>
      <c r="AF1180" s="20"/>
      <c r="AG1180" s="20"/>
      <c r="AH1180" s="20"/>
      <c r="AI1180" s="20"/>
      <c r="AJ1180" s="20"/>
      <c r="AK1180" s="20"/>
      <c r="AL1180" s="20"/>
    </row>
    <row r="1181" spans="1:38">
      <c r="A1181" s="112"/>
      <c r="B1181" s="192"/>
      <c r="C1181" s="198" t="s">
        <v>5788</v>
      </c>
      <c r="D1181" s="202" t="s">
        <v>28</v>
      </c>
      <c r="E1181" s="203">
        <v>4566</v>
      </c>
      <c r="F1181" s="20"/>
      <c r="G1181" s="20"/>
      <c r="H1181" s="20"/>
      <c r="I1181" s="20"/>
      <c r="J1181" s="20"/>
      <c r="K1181" s="20"/>
      <c r="L1181" s="20"/>
      <c r="M1181" s="20"/>
      <c r="N1181" s="20"/>
      <c r="O1181" s="20"/>
      <c r="P1181" s="20"/>
      <c r="Q1181" s="20"/>
      <c r="R1181" s="20"/>
      <c r="S1181" s="20"/>
      <c r="T1181" s="20"/>
      <c r="U1181" s="20"/>
      <c r="V1181" s="20"/>
      <c r="W1181" s="20"/>
      <c r="X1181" s="20"/>
      <c r="Y1181" s="20"/>
      <c r="Z1181" s="20"/>
      <c r="AA1181" s="20"/>
      <c r="AB1181" s="20"/>
      <c r="AC1181" s="20"/>
      <c r="AD1181" s="20"/>
      <c r="AE1181" s="20"/>
      <c r="AF1181" s="20"/>
      <c r="AG1181" s="20"/>
      <c r="AH1181" s="20"/>
      <c r="AI1181" s="20"/>
      <c r="AJ1181" s="20"/>
      <c r="AK1181" s="20"/>
      <c r="AL1181" s="20"/>
    </row>
    <row r="1182" spans="1:38">
      <c r="A1182" s="112"/>
      <c r="B1182" s="197"/>
      <c r="C1182" s="198" t="s">
        <v>2994</v>
      </c>
      <c r="D1182" s="202" t="s">
        <v>28</v>
      </c>
      <c r="E1182" s="203">
        <v>450</v>
      </c>
      <c r="F1182" s="20"/>
      <c r="G1182" s="20"/>
      <c r="H1182" s="20"/>
      <c r="I1182" s="20"/>
      <c r="J1182" s="20"/>
      <c r="K1182" s="20"/>
      <c r="L1182" s="20"/>
      <c r="M1182" s="20"/>
      <c r="N1182" s="20"/>
      <c r="O1182" s="20"/>
      <c r="P1182" s="20"/>
      <c r="Q1182" s="20"/>
      <c r="R1182" s="20"/>
      <c r="S1182" s="20"/>
      <c r="T1182" s="20"/>
      <c r="U1182" s="20"/>
      <c r="V1182" s="20"/>
      <c r="W1182" s="20"/>
      <c r="X1182" s="20"/>
      <c r="Y1182" s="20"/>
      <c r="Z1182" s="20"/>
      <c r="AA1182" s="20"/>
      <c r="AB1182" s="20"/>
      <c r="AC1182" s="20"/>
      <c r="AD1182" s="20"/>
      <c r="AE1182" s="20"/>
      <c r="AF1182" s="20"/>
      <c r="AG1182" s="20"/>
      <c r="AH1182" s="20"/>
      <c r="AI1182" s="20"/>
      <c r="AJ1182" s="20"/>
      <c r="AK1182" s="20"/>
      <c r="AL1182" s="20"/>
    </row>
    <row r="1183" spans="1:38">
      <c r="A1183" s="112"/>
      <c r="B1183" s="192"/>
      <c r="C1183" s="198" t="s">
        <v>5789</v>
      </c>
      <c r="D1183" s="202" t="s">
        <v>28</v>
      </c>
      <c r="E1183" s="203">
        <v>1850</v>
      </c>
      <c r="F1183" s="20"/>
      <c r="G1183" s="20"/>
      <c r="H1183" s="20"/>
      <c r="I1183" s="20"/>
      <c r="J1183" s="20"/>
      <c r="K1183" s="20"/>
      <c r="L1183" s="20"/>
      <c r="M1183" s="20"/>
      <c r="N1183" s="20"/>
      <c r="O1183" s="20"/>
      <c r="P1183" s="20"/>
      <c r="Q1183" s="20"/>
      <c r="R1183" s="20"/>
      <c r="S1183" s="20"/>
      <c r="T1183" s="20"/>
      <c r="U1183" s="20"/>
      <c r="V1183" s="20"/>
      <c r="W1183" s="20"/>
      <c r="X1183" s="20"/>
      <c r="Y1183" s="20"/>
      <c r="Z1183" s="20"/>
      <c r="AA1183" s="20"/>
      <c r="AB1183" s="20"/>
      <c r="AC1183" s="20"/>
      <c r="AD1183" s="20"/>
      <c r="AE1183" s="20"/>
      <c r="AF1183" s="20"/>
      <c r="AG1183" s="20"/>
      <c r="AH1183" s="20"/>
      <c r="AI1183" s="20"/>
      <c r="AJ1183" s="20"/>
      <c r="AK1183" s="20"/>
      <c r="AL1183" s="20"/>
    </row>
    <row r="1184" spans="1:38">
      <c r="A1184" s="112"/>
      <c r="B1184" s="192"/>
      <c r="C1184" s="198" t="s">
        <v>5790</v>
      </c>
      <c r="D1184" s="202" t="s">
        <v>28</v>
      </c>
      <c r="E1184" s="203">
        <v>1760</v>
      </c>
      <c r="F1184" s="20"/>
      <c r="G1184" s="20"/>
      <c r="H1184" s="20"/>
      <c r="I1184" s="20"/>
      <c r="J1184" s="20"/>
      <c r="K1184" s="20"/>
      <c r="L1184" s="20"/>
      <c r="M1184" s="20"/>
      <c r="N1184" s="20"/>
      <c r="O1184" s="20"/>
      <c r="P1184" s="20"/>
      <c r="Q1184" s="20"/>
      <c r="R1184" s="20"/>
      <c r="S1184" s="20"/>
      <c r="T1184" s="20"/>
      <c r="U1184" s="20"/>
      <c r="V1184" s="20"/>
      <c r="W1184" s="20"/>
      <c r="X1184" s="20"/>
      <c r="Y1184" s="20"/>
      <c r="Z1184" s="20"/>
      <c r="AA1184" s="20"/>
      <c r="AB1184" s="20"/>
      <c r="AC1184" s="20"/>
      <c r="AD1184" s="20"/>
      <c r="AE1184" s="20"/>
      <c r="AF1184" s="20"/>
      <c r="AG1184" s="20"/>
      <c r="AH1184" s="20"/>
      <c r="AI1184" s="20"/>
      <c r="AJ1184" s="20"/>
      <c r="AK1184" s="20"/>
      <c r="AL1184" s="20"/>
    </row>
    <row r="1185" spans="1:38">
      <c r="A1185" s="112"/>
      <c r="B1185" s="192"/>
      <c r="C1185" s="198" t="s">
        <v>5791</v>
      </c>
      <c r="D1185" s="202" t="s">
        <v>28</v>
      </c>
      <c r="E1185" s="203">
        <v>2700</v>
      </c>
      <c r="F1185" s="20"/>
      <c r="G1185" s="20"/>
      <c r="H1185" s="20"/>
      <c r="I1185" s="20"/>
      <c r="J1185" s="20"/>
      <c r="K1185" s="20"/>
      <c r="L1185" s="20"/>
      <c r="M1185" s="20"/>
      <c r="N1185" s="20"/>
      <c r="O1185" s="20"/>
      <c r="P1185" s="20"/>
      <c r="Q1185" s="20"/>
      <c r="R1185" s="20"/>
      <c r="S1185" s="20"/>
      <c r="T1185" s="20"/>
      <c r="U1185" s="20"/>
      <c r="V1185" s="20"/>
      <c r="W1185" s="20"/>
      <c r="X1185" s="20"/>
      <c r="Y1185" s="20"/>
      <c r="Z1185" s="20"/>
      <c r="AA1185" s="20"/>
      <c r="AB1185" s="20"/>
      <c r="AC1185" s="20"/>
      <c r="AD1185" s="20"/>
      <c r="AE1185" s="20"/>
      <c r="AF1185" s="20"/>
      <c r="AG1185" s="20"/>
      <c r="AH1185" s="20"/>
      <c r="AI1185" s="20"/>
      <c r="AJ1185" s="20"/>
      <c r="AK1185" s="20"/>
      <c r="AL1185" s="20"/>
    </row>
    <row r="1186" spans="1:38">
      <c r="A1186" s="112"/>
      <c r="B1186" s="192"/>
      <c r="C1186" s="198" t="s">
        <v>5792</v>
      </c>
      <c r="D1186" s="202" t="s">
        <v>28</v>
      </c>
      <c r="E1186" s="203">
        <v>2596</v>
      </c>
      <c r="F1186" s="20"/>
      <c r="G1186" s="20"/>
      <c r="H1186" s="20"/>
      <c r="I1186" s="20"/>
      <c r="J1186" s="20"/>
      <c r="K1186" s="20"/>
      <c r="L1186" s="20"/>
      <c r="M1186" s="20"/>
      <c r="N1186" s="20"/>
      <c r="O1186" s="20"/>
      <c r="P1186" s="20"/>
      <c r="Q1186" s="20"/>
      <c r="R1186" s="20"/>
      <c r="S1186" s="20"/>
      <c r="T1186" s="20"/>
      <c r="U1186" s="20"/>
      <c r="V1186" s="20"/>
      <c r="W1186" s="20"/>
      <c r="X1186" s="20"/>
      <c r="Y1186" s="20"/>
      <c r="Z1186" s="20"/>
      <c r="AA1186" s="20"/>
      <c r="AB1186" s="20"/>
      <c r="AC1186" s="20"/>
      <c r="AD1186" s="20"/>
      <c r="AE1186" s="20"/>
      <c r="AF1186" s="20"/>
      <c r="AG1186" s="20"/>
      <c r="AH1186" s="20"/>
      <c r="AI1186" s="20"/>
      <c r="AJ1186" s="20"/>
      <c r="AK1186" s="20"/>
      <c r="AL1186" s="20"/>
    </row>
    <row r="1187" spans="1:38">
      <c r="A1187" s="112"/>
      <c r="B1187" s="192"/>
      <c r="C1187" s="198" t="s">
        <v>5793</v>
      </c>
      <c r="D1187" s="202" t="s">
        <v>28</v>
      </c>
      <c r="E1187" s="203">
        <v>1950</v>
      </c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  <c r="P1187" s="20"/>
      <c r="Q1187" s="20"/>
      <c r="R1187" s="20"/>
      <c r="S1187" s="20"/>
      <c r="T1187" s="20"/>
      <c r="U1187" s="20"/>
      <c r="V1187" s="20"/>
      <c r="W1187" s="20"/>
      <c r="X1187" s="20"/>
      <c r="Y1187" s="20"/>
      <c r="Z1187" s="20"/>
      <c r="AA1187" s="20"/>
      <c r="AB1187" s="20"/>
      <c r="AC1187" s="20"/>
      <c r="AD1187" s="20"/>
      <c r="AE1187" s="20"/>
      <c r="AF1187" s="20"/>
      <c r="AG1187" s="20"/>
      <c r="AH1187" s="20"/>
      <c r="AI1187" s="20"/>
      <c r="AJ1187" s="20"/>
      <c r="AK1187" s="20"/>
      <c r="AL1187" s="20"/>
    </row>
    <row r="1188" spans="1:38">
      <c r="A1188" s="112"/>
      <c r="B1188" s="192"/>
      <c r="C1188" s="198" t="s">
        <v>5794</v>
      </c>
      <c r="D1188" s="202" t="s">
        <v>28</v>
      </c>
      <c r="E1188" s="203">
        <v>680</v>
      </c>
      <c r="F1188" s="20"/>
      <c r="G1188" s="20"/>
      <c r="H1188" s="20"/>
      <c r="I1188" s="20"/>
      <c r="J1188" s="20"/>
      <c r="K1188" s="20"/>
      <c r="L1188" s="20"/>
      <c r="M1188" s="20"/>
      <c r="N1188" s="20"/>
      <c r="O1188" s="20"/>
      <c r="P1188" s="20"/>
      <c r="Q1188" s="20"/>
      <c r="R1188" s="20"/>
      <c r="S1188" s="20"/>
      <c r="T1188" s="20"/>
      <c r="U1188" s="20"/>
      <c r="V1188" s="20"/>
      <c r="W1188" s="20"/>
      <c r="X1188" s="20"/>
      <c r="Y1188" s="20"/>
      <c r="Z1188" s="20"/>
      <c r="AA1188" s="20"/>
      <c r="AB1188" s="20"/>
      <c r="AC1188" s="20"/>
      <c r="AD1188" s="20"/>
      <c r="AE1188" s="20"/>
      <c r="AF1188" s="20"/>
      <c r="AG1188" s="20"/>
      <c r="AH1188" s="20"/>
      <c r="AI1188" s="20"/>
      <c r="AJ1188" s="20"/>
      <c r="AK1188" s="20"/>
      <c r="AL1188" s="20"/>
    </row>
    <row r="1189" spans="1:38">
      <c r="A1189" s="112"/>
      <c r="B1189" s="192"/>
      <c r="C1189" s="198" t="s">
        <v>5795</v>
      </c>
      <c r="D1189" s="202" t="s">
        <v>28</v>
      </c>
      <c r="E1189" s="203">
        <v>700</v>
      </c>
      <c r="F1189" s="20"/>
      <c r="G1189" s="20"/>
      <c r="H1189" s="20"/>
      <c r="I1189" s="20"/>
      <c r="J1189" s="20"/>
      <c r="K1189" s="20"/>
      <c r="L1189" s="20"/>
      <c r="M1189" s="20"/>
      <c r="N1189" s="20"/>
      <c r="O1189" s="20"/>
      <c r="P1189" s="20"/>
      <c r="Q1189" s="20"/>
      <c r="R1189" s="20"/>
      <c r="S1189" s="20"/>
      <c r="T1189" s="20"/>
      <c r="U1189" s="20"/>
      <c r="V1189" s="20"/>
      <c r="W1189" s="20"/>
      <c r="X1189" s="20"/>
      <c r="Y1189" s="20"/>
      <c r="Z1189" s="20"/>
      <c r="AA1189" s="20"/>
      <c r="AB1189" s="20"/>
      <c r="AC1189" s="20"/>
      <c r="AD1189" s="20"/>
      <c r="AE1189" s="20"/>
      <c r="AF1189" s="20"/>
      <c r="AG1189" s="20"/>
      <c r="AH1189" s="20"/>
      <c r="AI1189" s="20"/>
      <c r="AJ1189" s="20"/>
      <c r="AK1189" s="20"/>
      <c r="AL1189" s="20"/>
    </row>
    <row r="1190" spans="1:38">
      <c r="A1190" s="112"/>
      <c r="B1190" s="192"/>
      <c r="C1190" s="198" t="s">
        <v>5796</v>
      </c>
      <c r="D1190" s="202" t="s">
        <v>28</v>
      </c>
      <c r="E1190" s="203">
        <v>850</v>
      </c>
      <c r="F1190" s="20"/>
      <c r="G1190" s="20"/>
      <c r="H1190" s="20"/>
      <c r="I1190" s="20"/>
      <c r="J1190" s="20"/>
      <c r="K1190" s="20"/>
      <c r="L1190" s="20"/>
      <c r="M1190" s="20"/>
      <c r="N1190" s="20"/>
      <c r="O1190" s="20"/>
      <c r="P1190" s="20"/>
      <c r="Q1190" s="20"/>
      <c r="R1190" s="20"/>
      <c r="S1190" s="20"/>
      <c r="T1190" s="20"/>
      <c r="U1190" s="20"/>
      <c r="V1190" s="20"/>
      <c r="W1190" s="20"/>
      <c r="X1190" s="20"/>
      <c r="Y1190" s="20"/>
      <c r="Z1190" s="20"/>
      <c r="AA1190" s="20"/>
      <c r="AB1190" s="20"/>
      <c r="AC1190" s="20"/>
      <c r="AD1190" s="20"/>
      <c r="AE1190" s="20"/>
      <c r="AF1190" s="20"/>
      <c r="AG1190" s="20"/>
      <c r="AH1190" s="20"/>
      <c r="AI1190" s="20"/>
      <c r="AJ1190" s="20"/>
      <c r="AK1190" s="20"/>
      <c r="AL1190" s="20"/>
    </row>
    <row r="1191" spans="1:38">
      <c r="A1191" s="112"/>
      <c r="B1191" s="191" t="s">
        <v>5797</v>
      </c>
      <c r="C1191" s="198" t="s">
        <v>5798</v>
      </c>
      <c r="D1191" s="202" t="s">
        <v>28</v>
      </c>
      <c r="E1191" s="203">
        <v>350</v>
      </c>
      <c r="F1191" s="20"/>
      <c r="G1191" s="20"/>
      <c r="H1191" s="20"/>
      <c r="I1191" s="20"/>
      <c r="J1191" s="20"/>
      <c r="K1191" s="20"/>
      <c r="L1191" s="20"/>
      <c r="M1191" s="20"/>
      <c r="N1191" s="20"/>
      <c r="O1191" s="20"/>
      <c r="P1191" s="20"/>
      <c r="Q1191" s="20"/>
      <c r="R1191" s="20"/>
      <c r="S1191" s="20"/>
      <c r="T1191" s="20"/>
      <c r="U1191" s="20"/>
      <c r="V1191" s="20"/>
      <c r="W1191" s="20"/>
      <c r="X1191" s="20"/>
      <c r="Y1191" s="20"/>
      <c r="Z1191" s="20"/>
      <c r="AA1191" s="20"/>
      <c r="AB1191" s="20"/>
      <c r="AC1191" s="20"/>
      <c r="AD1191" s="20"/>
      <c r="AE1191" s="20"/>
      <c r="AF1191" s="20"/>
      <c r="AG1191" s="20"/>
      <c r="AH1191" s="20"/>
      <c r="AI1191" s="20"/>
      <c r="AJ1191" s="20"/>
      <c r="AK1191" s="20"/>
      <c r="AL1191" s="20"/>
    </row>
    <row r="1192" spans="1:38">
      <c r="A1192" s="112"/>
      <c r="B1192" s="205"/>
      <c r="C1192" s="198" t="s">
        <v>5799</v>
      </c>
      <c r="D1192" s="202" t="s">
        <v>28</v>
      </c>
      <c r="E1192" s="203">
        <v>5</v>
      </c>
      <c r="F1192" s="20"/>
      <c r="G1192" s="20"/>
      <c r="H1192" s="20"/>
      <c r="I1192" s="20"/>
      <c r="J1192" s="20"/>
      <c r="K1192" s="20"/>
      <c r="L1192" s="20"/>
      <c r="M1192" s="20"/>
      <c r="N1192" s="20"/>
      <c r="O1192" s="20"/>
      <c r="P1192" s="20"/>
      <c r="Q1192" s="20"/>
      <c r="R1192" s="20"/>
      <c r="S1192" s="20"/>
      <c r="T1192" s="20"/>
      <c r="U1192" s="20"/>
      <c r="V1192" s="20"/>
      <c r="W1192" s="20"/>
      <c r="X1192" s="20"/>
      <c r="Y1192" s="20"/>
      <c r="Z1192" s="20"/>
      <c r="AA1192" s="20"/>
      <c r="AB1192" s="20"/>
      <c r="AC1192" s="20"/>
      <c r="AD1192" s="20"/>
      <c r="AE1192" s="20"/>
      <c r="AF1192" s="20"/>
      <c r="AG1192" s="20"/>
      <c r="AH1192" s="20"/>
      <c r="AI1192" s="20"/>
      <c r="AJ1192" s="20"/>
      <c r="AK1192" s="20"/>
      <c r="AL1192" s="20"/>
    </row>
    <row r="1193" spans="1:38">
      <c r="A1193" s="112"/>
      <c r="B1193" s="205"/>
      <c r="C1193" s="198" t="s">
        <v>2163</v>
      </c>
      <c r="D1193" s="202" t="s">
        <v>58</v>
      </c>
      <c r="E1193" s="203">
        <v>75</v>
      </c>
      <c r="F1193" s="20"/>
      <c r="G1193" s="20"/>
      <c r="H1193" s="20"/>
      <c r="I1193" s="20"/>
      <c r="J1193" s="20"/>
      <c r="K1193" s="20"/>
      <c r="L1193" s="20"/>
      <c r="M1193" s="20"/>
      <c r="N1193" s="20"/>
      <c r="O1193" s="20"/>
      <c r="P1193" s="20"/>
      <c r="Q1193" s="20"/>
      <c r="R1193" s="20"/>
      <c r="S1193" s="20"/>
      <c r="T1193" s="20"/>
      <c r="U1193" s="20"/>
      <c r="V1193" s="20"/>
      <c r="W1193" s="20"/>
      <c r="X1193" s="20"/>
      <c r="Y1193" s="20"/>
      <c r="Z1193" s="20"/>
      <c r="AA1193" s="20"/>
      <c r="AB1193" s="20"/>
      <c r="AC1193" s="20"/>
      <c r="AD1193" s="20"/>
      <c r="AE1193" s="20"/>
      <c r="AF1193" s="20"/>
      <c r="AG1193" s="20"/>
      <c r="AH1193" s="20"/>
      <c r="AI1193" s="20"/>
      <c r="AJ1193" s="20"/>
      <c r="AK1193" s="20"/>
      <c r="AL1193" s="20"/>
    </row>
    <row r="1194" spans="1:38">
      <c r="A1194" s="112"/>
      <c r="B1194" s="190"/>
      <c r="C1194" s="199" t="s">
        <v>5800</v>
      </c>
      <c r="D1194" s="193" t="s">
        <v>70</v>
      </c>
      <c r="E1194" s="204">
        <v>540</v>
      </c>
      <c r="F1194" s="20"/>
      <c r="G1194" s="20"/>
      <c r="H1194" s="20"/>
      <c r="I1194" s="20"/>
      <c r="J1194" s="20"/>
      <c r="K1194" s="20"/>
      <c r="L1194" s="20"/>
      <c r="M1194" s="20"/>
      <c r="N1194" s="20"/>
      <c r="O1194" s="20"/>
      <c r="P1194" s="20"/>
      <c r="Q1194" s="20"/>
      <c r="R1194" s="20"/>
      <c r="S1194" s="20"/>
      <c r="T1194" s="20"/>
      <c r="U1194" s="20"/>
      <c r="V1194" s="20"/>
      <c r="W1194" s="20"/>
      <c r="X1194" s="20"/>
      <c r="Y1194" s="20"/>
      <c r="Z1194" s="20"/>
      <c r="AA1194" s="20"/>
      <c r="AB1194" s="20"/>
      <c r="AC1194" s="20"/>
      <c r="AD1194" s="20"/>
      <c r="AE1194" s="20"/>
      <c r="AF1194" s="20"/>
      <c r="AG1194" s="20"/>
      <c r="AH1194" s="20"/>
      <c r="AI1194" s="20"/>
      <c r="AJ1194" s="20"/>
      <c r="AK1194" s="20"/>
      <c r="AL1194" s="20"/>
    </row>
    <row r="1195" spans="1:38">
      <c r="A1195" s="112"/>
      <c r="B1195" s="190"/>
      <c r="C1195" s="199" t="s">
        <v>5801</v>
      </c>
      <c r="D1195" s="193" t="s">
        <v>70</v>
      </c>
      <c r="E1195" s="204">
        <v>640</v>
      </c>
      <c r="F1195" s="20"/>
      <c r="G1195" s="20"/>
      <c r="H1195" s="20"/>
      <c r="I1195" s="20"/>
      <c r="J1195" s="20"/>
      <c r="K1195" s="20"/>
      <c r="L1195" s="20"/>
      <c r="M1195" s="20"/>
      <c r="N1195" s="20"/>
      <c r="O1195" s="20"/>
      <c r="P1195" s="20"/>
      <c r="Q1195" s="20"/>
      <c r="R1195" s="20"/>
      <c r="S1195" s="20"/>
      <c r="T1195" s="20"/>
      <c r="U1195" s="20"/>
      <c r="V1195" s="20"/>
      <c r="W1195" s="20"/>
      <c r="X1195" s="20"/>
      <c r="Y1195" s="20"/>
      <c r="Z1195" s="20"/>
      <c r="AA1195" s="20"/>
      <c r="AB1195" s="20"/>
      <c r="AC1195" s="20"/>
      <c r="AD1195" s="20"/>
      <c r="AE1195" s="20"/>
      <c r="AF1195" s="20"/>
      <c r="AG1195" s="20"/>
      <c r="AH1195" s="20"/>
      <c r="AI1195" s="20"/>
      <c r="AJ1195" s="20"/>
      <c r="AK1195" s="20"/>
      <c r="AL1195" s="20"/>
    </row>
    <row r="1196" spans="1:38">
      <c r="A1196" s="112"/>
      <c r="B1196" s="192"/>
      <c r="C1196" s="198" t="s">
        <v>5802</v>
      </c>
      <c r="D1196" s="202" t="s">
        <v>28</v>
      </c>
      <c r="E1196" s="203">
        <v>22</v>
      </c>
      <c r="F1196" s="20"/>
      <c r="G1196" s="20"/>
      <c r="H1196" s="20"/>
      <c r="I1196" s="20"/>
      <c r="J1196" s="20"/>
      <c r="K1196" s="20"/>
      <c r="L1196" s="20"/>
      <c r="M1196" s="20"/>
      <c r="N1196" s="20"/>
      <c r="O1196" s="20"/>
      <c r="P1196" s="20"/>
      <c r="Q1196" s="20"/>
      <c r="R1196" s="20"/>
      <c r="S1196" s="20"/>
      <c r="T1196" s="20"/>
      <c r="U1196" s="20"/>
      <c r="V1196" s="20"/>
      <c r="W1196" s="20"/>
      <c r="X1196" s="20"/>
      <c r="Y1196" s="20"/>
      <c r="Z1196" s="20"/>
      <c r="AA1196" s="20"/>
      <c r="AB1196" s="20"/>
      <c r="AC1196" s="20"/>
      <c r="AD1196" s="20"/>
      <c r="AE1196" s="20"/>
      <c r="AF1196" s="20"/>
      <c r="AG1196" s="20"/>
      <c r="AH1196" s="20"/>
      <c r="AI1196" s="20"/>
      <c r="AJ1196" s="20"/>
      <c r="AK1196" s="20"/>
      <c r="AL1196" s="20"/>
    </row>
    <row r="1197" spans="1:38">
      <c r="A1197" s="112"/>
      <c r="B1197" s="192"/>
      <c r="C1197" s="198" t="s">
        <v>5803</v>
      </c>
      <c r="D1197" s="202" t="s">
        <v>28</v>
      </c>
      <c r="E1197" s="203">
        <v>20</v>
      </c>
      <c r="F1197" s="20"/>
      <c r="G1197" s="20"/>
      <c r="H1197" s="20"/>
      <c r="I1197" s="20"/>
      <c r="J1197" s="20"/>
      <c r="K1197" s="20"/>
      <c r="L1197" s="20"/>
      <c r="M1197" s="20"/>
      <c r="N1197" s="20"/>
      <c r="O1197" s="20"/>
      <c r="P1197" s="20"/>
      <c r="Q1197" s="20"/>
      <c r="R1197" s="20"/>
      <c r="S1197" s="20"/>
      <c r="T1197" s="20"/>
      <c r="U1197" s="20"/>
      <c r="V1197" s="20"/>
      <c r="W1197" s="20"/>
      <c r="X1197" s="20"/>
      <c r="Y1197" s="20"/>
      <c r="Z1197" s="20"/>
      <c r="AA1197" s="20"/>
      <c r="AB1197" s="20"/>
      <c r="AC1197" s="20"/>
      <c r="AD1197" s="20"/>
      <c r="AE1197" s="20"/>
      <c r="AF1197" s="20"/>
      <c r="AG1197" s="20"/>
      <c r="AH1197" s="20"/>
      <c r="AI1197" s="20"/>
      <c r="AJ1197" s="20"/>
      <c r="AK1197" s="20"/>
      <c r="AL1197" s="20"/>
    </row>
    <row r="1198" spans="1:38">
      <c r="A1198" s="112"/>
      <c r="B1198" s="192"/>
      <c r="C1198" s="198" t="s">
        <v>5804</v>
      </c>
      <c r="D1198" s="202" t="s">
        <v>28</v>
      </c>
      <c r="E1198" s="203">
        <v>15</v>
      </c>
      <c r="F1198" s="20"/>
      <c r="G1198" s="20"/>
      <c r="H1198" s="20"/>
      <c r="I1198" s="20"/>
      <c r="J1198" s="20"/>
      <c r="K1198" s="20"/>
      <c r="L1198" s="20"/>
      <c r="M1198" s="20"/>
      <c r="N1198" s="20"/>
      <c r="O1198" s="20"/>
      <c r="P1198" s="20"/>
      <c r="Q1198" s="20"/>
      <c r="R1198" s="20"/>
      <c r="S1198" s="20"/>
      <c r="T1198" s="20"/>
      <c r="U1198" s="20"/>
      <c r="V1198" s="20"/>
      <c r="W1198" s="20"/>
      <c r="X1198" s="20"/>
      <c r="Y1198" s="20"/>
      <c r="Z1198" s="20"/>
      <c r="AA1198" s="20"/>
      <c r="AB1198" s="20"/>
      <c r="AC1198" s="20"/>
      <c r="AD1198" s="20"/>
      <c r="AE1198" s="20"/>
      <c r="AF1198" s="20"/>
      <c r="AG1198" s="20"/>
      <c r="AH1198" s="20"/>
      <c r="AI1198" s="20"/>
      <c r="AJ1198" s="20"/>
      <c r="AK1198" s="20"/>
      <c r="AL1198" s="20"/>
    </row>
    <row r="1199" spans="1:38">
      <c r="A1199" s="112"/>
      <c r="B1199" s="190"/>
      <c r="C1199" s="199" t="s">
        <v>5805</v>
      </c>
      <c r="D1199" s="193" t="s">
        <v>28</v>
      </c>
      <c r="E1199" s="204">
        <v>25</v>
      </c>
      <c r="F1199" s="20"/>
      <c r="G1199" s="20"/>
      <c r="H1199" s="20"/>
      <c r="I1199" s="20"/>
      <c r="J1199" s="20"/>
      <c r="K1199" s="20"/>
      <c r="L1199" s="20"/>
      <c r="M1199" s="20"/>
      <c r="N1199" s="20"/>
      <c r="O1199" s="20"/>
      <c r="P1199" s="20"/>
      <c r="Q1199" s="20"/>
      <c r="R1199" s="20"/>
      <c r="S1199" s="20"/>
      <c r="T1199" s="20"/>
      <c r="U1199" s="20"/>
      <c r="V1199" s="20"/>
      <c r="W1199" s="20"/>
      <c r="X1199" s="20"/>
      <c r="Y1199" s="20"/>
      <c r="Z1199" s="20"/>
      <c r="AA1199" s="20"/>
      <c r="AB1199" s="20"/>
      <c r="AC1199" s="20"/>
      <c r="AD1199" s="20"/>
      <c r="AE1199" s="20"/>
      <c r="AF1199" s="20"/>
      <c r="AG1199" s="20"/>
      <c r="AH1199" s="20"/>
      <c r="AI1199" s="20"/>
      <c r="AJ1199" s="20"/>
      <c r="AK1199" s="20"/>
      <c r="AL1199" s="20"/>
    </row>
    <row r="1200" spans="1:38">
      <c r="A1200" s="112"/>
      <c r="B1200" s="190"/>
      <c r="C1200" s="199" t="s">
        <v>5806</v>
      </c>
      <c r="D1200" s="193" t="s">
        <v>28</v>
      </c>
      <c r="E1200" s="204">
        <v>8</v>
      </c>
      <c r="F1200" s="20"/>
      <c r="G1200" s="20"/>
      <c r="H1200" s="20"/>
      <c r="I1200" s="20"/>
      <c r="J1200" s="20"/>
      <c r="K1200" s="20"/>
      <c r="L1200" s="20"/>
      <c r="M1200" s="20"/>
      <c r="N1200" s="20"/>
      <c r="O1200" s="20"/>
      <c r="P1200" s="20"/>
      <c r="Q1200" s="20"/>
      <c r="R1200" s="20"/>
      <c r="S1200" s="20"/>
      <c r="T1200" s="20"/>
      <c r="U1200" s="20"/>
      <c r="V1200" s="20"/>
      <c r="W1200" s="20"/>
      <c r="X1200" s="20"/>
      <c r="Y1200" s="20"/>
      <c r="Z1200" s="20"/>
      <c r="AA1200" s="20"/>
      <c r="AB1200" s="20"/>
      <c r="AC1200" s="20"/>
      <c r="AD1200" s="20"/>
      <c r="AE1200" s="20"/>
      <c r="AF1200" s="20"/>
      <c r="AG1200" s="20"/>
      <c r="AH1200" s="20"/>
      <c r="AI1200" s="20"/>
      <c r="AJ1200" s="20"/>
      <c r="AK1200" s="20"/>
      <c r="AL1200" s="20"/>
    </row>
    <row r="1201" spans="1:38">
      <c r="A1201" s="112"/>
      <c r="B1201" s="192"/>
      <c r="C1201" s="198" t="s">
        <v>2164</v>
      </c>
      <c r="D1201" s="202" t="s">
        <v>28</v>
      </c>
      <c r="E1201" s="203">
        <v>25</v>
      </c>
      <c r="F1201" s="20"/>
      <c r="G1201" s="20"/>
      <c r="H1201" s="20"/>
      <c r="I1201" s="20"/>
      <c r="J1201" s="20"/>
      <c r="K1201" s="20"/>
      <c r="L1201" s="20"/>
      <c r="M1201" s="20"/>
      <c r="N1201" s="20"/>
      <c r="O1201" s="20"/>
      <c r="P1201" s="20"/>
      <c r="Q1201" s="20"/>
      <c r="R1201" s="20"/>
      <c r="S1201" s="20"/>
      <c r="T1201" s="20"/>
      <c r="U1201" s="20"/>
      <c r="V1201" s="20"/>
      <c r="W1201" s="20"/>
      <c r="X1201" s="20"/>
      <c r="Y1201" s="20"/>
      <c r="Z1201" s="20"/>
      <c r="AA1201" s="20"/>
      <c r="AB1201" s="20"/>
      <c r="AC1201" s="20"/>
      <c r="AD1201" s="20"/>
      <c r="AE1201" s="20"/>
      <c r="AF1201" s="20"/>
      <c r="AG1201" s="20"/>
      <c r="AH1201" s="20"/>
      <c r="AI1201" s="20"/>
      <c r="AJ1201" s="20"/>
      <c r="AK1201" s="20"/>
      <c r="AL1201" s="20"/>
    </row>
    <row r="1202" spans="1:38">
      <c r="A1202" s="112"/>
      <c r="B1202" s="192"/>
      <c r="C1202" s="198" t="s">
        <v>5807</v>
      </c>
      <c r="D1202" s="202" t="s">
        <v>28</v>
      </c>
      <c r="E1202" s="203">
        <v>220</v>
      </c>
      <c r="F1202" s="20"/>
      <c r="G1202" s="20"/>
      <c r="H1202" s="20"/>
      <c r="I1202" s="20"/>
      <c r="J1202" s="20"/>
      <c r="K1202" s="20"/>
      <c r="L1202" s="20"/>
      <c r="M1202" s="20"/>
      <c r="N1202" s="20"/>
      <c r="O1202" s="20"/>
      <c r="P1202" s="20"/>
      <c r="Q1202" s="20"/>
      <c r="R1202" s="20"/>
      <c r="S1202" s="20"/>
      <c r="T1202" s="20"/>
      <c r="U1202" s="20"/>
      <c r="V1202" s="20"/>
      <c r="W1202" s="20"/>
      <c r="X1202" s="20"/>
      <c r="Y1202" s="20"/>
      <c r="Z1202" s="20"/>
      <c r="AA1202" s="20"/>
      <c r="AB1202" s="20"/>
      <c r="AC1202" s="20"/>
      <c r="AD1202" s="20"/>
      <c r="AE1202" s="20"/>
      <c r="AF1202" s="20"/>
      <c r="AG1202" s="20"/>
      <c r="AH1202" s="20"/>
      <c r="AI1202" s="20"/>
      <c r="AJ1202" s="20"/>
      <c r="AK1202" s="20"/>
      <c r="AL1202" s="20"/>
    </row>
    <row r="1203" spans="1:38">
      <c r="A1203" s="112"/>
      <c r="B1203" s="191"/>
      <c r="C1203" s="199" t="s">
        <v>5808</v>
      </c>
      <c r="D1203" s="193" t="s">
        <v>30</v>
      </c>
      <c r="E1203" s="204">
        <v>28</v>
      </c>
      <c r="F1203" s="20"/>
      <c r="G1203" s="20"/>
      <c r="H1203" s="20"/>
      <c r="I1203" s="20"/>
      <c r="J1203" s="20"/>
      <c r="K1203" s="20"/>
      <c r="L1203" s="20"/>
      <c r="M1203" s="20"/>
      <c r="N1203" s="20"/>
      <c r="O1203" s="20"/>
      <c r="P1203" s="20"/>
      <c r="Q1203" s="20"/>
      <c r="R1203" s="20"/>
      <c r="S1203" s="20"/>
      <c r="T1203" s="20"/>
      <c r="U1203" s="20"/>
      <c r="V1203" s="20"/>
      <c r="W1203" s="20"/>
      <c r="X1203" s="20"/>
      <c r="Y1203" s="20"/>
      <c r="Z1203" s="20"/>
      <c r="AA1203" s="20"/>
      <c r="AB1203" s="20"/>
      <c r="AC1203" s="20"/>
      <c r="AD1203" s="20"/>
      <c r="AE1203" s="20"/>
      <c r="AF1203" s="20"/>
      <c r="AG1203" s="20"/>
      <c r="AH1203" s="20"/>
      <c r="AI1203" s="20"/>
      <c r="AJ1203" s="20"/>
      <c r="AK1203" s="20"/>
      <c r="AL1203" s="20"/>
    </row>
    <row r="1204" spans="1:38">
      <c r="A1204" s="112"/>
      <c r="B1204" s="192"/>
      <c r="C1204" s="198" t="s">
        <v>5809</v>
      </c>
      <c r="D1204" s="202" t="s">
        <v>28</v>
      </c>
      <c r="E1204" s="203">
        <v>20</v>
      </c>
      <c r="F1204" s="20"/>
      <c r="G1204" s="20"/>
      <c r="H1204" s="20"/>
      <c r="I1204" s="20"/>
      <c r="J1204" s="20"/>
      <c r="K1204" s="20"/>
      <c r="L1204" s="20"/>
      <c r="M1204" s="20"/>
      <c r="N1204" s="20"/>
      <c r="O1204" s="20"/>
      <c r="P1204" s="20"/>
      <c r="Q1204" s="20"/>
      <c r="R1204" s="20"/>
      <c r="S1204" s="20"/>
      <c r="T1204" s="20"/>
      <c r="U1204" s="20"/>
      <c r="V1204" s="20"/>
      <c r="W1204" s="20"/>
      <c r="X1204" s="20"/>
      <c r="Y1204" s="20"/>
      <c r="Z1204" s="20"/>
      <c r="AA1204" s="20"/>
      <c r="AB1204" s="20"/>
      <c r="AC1204" s="20"/>
      <c r="AD1204" s="20"/>
      <c r="AE1204" s="20"/>
      <c r="AF1204" s="20"/>
      <c r="AG1204" s="20"/>
      <c r="AH1204" s="20"/>
      <c r="AI1204" s="20"/>
      <c r="AJ1204" s="20"/>
      <c r="AK1204" s="20"/>
      <c r="AL1204" s="20"/>
    </row>
    <row r="1205" spans="1:38">
      <c r="A1205" s="112"/>
      <c r="B1205" s="192"/>
      <c r="C1205" s="198" t="s">
        <v>5810</v>
      </c>
      <c r="D1205" s="202" t="s">
        <v>30</v>
      </c>
      <c r="E1205" s="203">
        <v>22</v>
      </c>
      <c r="F1205" s="20"/>
      <c r="G1205" s="20"/>
      <c r="H1205" s="20"/>
      <c r="I1205" s="20"/>
      <c r="J1205" s="20"/>
      <c r="K1205" s="20"/>
      <c r="L1205" s="20"/>
      <c r="M1205" s="20"/>
      <c r="N1205" s="20"/>
      <c r="O1205" s="20"/>
      <c r="P1205" s="20"/>
      <c r="Q1205" s="20"/>
      <c r="R1205" s="20"/>
      <c r="S1205" s="20"/>
      <c r="T1205" s="20"/>
      <c r="U1205" s="20"/>
      <c r="V1205" s="20"/>
      <c r="W1205" s="20"/>
      <c r="X1205" s="20"/>
      <c r="Y1205" s="20"/>
      <c r="Z1205" s="20"/>
      <c r="AA1205" s="20"/>
      <c r="AB1205" s="20"/>
      <c r="AC1205" s="20"/>
      <c r="AD1205" s="20"/>
      <c r="AE1205" s="20"/>
      <c r="AF1205" s="20"/>
      <c r="AG1205" s="20"/>
      <c r="AH1205" s="20"/>
      <c r="AI1205" s="20"/>
      <c r="AJ1205" s="20"/>
      <c r="AK1205" s="20"/>
      <c r="AL1205" s="20"/>
    </row>
    <row r="1206" spans="1:38">
      <c r="A1206" s="112"/>
      <c r="B1206" s="192"/>
      <c r="C1206" s="198" t="s">
        <v>5811</v>
      </c>
      <c r="D1206" s="202" t="s">
        <v>30</v>
      </c>
      <c r="E1206" s="203">
        <v>38</v>
      </c>
      <c r="F1206" s="20"/>
      <c r="G1206" s="20"/>
      <c r="H1206" s="20"/>
      <c r="I1206" s="20"/>
      <c r="J1206" s="20"/>
      <c r="K1206" s="20"/>
      <c r="L1206" s="20"/>
      <c r="M1206" s="20"/>
      <c r="N1206" s="20"/>
      <c r="O1206" s="20"/>
      <c r="P1206" s="20"/>
      <c r="Q1206" s="20"/>
      <c r="R1206" s="20"/>
      <c r="S1206" s="20"/>
      <c r="T1206" s="20"/>
      <c r="U1206" s="20"/>
      <c r="V1206" s="20"/>
      <c r="W1206" s="20"/>
      <c r="X1206" s="20"/>
      <c r="Y1206" s="20"/>
      <c r="Z1206" s="20"/>
      <c r="AA1206" s="20"/>
      <c r="AB1206" s="20"/>
      <c r="AC1206" s="20"/>
      <c r="AD1206" s="20"/>
      <c r="AE1206" s="20"/>
      <c r="AF1206" s="20"/>
      <c r="AG1206" s="20"/>
      <c r="AH1206" s="20"/>
      <c r="AI1206" s="20"/>
      <c r="AJ1206" s="20"/>
      <c r="AK1206" s="20"/>
      <c r="AL1206" s="20"/>
    </row>
    <row r="1207" spans="1:38">
      <c r="A1207" s="112"/>
      <c r="B1207" s="205"/>
      <c r="C1207" s="198" t="s">
        <v>5812</v>
      </c>
      <c r="D1207" s="202" t="s">
        <v>28</v>
      </c>
      <c r="E1207" s="203">
        <v>18</v>
      </c>
      <c r="F1207" s="20"/>
      <c r="G1207" s="20"/>
      <c r="H1207" s="20"/>
      <c r="I1207" s="20"/>
      <c r="J1207" s="20"/>
      <c r="K1207" s="20"/>
      <c r="L1207" s="20"/>
      <c r="M1207" s="20"/>
      <c r="N1207" s="20"/>
      <c r="O1207" s="20"/>
      <c r="P1207" s="20"/>
      <c r="Q1207" s="20"/>
      <c r="R1207" s="20"/>
      <c r="S1207" s="20"/>
      <c r="T1207" s="20"/>
      <c r="U1207" s="20"/>
      <c r="V1207" s="20"/>
      <c r="W1207" s="20"/>
      <c r="X1207" s="20"/>
      <c r="Y1207" s="20"/>
      <c r="Z1207" s="20"/>
      <c r="AA1207" s="20"/>
      <c r="AB1207" s="20"/>
      <c r="AC1207" s="20"/>
      <c r="AD1207" s="20"/>
      <c r="AE1207" s="20"/>
      <c r="AF1207" s="20"/>
      <c r="AG1207" s="20"/>
      <c r="AH1207" s="20"/>
      <c r="AI1207" s="20"/>
      <c r="AJ1207" s="20"/>
      <c r="AK1207" s="20"/>
      <c r="AL1207" s="20"/>
    </row>
    <row r="1208" spans="1:38">
      <c r="A1208" s="112"/>
      <c r="B1208" s="190"/>
      <c r="C1208" s="199" t="s">
        <v>5813</v>
      </c>
      <c r="D1208" s="193" t="s">
        <v>30</v>
      </c>
      <c r="E1208" s="204">
        <v>18</v>
      </c>
      <c r="F1208" s="20"/>
      <c r="G1208" s="20"/>
      <c r="H1208" s="20"/>
      <c r="I1208" s="20"/>
      <c r="J1208" s="20"/>
      <c r="K1208" s="20"/>
      <c r="L1208" s="20"/>
      <c r="M1208" s="20"/>
      <c r="N1208" s="20"/>
      <c r="O1208" s="20"/>
      <c r="P1208" s="20"/>
      <c r="Q1208" s="20"/>
      <c r="R1208" s="20"/>
      <c r="S1208" s="20"/>
      <c r="T1208" s="20"/>
      <c r="U1208" s="20"/>
      <c r="V1208" s="20"/>
      <c r="W1208" s="20"/>
      <c r="X1208" s="20"/>
      <c r="Y1208" s="20"/>
      <c r="Z1208" s="20"/>
      <c r="AA1208" s="20"/>
      <c r="AB1208" s="20"/>
      <c r="AC1208" s="20"/>
      <c r="AD1208" s="20"/>
      <c r="AE1208" s="20"/>
      <c r="AF1208" s="20"/>
      <c r="AG1208" s="20"/>
      <c r="AH1208" s="20"/>
      <c r="AI1208" s="20"/>
      <c r="AJ1208" s="20"/>
      <c r="AK1208" s="20"/>
      <c r="AL1208" s="20"/>
    </row>
    <row r="1209" spans="1:38">
      <c r="A1209" s="112"/>
      <c r="B1209" s="190"/>
      <c r="C1209" s="199" t="s">
        <v>5814</v>
      </c>
      <c r="D1209" s="193" t="s">
        <v>30</v>
      </c>
      <c r="E1209" s="204">
        <v>15</v>
      </c>
      <c r="F1209" s="20"/>
      <c r="G1209" s="20"/>
      <c r="H1209" s="20"/>
      <c r="I1209" s="20"/>
      <c r="J1209" s="20"/>
      <c r="K1209" s="20"/>
      <c r="L1209" s="20"/>
      <c r="M1209" s="20"/>
      <c r="N1209" s="20"/>
      <c r="O1209" s="20"/>
      <c r="P1209" s="20"/>
      <c r="Q1209" s="20"/>
      <c r="R1209" s="20"/>
      <c r="S1209" s="20"/>
      <c r="T1209" s="20"/>
      <c r="U1209" s="20"/>
      <c r="V1209" s="20"/>
      <c r="W1209" s="20"/>
      <c r="X1209" s="20"/>
      <c r="Y1209" s="20"/>
      <c r="Z1209" s="20"/>
      <c r="AA1209" s="20"/>
      <c r="AB1209" s="20"/>
      <c r="AC1209" s="20"/>
      <c r="AD1209" s="20"/>
      <c r="AE1209" s="20"/>
      <c r="AF1209" s="20"/>
      <c r="AG1209" s="20"/>
      <c r="AH1209" s="20"/>
      <c r="AI1209" s="20"/>
      <c r="AJ1209" s="20"/>
      <c r="AK1209" s="20"/>
      <c r="AL1209" s="20"/>
    </row>
    <row r="1210" spans="1:38">
      <c r="A1210" s="112"/>
      <c r="B1210" s="190"/>
      <c r="C1210" s="199" t="s">
        <v>5815</v>
      </c>
      <c r="D1210" s="193" t="s">
        <v>28</v>
      </c>
      <c r="E1210" s="204">
        <v>30</v>
      </c>
      <c r="F1210" s="20"/>
      <c r="G1210" s="20"/>
      <c r="H1210" s="20"/>
      <c r="I1210" s="20"/>
      <c r="J1210" s="20"/>
      <c r="K1210" s="20"/>
      <c r="L1210" s="20"/>
      <c r="M1210" s="20"/>
      <c r="N1210" s="20"/>
      <c r="O1210" s="20"/>
      <c r="P1210" s="20"/>
      <c r="Q1210" s="20"/>
      <c r="R1210" s="20"/>
      <c r="S1210" s="20"/>
      <c r="T1210" s="20"/>
      <c r="U1210" s="20"/>
      <c r="V1210" s="20"/>
      <c r="W1210" s="20"/>
      <c r="X1210" s="20"/>
      <c r="Y1210" s="20"/>
      <c r="Z1210" s="20"/>
      <c r="AA1210" s="20"/>
      <c r="AB1210" s="20"/>
      <c r="AC1210" s="20"/>
      <c r="AD1210" s="20"/>
      <c r="AE1210" s="20"/>
      <c r="AF1210" s="20"/>
      <c r="AG1210" s="20"/>
      <c r="AH1210" s="20"/>
      <c r="AI1210" s="20"/>
      <c r="AJ1210" s="20"/>
      <c r="AK1210" s="20"/>
      <c r="AL1210" s="20"/>
    </row>
    <row r="1211" spans="1:38">
      <c r="A1211" s="112"/>
      <c r="B1211" s="190"/>
      <c r="C1211" s="199" t="s">
        <v>5816</v>
      </c>
      <c r="D1211" s="193" t="s">
        <v>30</v>
      </c>
      <c r="E1211" s="204">
        <v>20</v>
      </c>
      <c r="F1211" s="20"/>
      <c r="G1211" s="20"/>
      <c r="H1211" s="20"/>
      <c r="I1211" s="20"/>
      <c r="J1211" s="20"/>
      <c r="K1211" s="20"/>
      <c r="L1211" s="20"/>
      <c r="M1211" s="20"/>
      <c r="N1211" s="20"/>
      <c r="O1211" s="20"/>
      <c r="P1211" s="20"/>
      <c r="Q1211" s="20"/>
      <c r="R1211" s="20"/>
      <c r="S1211" s="20"/>
      <c r="T1211" s="20"/>
      <c r="U1211" s="20"/>
      <c r="V1211" s="20"/>
      <c r="W1211" s="20"/>
      <c r="X1211" s="20"/>
      <c r="Y1211" s="20"/>
      <c r="Z1211" s="20"/>
      <c r="AA1211" s="20"/>
      <c r="AB1211" s="20"/>
      <c r="AC1211" s="20"/>
      <c r="AD1211" s="20"/>
      <c r="AE1211" s="20"/>
      <c r="AF1211" s="20"/>
      <c r="AG1211" s="20"/>
      <c r="AH1211" s="20"/>
      <c r="AI1211" s="20"/>
      <c r="AJ1211" s="20"/>
      <c r="AK1211" s="20"/>
      <c r="AL1211" s="20"/>
    </row>
    <row r="1212" spans="1:38">
      <c r="A1212" s="112"/>
      <c r="B1212" s="190"/>
      <c r="C1212" s="199" t="s">
        <v>5817</v>
      </c>
      <c r="D1212" s="193" t="s">
        <v>30</v>
      </c>
      <c r="E1212" s="204">
        <v>8</v>
      </c>
      <c r="F1212" s="20"/>
      <c r="G1212" s="20"/>
      <c r="H1212" s="20"/>
      <c r="I1212" s="20"/>
      <c r="J1212" s="20"/>
      <c r="K1212" s="20"/>
      <c r="L1212" s="20"/>
      <c r="M1212" s="20"/>
      <c r="N1212" s="20"/>
      <c r="O1212" s="20"/>
      <c r="P1212" s="20"/>
      <c r="Q1212" s="20"/>
      <c r="R1212" s="20"/>
      <c r="S1212" s="20"/>
      <c r="T1212" s="20"/>
      <c r="U1212" s="20"/>
      <c r="V1212" s="20"/>
      <c r="W1212" s="20"/>
      <c r="X1212" s="20"/>
      <c r="Y1212" s="20"/>
      <c r="Z1212" s="20"/>
      <c r="AA1212" s="20"/>
      <c r="AB1212" s="20"/>
      <c r="AC1212" s="20"/>
      <c r="AD1212" s="20"/>
      <c r="AE1212" s="20"/>
      <c r="AF1212" s="20"/>
      <c r="AG1212" s="20"/>
      <c r="AH1212" s="20"/>
      <c r="AI1212" s="20"/>
      <c r="AJ1212" s="20"/>
      <c r="AK1212" s="20"/>
      <c r="AL1212" s="20"/>
    </row>
    <row r="1213" spans="1:38">
      <c r="A1213" s="112"/>
      <c r="B1213" s="190"/>
      <c r="C1213" s="199" t="s">
        <v>5818</v>
      </c>
      <c r="D1213" s="193" t="s">
        <v>30</v>
      </c>
      <c r="E1213" s="204">
        <v>50</v>
      </c>
      <c r="F1213" s="20"/>
      <c r="G1213" s="20"/>
      <c r="H1213" s="20"/>
      <c r="I1213" s="20"/>
      <c r="J1213" s="20"/>
      <c r="K1213" s="20"/>
      <c r="L1213" s="20"/>
      <c r="M1213" s="20"/>
      <c r="N1213" s="20"/>
      <c r="O1213" s="20"/>
      <c r="P1213" s="20"/>
      <c r="Q1213" s="20"/>
      <c r="R1213" s="20"/>
      <c r="S1213" s="20"/>
      <c r="T1213" s="20"/>
      <c r="U1213" s="20"/>
      <c r="V1213" s="20"/>
      <c r="W1213" s="20"/>
      <c r="X1213" s="20"/>
      <c r="Y1213" s="20"/>
      <c r="Z1213" s="20"/>
      <c r="AA1213" s="20"/>
      <c r="AB1213" s="20"/>
      <c r="AC1213" s="20"/>
      <c r="AD1213" s="20"/>
      <c r="AE1213" s="20"/>
      <c r="AF1213" s="20"/>
      <c r="AG1213" s="20"/>
      <c r="AH1213" s="20"/>
      <c r="AI1213" s="20"/>
      <c r="AJ1213" s="20"/>
      <c r="AK1213" s="20"/>
      <c r="AL1213" s="20"/>
    </row>
    <row r="1214" spans="1:38">
      <c r="A1214" s="112"/>
      <c r="B1214" s="192"/>
      <c r="C1214" s="198" t="s">
        <v>5819</v>
      </c>
      <c r="D1214" s="202" t="s">
        <v>28</v>
      </c>
      <c r="E1214" s="203">
        <v>38</v>
      </c>
      <c r="F1214" s="20"/>
      <c r="G1214" s="20"/>
      <c r="H1214" s="20"/>
      <c r="I1214" s="20"/>
      <c r="J1214" s="20"/>
      <c r="K1214" s="20"/>
      <c r="L1214" s="20"/>
      <c r="M1214" s="20"/>
      <c r="N1214" s="20"/>
      <c r="O1214" s="20"/>
      <c r="P1214" s="20"/>
      <c r="Q1214" s="20"/>
      <c r="R1214" s="20"/>
      <c r="S1214" s="20"/>
      <c r="T1214" s="20"/>
      <c r="U1214" s="20"/>
      <c r="V1214" s="20"/>
      <c r="W1214" s="20"/>
      <c r="X1214" s="20"/>
      <c r="Y1214" s="20"/>
      <c r="Z1214" s="20"/>
      <c r="AA1214" s="20"/>
      <c r="AB1214" s="20"/>
      <c r="AC1214" s="20"/>
      <c r="AD1214" s="20"/>
      <c r="AE1214" s="20"/>
      <c r="AF1214" s="20"/>
      <c r="AG1214" s="20"/>
      <c r="AH1214" s="20"/>
      <c r="AI1214" s="20"/>
      <c r="AJ1214" s="20"/>
      <c r="AK1214" s="20"/>
      <c r="AL1214" s="20"/>
    </row>
    <row r="1215" spans="1:38">
      <c r="A1215" s="112"/>
      <c r="B1215" s="205"/>
      <c r="C1215" s="198" t="s">
        <v>76</v>
      </c>
      <c r="D1215" s="202" t="s">
        <v>28</v>
      </c>
      <c r="E1215" s="203">
        <v>6</v>
      </c>
      <c r="F1215" s="20"/>
      <c r="G1215" s="20"/>
      <c r="H1215" s="20"/>
      <c r="I1215" s="20"/>
      <c r="J1215" s="20"/>
      <c r="K1215" s="20"/>
      <c r="L1215" s="20"/>
      <c r="M1215" s="20"/>
      <c r="N1215" s="20"/>
      <c r="O1215" s="20"/>
      <c r="P1215" s="20"/>
      <c r="Q1215" s="20"/>
      <c r="R1215" s="20"/>
      <c r="S1215" s="20"/>
      <c r="T1215" s="20"/>
      <c r="U1215" s="20"/>
      <c r="V1215" s="20"/>
      <c r="W1215" s="20"/>
      <c r="X1215" s="20"/>
      <c r="Y1215" s="20"/>
      <c r="Z1215" s="20"/>
      <c r="AA1215" s="20"/>
      <c r="AB1215" s="20"/>
      <c r="AC1215" s="20"/>
      <c r="AD1215" s="20"/>
      <c r="AE1215" s="20"/>
      <c r="AF1215" s="20"/>
      <c r="AG1215" s="20"/>
      <c r="AH1215" s="20"/>
      <c r="AI1215" s="20"/>
      <c r="AJ1215" s="20"/>
      <c r="AK1215" s="20"/>
      <c r="AL1215" s="20"/>
    </row>
    <row r="1216" spans="1:38">
      <c r="A1216" s="112"/>
      <c r="B1216" s="205"/>
      <c r="C1216" s="198" t="s">
        <v>77</v>
      </c>
      <c r="D1216" s="202" t="s">
        <v>28</v>
      </c>
      <c r="E1216" s="203">
        <v>8</v>
      </c>
      <c r="F1216" s="20"/>
      <c r="G1216" s="20"/>
      <c r="H1216" s="20"/>
      <c r="I1216" s="20"/>
      <c r="J1216" s="20"/>
      <c r="K1216" s="20"/>
      <c r="L1216" s="20"/>
      <c r="M1216" s="20"/>
      <c r="N1216" s="20"/>
      <c r="O1216" s="20"/>
      <c r="P1216" s="20"/>
      <c r="Q1216" s="20"/>
      <c r="R1216" s="20"/>
      <c r="S1216" s="20"/>
      <c r="T1216" s="20"/>
      <c r="U1216" s="20"/>
      <c r="V1216" s="20"/>
      <c r="W1216" s="20"/>
      <c r="X1216" s="20"/>
      <c r="Y1216" s="20"/>
      <c r="Z1216" s="20"/>
      <c r="AA1216" s="20"/>
      <c r="AB1216" s="20"/>
      <c r="AC1216" s="20"/>
      <c r="AD1216" s="20"/>
      <c r="AE1216" s="20"/>
      <c r="AF1216" s="20"/>
      <c r="AG1216" s="20"/>
      <c r="AH1216" s="20"/>
      <c r="AI1216" s="20"/>
      <c r="AJ1216" s="20"/>
      <c r="AK1216" s="20"/>
      <c r="AL1216" s="20"/>
    </row>
    <row r="1217" spans="1:38">
      <c r="A1217" s="112"/>
      <c r="B1217" s="192"/>
      <c r="C1217" s="198" t="s">
        <v>5820</v>
      </c>
      <c r="D1217" s="202" t="s">
        <v>28</v>
      </c>
      <c r="E1217" s="203">
        <v>155</v>
      </c>
      <c r="F1217" s="20"/>
      <c r="G1217" s="20"/>
      <c r="H1217" s="20"/>
      <c r="I1217" s="20"/>
      <c r="J1217" s="20"/>
      <c r="K1217" s="20"/>
      <c r="L1217" s="20"/>
      <c r="M1217" s="20"/>
      <c r="N1217" s="20"/>
      <c r="O1217" s="20"/>
      <c r="P1217" s="20"/>
      <c r="Q1217" s="20"/>
      <c r="R1217" s="20"/>
      <c r="S1217" s="20"/>
      <c r="T1217" s="20"/>
      <c r="U1217" s="20"/>
      <c r="V1217" s="20"/>
      <c r="W1217" s="20"/>
      <c r="X1217" s="20"/>
      <c r="Y1217" s="20"/>
      <c r="Z1217" s="20"/>
      <c r="AA1217" s="20"/>
      <c r="AB1217" s="20"/>
      <c r="AC1217" s="20"/>
      <c r="AD1217" s="20"/>
      <c r="AE1217" s="20"/>
      <c r="AF1217" s="20"/>
      <c r="AG1217" s="20"/>
      <c r="AH1217" s="20"/>
      <c r="AI1217" s="20"/>
      <c r="AJ1217" s="20"/>
      <c r="AK1217" s="20"/>
      <c r="AL1217" s="20"/>
    </row>
    <row r="1218" spans="1:38">
      <c r="A1218" s="112"/>
      <c r="B1218" s="205"/>
      <c r="C1218" s="198" t="s">
        <v>5821</v>
      </c>
      <c r="D1218" s="202" t="s">
        <v>89</v>
      </c>
      <c r="E1218" s="203">
        <v>15</v>
      </c>
      <c r="F1218" s="20"/>
      <c r="G1218" s="20"/>
      <c r="H1218" s="20"/>
      <c r="I1218" s="20"/>
      <c r="J1218" s="20"/>
      <c r="K1218" s="20"/>
      <c r="L1218" s="20"/>
      <c r="M1218" s="20"/>
      <c r="N1218" s="20"/>
      <c r="O1218" s="20"/>
      <c r="P1218" s="20"/>
      <c r="Q1218" s="20"/>
      <c r="R1218" s="20"/>
      <c r="S1218" s="20"/>
      <c r="T1218" s="20"/>
      <c r="U1218" s="20"/>
      <c r="V1218" s="20"/>
      <c r="W1218" s="20"/>
      <c r="X1218" s="20"/>
      <c r="Y1218" s="20"/>
      <c r="Z1218" s="20"/>
      <c r="AA1218" s="20"/>
      <c r="AB1218" s="20"/>
      <c r="AC1218" s="20"/>
      <c r="AD1218" s="20"/>
      <c r="AE1218" s="20"/>
      <c r="AF1218" s="20"/>
      <c r="AG1218" s="20"/>
      <c r="AH1218" s="20"/>
      <c r="AI1218" s="20"/>
      <c r="AJ1218" s="20"/>
      <c r="AK1218" s="20"/>
      <c r="AL1218" s="20"/>
    </row>
    <row r="1219" spans="1:38">
      <c r="A1219" s="112"/>
      <c r="B1219" s="205"/>
      <c r="C1219" s="198" t="s">
        <v>5822</v>
      </c>
      <c r="D1219" s="202" t="s">
        <v>89</v>
      </c>
      <c r="E1219" s="203">
        <v>15</v>
      </c>
      <c r="F1219" s="20"/>
      <c r="G1219" s="20"/>
      <c r="H1219" s="20"/>
      <c r="I1219" s="20"/>
      <c r="J1219" s="20"/>
      <c r="K1219" s="20"/>
      <c r="L1219" s="20"/>
      <c r="M1219" s="20"/>
      <c r="N1219" s="20"/>
      <c r="O1219" s="20"/>
      <c r="P1219" s="20"/>
      <c r="Q1219" s="20"/>
      <c r="R1219" s="20"/>
      <c r="S1219" s="20"/>
      <c r="T1219" s="20"/>
      <c r="U1219" s="20"/>
      <c r="V1219" s="20"/>
      <c r="W1219" s="20"/>
      <c r="X1219" s="20"/>
      <c r="Y1219" s="20"/>
      <c r="Z1219" s="20"/>
      <c r="AA1219" s="20"/>
      <c r="AB1219" s="20"/>
      <c r="AC1219" s="20"/>
      <c r="AD1219" s="20"/>
      <c r="AE1219" s="20"/>
      <c r="AF1219" s="20"/>
      <c r="AG1219" s="20"/>
      <c r="AH1219" s="20"/>
      <c r="AI1219" s="20"/>
      <c r="AJ1219" s="20"/>
      <c r="AK1219" s="20"/>
      <c r="AL1219" s="20"/>
    </row>
    <row r="1220" spans="1:38">
      <c r="A1220" s="112"/>
      <c r="B1220" s="191"/>
      <c r="C1220" s="199" t="s">
        <v>5823</v>
      </c>
      <c r="D1220" s="193" t="s">
        <v>89</v>
      </c>
      <c r="E1220" s="204">
        <v>13</v>
      </c>
      <c r="F1220" s="20"/>
      <c r="G1220" s="20"/>
      <c r="H1220" s="20"/>
      <c r="I1220" s="20"/>
      <c r="J1220" s="20"/>
      <c r="K1220" s="20"/>
      <c r="L1220" s="20"/>
      <c r="M1220" s="20"/>
      <c r="N1220" s="20"/>
      <c r="O1220" s="20"/>
      <c r="P1220" s="20"/>
      <c r="Q1220" s="20"/>
      <c r="R1220" s="20"/>
      <c r="S1220" s="20"/>
      <c r="T1220" s="20"/>
      <c r="U1220" s="20"/>
      <c r="V1220" s="20"/>
      <c r="W1220" s="20"/>
      <c r="X1220" s="20"/>
      <c r="Y1220" s="20"/>
      <c r="Z1220" s="20"/>
      <c r="AA1220" s="20"/>
      <c r="AB1220" s="20"/>
      <c r="AC1220" s="20"/>
      <c r="AD1220" s="20"/>
      <c r="AE1220" s="20"/>
      <c r="AF1220" s="20"/>
      <c r="AG1220" s="20"/>
      <c r="AH1220" s="20"/>
      <c r="AI1220" s="20"/>
      <c r="AJ1220" s="20"/>
      <c r="AK1220" s="20"/>
      <c r="AL1220" s="20"/>
    </row>
    <row r="1221" spans="1:38">
      <c r="A1221" s="112"/>
      <c r="B1221" s="192"/>
      <c r="C1221" s="198" t="s">
        <v>3000</v>
      </c>
      <c r="D1221" s="202" t="s">
        <v>73</v>
      </c>
      <c r="E1221" s="203">
        <v>4500</v>
      </c>
      <c r="F1221" s="20"/>
      <c r="G1221" s="20"/>
      <c r="H1221" s="20"/>
      <c r="I1221" s="20"/>
      <c r="J1221" s="20"/>
      <c r="K1221" s="20"/>
      <c r="L1221" s="20"/>
      <c r="M1221" s="20"/>
      <c r="N1221" s="20"/>
      <c r="O1221" s="20"/>
      <c r="P1221" s="20"/>
      <c r="Q1221" s="20"/>
      <c r="R1221" s="20"/>
      <c r="S1221" s="20"/>
      <c r="T1221" s="20"/>
      <c r="U1221" s="20"/>
      <c r="V1221" s="20"/>
      <c r="W1221" s="20"/>
      <c r="X1221" s="20"/>
      <c r="Y1221" s="20"/>
      <c r="Z1221" s="20"/>
      <c r="AA1221" s="20"/>
      <c r="AB1221" s="20"/>
      <c r="AC1221" s="20"/>
      <c r="AD1221" s="20"/>
      <c r="AE1221" s="20"/>
      <c r="AF1221" s="20"/>
      <c r="AG1221" s="20"/>
      <c r="AH1221" s="20"/>
      <c r="AI1221" s="20"/>
      <c r="AJ1221" s="20"/>
      <c r="AK1221" s="20"/>
      <c r="AL1221" s="20"/>
    </row>
    <row r="1222" spans="1:38">
      <c r="A1222" s="112"/>
      <c r="B1222" s="192"/>
      <c r="C1222" s="198" t="s">
        <v>5824</v>
      </c>
      <c r="D1222" s="202" t="s">
        <v>73</v>
      </c>
      <c r="E1222" s="203">
        <v>1800</v>
      </c>
      <c r="F1222" s="20"/>
      <c r="G1222" s="20"/>
      <c r="H1222" s="20"/>
      <c r="I1222" s="20"/>
      <c r="J1222" s="20"/>
      <c r="K1222" s="20"/>
      <c r="L1222" s="20"/>
      <c r="M1222" s="20"/>
      <c r="N1222" s="20"/>
      <c r="O1222" s="20"/>
      <c r="P1222" s="20"/>
      <c r="Q1222" s="20"/>
      <c r="R1222" s="20"/>
      <c r="S1222" s="20"/>
      <c r="T1222" s="20"/>
      <c r="U1222" s="20"/>
      <c r="V1222" s="20"/>
      <c r="W1222" s="20"/>
      <c r="X1222" s="20"/>
      <c r="Y1222" s="20"/>
      <c r="Z1222" s="20"/>
      <c r="AA1222" s="20"/>
      <c r="AB1222" s="20"/>
      <c r="AC1222" s="20"/>
      <c r="AD1222" s="20"/>
      <c r="AE1222" s="20"/>
      <c r="AF1222" s="20"/>
      <c r="AG1222" s="20"/>
      <c r="AH1222" s="20"/>
      <c r="AI1222" s="20"/>
      <c r="AJ1222" s="20"/>
      <c r="AK1222" s="20"/>
      <c r="AL1222" s="20"/>
    </row>
    <row r="1223" spans="1:38">
      <c r="A1223" s="112"/>
      <c r="B1223" s="195"/>
      <c r="C1223" s="198" t="s">
        <v>3005</v>
      </c>
      <c r="D1223" s="202" t="s">
        <v>73</v>
      </c>
      <c r="E1223" s="203">
        <v>4500</v>
      </c>
      <c r="F1223" s="20"/>
      <c r="G1223" s="20"/>
      <c r="H1223" s="20"/>
      <c r="I1223" s="20"/>
      <c r="J1223" s="20"/>
      <c r="K1223" s="20"/>
      <c r="L1223" s="20"/>
      <c r="M1223" s="20"/>
      <c r="N1223" s="20"/>
      <c r="O1223" s="20"/>
      <c r="P1223" s="20"/>
      <c r="Q1223" s="20"/>
      <c r="R1223" s="20"/>
      <c r="S1223" s="20"/>
      <c r="T1223" s="20"/>
      <c r="U1223" s="20"/>
      <c r="V1223" s="20"/>
      <c r="W1223" s="20"/>
      <c r="X1223" s="20"/>
      <c r="Y1223" s="20"/>
      <c r="Z1223" s="20"/>
      <c r="AA1223" s="20"/>
      <c r="AB1223" s="20"/>
      <c r="AC1223" s="20"/>
      <c r="AD1223" s="20"/>
      <c r="AE1223" s="20"/>
      <c r="AF1223" s="20"/>
      <c r="AG1223" s="20"/>
      <c r="AH1223" s="20"/>
      <c r="AI1223" s="20"/>
      <c r="AJ1223" s="20"/>
      <c r="AK1223" s="20"/>
      <c r="AL1223" s="20"/>
    </row>
    <row r="1224" spans="1:38">
      <c r="A1224" s="112"/>
      <c r="B1224" s="205"/>
      <c r="C1224" s="198" t="s">
        <v>3002</v>
      </c>
      <c r="D1224" s="202" t="s">
        <v>73</v>
      </c>
      <c r="E1224" s="203">
        <v>2100</v>
      </c>
      <c r="F1224" s="20"/>
      <c r="G1224" s="20"/>
      <c r="H1224" s="20"/>
      <c r="I1224" s="20"/>
      <c r="J1224" s="20"/>
      <c r="K1224" s="20"/>
      <c r="L1224" s="20"/>
      <c r="M1224" s="20"/>
      <c r="N1224" s="20"/>
      <c r="O1224" s="20"/>
      <c r="P1224" s="20"/>
      <c r="Q1224" s="20"/>
      <c r="R1224" s="20"/>
      <c r="S1224" s="20"/>
      <c r="T1224" s="20"/>
      <c r="U1224" s="20"/>
      <c r="V1224" s="20"/>
      <c r="W1224" s="20"/>
      <c r="X1224" s="20"/>
      <c r="Y1224" s="20"/>
      <c r="Z1224" s="20"/>
      <c r="AA1224" s="20"/>
      <c r="AB1224" s="20"/>
      <c r="AC1224" s="20"/>
      <c r="AD1224" s="20"/>
      <c r="AE1224" s="20"/>
      <c r="AF1224" s="20"/>
      <c r="AG1224" s="20"/>
      <c r="AH1224" s="20"/>
      <c r="AI1224" s="20"/>
      <c r="AJ1224" s="20"/>
      <c r="AK1224" s="20"/>
      <c r="AL1224" s="20"/>
    </row>
    <row r="1225" spans="1:38">
      <c r="A1225" s="112"/>
      <c r="B1225" s="192"/>
      <c r="C1225" s="198" t="s">
        <v>5825</v>
      </c>
      <c r="D1225" s="202" t="s">
        <v>73</v>
      </c>
      <c r="E1225" s="203">
        <v>3500</v>
      </c>
      <c r="F1225" s="20"/>
      <c r="G1225" s="20"/>
      <c r="H1225" s="20"/>
      <c r="I1225" s="20"/>
      <c r="J1225" s="20"/>
      <c r="K1225" s="20"/>
      <c r="L1225" s="20"/>
      <c r="M1225" s="20"/>
      <c r="N1225" s="20"/>
      <c r="O1225" s="20"/>
      <c r="P1225" s="20"/>
      <c r="Q1225" s="20"/>
      <c r="R1225" s="20"/>
      <c r="S1225" s="20"/>
      <c r="T1225" s="20"/>
      <c r="U1225" s="20"/>
      <c r="V1225" s="20"/>
      <c r="W1225" s="20"/>
      <c r="X1225" s="20"/>
      <c r="Y1225" s="20"/>
      <c r="Z1225" s="20"/>
      <c r="AA1225" s="20"/>
      <c r="AB1225" s="20"/>
      <c r="AC1225" s="20"/>
      <c r="AD1225" s="20"/>
      <c r="AE1225" s="20"/>
      <c r="AF1225" s="20"/>
      <c r="AG1225" s="20"/>
      <c r="AH1225" s="20"/>
      <c r="AI1225" s="20"/>
      <c r="AJ1225" s="20"/>
      <c r="AK1225" s="20"/>
      <c r="AL1225" s="20"/>
    </row>
    <row r="1226" spans="1:38">
      <c r="A1226" s="112"/>
      <c r="B1226" s="205"/>
      <c r="C1226" s="198" t="s">
        <v>3007</v>
      </c>
      <c r="D1226" s="202" t="s">
        <v>73</v>
      </c>
      <c r="E1226" s="203">
        <v>2400</v>
      </c>
      <c r="F1226" s="20"/>
      <c r="G1226" s="20"/>
      <c r="H1226" s="20"/>
      <c r="I1226" s="20"/>
      <c r="J1226" s="20"/>
      <c r="K1226" s="20"/>
      <c r="L1226" s="20"/>
      <c r="M1226" s="20"/>
      <c r="N1226" s="20"/>
      <c r="O1226" s="20"/>
      <c r="P1226" s="20"/>
      <c r="Q1226" s="20"/>
      <c r="R1226" s="20"/>
      <c r="S1226" s="20"/>
      <c r="T1226" s="20"/>
      <c r="U1226" s="20"/>
      <c r="V1226" s="20"/>
      <c r="W1226" s="20"/>
      <c r="X1226" s="20"/>
      <c r="Y1226" s="20"/>
      <c r="Z1226" s="20"/>
      <c r="AA1226" s="20"/>
      <c r="AB1226" s="20"/>
      <c r="AC1226" s="20"/>
      <c r="AD1226" s="20"/>
      <c r="AE1226" s="20"/>
      <c r="AF1226" s="20"/>
      <c r="AG1226" s="20"/>
      <c r="AH1226" s="20"/>
      <c r="AI1226" s="20"/>
      <c r="AJ1226" s="20"/>
      <c r="AK1226" s="20"/>
      <c r="AL1226" s="20"/>
    </row>
    <row r="1227" spans="1:38">
      <c r="A1227" s="112"/>
      <c r="B1227" s="192"/>
      <c r="C1227" s="198" t="s">
        <v>5826</v>
      </c>
      <c r="D1227" s="202" t="s">
        <v>73</v>
      </c>
      <c r="E1227" s="203">
        <v>8150</v>
      </c>
      <c r="F1227" s="20"/>
      <c r="G1227" s="20"/>
      <c r="H1227" s="20"/>
      <c r="I1227" s="20"/>
      <c r="J1227" s="20"/>
      <c r="K1227" s="20"/>
      <c r="L1227" s="20"/>
      <c r="M1227" s="20"/>
      <c r="N1227" s="20"/>
      <c r="O1227" s="20"/>
      <c r="P1227" s="20"/>
      <c r="Q1227" s="20"/>
      <c r="R1227" s="20"/>
      <c r="S1227" s="20"/>
      <c r="T1227" s="20"/>
      <c r="U1227" s="20"/>
      <c r="V1227" s="20"/>
      <c r="W1227" s="20"/>
      <c r="X1227" s="20"/>
      <c r="Y1227" s="20"/>
      <c r="Z1227" s="20"/>
      <c r="AA1227" s="20"/>
      <c r="AB1227" s="20"/>
      <c r="AC1227" s="20"/>
      <c r="AD1227" s="20"/>
      <c r="AE1227" s="20"/>
      <c r="AF1227" s="20"/>
      <c r="AG1227" s="20"/>
      <c r="AH1227" s="20"/>
      <c r="AI1227" s="20"/>
      <c r="AJ1227" s="20"/>
      <c r="AK1227" s="20"/>
      <c r="AL1227" s="20"/>
    </row>
    <row r="1228" spans="1:38">
      <c r="A1228" s="112"/>
      <c r="B1228" s="205"/>
      <c r="C1228" s="198" t="s">
        <v>3011</v>
      </c>
      <c r="D1228" s="202" t="s">
        <v>73</v>
      </c>
      <c r="E1228" s="203">
        <v>4600</v>
      </c>
      <c r="F1228" s="20"/>
      <c r="G1228" s="20"/>
      <c r="H1228" s="20"/>
      <c r="I1228" s="20"/>
      <c r="J1228" s="20"/>
      <c r="K1228" s="20"/>
      <c r="L1228" s="20"/>
      <c r="M1228" s="20"/>
      <c r="N1228" s="20"/>
      <c r="O1228" s="20"/>
      <c r="P1228" s="20"/>
      <c r="Q1228" s="20"/>
      <c r="R1228" s="20"/>
      <c r="S1228" s="20"/>
      <c r="T1228" s="20"/>
      <c r="U1228" s="20"/>
      <c r="V1228" s="20"/>
      <c r="W1228" s="20"/>
      <c r="X1228" s="20"/>
      <c r="Y1228" s="20"/>
      <c r="Z1228" s="20"/>
      <c r="AA1228" s="20"/>
      <c r="AB1228" s="20"/>
      <c r="AC1228" s="20"/>
      <c r="AD1228" s="20"/>
      <c r="AE1228" s="20"/>
      <c r="AF1228" s="20"/>
      <c r="AG1228" s="20"/>
      <c r="AH1228" s="20"/>
      <c r="AI1228" s="20"/>
      <c r="AJ1228" s="20"/>
      <c r="AK1228" s="20"/>
      <c r="AL1228" s="20"/>
    </row>
    <row r="1229" spans="1:38">
      <c r="A1229" s="112"/>
      <c r="B1229" s="205"/>
      <c r="C1229" s="198" t="s">
        <v>2998</v>
      </c>
      <c r="D1229" s="202" t="s">
        <v>89</v>
      </c>
      <c r="E1229" s="203">
        <v>80</v>
      </c>
      <c r="F1229" s="20"/>
      <c r="G1229" s="20"/>
      <c r="H1229" s="20"/>
      <c r="I1229" s="20"/>
      <c r="J1229" s="20"/>
      <c r="K1229" s="20"/>
      <c r="L1229" s="20"/>
      <c r="M1229" s="20"/>
      <c r="N1229" s="20"/>
      <c r="O1229" s="20"/>
      <c r="P1229" s="20"/>
      <c r="Q1229" s="20"/>
      <c r="R1229" s="20"/>
      <c r="S1229" s="20"/>
      <c r="T1229" s="20"/>
      <c r="U1229" s="20"/>
      <c r="V1229" s="20"/>
      <c r="W1229" s="20"/>
      <c r="X1229" s="20"/>
      <c r="Y1229" s="20"/>
      <c r="Z1229" s="20"/>
      <c r="AA1229" s="20"/>
      <c r="AB1229" s="20"/>
      <c r="AC1229" s="20"/>
      <c r="AD1229" s="20"/>
      <c r="AE1229" s="20"/>
      <c r="AF1229" s="20"/>
      <c r="AG1229" s="20"/>
      <c r="AH1229" s="20"/>
      <c r="AI1229" s="20"/>
      <c r="AJ1229" s="20"/>
      <c r="AK1229" s="20"/>
      <c r="AL1229" s="20"/>
    </row>
    <row r="1230" spans="1:38">
      <c r="A1230" s="112"/>
      <c r="B1230" s="190"/>
      <c r="C1230" s="199" t="s">
        <v>5827</v>
      </c>
      <c r="D1230" s="193" t="s">
        <v>73</v>
      </c>
      <c r="E1230" s="204">
        <v>3600</v>
      </c>
      <c r="F1230" s="20"/>
      <c r="G1230" s="20"/>
      <c r="H1230" s="20"/>
      <c r="I1230" s="20"/>
      <c r="J1230" s="20"/>
      <c r="K1230" s="20"/>
      <c r="L1230" s="20"/>
      <c r="M1230" s="20"/>
      <c r="N1230" s="20"/>
      <c r="O1230" s="20"/>
      <c r="P1230" s="20"/>
      <c r="Q1230" s="20"/>
      <c r="R1230" s="20"/>
      <c r="S1230" s="20"/>
      <c r="T1230" s="20"/>
      <c r="U1230" s="20"/>
      <c r="V1230" s="20"/>
      <c r="W1230" s="20"/>
      <c r="X1230" s="20"/>
      <c r="Y1230" s="20"/>
      <c r="Z1230" s="20"/>
      <c r="AA1230" s="20"/>
      <c r="AB1230" s="20"/>
      <c r="AC1230" s="20"/>
      <c r="AD1230" s="20"/>
      <c r="AE1230" s="20"/>
      <c r="AF1230" s="20"/>
      <c r="AG1230" s="20"/>
      <c r="AH1230" s="20"/>
      <c r="AI1230" s="20"/>
      <c r="AJ1230" s="20"/>
      <c r="AK1230" s="20"/>
      <c r="AL1230" s="20"/>
    </row>
    <row r="1231" spans="1:38">
      <c r="A1231" s="112"/>
      <c r="B1231" s="192"/>
      <c r="C1231" s="198" t="s">
        <v>5828</v>
      </c>
      <c r="D1231" s="202" t="s">
        <v>73</v>
      </c>
      <c r="E1231" s="203">
        <v>5595</v>
      </c>
      <c r="F1231" s="20"/>
      <c r="G1231" s="20"/>
      <c r="H1231" s="20"/>
      <c r="I1231" s="20"/>
      <c r="J1231" s="20"/>
      <c r="K1231" s="20"/>
      <c r="L1231" s="20"/>
      <c r="M1231" s="20"/>
      <c r="N1231" s="20"/>
      <c r="O1231" s="20"/>
      <c r="P1231" s="20"/>
      <c r="Q1231" s="20"/>
      <c r="R1231" s="20"/>
      <c r="S1231" s="20"/>
      <c r="T1231" s="20"/>
      <c r="U1231" s="20"/>
      <c r="V1231" s="20"/>
      <c r="W1231" s="20"/>
      <c r="X1231" s="20"/>
      <c r="Y1231" s="20"/>
      <c r="Z1231" s="20"/>
      <c r="AA1231" s="20"/>
      <c r="AB1231" s="20"/>
      <c r="AC1231" s="20"/>
      <c r="AD1231" s="20"/>
      <c r="AE1231" s="20"/>
      <c r="AF1231" s="20"/>
      <c r="AG1231" s="20"/>
      <c r="AH1231" s="20"/>
      <c r="AI1231" s="20"/>
      <c r="AJ1231" s="20"/>
      <c r="AK1231" s="20"/>
      <c r="AL1231" s="20"/>
    </row>
    <row r="1232" spans="1:38">
      <c r="A1232" s="112"/>
      <c r="B1232" s="190"/>
      <c r="C1232" s="199" t="s">
        <v>5829</v>
      </c>
      <c r="D1232" s="193" t="s">
        <v>73</v>
      </c>
      <c r="E1232" s="204">
        <v>4700</v>
      </c>
      <c r="F1232" s="20"/>
      <c r="G1232" s="20"/>
      <c r="H1232" s="20"/>
      <c r="I1232" s="20"/>
      <c r="J1232" s="20"/>
      <c r="K1232" s="20"/>
      <c r="L1232" s="20"/>
      <c r="M1232" s="20"/>
      <c r="N1232" s="20"/>
      <c r="O1232" s="20"/>
      <c r="P1232" s="20"/>
      <c r="Q1232" s="20"/>
      <c r="R1232" s="20"/>
      <c r="S1232" s="20"/>
      <c r="T1232" s="20"/>
      <c r="U1232" s="20"/>
      <c r="V1232" s="20"/>
      <c r="W1232" s="20"/>
      <c r="X1232" s="20"/>
      <c r="Y1232" s="20"/>
      <c r="Z1232" s="20"/>
      <c r="AA1232" s="20"/>
      <c r="AB1232" s="20"/>
      <c r="AC1232" s="20"/>
      <c r="AD1232" s="20"/>
      <c r="AE1232" s="20"/>
      <c r="AF1232" s="20"/>
      <c r="AG1232" s="20"/>
      <c r="AH1232" s="20"/>
      <c r="AI1232" s="20"/>
      <c r="AJ1232" s="20"/>
      <c r="AK1232" s="20"/>
      <c r="AL1232" s="20"/>
    </row>
    <row r="1233" spans="1:38">
      <c r="A1233" s="112"/>
      <c r="B1233" s="192"/>
      <c r="C1233" s="198" t="s">
        <v>5830</v>
      </c>
      <c r="D1233" s="202" t="s">
        <v>73</v>
      </c>
      <c r="E1233" s="203">
        <v>16500</v>
      </c>
      <c r="F1233" s="20"/>
      <c r="G1233" s="20"/>
      <c r="H1233" s="20"/>
      <c r="I1233" s="20"/>
      <c r="J1233" s="20"/>
      <c r="K1233" s="20"/>
      <c r="L1233" s="20"/>
      <c r="M1233" s="20"/>
      <c r="N1233" s="20"/>
      <c r="O1233" s="20"/>
      <c r="P1233" s="20"/>
      <c r="Q1233" s="20"/>
      <c r="R1233" s="20"/>
      <c r="S1233" s="20"/>
      <c r="T1233" s="20"/>
      <c r="U1233" s="20"/>
      <c r="V1233" s="20"/>
      <c r="W1233" s="20"/>
      <c r="X1233" s="20"/>
      <c r="Y1233" s="20"/>
      <c r="Z1233" s="20"/>
      <c r="AA1233" s="20"/>
      <c r="AB1233" s="20"/>
      <c r="AC1233" s="20"/>
      <c r="AD1233" s="20"/>
      <c r="AE1233" s="20"/>
      <c r="AF1233" s="20"/>
      <c r="AG1233" s="20"/>
      <c r="AH1233" s="20"/>
      <c r="AI1233" s="20"/>
      <c r="AJ1233" s="20"/>
      <c r="AK1233" s="20"/>
      <c r="AL1233" s="20"/>
    </row>
    <row r="1234" spans="1:38">
      <c r="A1234" s="112"/>
      <c r="B1234" s="192"/>
      <c r="C1234" s="198" t="s">
        <v>5831</v>
      </c>
      <c r="D1234" s="202" t="s">
        <v>73</v>
      </c>
      <c r="E1234" s="203">
        <v>4100</v>
      </c>
      <c r="F1234" s="20"/>
      <c r="G1234" s="20"/>
      <c r="H1234" s="20"/>
      <c r="I1234" s="20"/>
      <c r="J1234" s="20"/>
      <c r="K1234" s="20"/>
      <c r="L1234" s="20"/>
      <c r="M1234" s="20"/>
      <c r="N1234" s="20"/>
      <c r="O1234" s="20"/>
      <c r="P1234" s="20"/>
      <c r="Q1234" s="20"/>
      <c r="R1234" s="20"/>
      <c r="S1234" s="20"/>
      <c r="T1234" s="20"/>
      <c r="U1234" s="20"/>
      <c r="V1234" s="20"/>
      <c r="W1234" s="20"/>
      <c r="X1234" s="20"/>
      <c r="Y1234" s="20"/>
      <c r="Z1234" s="20"/>
      <c r="AA1234" s="20"/>
      <c r="AB1234" s="20"/>
      <c r="AC1234" s="20"/>
      <c r="AD1234" s="20"/>
      <c r="AE1234" s="20"/>
      <c r="AF1234" s="20"/>
      <c r="AG1234" s="20"/>
      <c r="AH1234" s="20"/>
      <c r="AI1234" s="20"/>
      <c r="AJ1234" s="20"/>
      <c r="AK1234" s="20"/>
      <c r="AL1234" s="20"/>
    </row>
    <row r="1235" spans="1:38">
      <c r="A1235" s="112"/>
      <c r="B1235" s="192"/>
      <c r="C1235" s="198" t="s">
        <v>5832</v>
      </c>
      <c r="D1235" s="202" t="s">
        <v>73</v>
      </c>
      <c r="E1235" s="203">
        <v>3950</v>
      </c>
      <c r="F1235" s="20"/>
      <c r="G1235" s="20"/>
      <c r="H1235" s="20"/>
      <c r="I1235" s="20"/>
      <c r="J1235" s="20"/>
      <c r="K1235" s="20"/>
      <c r="L1235" s="20"/>
      <c r="M1235" s="20"/>
      <c r="N1235" s="20"/>
      <c r="O1235" s="20"/>
      <c r="P1235" s="20"/>
      <c r="Q1235" s="20"/>
      <c r="R1235" s="20"/>
      <c r="S1235" s="20"/>
      <c r="T1235" s="20"/>
      <c r="U1235" s="20"/>
      <c r="V1235" s="20"/>
      <c r="W1235" s="20"/>
      <c r="X1235" s="20"/>
      <c r="Y1235" s="20"/>
      <c r="Z1235" s="20"/>
      <c r="AA1235" s="20"/>
      <c r="AB1235" s="20"/>
      <c r="AC1235" s="20"/>
      <c r="AD1235" s="20"/>
      <c r="AE1235" s="20"/>
      <c r="AF1235" s="20"/>
      <c r="AG1235" s="20"/>
      <c r="AH1235" s="20"/>
      <c r="AI1235" s="20"/>
      <c r="AJ1235" s="20"/>
      <c r="AK1235" s="20"/>
      <c r="AL1235" s="20"/>
    </row>
    <row r="1236" spans="1:38">
      <c r="A1236" s="112"/>
      <c r="B1236" s="192"/>
      <c r="C1236" s="198" t="s">
        <v>5833</v>
      </c>
      <c r="D1236" s="202" t="s">
        <v>73</v>
      </c>
      <c r="E1236" s="203">
        <v>3550</v>
      </c>
      <c r="F1236" s="20"/>
      <c r="G1236" s="20"/>
      <c r="H1236" s="20"/>
      <c r="I1236" s="20"/>
      <c r="J1236" s="20"/>
      <c r="K1236" s="20"/>
      <c r="L1236" s="20"/>
      <c r="M1236" s="20"/>
      <c r="N1236" s="20"/>
      <c r="O1236" s="20"/>
      <c r="P1236" s="20"/>
      <c r="Q1236" s="20"/>
      <c r="R1236" s="20"/>
      <c r="S1236" s="20"/>
      <c r="T1236" s="20"/>
      <c r="U1236" s="20"/>
      <c r="V1236" s="20"/>
      <c r="W1236" s="20"/>
      <c r="X1236" s="20"/>
      <c r="Y1236" s="20"/>
      <c r="Z1236" s="20"/>
      <c r="AA1236" s="20"/>
      <c r="AB1236" s="20"/>
      <c r="AC1236" s="20"/>
      <c r="AD1236" s="20"/>
      <c r="AE1236" s="20"/>
      <c r="AF1236" s="20"/>
      <c r="AG1236" s="20"/>
      <c r="AH1236" s="20"/>
      <c r="AI1236" s="20"/>
      <c r="AJ1236" s="20"/>
      <c r="AK1236" s="20"/>
      <c r="AL1236" s="20"/>
    </row>
    <row r="1237" spans="1:38">
      <c r="A1237" s="112"/>
      <c r="B1237" s="192"/>
      <c r="C1237" s="198" t="s">
        <v>5834</v>
      </c>
      <c r="D1237" s="202" t="s">
        <v>73</v>
      </c>
      <c r="E1237" s="203">
        <v>3200</v>
      </c>
      <c r="F1237" s="20"/>
      <c r="G1237" s="20"/>
      <c r="H1237" s="20"/>
      <c r="I1237" s="20"/>
      <c r="J1237" s="20"/>
      <c r="K1237" s="20"/>
      <c r="L1237" s="20"/>
      <c r="M1237" s="20"/>
      <c r="N1237" s="20"/>
      <c r="O1237" s="20"/>
      <c r="P1237" s="20"/>
      <c r="Q1237" s="20"/>
      <c r="R1237" s="20"/>
      <c r="S1237" s="20"/>
      <c r="T1237" s="20"/>
      <c r="U1237" s="20"/>
      <c r="V1237" s="20"/>
      <c r="W1237" s="20"/>
      <c r="X1237" s="20"/>
      <c r="Y1237" s="20"/>
      <c r="Z1237" s="20"/>
      <c r="AA1237" s="20"/>
      <c r="AB1237" s="20"/>
      <c r="AC1237" s="20"/>
      <c r="AD1237" s="20"/>
      <c r="AE1237" s="20"/>
      <c r="AF1237" s="20"/>
      <c r="AG1237" s="20"/>
      <c r="AH1237" s="20"/>
      <c r="AI1237" s="20"/>
      <c r="AJ1237" s="20"/>
      <c r="AK1237" s="20"/>
      <c r="AL1237" s="20"/>
    </row>
    <row r="1238" spans="1:38">
      <c r="A1238" s="112"/>
      <c r="B1238" s="197"/>
      <c r="C1238" s="198" t="s">
        <v>3013</v>
      </c>
      <c r="D1238" s="202" t="s">
        <v>89</v>
      </c>
      <c r="E1238" s="203">
        <v>90</v>
      </c>
      <c r="F1238" s="20"/>
      <c r="G1238" s="20"/>
      <c r="H1238" s="20"/>
      <c r="I1238" s="20"/>
      <c r="J1238" s="20"/>
      <c r="K1238" s="20"/>
      <c r="L1238" s="20"/>
      <c r="M1238" s="20"/>
      <c r="N1238" s="20"/>
      <c r="O1238" s="20"/>
      <c r="P1238" s="20"/>
      <c r="Q1238" s="20"/>
      <c r="R1238" s="20"/>
      <c r="S1238" s="20"/>
      <c r="T1238" s="20"/>
      <c r="U1238" s="20"/>
      <c r="V1238" s="20"/>
      <c r="W1238" s="20"/>
      <c r="X1238" s="20"/>
      <c r="Y1238" s="20"/>
      <c r="Z1238" s="20"/>
      <c r="AA1238" s="20"/>
      <c r="AB1238" s="20"/>
      <c r="AC1238" s="20"/>
      <c r="AD1238" s="20"/>
      <c r="AE1238" s="20"/>
      <c r="AF1238" s="20"/>
      <c r="AG1238" s="20"/>
      <c r="AH1238" s="20"/>
      <c r="AI1238" s="20"/>
      <c r="AJ1238" s="20"/>
      <c r="AK1238" s="20"/>
      <c r="AL1238" s="20"/>
    </row>
    <row r="1239" spans="1:38">
      <c r="A1239" s="112"/>
      <c r="B1239" s="192"/>
      <c r="C1239" s="198" t="s">
        <v>5835</v>
      </c>
      <c r="D1239" s="202" t="s">
        <v>73</v>
      </c>
      <c r="E1239" s="203">
        <v>6500</v>
      </c>
      <c r="F1239" s="20"/>
      <c r="G1239" s="20"/>
      <c r="H1239" s="20"/>
      <c r="I1239" s="20"/>
      <c r="J1239" s="20"/>
      <c r="K1239" s="20"/>
      <c r="L1239" s="20"/>
      <c r="M1239" s="20"/>
      <c r="N1239" s="20"/>
      <c r="O1239" s="20"/>
      <c r="P1239" s="20"/>
      <c r="Q1239" s="20"/>
      <c r="R1239" s="20"/>
      <c r="S1239" s="20"/>
      <c r="T1239" s="20"/>
      <c r="U1239" s="20"/>
      <c r="V1239" s="20"/>
      <c r="W1239" s="20"/>
      <c r="X1239" s="20"/>
      <c r="Y1239" s="20"/>
      <c r="Z1239" s="20"/>
      <c r="AA1239" s="20"/>
      <c r="AB1239" s="20"/>
      <c r="AC1239" s="20"/>
      <c r="AD1239" s="20"/>
      <c r="AE1239" s="20"/>
      <c r="AF1239" s="20"/>
      <c r="AG1239" s="20"/>
      <c r="AH1239" s="20"/>
      <c r="AI1239" s="20"/>
      <c r="AJ1239" s="20"/>
      <c r="AK1239" s="20"/>
      <c r="AL1239" s="20"/>
    </row>
    <row r="1240" spans="1:38">
      <c r="A1240" s="112"/>
      <c r="B1240" s="192"/>
      <c r="C1240" s="198" t="s">
        <v>5836</v>
      </c>
      <c r="D1240" s="202" t="s">
        <v>71</v>
      </c>
      <c r="E1240" s="203">
        <v>300</v>
      </c>
      <c r="F1240" s="20"/>
      <c r="G1240" s="20"/>
      <c r="H1240" s="20"/>
      <c r="I1240" s="20"/>
      <c r="J1240" s="20"/>
      <c r="K1240" s="20"/>
      <c r="L1240" s="20"/>
      <c r="M1240" s="20"/>
      <c r="N1240" s="20"/>
      <c r="O1240" s="20"/>
      <c r="P1240" s="20"/>
      <c r="Q1240" s="20"/>
      <c r="R1240" s="20"/>
      <c r="S1240" s="20"/>
      <c r="T1240" s="20"/>
      <c r="U1240" s="20"/>
      <c r="V1240" s="20"/>
      <c r="W1240" s="20"/>
      <c r="X1240" s="20"/>
      <c r="Y1240" s="20"/>
      <c r="Z1240" s="20"/>
      <c r="AA1240" s="20"/>
      <c r="AB1240" s="20"/>
      <c r="AC1240" s="20"/>
      <c r="AD1240" s="20"/>
      <c r="AE1240" s="20"/>
      <c r="AF1240" s="20"/>
      <c r="AG1240" s="20"/>
      <c r="AH1240" s="20"/>
      <c r="AI1240" s="20"/>
      <c r="AJ1240" s="20"/>
      <c r="AK1240" s="20"/>
      <c r="AL1240" s="20"/>
    </row>
    <row r="1241" spans="1:38">
      <c r="A1241" s="112"/>
      <c r="B1241" s="192"/>
      <c r="C1241" s="198" t="s">
        <v>5837</v>
      </c>
      <c r="D1241" s="202" t="s">
        <v>30</v>
      </c>
      <c r="E1241" s="203">
        <v>80</v>
      </c>
      <c r="F1241" s="20"/>
      <c r="G1241" s="20"/>
      <c r="H1241" s="20"/>
      <c r="I1241" s="20"/>
      <c r="J1241" s="20"/>
      <c r="K1241" s="20"/>
      <c r="L1241" s="20"/>
      <c r="M1241" s="20"/>
      <c r="N1241" s="20"/>
      <c r="O1241" s="20"/>
      <c r="P1241" s="20"/>
      <c r="Q1241" s="20"/>
      <c r="R1241" s="20"/>
      <c r="S1241" s="20"/>
      <c r="T1241" s="20"/>
      <c r="U1241" s="20"/>
      <c r="V1241" s="20"/>
      <c r="W1241" s="20"/>
      <c r="X1241" s="20"/>
      <c r="Y1241" s="20"/>
      <c r="Z1241" s="20"/>
      <c r="AA1241" s="20"/>
      <c r="AB1241" s="20"/>
      <c r="AC1241" s="20"/>
      <c r="AD1241" s="20"/>
      <c r="AE1241" s="20"/>
      <c r="AF1241" s="20"/>
      <c r="AG1241" s="20"/>
      <c r="AH1241" s="20"/>
      <c r="AI1241" s="20"/>
      <c r="AJ1241" s="20"/>
      <c r="AK1241" s="20"/>
      <c r="AL1241" s="20"/>
    </row>
    <row r="1242" spans="1:38">
      <c r="A1242" s="112"/>
      <c r="B1242" s="197"/>
      <c r="C1242" s="198" t="s">
        <v>5838</v>
      </c>
      <c r="D1242" s="202" t="s">
        <v>28</v>
      </c>
      <c r="E1242" s="203">
        <v>210</v>
      </c>
      <c r="F1242" s="20"/>
      <c r="G1242" s="20"/>
      <c r="H1242" s="20"/>
      <c r="I1242" s="20"/>
      <c r="J1242" s="20"/>
      <c r="K1242" s="20"/>
      <c r="L1242" s="20"/>
      <c r="M1242" s="20"/>
      <c r="N1242" s="20"/>
      <c r="O1242" s="20"/>
      <c r="P1242" s="20"/>
      <c r="Q1242" s="20"/>
      <c r="R1242" s="20"/>
      <c r="S1242" s="20"/>
      <c r="T1242" s="20"/>
      <c r="U1242" s="20"/>
      <c r="V1242" s="20"/>
      <c r="W1242" s="20"/>
      <c r="X1242" s="20"/>
      <c r="Y1242" s="20"/>
      <c r="Z1242" s="20"/>
      <c r="AA1242" s="20"/>
      <c r="AB1242" s="20"/>
      <c r="AC1242" s="20"/>
      <c r="AD1242" s="20"/>
      <c r="AE1242" s="20"/>
      <c r="AF1242" s="20"/>
      <c r="AG1242" s="20"/>
      <c r="AH1242" s="20"/>
      <c r="AI1242" s="20"/>
      <c r="AJ1242" s="20"/>
      <c r="AK1242" s="20"/>
      <c r="AL1242" s="20"/>
    </row>
    <row r="1243" spans="1:38">
      <c r="A1243" s="112"/>
      <c r="B1243" s="192"/>
      <c r="C1243" s="198" t="s">
        <v>5839</v>
      </c>
      <c r="D1243" s="202" t="s">
        <v>28</v>
      </c>
      <c r="E1243" s="203">
        <v>4550</v>
      </c>
      <c r="F1243" s="20"/>
      <c r="G1243" s="20"/>
      <c r="H1243" s="20"/>
      <c r="I1243" s="20"/>
      <c r="J1243" s="20"/>
      <c r="K1243" s="20"/>
      <c r="L1243" s="20"/>
      <c r="M1243" s="20"/>
      <c r="N1243" s="20"/>
      <c r="O1243" s="20"/>
      <c r="P1243" s="20"/>
      <c r="Q1243" s="20"/>
      <c r="R1243" s="20"/>
      <c r="S1243" s="20"/>
      <c r="T1243" s="20"/>
      <c r="U1243" s="20"/>
      <c r="V1243" s="20"/>
      <c r="W1243" s="20"/>
      <c r="X1243" s="20"/>
      <c r="Y1243" s="20"/>
      <c r="Z1243" s="20"/>
      <c r="AA1243" s="20"/>
      <c r="AB1243" s="20"/>
      <c r="AC1243" s="20"/>
      <c r="AD1243" s="20"/>
      <c r="AE1243" s="20"/>
      <c r="AF1243" s="20"/>
      <c r="AG1243" s="20"/>
      <c r="AH1243" s="20"/>
      <c r="AI1243" s="20"/>
      <c r="AJ1243" s="20"/>
      <c r="AK1243" s="20"/>
      <c r="AL1243" s="20"/>
    </row>
    <row r="1244" spans="1:38">
      <c r="A1244" s="112"/>
      <c r="B1244" s="192"/>
      <c r="C1244" s="198" t="s">
        <v>5840</v>
      </c>
      <c r="D1244" s="202" t="s">
        <v>28</v>
      </c>
      <c r="E1244" s="203">
        <v>19800</v>
      </c>
      <c r="F1244" s="20"/>
      <c r="G1244" s="20"/>
      <c r="H1244" s="20"/>
      <c r="I1244" s="20"/>
      <c r="J1244" s="20"/>
      <c r="K1244" s="20"/>
      <c r="L1244" s="20"/>
      <c r="M1244" s="20"/>
      <c r="N1244" s="20"/>
      <c r="O1244" s="20"/>
      <c r="P1244" s="20"/>
      <c r="Q1244" s="20"/>
      <c r="R1244" s="20"/>
      <c r="S1244" s="20"/>
      <c r="T1244" s="20"/>
      <c r="U1244" s="20"/>
      <c r="V1244" s="20"/>
      <c r="W1244" s="20"/>
      <c r="X1244" s="20"/>
      <c r="Y1244" s="20"/>
      <c r="Z1244" s="20"/>
      <c r="AA1244" s="20"/>
      <c r="AB1244" s="20"/>
      <c r="AC1244" s="20"/>
      <c r="AD1244" s="20"/>
      <c r="AE1244" s="20"/>
      <c r="AF1244" s="20"/>
      <c r="AG1244" s="20"/>
      <c r="AH1244" s="20"/>
      <c r="AI1244" s="20"/>
      <c r="AJ1244" s="20"/>
      <c r="AK1244" s="20"/>
      <c r="AL1244" s="20"/>
    </row>
    <row r="1245" spans="1:38">
      <c r="A1245" s="112"/>
      <c r="B1245" s="192"/>
      <c r="C1245" s="198" t="s">
        <v>5841</v>
      </c>
      <c r="D1245" s="202" t="s">
        <v>28</v>
      </c>
      <c r="E1245" s="203">
        <v>1830</v>
      </c>
      <c r="F1245" s="20"/>
      <c r="G1245" s="20"/>
      <c r="H1245" s="20"/>
      <c r="I1245" s="20"/>
      <c r="J1245" s="20"/>
      <c r="K1245" s="20"/>
      <c r="L1245" s="20"/>
      <c r="M1245" s="20"/>
      <c r="N1245" s="20"/>
      <c r="O1245" s="20"/>
      <c r="P1245" s="20"/>
      <c r="Q1245" s="20"/>
      <c r="R1245" s="20"/>
      <c r="S1245" s="20"/>
      <c r="T1245" s="20"/>
      <c r="U1245" s="20"/>
      <c r="V1245" s="20"/>
      <c r="W1245" s="20"/>
      <c r="X1245" s="20"/>
      <c r="Y1245" s="20"/>
      <c r="Z1245" s="20"/>
      <c r="AA1245" s="20"/>
      <c r="AB1245" s="20"/>
      <c r="AC1245" s="20"/>
      <c r="AD1245" s="20"/>
      <c r="AE1245" s="20"/>
      <c r="AF1245" s="20"/>
      <c r="AG1245" s="20"/>
      <c r="AH1245" s="20"/>
      <c r="AI1245" s="20"/>
      <c r="AJ1245" s="20"/>
      <c r="AK1245" s="20"/>
      <c r="AL1245" s="20"/>
    </row>
    <row r="1246" spans="1:38">
      <c r="A1246" s="112"/>
      <c r="B1246" s="192"/>
      <c r="C1246" s="198" t="s">
        <v>5842</v>
      </c>
      <c r="D1246" s="202" t="s">
        <v>28</v>
      </c>
      <c r="E1246" s="203">
        <v>950</v>
      </c>
      <c r="F1246" s="20"/>
      <c r="G1246" s="20"/>
      <c r="H1246" s="20"/>
      <c r="I1246" s="20"/>
      <c r="J1246" s="20"/>
      <c r="K1246" s="20"/>
      <c r="L1246" s="20"/>
      <c r="M1246" s="20"/>
      <c r="N1246" s="20"/>
      <c r="O1246" s="20"/>
      <c r="P1246" s="20"/>
      <c r="Q1246" s="20"/>
      <c r="R1246" s="20"/>
      <c r="S1246" s="20"/>
      <c r="T1246" s="20"/>
      <c r="U1246" s="20"/>
      <c r="V1246" s="20"/>
      <c r="W1246" s="20"/>
      <c r="X1246" s="20"/>
      <c r="Y1246" s="20"/>
      <c r="Z1246" s="20"/>
      <c r="AA1246" s="20"/>
      <c r="AB1246" s="20"/>
      <c r="AC1246" s="20"/>
      <c r="AD1246" s="20"/>
      <c r="AE1246" s="20"/>
      <c r="AF1246" s="20"/>
      <c r="AG1246" s="20"/>
      <c r="AH1246" s="20"/>
      <c r="AI1246" s="20"/>
      <c r="AJ1246" s="20"/>
      <c r="AK1246" s="20"/>
      <c r="AL1246" s="20"/>
    </row>
    <row r="1247" spans="1:38">
      <c r="A1247" s="112"/>
      <c r="B1247" s="192"/>
      <c r="C1247" s="198" t="s">
        <v>5843</v>
      </c>
      <c r="D1247" s="202" t="s">
        <v>28</v>
      </c>
      <c r="E1247" s="203">
        <v>830</v>
      </c>
      <c r="F1247" s="20"/>
      <c r="G1247" s="20"/>
      <c r="H1247" s="20"/>
      <c r="I1247" s="20"/>
      <c r="J1247" s="20"/>
      <c r="K1247" s="20"/>
      <c r="L1247" s="20"/>
      <c r="M1247" s="20"/>
      <c r="N1247" s="20"/>
      <c r="O1247" s="20"/>
      <c r="P1247" s="20"/>
      <c r="Q1247" s="20"/>
      <c r="R1247" s="20"/>
      <c r="S1247" s="20"/>
      <c r="T1247" s="20"/>
      <c r="U1247" s="20"/>
      <c r="V1247" s="20"/>
      <c r="W1247" s="20"/>
      <c r="X1247" s="20"/>
      <c r="Y1247" s="20"/>
      <c r="Z1247" s="20"/>
      <c r="AA1247" s="20"/>
      <c r="AB1247" s="20"/>
      <c r="AC1247" s="20"/>
      <c r="AD1247" s="20"/>
      <c r="AE1247" s="20"/>
      <c r="AF1247" s="20"/>
      <c r="AG1247" s="20"/>
      <c r="AH1247" s="20"/>
      <c r="AI1247" s="20"/>
      <c r="AJ1247" s="20"/>
      <c r="AK1247" s="20"/>
      <c r="AL1247" s="20"/>
    </row>
    <row r="1248" spans="1:38">
      <c r="A1248" s="112"/>
      <c r="B1248" s="205"/>
      <c r="C1248" s="198" t="s">
        <v>2165</v>
      </c>
      <c r="D1248" s="202" t="s">
        <v>28</v>
      </c>
      <c r="E1248" s="203">
        <v>40</v>
      </c>
      <c r="F1248" s="20"/>
      <c r="G1248" s="20"/>
      <c r="H1248" s="20"/>
      <c r="I1248" s="20"/>
      <c r="J1248" s="20"/>
      <c r="K1248" s="20"/>
      <c r="L1248" s="20"/>
      <c r="M1248" s="20"/>
      <c r="N1248" s="20"/>
      <c r="O1248" s="20"/>
      <c r="P1248" s="20"/>
      <c r="Q1248" s="20"/>
      <c r="R1248" s="20"/>
      <c r="S1248" s="20"/>
      <c r="T1248" s="20"/>
      <c r="U1248" s="20"/>
      <c r="V1248" s="20"/>
      <c r="W1248" s="20"/>
      <c r="X1248" s="20"/>
      <c r="Y1248" s="20"/>
      <c r="Z1248" s="20"/>
      <c r="AA1248" s="20"/>
      <c r="AB1248" s="20"/>
      <c r="AC1248" s="20"/>
      <c r="AD1248" s="20"/>
      <c r="AE1248" s="20"/>
      <c r="AF1248" s="20"/>
      <c r="AG1248" s="20"/>
      <c r="AH1248" s="20"/>
      <c r="AI1248" s="20"/>
      <c r="AJ1248" s="20"/>
      <c r="AK1248" s="20"/>
      <c r="AL1248" s="20"/>
    </row>
    <row r="1249" spans="1:38">
      <c r="A1249" s="112"/>
      <c r="B1249" s="192"/>
      <c r="C1249" s="198" t="s">
        <v>5844</v>
      </c>
      <c r="D1249" s="202" t="s">
        <v>28</v>
      </c>
      <c r="E1249" s="203">
        <v>3150</v>
      </c>
      <c r="F1249" s="20"/>
      <c r="G1249" s="20"/>
      <c r="H1249" s="20"/>
      <c r="I1249" s="20"/>
      <c r="J1249" s="20"/>
      <c r="K1249" s="20"/>
      <c r="L1249" s="20"/>
      <c r="M1249" s="20"/>
      <c r="N1249" s="20"/>
      <c r="O1249" s="20"/>
      <c r="P1249" s="20"/>
      <c r="Q1249" s="20"/>
      <c r="R1249" s="20"/>
      <c r="S1249" s="20"/>
      <c r="T1249" s="20"/>
      <c r="U1249" s="20"/>
      <c r="V1249" s="20"/>
      <c r="W1249" s="20"/>
      <c r="X1249" s="20"/>
      <c r="Y1249" s="20"/>
      <c r="Z1249" s="20"/>
      <c r="AA1249" s="20"/>
      <c r="AB1249" s="20"/>
      <c r="AC1249" s="20"/>
      <c r="AD1249" s="20"/>
      <c r="AE1249" s="20"/>
      <c r="AF1249" s="20"/>
      <c r="AG1249" s="20"/>
      <c r="AH1249" s="20"/>
      <c r="AI1249" s="20"/>
      <c r="AJ1249" s="20"/>
      <c r="AK1249" s="20"/>
      <c r="AL1249" s="20"/>
    </row>
    <row r="1250" spans="1:38">
      <c r="A1250" s="112"/>
      <c r="B1250" s="192"/>
      <c r="C1250" s="198" t="s">
        <v>5845</v>
      </c>
      <c r="D1250" s="202" t="s">
        <v>28</v>
      </c>
      <c r="E1250" s="203">
        <v>3473</v>
      </c>
      <c r="F1250" s="20"/>
      <c r="G1250" s="20"/>
      <c r="H1250" s="20"/>
      <c r="I1250" s="20"/>
      <c r="J1250" s="20"/>
      <c r="K1250" s="20"/>
      <c r="L1250" s="20"/>
      <c r="M1250" s="20"/>
      <c r="N1250" s="20"/>
      <c r="O1250" s="20"/>
      <c r="P1250" s="20"/>
      <c r="Q1250" s="20"/>
      <c r="R1250" s="20"/>
      <c r="S1250" s="20"/>
      <c r="T1250" s="20"/>
      <c r="U1250" s="20"/>
      <c r="V1250" s="20"/>
      <c r="W1250" s="20"/>
      <c r="X1250" s="20"/>
      <c r="Y1250" s="20"/>
      <c r="Z1250" s="20"/>
      <c r="AA1250" s="20"/>
      <c r="AB1250" s="20"/>
      <c r="AC1250" s="20"/>
      <c r="AD1250" s="20"/>
      <c r="AE1250" s="20"/>
      <c r="AF1250" s="20"/>
      <c r="AG1250" s="20"/>
      <c r="AH1250" s="20"/>
      <c r="AI1250" s="20"/>
      <c r="AJ1250" s="20"/>
      <c r="AK1250" s="20"/>
      <c r="AL1250" s="20"/>
    </row>
    <row r="1251" spans="1:38">
      <c r="A1251" s="112"/>
      <c r="B1251" s="192"/>
      <c r="C1251" s="198" t="s">
        <v>5846</v>
      </c>
      <c r="D1251" s="202" t="s">
        <v>28</v>
      </c>
      <c r="E1251" s="203">
        <v>3673</v>
      </c>
      <c r="F1251" s="20"/>
      <c r="G1251" s="20"/>
      <c r="H1251" s="20"/>
      <c r="I1251" s="20"/>
      <c r="J1251" s="20"/>
      <c r="K1251" s="20"/>
      <c r="L1251" s="20"/>
      <c r="M1251" s="20"/>
      <c r="N1251" s="20"/>
      <c r="O1251" s="20"/>
      <c r="P1251" s="20"/>
      <c r="Q1251" s="20"/>
      <c r="R1251" s="20"/>
      <c r="S1251" s="20"/>
      <c r="T1251" s="20"/>
      <c r="U1251" s="20"/>
      <c r="V1251" s="20"/>
      <c r="W1251" s="20"/>
      <c r="X1251" s="20"/>
      <c r="Y1251" s="20"/>
      <c r="Z1251" s="20"/>
      <c r="AA1251" s="20"/>
      <c r="AB1251" s="20"/>
      <c r="AC1251" s="20"/>
      <c r="AD1251" s="20"/>
      <c r="AE1251" s="20"/>
      <c r="AF1251" s="20"/>
      <c r="AG1251" s="20"/>
      <c r="AH1251" s="20"/>
      <c r="AI1251" s="20"/>
      <c r="AJ1251" s="20"/>
      <c r="AK1251" s="20"/>
      <c r="AL1251" s="20"/>
    </row>
    <row r="1252" spans="1:38">
      <c r="A1252" s="112"/>
      <c r="B1252" s="192"/>
      <c r="C1252" s="198" t="s">
        <v>5847</v>
      </c>
      <c r="D1252" s="202" t="s">
        <v>28</v>
      </c>
      <c r="E1252" s="203">
        <v>3880</v>
      </c>
      <c r="F1252" s="20"/>
      <c r="G1252" s="20"/>
      <c r="H1252" s="20"/>
      <c r="I1252" s="20"/>
      <c r="J1252" s="20"/>
      <c r="K1252" s="20"/>
      <c r="L1252" s="20"/>
      <c r="M1252" s="20"/>
      <c r="N1252" s="20"/>
      <c r="O1252" s="20"/>
      <c r="P1252" s="20"/>
      <c r="Q1252" s="20"/>
      <c r="R1252" s="20"/>
      <c r="S1252" s="20"/>
      <c r="T1252" s="20"/>
      <c r="U1252" s="20"/>
      <c r="V1252" s="20"/>
      <c r="W1252" s="20"/>
      <c r="X1252" s="20"/>
      <c r="Y1252" s="20"/>
      <c r="Z1252" s="20"/>
      <c r="AA1252" s="20"/>
      <c r="AB1252" s="20"/>
      <c r="AC1252" s="20"/>
      <c r="AD1252" s="20"/>
      <c r="AE1252" s="20"/>
      <c r="AF1252" s="20"/>
      <c r="AG1252" s="20"/>
      <c r="AH1252" s="20"/>
      <c r="AI1252" s="20"/>
      <c r="AJ1252" s="20"/>
      <c r="AK1252" s="20"/>
      <c r="AL1252" s="20"/>
    </row>
    <row r="1253" spans="1:38">
      <c r="A1253" s="112"/>
      <c r="B1253" s="190"/>
      <c r="C1253" s="199" t="s">
        <v>5848</v>
      </c>
      <c r="D1253" s="193" t="s">
        <v>28</v>
      </c>
      <c r="E1253" s="204">
        <v>1850</v>
      </c>
      <c r="F1253" s="20"/>
      <c r="G1253" s="20"/>
      <c r="H1253" s="20"/>
      <c r="I1253" s="20"/>
      <c r="J1253" s="20"/>
      <c r="K1253" s="20"/>
      <c r="L1253" s="20"/>
      <c r="M1253" s="20"/>
      <c r="N1253" s="20"/>
      <c r="O1253" s="20"/>
      <c r="P1253" s="20"/>
      <c r="Q1253" s="20"/>
      <c r="R1253" s="20"/>
      <c r="S1253" s="20"/>
      <c r="T1253" s="20"/>
      <c r="U1253" s="20"/>
      <c r="V1253" s="20"/>
      <c r="W1253" s="20"/>
      <c r="X1253" s="20"/>
      <c r="Y1253" s="20"/>
      <c r="Z1253" s="20"/>
      <c r="AA1253" s="20"/>
      <c r="AB1253" s="20"/>
      <c r="AC1253" s="20"/>
      <c r="AD1253" s="20"/>
      <c r="AE1253" s="20"/>
      <c r="AF1253" s="20"/>
      <c r="AG1253" s="20"/>
      <c r="AH1253" s="20"/>
      <c r="AI1253" s="20"/>
      <c r="AJ1253" s="20"/>
      <c r="AK1253" s="20"/>
      <c r="AL1253" s="20"/>
    </row>
    <row r="1254" spans="1:38">
      <c r="A1254" s="112"/>
      <c r="B1254" s="192"/>
      <c r="C1254" s="198" t="s">
        <v>5849</v>
      </c>
      <c r="D1254" s="202" t="s">
        <v>30</v>
      </c>
      <c r="E1254" s="203">
        <v>5800</v>
      </c>
      <c r="F1254" s="20"/>
      <c r="G1254" s="20"/>
      <c r="H1254" s="20"/>
      <c r="I1254" s="20"/>
      <c r="J1254" s="20"/>
      <c r="K1254" s="20"/>
      <c r="L1254" s="20"/>
      <c r="M1254" s="20"/>
      <c r="N1254" s="20"/>
      <c r="O1254" s="20"/>
      <c r="P1254" s="20"/>
      <c r="Q1254" s="20"/>
      <c r="R1254" s="20"/>
      <c r="S1254" s="20"/>
      <c r="T1254" s="20"/>
      <c r="U1254" s="20"/>
      <c r="V1254" s="20"/>
      <c r="W1254" s="20"/>
      <c r="X1254" s="20"/>
      <c r="Y1254" s="20"/>
      <c r="Z1254" s="20"/>
      <c r="AA1254" s="20"/>
      <c r="AB1254" s="20"/>
      <c r="AC1254" s="20"/>
      <c r="AD1254" s="20"/>
      <c r="AE1254" s="20"/>
      <c r="AF1254" s="20"/>
      <c r="AG1254" s="20"/>
      <c r="AH1254" s="20"/>
      <c r="AI1254" s="20"/>
      <c r="AJ1254" s="20"/>
      <c r="AK1254" s="20"/>
      <c r="AL1254" s="20"/>
    </row>
    <row r="1255" spans="1:38">
      <c r="A1255" s="112"/>
      <c r="B1255" s="205"/>
      <c r="C1255" s="198" t="s">
        <v>2166</v>
      </c>
      <c r="D1255" s="202" t="s">
        <v>28</v>
      </c>
      <c r="E1255" s="203">
        <v>400</v>
      </c>
      <c r="F1255" s="20"/>
      <c r="G1255" s="20"/>
      <c r="H1255" s="20"/>
      <c r="I1255" s="20"/>
      <c r="J1255" s="20"/>
      <c r="K1255" s="20"/>
      <c r="L1255" s="20"/>
      <c r="M1255" s="20"/>
      <c r="N1255" s="20"/>
      <c r="O1255" s="20"/>
      <c r="P1255" s="20"/>
      <c r="Q1255" s="20"/>
      <c r="R1255" s="20"/>
      <c r="S1255" s="20"/>
      <c r="T1255" s="20"/>
      <c r="U1255" s="20"/>
      <c r="V1255" s="20"/>
      <c r="W1255" s="20"/>
      <c r="X1255" s="20"/>
      <c r="Y1255" s="20"/>
      <c r="Z1255" s="20"/>
      <c r="AA1255" s="20"/>
      <c r="AB1255" s="20"/>
      <c r="AC1255" s="20"/>
      <c r="AD1255" s="20"/>
      <c r="AE1255" s="20"/>
      <c r="AF1255" s="20"/>
      <c r="AG1255" s="20"/>
      <c r="AH1255" s="20"/>
      <c r="AI1255" s="20"/>
      <c r="AJ1255" s="20"/>
      <c r="AK1255" s="20"/>
      <c r="AL1255" s="20"/>
    </row>
    <row r="1256" spans="1:38">
      <c r="A1256" s="112"/>
      <c r="B1256" s="192"/>
      <c r="C1256" s="198" t="s">
        <v>5850</v>
      </c>
      <c r="D1256" s="202" t="s">
        <v>28</v>
      </c>
      <c r="E1256" s="203">
        <v>560</v>
      </c>
      <c r="F1256" s="20"/>
      <c r="G1256" s="20"/>
      <c r="H1256" s="20"/>
      <c r="I1256" s="20"/>
      <c r="J1256" s="20"/>
      <c r="K1256" s="20"/>
      <c r="L1256" s="20"/>
      <c r="M1256" s="20"/>
      <c r="N1256" s="20"/>
      <c r="O1256" s="20"/>
      <c r="P1256" s="20"/>
      <c r="Q1256" s="20"/>
      <c r="R1256" s="20"/>
      <c r="S1256" s="20"/>
      <c r="T1256" s="20"/>
      <c r="U1256" s="20"/>
      <c r="V1256" s="20"/>
      <c r="W1256" s="20"/>
      <c r="X1256" s="20"/>
      <c r="Y1256" s="20"/>
      <c r="Z1256" s="20"/>
      <c r="AA1256" s="20"/>
      <c r="AB1256" s="20"/>
      <c r="AC1256" s="20"/>
      <c r="AD1256" s="20"/>
      <c r="AE1256" s="20"/>
      <c r="AF1256" s="20"/>
      <c r="AG1256" s="20"/>
      <c r="AH1256" s="20"/>
      <c r="AI1256" s="20"/>
      <c r="AJ1256" s="20"/>
      <c r="AK1256" s="20"/>
      <c r="AL1256" s="20"/>
    </row>
    <row r="1257" spans="1:38">
      <c r="A1257" s="112"/>
      <c r="B1257" s="190"/>
      <c r="C1257" s="199" t="s">
        <v>5851</v>
      </c>
      <c r="D1257" s="193" t="s">
        <v>35</v>
      </c>
      <c r="E1257" s="204">
        <v>1200</v>
      </c>
      <c r="F1257" s="20"/>
      <c r="G1257" s="20"/>
      <c r="H1257" s="20"/>
      <c r="I1257" s="20"/>
      <c r="J1257" s="20"/>
      <c r="K1257" s="20"/>
      <c r="L1257" s="20"/>
      <c r="M1257" s="20"/>
      <c r="N1257" s="20"/>
      <c r="O1257" s="20"/>
      <c r="P1257" s="20"/>
      <c r="Q1257" s="20"/>
      <c r="R1257" s="20"/>
      <c r="S1257" s="20"/>
      <c r="T1257" s="20"/>
      <c r="U1257" s="20"/>
      <c r="V1257" s="20"/>
      <c r="W1257" s="20"/>
      <c r="X1257" s="20"/>
      <c r="Y1257" s="20"/>
      <c r="Z1257" s="20"/>
      <c r="AA1257" s="20"/>
      <c r="AB1257" s="20"/>
      <c r="AC1257" s="20"/>
      <c r="AD1257" s="20"/>
      <c r="AE1257" s="20"/>
      <c r="AF1257" s="20"/>
      <c r="AG1257" s="20"/>
      <c r="AH1257" s="20"/>
      <c r="AI1257" s="20"/>
      <c r="AJ1257" s="20"/>
      <c r="AK1257" s="20"/>
      <c r="AL1257" s="20"/>
    </row>
    <row r="1258" spans="1:38">
      <c r="A1258" s="112"/>
      <c r="B1258" s="192"/>
      <c r="C1258" s="198" t="s">
        <v>5852</v>
      </c>
      <c r="D1258" s="202" t="s">
        <v>28</v>
      </c>
      <c r="E1258" s="203">
        <v>3500</v>
      </c>
      <c r="F1258" s="20"/>
      <c r="G1258" s="20"/>
      <c r="H1258" s="20"/>
      <c r="I1258" s="20"/>
      <c r="J1258" s="20"/>
      <c r="K1258" s="20"/>
      <c r="L1258" s="20"/>
      <c r="M1258" s="20"/>
      <c r="N1258" s="20"/>
      <c r="O1258" s="20"/>
      <c r="P1258" s="20"/>
      <c r="Q1258" s="20"/>
      <c r="R1258" s="20"/>
      <c r="S1258" s="20"/>
      <c r="T1258" s="20"/>
      <c r="U1258" s="20"/>
      <c r="V1258" s="20"/>
      <c r="W1258" s="20"/>
      <c r="X1258" s="20"/>
      <c r="Y1258" s="20"/>
      <c r="Z1258" s="20"/>
      <c r="AA1258" s="20"/>
      <c r="AB1258" s="20"/>
      <c r="AC1258" s="20"/>
      <c r="AD1258" s="20"/>
      <c r="AE1258" s="20"/>
      <c r="AF1258" s="20"/>
      <c r="AG1258" s="20"/>
      <c r="AH1258" s="20"/>
      <c r="AI1258" s="20"/>
      <c r="AJ1258" s="20"/>
      <c r="AK1258" s="20"/>
      <c r="AL1258" s="20"/>
    </row>
    <row r="1259" spans="1:38">
      <c r="A1259" s="112"/>
      <c r="B1259" s="205"/>
      <c r="C1259" s="198" t="s">
        <v>3027</v>
      </c>
      <c r="D1259" s="202" t="s">
        <v>28</v>
      </c>
      <c r="E1259" s="203">
        <v>380</v>
      </c>
      <c r="F1259" s="20"/>
      <c r="G1259" s="20"/>
      <c r="H1259" s="20"/>
      <c r="I1259" s="20"/>
      <c r="J1259" s="20"/>
      <c r="K1259" s="20"/>
      <c r="L1259" s="20"/>
      <c r="M1259" s="20"/>
      <c r="N1259" s="20"/>
      <c r="O1259" s="20"/>
      <c r="P1259" s="20"/>
      <c r="Q1259" s="20"/>
      <c r="R1259" s="20"/>
      <c r="S1259" s="20"/>
      <c r="T1259" s="20"/>
      <c r="U1259" s="20"/>
      <c r="V1259" s="20"/>
      <c r="W1259" s="20"/>
      <c r="X1259" s="20"/>
      <c r="Y1259" s="20"/>
      <c r="Z1259" s="20"/>
      <c r="AA1259" s="20"/>
      <c r="AB1259" s="20"/>
      <c r="AC1259" s="20"/>
      <c r="AD1259" s="20"/>
      <c r="AE1259" s="20"/>
      <c r="AF1259" s="20"/>
      <c r="AG1259" s="20"/>
      <c r="AH1259" s="20"/>
      <c r="AI1259" s="20"/>
      <c r="AJ1259" s="20"/>
      <c r="AK1259" s="20"/>
      <c r="AL1259" s="20"/>
    </row>
    <row r="1260" spans="1:38">
      <c r="A1260" s="112"/>
      <c r="B1260" s="192"/>
      <c r="C1260" s="198" t="s">
        <v>5853</v>
      </c>
      <c r="D1260" s="202" t="s">
        <v>35</v>
      </c>
      <c r="E1260" s="203">
        <v>380</v>
      </c>
      <c r="F1260" s="20"/>
      <c r="G1260" s="20"/>
      <c r="H1260" s="20"/>
      <c r="I1260" s="20"/>
      <c r="J1260" s="20"/>
      <c r="K1260" s="20"/>
      <c r="L1260" s="20"/>
      <c r="M1260" s="20"/>
      <c r="N1260" s="20"/>
      <c r="O1260" s="20"/>
      <c r="P1260" s="20"/>
      <c r="Q1260" s="20"/>
      <c r="R1260" s="20"/>
      <c r="S1260" s="20"/>
      <c r="T1260" s="20"/>
      <c r="U1260" s="20"/>
      <c r="V1260" s="20"/>
      <c r="W1260" s="20"/>
      <c r="X1260" s="20"/>
      <c r="Y1260" s="20"/>
      <c r="Z1260" s="20"/>
      <c r="AA1260" s="20"/>
      <c r="AB1260" s="20"/>
      <c r="AC1260" s="20"/>
      <c r="AD1260" s="20"/>
      <c r="AE1260" s="20"/>
      <c r="AF1260" s="20"/>
      <c r="AG1260" s="20"/>
      <c r="AH1260" s="20"/>
      <c r="AI1260" s="20"/>
      <c r="AJ1260" s="20"/>
      <c r="AK1260" s="20"/>
      <c r="AL1260" s="20"/>
    </row>
    <row r="1261" spans="1:38">
      <c r="A1261" s="112"/>
      <c r="B1261" s="192"/>
      <c r="C1261" s="198" t="s">
        <v>5854</v>
      </c>
      <c r="D1261" s="202" t="s">
        <v>35</v>
      </c>
      <c r="E1261" s="203">
        <v>380</v>
      </c>
      <c r="F1261" s="20"/>
      <c r="G1261" s="20"/>
      <c r="H1261" s="20"/>
      <c r="I1261" s="20"/>
      <c r="J1261" s="20"/>
      <c r="K1261" s="20"/>
      <c r="L1261" s="20"/>
      <c r="M1261" s="20"/>
      <c r="N1261" s="20"/>
      <c r="O1261" s="20"/>
      <c r="P1261" s="20"/>
      <c r="Q1261" s="20"/>
      <c r="R1261" s="20"/>
      <c r="S1261" s="20"/>
      <c r="T1261" s="20"/>
      <c r="U1261" s="20"/>
      <c r="V1261" s="20"/>
      <c r="W1261" s="20"/>
      <c r="X1261" s="20"/>
      <c r="Y1261" s="20"/>
      <c r="Z1261" s="20"/>
      <c r="AA1261" s="20"/>
      <c r="AB1261" s="20"/>
      <c r="AC1261" s="20"/>
      <c r="AD1261" s="20"/>
      <c r="AE1261" s="20"/>
      <c r="AF1261" s="20"/>
      <c r="AG1261" s="20"/>
      <c r="AH1261" s="20"/>
      <c r="AI1261" s="20"/>
      <c r="AJ1261" s="20"/>
      <c r="AK1261" s="20"/>
      <c r="AL1261" s="20"/>
    </row>
    <row r="1262" spans="1:38">
      <c r="A1262" s="112"/>
      <c r="B1262" s="192"/>
      <c r="C1262" s="198" t="s">
        <v>5855</v>
      </c>
      <c r="D1262" s="202" t="s">
        <v>35</v>
      </c>
      <c r="E1262" s="203">
        <v>350</v>
      </c>
      <c r="F1262" s="20"/>
      <c r="G1262" s="20"/>
      <c r="H1262" s="20"/>
      <c r="I1262" s="20"/>
      <c r="J1262" s="20"/>
      <c r="K1262" s="20"/>
      <c r="L1262" s="20"/>
      <c r="M1262" s="20"/>
      <c r="N1262" s="20"/>
      <c r="O1262" s="20"/>
      <c r="P1262" s="20"/>
      <c r="Q1262" s="20"/>
      <c r="R1262" s="20"/>
      <c r="S1262" s="20"/>
      <c r="T1262" s="20"/>
      <c r="U1262" s="20"/>
      <c r="V1262" s="20"/>
      <c r="W1262" s="20"/>
      <c r="X1262" s="20"/>
      <c r="Y1262" s="20"/>
      <c r="Z1262" s="20"/>
      <c r="AA1262" s="20"/>
      <c r="AB1262" s="20"/>
      <c r="AC1262" s="20"/>
      <c r="AD1262" s="20"/>
      <c r="AE1262" s="20"/>
      <c r="AF1262" s="20"/>
      <c r="AG1262" s="20"/>
      <c r="AH1262" s="20"/>
      <c r="AI1262" s="20"/>
      <c r="AJ1262" s="20"/>
      <c r="AK1262" s="20"/>
      <c r="AL1262" s="20"/>
    </row>
    <row r="1263" spans="1:38">
      <c r="A1263" s="112"/>
      <c r="B1263" s="191" t="s">
        <v>5856</v>
      </c>
      <c r="C1263" s="198" t="s">
        <v>5855</v>
      </c>
      <c r="D1263" s="202" t="s">
        <v>35</v>
      </c>
      <c r="E1263" s="203">
        <v>400</v>
      </c>
      <c r="F1263" s="20"/>
      <c r="G1263" s="20"/>
      <c r="H1263" s="20"/>
      <c r="I1263" s="20"/>
      <c r="J1263" s="20"/>
      <c r="K1263" s="20"/>
      <c r="L1263" s="20"/>
      <c r="M1263" s="20"/>
      <c r="N1263" s="20"/>
      <c r="O1263" s="20"/>
      <c r="P1263" s="20"/>
      <c r="Q1263" s="20"/>
      <c r="R1263" s="20"/>
      <c r="S1263" s="20"/>
      <c r="T1263" s="20"/>
      <c r="U1263" s="20"/>
      <c r="V1263" s="20"/>
      <c r="W1263" s="20"/>
      <c r="X1263" s="20"/>
      <c r="Y1263" s="20"/>
      <c r="Z1263" s="20"/>
      <c r="AA1263" s="20"/>
      <c r="AB1263" s="20"/>
      <c r="AC1263" s="20"/>
      <c r="AD1263" s="20"/>
      <c r="AE1263" s="20"/>
      <c r="AF1263" s="20"/>
      <c r="AG1263" s="20"/>
      <c r="AH1263" s="20"/>
      <c r="AI1263" s="20"/>
      <c r="AJ1263" s="20"/>
      <c r="AK1263" s="20"/>
      <c r="AL1263" s="20"/>
    </row>
    <row r="1264" spans="1:38">
      <c r="A1264" s="112"/>
      <c r="B1264" s="192"/>
      <c r="C1264" s="198" t="s">
        <v>5857</v>
      </c>
      <c r="D1264" s="202" t="s">
        <v>28</v>
      </c>
      <c r="E1264" s="203">
        <v>395</v>
      </c>
      <c r="F1264" s="20"/>
      <c r="G1264" s="20"/>
      <c r="H1264" s="20"/>
      <c r="I1264" s="20"/>
      <c r="J1264" s="20"/>
      <c r="K1264" s="20"/>
      <c r="L1264" s="20"/>
      <c r="M1264" s="20"/>
      <c r="N1264" s="20"/>
      <c r="O1264" s="20"/>
      <c r="P1264" s="20"/>
      <c r="Q1264" s="20"/>
      <c r="R1264" s="20"/>
      <c r="S1264" s="20"/>
      <c r="T1264" s="20"/>
      <c r="U1264" s="20"/>
      <c r="V1264" s="20"/>
      <c r="W1264" s="20"/>
      <c r="X1264" s="20"/>
      <c r="Y1264" s="20"/>
      <c r="Z1264" s="20"/>
      <c r="AA1264" s="20"/>
      <c r="AB1264" s="20"/>
      <c r="AC1264" s="20"/>
      <c r="AD1264" s="20"/>
      <c r="AE1264" s="20"/>
      <c r="AF1264" s="20"/>
      <c r="AG1264" s="20"/>
      <c r="AH1264" s="20"/>
      <c r="AI1264" s="20"/>
      <c r="AJ1264" s="20"/>
      <c r="AK1264" s="20"/>
      <c r="AL1264" s="20"/>
    </row>
    <row r="1265" spans="1:38">
      <c r="A1265" s="112"/>
      <c r="B1265" s="192"/>
      <c r="C1265" s="198" t="s">
        <v>5858</v>
      </c>
      <c r="D1265" s="202" t="s">
        <v>35</v>
      </c>
      <c r="E1265" s="203">
        <v>390</v>
      </c>
      <c r="F1265" s="20"/>
      <c r="G1265" s="20"/>
      <c r="H1265" s="20"/>
      <c r="I1265" s="20"/>
      <c r="J1265" s="20"/>
      <c r="K1265" s="20"/>
      <c r="L1265" s="20"/>
      <c r="M1265" s="20"/>
      <c r="N1265" s="20"/>
      <c r="O1265" s="20"/>
      <c r="P1265" s="20"/>
      <c r="Q1265" s="20"/>
      <c r="R1265" s="20"/>
      <c r="S1265" s="20"/>
      <c r="T1265" s="20"/>
      <c r="U1265" s="20"/>
      <c r="V1265" s="20"/>
      <c r="W1265" s="20"/>
      <c r="X1265" s="20"/>
      <c r="Y1265" s="20"/>
      <c r="Z1265" s="20"/>
      <c r="AA1265" s="20"/>
      <c r="AB1265" s="20"/>
      <c r="AC1265" s="20"/>
      <c r="AD1265" s="20"/>
      <c r="AE1265" s="20"/>
      <c r="AF1265" s="20"/>
      <c r="AG1265" s="20"/>
      <c r="AH1265" s="20"/>
      <c r="AI1265" s="20"/>
      <c r="AJ1265" s="20"/>
      <c r="AK1265" s="20"/>
      <c r="AL1265" s="20"/>
    </row>
    <row r="1266" spans="1:38">
      <c r="A1266" s="112"/>
      <c r="B1266" s="205"/>
      <c r="C1266" s="198" t="s">
        <v>5859</v>
      </c>
      <c r="D1266" s="202" t="s">
        <v>35</v>
      </c>
      <c r="E1266" s="203">
        <v>400</v>
      </c>
      <c r="F1266" s="20"/>
      <c r="G1266" s="20"/>
      <c r="H1266" s="20"/>
      <c r="I1266" s="20"/>
      <c r="J1266" s="20"/>
      <c r="K1266" s="20"/>
      <c r="L1266" s="20"/>
      <c r="M1266" s="20"/>
      <c r="N1266" s="20"/>
      <c r="O1266" s="20"/>
      <c r="P1266" s="20"/>
      <c r="Q1266" s="20"/>
      <c r="R1266" s="20"/>
      <c r="S1266" s="20"/>
      <c r="T1266" s="20"/>
      <c r="U1266" s="20"/>
      <c r="V1266" s="20"/>
      <c r="W1266" s="20"/>
      <c r="X1266" s="20"/>
      <c r="Y1266" s="20"/>
      <c r="Z1266" s="20"/>
      <c r="AA1266" s="20"/>
      <c r="AB1266" s="20"/>
      <c r="AC1266" s="20"/>
      <c r="AD1266" s="20"/>
      <c r="AE1266" s="20"/>
      <c r="AF1266" s="20"/>
      <c r="AG1266" s="20"/>
      <c r="AH1266" s="20"/>
      <c r="AI1266" s="20"/>
      <c r="AJ1266" s="20"/>
      <c r="AK1266" s="20"/>
      <c r="AL1266" s="20"/>
    </row>
    <row r="1267" spans="1:38">
      <c r="A1267" s="112"/>
      <c r="B1267" s="192"/>
      <c r="C1267" s="198" t="s">
        <v>5860</v>
      </c>
      <c r="D1267" s="202" t="s">
        <v>28</v>
      </c>
      <c r="E1267" s="203">
        <v>6300</v>
      </c>
      <c r="F1267" s="20"/>
      <c r="G1267" s="20"/>
      <c r="H1267" s="20"/>
      <c r="I1267" s="20"/>
      <c r="J1267" s="20"/>
      <c r="K1267" s="20"/>
      <c r="L1267" s="20"/>
      <c r="M1267" s="20"/>
      <c r="N1267" s="20"/>
      <c r="O1267" s="20"/>
      <c r="P1267" s="20"/>
      <c r="Q1267" s="20"/>
      <c r="R1267" s="20"/>
      <c r="S1267" s="20"/>
      <c r="T1267" s="20"/>
      <c r="U1267" s="20"/>
      <c r="V1267" s="20"/>
      <c r="W1267" s="20"/>
      <c r="X1267" s="20"/>
      <c r="Y1267" s="20"/>
      <c r="Z1267" s="20"/>
      <c r="AA1267" s="20"/>
      <c r="AB1267" s="20"/>
      <c r="AC1267" s="20"/>
      <c r="AD1267" s="20"/>
      <c r="AE1267" s="20"/>
      <c r="AF1267" s="20"/>
      <c r="AG1267" s="20"/>
      <c r="AH1267" s="20"/>
      <c r="AI1267" s="20"/>
      <c r="AJ1267" s="20"/>
      <c r="AK1267" s="20"/>
      <c r="AL1267" s="20"/>
    </row>
    <row r="1268" spans="1:38">
      <c r="A1268" s="112"/>
      <c r="B1268" s="192"/>
      <c r="C1268" s="198" t="s">
        <v>5861</v>
      </c>
      <c r="D1268" s="202" t="s">
        <v>28</v>
      </c>
      <c r="E1268" s="203">
        <v>4500</v>
      </c>
      <c r="F1268" s="20"/>
      <c r="G1268" s="20"/>
      <c r="H1268" s="20"/>
      <c r="I1268" s="20"/>
      <c r="J1268" s="20"/>
      <c r="K1268" s="20"/>
      <c r="L1268" s="20"/>
      <c r="M1268" s="20"/>
      <c r="N1268" s="20"/>
      <c r="O1268" s="20"/>
      <c r="P1268" s="20"/>
      <c r="Q1268" s="20"/>
      <c r="R1268" s="20"/>
      <c r="S1268" s="20"/>
      <c r="T1268" s="20"/>
      <c r="U1268" s="20"/>
      <c r="V1268" s="20"/>
      <c r="W1268" s="20"/>
      <c r="X1268" s="20"/>
      <c r="Y1268" s="20"/>
      <c r="Z1268" s="20"/>
      <c r="AA1268" s="20"/>
      <c r="AB1268" s="20"/>
      <c r="AC1268" s="20"/>
      <c r="AD1268" s="20"/>
      <c r="AE1268" s="20"/>
      <c r="AF1268" s="20"/>
      <c r="AG1268" s="20"/>
      <c r="AH1268" s="20"/>
      <c r="AI1268" s="20"/>
      <c r="AJ1268" s="20"/>
      <c r="AK1268" s="20"/>
      <c r="AL1268" s="20"/>
    </row>
    <row r="1269" spans="1:38">
      <c r="A1269" s="112"/>
      <c r="B1269" s="192"/>
      <c r="C1269" s="198" t="s">
        <v>5862</v>
      </c>
      <c r="D1269" s="202" t="s">
        <v>28</v>
      </c>
      <c r="E1269" s="203">
        <v>34100</v>
      </c>
      <c r="F1269" s="20"/>
      <c r="G1269" s="20"/>
      <c r="H1269" s="20"/>
      <c r="I1269" s="20"/>
      <c r="J1269" s="20"/>
      <c r="K1269" s="20"/>
      <c r="L1269" s="20"/>
      <c r="M1269" s="20"/>
      <c r="N1269" s="20"/>
      <c r="O1269" s="20"/>
      <c r="P1269" s="20"/>
      <c r="Q1269" s="20"/>
      <c r="R1269" s="20"/>
      <c r="S1269" s="20"/>
      <c r="T1269" s="20"/>
      <c r="U1269" s="20"/>
      <c r="V1269" s="20"/>
      <c r="W1269" s="20"/>
      <c r="X1269" s="20"/>
      <c r="Y1269" s="20"/>
      <c r="Z1269" s="20"/>
      <c r="AA1269" s="20"/>
      <c r="AB1269" s="20"/>
      <c r="AC1269" s="20"/>
      <c r="AD1269" s="20"/>
      <c r="AE1269" s="20"/>
      <c r="AF1269" s="20"/>
      <c r="AG1269" s="20"/>
      <c r="AH1269" s="20"/>
      <c r="AI1269" s="20"/>
      <c r="AJ1269" s="20"/>
      <c r="AK1269" s="20"/>
      <c r="AL1269" s="20"/>
    </row>
    <row r="1270" spans="1:38">
      <c r="A1270" s="112"/>
      <c r="B1270" s="192"/>
      <c r="C1270" s="198" t="s">
        <v>5863</v>
      </c>
      <c r="D1270" s="202" t="s">
        <v>28</v>
      </c>
      <c r="E1270" s="203">
        <v>4250</v>
      </c>
      <c r="F1270" s="20"/>
      <c r="G1270" s="20"/>
      <c r="H1270" s="20"/>
      <c r="I1270" s="20"/>
      <c r="J1270" s="20"/>
      <c r="K1270" s="20"/>
      <c r="L1270" s="20"/>
      <c r="M1270" s="20"/>
      <c r="N1270" s="20"/>
      <c r="O1270" s="20"/>
      <c r="P1270" s="20"/>
      <c r="Q1270" s="20"/>
      <c r="R1270" s="20"/>
      <c r="S1270" s="20"/>
      <c r="T1270" s="20"/>
      <c r="U1270" s="20"/>
      <c r="V1270" s="20"/>
      <c r="W1270" s="20"/>
      <c r="X1270" s="20"/>
      <c r="Y1270" s="20"/>
      <c r="Z1270" s="20"/>
      <c r="AA1270" s="20"/>
      <c r="AB1270" s="20"/>
      <c r="AC1270" s="20"/>
      <c r="AD1270" s="20"/>
      <c r="AE1270" s="20"/>
      <c r="AF1270" s="20"/>
      <c r="AG1270" s="20"/>
      <c r="AH1270" s="20"/>
      <c r="AI1270" s="20"/>
      <c r="AJ1270" s="20"/>
      <c r="AK1270" s="20"/>
      <c r="AL1270" s="20"/>
    </row>
    <row r="1271" spans="1:38">
      <c r="A1271" s="112"/>
      <c r="B1271" s="191" t="s">
        <v>5864</v>
      </c>
      <c r="C1271" s="198" t="s">
        <v>5865</v>
      </c>
      <c r="D1271" s="202" t="s">
        <v>35</v>
      </c>
      <c r="E1271" s="203">
        <v>180</v>
      </c>
      <c r="F1271" s="20"/>
      <c r="G1271" s="20"/>
      <c r="H1271" s="20"/>
      <c r="I1271" s="20"/>
      <c r="J1271" s="20"/>
      <c r="K1271" s="20"/>
      <c r="L1271" s="20"/>
      <c r="M1271" s="20"/>
      <c r="N1271" s="20"/>
      <c r="O1271" s="20"/>
      <c r="P1271" s="20"/>
      <c r="Q1271" s="20"/>
      <c r="R1271" s="20"/>
      <c r="S1271" s="20"/>
      <c r="T1271" s="20"/>
      <c r="U1271" s="20"/>
      <c r="V1271" s="20"/>
      <c r="W1271" s="20"/>
      <c r="X1271" s="20"/>
      <c r="Y1271" s="20"/>
      <c r="Z1271" s="20"/>
      <c r="AA1271" s="20"/>
      <c r="AB1271" s="20"/>
      <c r="AC1271" s="20"/>
      <c r="AD1271" s="20"/>
      <c r="AE1271" s="20"/>
      <c r="AF1271" s="20"/>
      <c r="AG1271" s="20"/>
      <c r="AH1271" s="20"/>
      <c r="AI1271" s="20"/>
      <c r="AJ1271" s="20"/>
      <c r="AK1271" s="20"/>
      <c r="AL1271" s="20"/>
    </row>
    <row r="1272" spans="1:38">
      <c r="A1272" s="112"/>
      <c r="B1272" s="192"/>
      <c r="C1272" s="198" t="s">
        <v>5866</v>
      </c>
      <c r="D1272" s="202" t="s">
        <v>35</v>
      </c>
      <c r="E1272" s="203">
        <v>1750</v>
      </c>
      <c r="F1272" s="20"/>
      <c r="G1272" s="20"/>
      <c r="H1272" s="20"/>
      <c r="I1272" s="20"/>
      <c r="J1272" s="20"/>
      <c r="K1272" s="20"/>
      <c r="L1272" s="20"/>
      <c r="M1272" s="20"/>
      <c r="N1272" s="20"/>
      <c r="O1272" s="20"/>
      <c r="P1272" s="20"/>
      <c r="Q1272" s="20"/>
      <c r="R1272" s="20"/>
      <c r="S1272" s="20"/>
      <c r="T1272" s="20"/>
      <c r="U1272" s="20"/>
      <c r="V1272" s="20"/>
      <c r="W1272" s="20"/>
      <c r="X1272" s="20"/>
      <c r="Y1272" s="20"/>
      <c r="Z1272" s="20"/>
      <c r="AA1272" s="20"/>
      <c r="AB1272" s="20"/>
      <c r="AC1272" s="20"/>
      <c r="AD1272" s="20"/>
      <c r="AE1272" s="20"/>
      <c r="AF1272" s="20"/>
      <c r="AG1272" s="20"/>
      <c r="AH1272" s="20"/>
      <c r="AI1272" s="20"/>
      <c r="AJ1272" s="20"/>
      <c r="AK1272" s="20"/>
      <c r="AL1272" s="20"/>
    </row>
    <row r="1273" spans="1:38">
      <c r="A1273" s="112"/>
      <c r="B1273" s="192"/>
      <c r="C1273" s="198" t="s">
        <v>5867</v>
      </c>
      <c r="D1273" s="202" t="s">
        <v>55</v>
      </c>
      <c r="E1273" s="203">
        <v>350</v>
      </c>
      <c r="F1273" s="20"/>
      <c r="G1273" s="20"/>
      <c r="H1273" s="20"/>
      <c r="I1273" s="20"/>
      <c r="J1273" s="20"/>
      <c r="K1273" s="20"/>
      <c r="L1273" s="20"/>
      <c r="M1273" s="20"/>
      <c r="N1273" s="20"/>
      <c r="O1273" s="20"/>
      <c r="P1273" s="20"/>
      <c r="Q1273" s="20"/>
      <c r="R1273" s="20"/>
      <c r="S1273" s="20"/>
      <c r="T1273" s="20"/>
      <c r="U1273" s="20"/>
      <c r="V1273" s="20"/>
      <c r="W1273" s="20"/>
      <c r="X1273" s="20"/>
      <c r="Y1273" s="20"/>
      <c r="Z1273" s="20"/>
      <c r="AA1273" s="20"/>
      <c r="AB1273" s="20"/>
      <c r="AC1273" s="20"/>
      <c r="AD1273" s="20"/>
      <c r="AE1273" s="20"/>
      <c r="AF1273" s="20"/>
      <c r="AG1273" s="20"/>
      <c r="AH1273" s="20"/>
      <c r="AI1273" s="20"/>
      <c r="AJ1273" s="20"/>
      <c r="AK1273" s="20"/>
      <c r="AL1273" s="20"/>
    </row>
    <row r="1274" spans="1:38">
      <c r="A1274" s="112"/>
      <c r="B1274" s="190"/>
      <c r="C1274" s="199" t="s">
        <v>5868</v>
      </c>
      <c r="D1274" s="193" t="s">
        <v>35</v>
      </c>
      <c r="E1274" s="204">
        <v>140</v>
      </c>
      <c r="F1274" s="20"/>
      <c r="G1274" s="20"/>
      <c r="H1274" s="20"/>
      <c r="I1274" s="20"/>
      <c r="J1274" s="20"/>
      <c r="K1274" s="20"/>
      <c r="L1274" s="20"/>
      <c r="M1274" s="20"/>
      <c r="N1274" s="20"/>
      <c r="O1274" s="20"/>
      <c r="P1274" s="20"/>
      <c r="Q1274" s="20"/>
      <c r="R1274" s="20"/>
      <c r="S1274" s="20"/>
      <c r="T1274" s="20"/>
      <c r="U1274" s="20"/>
      <c r="V1274" s="20"/>
      <c r="W1274" s="20"/>
      <c r="X1274" s="20"/>
      <c r="Y1274" s="20"/>
      <c r="Z1274" s="20"/>
      <c r="AA1274" s="20"/>
      <c r="AB1274" s="20"/>
      <c r="AC1274" s="20"/>
      <c r="AD1274" s="20"/>
      <c r="AE1274" s="20"/>
      <c r="AF1274" s="20"/>
      <c r="AG1274" s="20"/>
      <c r="AH1274" s="20"/>
      <c r="AI1274" s="20"/>
      <c r="AJ1274" s="20"/>
      <c r="AK1274" s="20"/>
      <c r="AL1274" s="20"/>
    </row>
    <row r="1275" spans="1:38">
      <c r="A1275" s="112"/>
      <c r="B1275" s="192"/>
      <c r="C1275" s="198" t="s">
        <v>5869</v>
      </c>
      <c r="D1275" s="202" t="s">
        <v>35</v>
      </c>
      <c r="E1275" s="203">
        <v>450</v>
      </c>
      <c r="F1275" s="20"/>
      <c r="G1275" s="20"/>
      <c r="H1275" s="20"/>
      <c r="I1275" s="20"/>
      <c r="J1275" s="20"/>
      <c r="K1275" s="20"/>
      <c r="L1275" s="20"/>
      <c r="M1275" s="20"/>
      <c r="N1275" s="20"/>
      <c r="O1275" s="20"/>
      <c r="P1275" s="20"/>
      <c r="Q1275" s="20"/>
      <c r="R1275" s="20"/>
      <c r="S1275" s="20"/>
      <c r="T1275" s="20"/>
      <c r="U1275" s="20"/>
      <c r="V1275" s="20"/>
      <c r="W1275" s="20"/>
      <c r="X1275" s="20"/>
      <c r="Y1275" s="20"/>
      <c r="Z1275" s="20"/>
      <c r="AA1275" s="20"/>
      <c r="AB1275" s="20"/>
      <c r="AC1275" s="20"/>
      <c r="AD1275" s="20"/>
      <c r="AE1275" s="20"/>
      <c r="AF1275" s="20"/>
      <c r="AG1275" s="20"/>
      <c r="AH1275" s="20"/>
      <c r="AI1275" s="20"/>
      <c r="AJ1275" s="20"/>
      <c r="AK1275" s="20"/>
      <c r="AL1275" s="20"/>
    </row>
    <row r="1276" spans="1:38">
      <c r="A1276" s="112"/>
      <c r="B1276" s="197"/>
      <c r="C1276" s="198" t="s">
        <v>3029</v>
      </c>
      <c r="D1276" s="202" t="s">
        <v>35</v>
      </c>
      <c r="E1276" s="203">
        <v>350</v>
      </c>
      <c r="F1276" s="20"/>
      <c r="G1276" s="20"/>
      <c r="H1276" s="20"/>
      <c r="I1276" s="20"/>
      <c r="J1276" s="20"/>
      <c r="K1276" s="20"/>
      <c r="L1276" s="20"/>
      <c r="M1276" s="20"/>
      <c r="N1276" s="20"/>
      <c r="O1276" s="20"/>
      <c r="P1276" s="20"/>
      <c r="Q1276" s="20"/>
      <c r="R1276" s="20"/>
      <c r="S1276" s="20"/>
      <c r="T1276" s="20"/>
      <c r="U1276" s="20"/>
      <c r="V1276" s="20"/>
      <c r="W1276" s="20"/>
      <c r="X1276" s="20"/>
      <c r="Y1276" s="20"/>
      <c r="Z1276" s="20"/>
      <c r="AA1276" s="20"/>
      <c r="AB1276" s="20"/>
      <c r="AC1276" s="20"/>
      <c r="AD1276" s="20"/>
      <c r="AE1276" s="20"/>
      <c r="AF1276" s="20"/>
      <c r="AG1276" s="20"/>
      <c r="AH1276" s="20"/>
      <c r="AI1276" s="20"/>
      <c r="AJ1276" s="20"/>
      <c r="AK1276" s="20"/>
      <c r="AL1276" s="20"/>
    </row>
    <row r="1277" spans="1:38">
      <c r="A1277" s="112"/>
      <c r="B1277" s="192"/>
      <c r="C1277" s="198" t="s">
        <v>5870</v>
      </c>
      <c r="D1277" s="202" t="s">
        <v>35</v>
      </c>
      <c r="E1277" s="203">
        <v>550</v>
      </c>
      <c r="F1277" s="20"/>
      <c r="G1277" s="20"/>
      <c r="H1277" s="20"/>
      <c r="I1277" s="20"/>
      <c r="J1277" s="20"/>
      <c r="K1277" s="20"/>
      <c r="L1277" s="20"/>
      <c r="M1277" s="20"/>
      <c r="N1277" s="20"/>
      <c r="O1277" s="20"/>
      <c r="P1277" s="20"/>
      <c r="Q1277" s="20"/>
      <c r="R1277" s="20"/>
      <c r="S1277" s="20"/>
      <c r="T1277" s="20"/>
      <c r="U1277" s="20"/>
      <c r="V1277" s="20"/>
      <c r="W1277" s="20"/>
      <c r="X1277" s="20"/>
      <c r="Y1277" s="20"/>
      <c r="Z1277" s="20"/>
      <c r="AA1277" s="20"/>
      <c r="AB1277" s="20"/>
      <c r="AC1277" s="20"/>
      <c r="AD1277" s="20"/>
      <c r="AE1277" s="20"/>
      <c r="AF1277" s="20"/>
      <c r="AG1277" s="20"/>
      <c r="AH1277" s="20"/>
      <c r="AI1277" s="20"/>
      <c r="AJ1277" s="20"/>
      <c r="AK1277" s="20"/>
      <c r="AL1277" s="20"/>
    </row>
    <row r="1278" spans="1:38">
      <c r="A1278" s="112"/>
      <c r="B1278" s="192"/>
      <c r="C1278" s="198" t="s">
        <v>5871</v>
      </c>
      <c r="D1278" s="202" t="s">
        <v>35</v>
      </c>
      <c r="E1278" s="203">
        <v>450</v>
      </c>
      <c r="F1278" s="20"/>
      <c r="G1278" s="20"/>
      <c r="H1278" s="20"/>
      <c r="I1278" s="20"/>
      <c r="J1278" s="20"/>
      <c r="K1278" s="20"/>
      <c r="L1278" s="20"/>
      <c r="M1278" s="20"/>
      <c r="N1278" s="20"/>
      <c r="O1278" s="20"/>
      <c r="P1278" s="20"/>
      <c r="Q1278" s="20"/>
      <c r="R1278" s="20"/>
      <c r="S1278" s="20"/>
      <c r="T1278" s="20"/>
      <c r="U1278" s="20"/>
      <c r="V1278" s="20"/>
      <c r="W1278" s="20"/>
      <c r="X1278" s="20"/>
      <c r="Y1278" s="20"/>
      <c r="Z1278" s="20"/>
      <c r="AA1278" s="20"/>
      <c r="AB1278" s="20"/>
      <c r="AC1278" s="20"/>
      <c r="AD1278" s="20"/>
      <c r="AE1278" s="20"/>
      <c r="AF1278" s="20"/>
      <c r="AG1278" s="20"/>
      <c r="AH1278" s="20"/>
      <c r="AI1278" s="20"/>
      <c r="AJ1278" s="20"/>
      <c r="AK1278" s="20"/>
      <c r="AL1278" s="20"/>
    </row>
    <row r="1279" spans="1:38">
      <c r="A1279" s="112"/>
      <c r="B1279" s="197"/>
      <c r="C1279" s="198" t="s">
        <v>2170</v>
      </c>
      <c r="D1279" s="202" t="s">
        <v>28</v>
      </c>
      <c r="E1279" s="203">
        <v>450</v>
      </c>
      <c r="F1279" s="20"/>
      <c r="G1279" s="20"/>
      <c r="H1279" s="20"/>
      <c r="I1279" s="20"/>
      <c r="J1279" s="20"/>
      <c r="K1279" s="20"/>
      <c r="L1279" s="20"/>
      <c r="M1279" s="20"/>
      <c r="N1279" s="20"/>
      <c r="O1279" s="20"/>
      <c r="P1279" s="20"/>
      <c r="Q1279" s="20"/>
      <c r="R1279" s="20"/>
      <c r="S1279" s="20"/>
      <c r="T1279" s="20"/>
      <c r="U1279" s="20"/>
      <c r="V1279" s="20"/>
      <c r="W1279" s="20"/>
      <c r="X1279" s="20"/>
      <c r="Y1279" s="20"/>
      <c r="Z1279" s="20"/>
      <c r="AA1279" s="20"/>
      <c r="AB1279" s="20"/>
      <c r="AC1279" s="20"/>
      <c r="AD1279" s="20"/>
      <c r="AE1279" s="20"/>
      <c r="AF1279" s="20"/>
      <c r="AG1279" s="20"/>
      <c r="AH1279" s="20"/>
      <c r="AI1279" s="20"/>
      <c r="AJ1279" s="20"/>
      <c r="AK1279" s="20"/>
      <c r="AL1279" s="20"/>
    </row>
    <row r="1280" spans="1:38">
      <c r="A1280" s="112"/>
      <c r="B1280" s="190"/>
      <c r="C1280" s="199" t="s">
        <v>5872</v>
      </c>
      <c r="D1280" s="193" t="s">
        <v>35</v>
      </c>
      <c r="E1280" s="204">
        <v>950</v>
      </c>
      <c r="F1280" s="20"/>
      <c r="G1280" s="20"/>
      <c r="H1280" s="20"/>
      <c r="I1280" s="20"/>
      <c r="J1280" s="20"/>
      <c r="K1280" s="20"/>
      <c r="L1280" s="20"/>
      <c r="M1280" s="20"/>
      <c r="N1280" s="20"/>
      <c r="O1280" s="20"/>
      <c r="P1280" s="20"/>
      <c r="Q1280" s="20"/>
      <c r="R1280" s="20"/>
      <c r="S1280" s="20"/>
      <c r="T1280" s="20"/>
      <c r="U1280" s="20"/>
      <c r="V1280" s="20"/>
      <c r="W1280" s="20"/>
      <c r="X1280" s="20"/>
      <c r="Y1280" s="20"/>
      <c r="Z1280" s="20"/>
      <c r="AA1280" s="20"/>
      <c r="AB1280" s="20"/>
      <c r="AC1280" s="20"/>
      <c r="AD1280" s="20"/>
      <c r="AE1280" s="20"/>
      <c r="AF1280" s="20"/>
      <c r="AG1280" s="20"/>
      <c r="AH1280" s="20"/>
      <c r="AI1280" s="20"/>
      <c r="AJ1280" s="20"/>
      <c r="AK1280" s="20"/>
      <c r="AL1280" s="20"/>
    </row>
    <row r="1281" spans="1:38">
      <c r="A1281" s="112"/>
      <c r="B1281" s="192"/>
      <c r="C1281" s="198" t="s">
        <v>5873</v>
      </c>
      <c r="D1281" s="202" t="s">
        <v>55</v>
      </c>
      <c r="E1281" s="203">
        <v>2800</v>
      </c>
      <c r="F1281" s="20"/>
      <c r="G1281" s="20"/>
      <c r="H1281" s="20"/>
      <c r="I1281" s="20"/>
      <c r="J1281" s="20"/>
      <c r="K1281" s="20"/>
      <c r="L1281" s="20"/>
      <c r="M1281" s="20"/>
      <c r="N1281" s="20"/>
      <c r="O1281" s="20"/>
      <c r="P1281" s="20"/>
      <c r="Q1281" s="20"/>
      <c r="R1281" s="20"/>
      <c r="S1281" s="20"/>
      <c r="T1281" s="20"/>
      <c r="U1281" s="20"/>
      <c r="V1281" s="20"/>
      <c r="W1281" s="20"/>
      <c r="X1281" s="20"/>
      <c r="Y1281" s="20"/>
      <c r="Z1281" s="20"/>
      <c r="AA1281" s="20"/>
      <c r="AB1281" s="20"/>
      <c r="AC1281" s="20"/>
      <c r="AD1281" s="20"/>
      <c r="AE1281" s="20"/>
      <c r="AF1281" s="20"/>
      <c r="AG1281" s="20"/>
      <c r="AH1281" s="20"/>
      <c r="AI1281" s="20"/>
      <c r="AJ1281" s="20"/>
      <c r="AK1281" s="20"/>
      <c r="AL1281" s="20"/>
    </row>
    <row r="1282" spans="1:38">
      <c r="A1282" s="112"/>
      <c r="B1282" s="192"/>
      <c r="C1282" s="198" t="s">
        <v>5874</v>
      </c>
      <c r="D1282" s="202" t="s">
        <v>35</v>
      </c>
      <c r="E1282" s="203">
        <v>2500</v>
      </c>
      <c r="F1282" s="20"/>
      <c r="G1282" s="20"/>
      <c r="H1282" s="20"/>
      <c r="I1282" s="20"/>
      <c r="J1282" s="20"/>
      <c r="K1282" s="20"/>
      <c r="L1282" s="20"/>
      <c r="M1282" s="20"/>
      <c r="N1282" s="20"/>
      <c r="O1282" s="20"/>
      <c r="P1282" s="20"/>
      <c r="Q1282" s="20"/>
      <c r="R1282" s="20"/>
      <c r="S1282" s="20"/>
      <c r="T1282" s="20"/>
      <c r="U1282" s="20"/>
      <c r="V1282" s="20"/>
      <c r="W1282" s="20"/>
      <c r="X1282" s="20"/>
      <c r="Y1282" s="20"/>
      <c r="Z1282" s="20"/>
      <c r="AA1282" s="20"/>
      <c r="AB1282" s="20"/>
      <c r="AC1282" s="20"/>
      <c r="AD1282" s="20"/>
      <c r="AE1282" s="20"/>
      <c r="AF1282" s="20"/>
      <c r="AG1282" s="20"/>
      <c r="AH1282" s="20"/>
      <c r="AI1282" s="20"/>
      <c r="AJ1282" s="20"/>
      <c r="AK1282" s="20"/>
      <c r="AL1282" s="20"/>
    </row>
    <row r="1283" spans="1:38">
      <c r="A1283" s="112"/>
      <c r="B1283" s="192"/>
      <c r="C1283" s="198" t="s">
        <v>5875</v>
      </c>
      <c r="D1283" s="202" t="s">
        <v>35</v>
      </c>
      <c r="E1283" s="203">
        <v>3600</v>
      </c>
      <c r="F1283" s="20"/>
      <c r="G1283" s="20"/>
      <c r="H1283" s="20"/>
      <c r="I1283" s="20"/>
      <c r="J1283" s="20"/>
      <c r="K1283" s="20"/>
      <c r="L1283" s="20"/>
      <c r="M1283" s="20"/>
      <c r="N1283" s="20"/>
      <c r="O1283" s="20"/>
      <c r="P1283" s="20"/>
      <c r="Q1283" s="20"/>
      <c r="R1283" s="20"/>
      <c r="S1283" s="20"/>
      <c r="T1283" s="20"/>
      <c r="U1283" s="20"/>
      <c r="V1283" s="20"/>
      <c r="W1283" s="20"/>
      <c r="X1283" s="20"/>
      <c r="Y1283" s="20"/>
      <c r="Z1283" s="20"/>
      <c r="AA1283" s="20"/>
      <c r="AB1283" s="20"/>
      <c r="AC1283" s="20"/>
      <c r="AD1283" s="20"/>
      <c r="AE1283" s="20"/>
      <c r="AF1283" s="20"/>
      <c r="AG1283" s="20"/>
      <c r="AH1283" s="20"/>
      <c r="AI1283" s="20"/>
      <c r="AJ1283" s="20"/>
      <c r="AK1283" s="20"/>
      <c r="AL1283" s="20"/>
    </row>
    <row r="1284" spans="1:38">
      <c r="A1284" s="112"/>
      <c r="B1284" s="205"/>
      <c r="C1284" s="198" t="s">
        <v>5876</v>
      </c>
      <c r="D1284" s="202" t="s">
        <v>35</v>
      </c>
      <c r="E1284" s="203">
        <v>3650</v>
      </c>
      <c r="F1284" s="20"/>
      <c r="G1284" s="20"/>
      <c r="H1284" s="20"/>
      <c r="I1284" s="20"/>
      <c r="J1284" s="20"/>
      <c r="K1284" s="20"/>
      <c r="L1284" s="20"/>
      <c r="M1284" s="20"/>
      <c r="N1284" s="20"/>
      <c r="O1284" s="20"/>
      <c r="P1284" s="20"/>
      <c r="Q1284" s="20"/>
      <c r="R1284" s="20"/>
      <c r="S1284" s="20"/>
      <c r="T1284" s="20"/>
      <c r="U1284" s="20"/>
      <c r="V1284" s="20"/>
      <c r="W1284" s="20"/>
      <c r="X1284" s="20"/>
      <c r="Y1284" s="20"/>
      <c r="Z1284" s="20"/>
      <c r="AA1284" s="20"/>
      <c r="AB1284" s="20"/>
      <c r="AC1284" s="20"/>
      <c r="AD1284" s="20"/>
      <c r="AE1284" s="20"/>
      <c r="AF1284" s="20"/>
      <c r="AG1284" s="20"/>
      <c r="AH1284" s="20"/>
      <c r="AI1284" s="20"/>
      <c r="AJ1284" s="20"/>
      <c r="AK1284" s="20"/>
      <c r="AL1284" s="20"/>
    </row>
    <row r="1285" spans="1:38">
      <c r="A1285" s="112"/>
      <c r="B1285" s="192"/>
      <c r="C1285" s="198" t="s">
        <v>5877</v>
      </c>
      <c r="D1285" s="202" t="s">
        <v>35</v>
      </c>
      <c r="E1285" s="203">
        <v>190</v>
      </c>
      <c r="F1285" s="20"/>
      <c r="G1285" s="20"/>
      <c r="H1285" s="20"/>
      <c r="I1285" s="20"/>
      <c r="J1285" s="20"/>
      <c r="K1285" s="20"/>
      <c r="L1285" s="20"/>
      <c r="M1285" s="20"/>
      <c r="N1285" s="20"/>
      <c r="O1285" s="20"/>
      <c r="P1285" s="20"/>
      <c r="Q1285" s="20"/>
      <c r="R1285" s="20"/>
      <c r="S1285" s="20"/>
      <c r="T1285" s="20"/>
      <c r="U1285" s="20"/>
      <c r="V1285" s="20"/>
      <c r="W1285" s="20"/>
      <c r="X1285" s="20"/>
      <c r="Y1285" s="20"/>
      <c r="Z1285" s="20"/>
      <c r="AA1285" s="20"/>
      <c r="AB1285" s="20"/>
      <c r="AC1285" s="20"/>
      <c r="AD1285" s="20"/>
      <c r="AE1285" s="20"/>
      <c r="AF1285" s="20"/>
      <c r="AG1285" s="20"/>
      <c r="AH1285" s="20"/>
      <c r="AI1285" s="20"/>
      <c r="AJ1285" s="20"/>
      <c r="AK1285" s="20"/>
      <c r="AL1285" s="20"/>
    </row>
    <row r="1286" spans="1:38">
      <c r="A1286" s="112"/>
      <c r="B1286" s="197"/>
      <c r="C1286" s="198" t="s">
        <v>2171</v>
      </c>
      <c r="D1286" s="202" t="s">
        <v>28</v>
      </c>
      <c r="E1286" s="203">
        <v>680</v>
      </c>
      <c r="F1286" s="20"/>
      <c r="G1286" s="20"/>
      <c r="H1286" s="20"/>
      <c r="I1286" s="20"/>
      <c r="J1286" s="20"/>
      <c r="K1286" s="20"/>
      <c r="L1286" s="20"/>
      <c r="M1286" s="20"/>
      <c r="N1286" s="20"/>
      <c r="O1286" s="20"/>
      <c r="P1286" s="20"/>
      <c r="Q1286" s="20"/>
      <c r="R1286" s="20"/>
      <c r="S1286" s="20"/>
      <c r="T1286" s="20"/>
      <c r="U1286" s="20"/>
      <c r="V1286" s="20"/>
      <c r="W1286" s="20"/>
      <c r="X1286" s="20"/>
      <c r="Y1286" s="20"/>
      <c r="Z1286" s="20"/>
      <c r="AA1286" s="20"/>
      <c r="AB1286" s="20"/>
      <c r="AC1286" s="20"/>
      <c r="AD1286" s="20"/>
      <c r="AE1286" s="20"/>
      <c r="AF1286" s="20"/>
      <c r="AG1286" s="20"/>
      <c r="AH1286" s="20"/>
      <c r="AI1286" s="20"/>
      <c r="AJ1286" s="20"/>
      <c r="AK1286" s="20"/>
      <c r="AL1286" s="20"/>
    </row>
    <row r="1287" spans="1:38">
      <c r="A1287" s="112"/>
      <c r="B1287" s="192"/>
      <c r="C1287" s="198" t="s">
        <v>5878</v>
      </c>
      <c r="D1287" s="202" t="s">
        <v>35</v>
      </c>
      <c r="E1287" s="203">
        <v>390</v>
      </c>
      <c r="F1287" s="20"/>
      <c r="G1287" s="20"/>
      <c r="H1287" s="20"/>
      <c r="I1287" s="20"/>
      <c r="J1287" s="20"/>
      <c r="K1287" s="20"/>
      <c r="L1287" s="20"/>
      <c r="M1287" s="20"/>
      <c r="N1287" s="20"/>
      <c r="O1287" s="20"/>
      <c r="P1287" s="20"/>
      <c r="Q1287" s="20"/>
      <c r="R1287" s="20"/>
      <c r="S1287" s="20"/>
      <c r="T1287" s="20"/>
      <c r="U1287" s="20"/>
      <c r="V1287" s="20"/>
      <c r="W1287" s="20"/>
      <c r="X1287" s="20"/>
      <c r="Y1287" s="20"/>
      <c r="Z1287" s="20"/>
      <c r="AA1287" s="20"/>
      <c r="AB1287" s="20"/>
      <c r="AC1287" s="20"/>
      <c r="AD1287" s="20"/>
      <c r="AE1287" s="20"/>
      <c r="AF1287" s="20"/>
      <c r="AG1287" s="20"/>
      <c r="AH1287" s="20"/>
      <c r="AI1287" s="20"/>
      <c r="AJ1287" s="20"/>
      <c r="AK1287" s="20"/>
      <c r="AL1287" s="20"/>
    </row>
    <row r="1288" spans="1:38">
      <c r="A1288" s="112"/>
      <c r="B1288" s="192"/>
      <c r="C1288" s="198" t="s">
        <v>5879</v>
      </c>
      <c r="D1288" s="202" t="s">
        <v>55</v>
      </c>
      <c r="E1288" s="203">
        <v>450</v>
      </c>
      <c r="F1288" s="20"/>
      <c r="G1288" s="20"/>
      <c r="H1288" s="20"/>
      <c r="I1288" s="20"/>
      <c r="J1288" s="20"/>
      <c r="K1288" s="20"/>
      <c r="L1288" s="20"/>
      <c r="M1288" s="20"/>
      <c r="N1288" s="20"/>
      <c r="O1288" s="20"/>
      <c r="P1288" s="20"/>
      <c r="Q1288" s="20"/>
      <c r="R1288" s="20"/>
      <c r="S1288" s="20"/>
      <c r="T1288" s="20"/>
      <c r="U1288" s="20"/>
      <c r="V1288" s="20"/>
      <c r="W1288" s="20"/>
      <c r="X1288" s="20"/>
      <c r="Y1288" s="20"/>
      <c r="Z1288" s="20"/>
      <c r="AA1288" s="20"/>
      <c r="AB1288" s="20"/>
      <c r="AC1288" s="20"/>
      <c r="AD1288" s="20"/>
      <c r="AE1288" s="20"/>
      <c r="AF1288" s="20"/>
      <c r="AG1288" s="20"/>
      <c r="AH1288" s="20"/>
      <c r="AI1288" s="20"/>
      <c r="AJ1288" s="20"/>
      <c r="AK1288" s="20"/>
      <c r="AL1288" s="20"/>
    </row>
    <row r="1289" spans="1:38">
      <c r="A1289" s="112"/>
      <c r="B1289" s="192"/>
      <c r="C1289" s="198" t="s">
        <v>5880</v>
      </c>
      <c r="D1289" s="202" t="s">
        <v>35</v>
      </c>
      <c r="E1289" s="203">
        <v>450</v>
      </c>
      <c r="F1289" s="20"/>
      <c r="G1289" s="20"/>
      <c r="H1289" s="20"/>
      <c r="I1289" s="20"/>
      <c r="J1289" s="20"/>
      <c r="K1289" s="20"/>
      <c r="L1289" s="20"/>
      <c r="M1289" s="20"/>
      <c r="N1289" s="20"/>
      <c r="O1289" s="20"/>
      <c r="P1289" s="20"/>
      <c r="Q1289" s="20"/>
      <c r="R1289" s="20"/>
      <c r="S1289" s="20"/>
      <c r="T1289" s="20"/>
      <c r="U1289" s="20"/>
      <c r="V1289" s="20"/>
      <c r="W1289" s="20"/>
      <c r="X1289" s="20"/>
      <c r="Y1289" s="20"/>
      <c r="Z1289" s="20"/>
      <c r="AA1289" s="20"/>
      <c r="AB1289" s="20"/>
      <c r="AC1289" s="20"/>
      <c r="AD1289" s="20"/>
      <c r="AE1289" s="20"/>
      <c r="AF1289" s="20"/>
      <c r="AG1289" s="20"/>
      <c r="AH1289" s="20"/>
      <c r="AI1289" s="20"/>
      <c r="AJ1289" s="20"/>
      <c r="AK1289" s="20"/>
      <c r="AL1289" s="20"/>
    </row>
    <row r="1290" spans="1:38">
      <c r="A1290" s="112"/>
      <c r="B1290" s="190"/>
      <c r="C1290" s="199" t="s">
        <v>5881</v>
      </c>
      <c r="D1290" s="193" t="s">
        <v>28</v>
      </c>
      <c r="E1290" s="204">
        <v>150</v>
      </c>
      <c r="F1290" s="20"/>
      <c r="G1290" s="20"/>
      <c r="H1290" s="20"/>
      <c r="I1290" s="20"/>
      <c r="J1290" s="20"/>
      <c r="K1290" s="20"/>
      <c r="L1290" s="20"/>
      <c r="M1290" s="20"/>
      <c r="N1290" s="20"/>
      <c r="O1290" s="20"/>
      <c r="P1290" s="20"/>
      <c r="Q1290" s="20"/>
      <c r="R1290" s="20"/>
      <c r="S1290" s="20"/>
      <c r="T1290" s="20"/>
      <c r="U1290" s="20"/>
      <c r="V1290" s="20"/>
      <c r="W1290" s="20"/>
      <c r="X1290" s="20"/>
      <c r="Y1290" s="20"/>
      <c r="Z1290" s="20"/>
      <c r="AA1290" s="20"/>
      <c r="AB1290" s="20"/>
      <c r="AC1290" s="20"/>
      <c r="AD1290" s="20"/>
      <c r="AE1290" s="20"/>
      <c r="AF1290" s="20"/>
      <c r="AG1290" s="20"/>
      <c r="AH1290" s="20"/>
      <c r="AI1290" s="20"/>
      <c r="AJ1290" s="20"/>
      <c r="AK1290" s="20"/>
      <c r="AL1290" s="20"/>
    </row>
    <row r="1291" spans="1:38">
      <c r="A1291" s="112"/>
      <c r="B1291" s="191"/>
      <c r="C1291" s="199" t="s">
        <v>5882</v>
      </c>
      <c r="D1291" s="193" t="s">
        <v>35</v>
      </c>
      <c r="E1291" s="204">
        <v>380</v>
      </c>
      <c r="F1291" s="20"/>
      <c r="G1291" s="20"/>
      <c r="H1291" s="20"/>
      <c r="I1291" s="20"/>
      <c r="J1291" s="20"/>
      <c r="K1291" s="20"/>
      <c r="L1291" s="20"/>
      <c r="M1291" s="20"/>
      <c r="N1291" s="20"/>
      <c r="O1291" s="20"/>
      <c r="P1291" s="20"/>
      <c r="Q1291" s="20"/>
      <c r="R1291" s="20"/>
      <c r="S1291" s="20"/>
      <c r="T1291" s="20"/>
      <c r="U1291" s="20"/>
      <c r="V1291" s="20"/>
      <c r="W1291" s="20"/>
      <c r="X1291" s="20"/>
      <c r="Y1291" s="20"/>
      <c r="Z1291" s="20"/>
      <c r="AA1291" s="20"/>
      <c r="AB1291" s="20"/>
      <c r="AC1291" s="20"/>
      <c r="AD1291" s="20"/>
      <c r="AE1291" s="20"/>
      <c r="AF1291" s="20"/>
      <c r="AG1291" s="20"/>
      <c r="AH1291" s="20"/>
      <c r="AI1291" s="20"/>
      <c r="AJ1291" s="20"/>
      <c r="AK1291" s="20"/>
      <c r="AL1291" s="20"/>
    </row>
    <row r="1292" spans="1:38">
      <c r="A1292" s="112"/>
      <c r="B1292" s="192"/>
      <c r="C1292" s="198" t="s">
        <v>5883</v>
      </c>
      <c r="D1292" s="202" t="s">
        <v>35</v>
      </c>
      <c r="E1292" s="203">
        <v>785</v>
      </c>
      <c r="F1292" s="20"/>
      <c r="G1292" s="20"/>
      <c r="H1292" s="20"/>
      <c r="I1292" s="20"/>
      <c r="J1292" s="20"/>
      <c r="K1292" s="20"/>
      <c r="L1292" s="20"/>
      <c r="M1292" s="20"/>
      <c r="N1292" s="20"/>
      <c r="O1292" s="20"/>
      <c r="P1292" s="20"/>
      <c r="Q1292" s="20"/>
      <c r="R1292" s="20"/>
      <c r="S1292" s="20"/>
      <c r="T1292" s="20"/>
      <c r="U1292" s="20"/>
      <c r="V1292" s="20"/>
      <c r="W1292" s="20"/>
      <c r="X1292" s="20"/>
      <c r="Y1292" s="20"/>
      <c r="Z1292" s="20"/>
      <c r="AA1292" s="20"/>
      <c r="AB1292" s="20"/>
      <c r="AC1292" s="20"/>
      <c r="AD1292" s="20"/>
      <c r="AE1292" s="20"/>
      <c r="AF1292" s="20"/>
      <c r="AG1292" s="20"/>
      <c r="AH1292" s="20"/>
      <c r="AI1292" s="20"/>
      <c r="AJ1292" s="20"/>
      <c r="AK1292" s="20"/>
      <c r="AL1292" s="20"/>
    </row>
    <row r="1293" spans="1:38">
      <c r="A1293" s="112"/>
      <c r="B1293" s="192"/>
      <c r="C1293" s="198" t="s">
        <v>5884</v>
      </c>
      <c r="D1293" s="202" t="s">
        <v>35</v>
      </c>
      <c r="E1293" s="203">
        <v>380</v>
      </c>
      <c r="F1293" s="20"/>
      <c r="G1293" s="20"/>
      <c r="H1293" s="20"/>
      <c r="I1293" s="20"/>
      <c r="J1293" s="20"/>
      <c r="K1293" s="20"/>
      <c r="L1293" s="20"/>
      <c r="M1293" s="20"/>
      <c r="N1293" s="20"/>
      <c r="O1293" s="20"/>
      <c r="P1293" s="20"/>
      <c r="Q1293" s="20"/>
      <c r="R1293" s="20"/>
      <c r="S1293" s="20"/>
      <c r="T1293" s="20"/>
      <c r="U1293" s="20"/>
      <c r="V1293" s="20"/>
      <c r="W1293" s="20"/>
      <c r="X1293" s="20"/>
      <c r="Y1293" s="20"/>
      <c r="Z1293" s="20"/>
      <c r="AA1293" s="20"/>
      <c r="AB1293" s="20"/>
      <c r="AC1293" s="20"/>
      <c r="AD1293" s="20"/>
      <c r="AE1293" s="20"/>
      <c r="AF1293" s="20"/>
      <c r="AG1293" s="20"/>
      <c r="AH1293" s="20"/>
      <c r="AI1293" s="20"/>
      <c r="AJ1293" s="20"/>
      <c r="AK1293" s="20"/>
      <c r="AL1293" s="20"/>
    </row>
    <row r="1294" spans="1:38">
      <c r="A1294" s="112"/>
      <c r="B1294" s="192"/>
      <c r="C1294" s="198" t="s">
        <v>5885</v>
      </c>
      <c r="D1294" s="202" t="s">
        <v>35</v>
      </c>
      <c r="E1294" s="203">
        <v>770</v>
      </c>
      <c r="F1294" s="20"/>
      <c r="G1294" s="20"/>
      <c r="H1294" s="20"/>
      <c r="I1294" s="20"/>
      <c r="J1294" s="20"/>
      <c r="K1294" s="20"/>
      <c r="L1294" s="20"/>
      <c r="M1294" s="20"/>
      <c r="N1294" s="20"/>
      <c r="O1294" s="20"/>
      <c r="P1294" s="20"/>
      <c r="Q1294" s="20"/>
      <c r="R1294" s="20"/>
      <c r="S1294" s="20"/>
      <c r="T1294" s="20"/>
      <c r="U1294" s="20"/>
      <c r="V1294" s="20"/>
      <c r="W1294" s="20"/>
      <c r="X1294" s="20"/>
      <c r="Y1294" s="20"/>
      <c r="Z1294" s="20"/>
      <c r="AA1294" s="20"/>
      <c r="AB1294" s="20"/>
      <c r="AC1294" s="20"/>
      <c r="AD1294" s="20"/>
      <c r="AE1294" s="20"/>
      <c r="AF1294" s="20"/>
      <c r="AG1294" s="20"/>
      <c r="AH1294" s="20"/>
      <c r="AI1294" s="20"/>
      <c r="AJ1294" s="20"/>
      <c r="AK1294" s="20"/>
      <c r="AL1294" s="20"/>
    </row>
    <row r="1295" spans="1:38">
      <c r="A1295" s="112"/>
      <c r="B1295" s="191" t="s">
        <v>5886</v>
      </c>
      <c r="C1295" s="198" t="s">
        <v>5887</v>
      </c>
      <c r="D1295" s="202" t="s">
        <v>35</v>
      </c>
      <c r="E1295" s="203">
        <v>380</v>
      </c>
      <c r="F1295" s="20"/>
      <c r="G1295" s="20"/>
      <c r="H1295" s="20"/>
      <c r="I1295" s="20"/>
      <c r="J1295" s="20"/>
      <c r="K1295" s="20"/>
      <c r="L1295" s="20"/>
      <c r="M1295" s="20"/>
      <c r="N1295" s="20"/>
      <c r="O1295" s="20"/>
      <c r="P1295" s="20"/>
      <c r="Q1295" s="20"/>
      <c r="R1295" s="20"/>
      <c r="S1295" s="20"/>
      <c r="T1295" s="20"/>
      <c r="U1295" s="20"/>
      <c r="V1295" s="20"/>
      <c r="W1295" s="20"/>
      <c r="X1295" s="20"/>
      <c r="Y1295" s="20"/>
      <c r="Z1295" s="20"/>
      <c r="AA1295" s="20"/>
      <c r="AB1295" s="20"/>
      <c r="AC1295" s="20"/>
      <c r="AD1295" s="20"/>
      <c r="AE1295" s="20"/>
      <c r="AF1295" s="20"/>
      <c r="AG1295" s="20"/>
      <c r="AH1295" s="20"/>
      <c r="AI1295" s="20"/>
      <c r="AJ1295" s="20"/>
      <c r="AK1295" s="20"/>
      <c r="AL1295" s="20"/>
    </row>
    <row r="1296" spans="1:38">
      <c r="A1296" s="112"/>
      <c r="B1296" s="205"/>
      <c r="C1296" s="198" t="s">
        <v>5888</v>
      </c>
      <c r="D1296" s="202" t="s">
        <v>55</v>
      </c>
      <c r="E1296" s="203">
        <v>950</v>
      </c>
      <c r="F1296" s="20"/>
      <c r="G1296" s="20"/>
      <c r="H1296" s="20"/>
      <c r="I1296" s="20"/>
      <c r="J1296" s="20"/>
      <c r="K1296" s="20"/>
      <c r="L1296" s="20"/>
      <c r="M1296" s="20"/>
      <c r="N1296" s="20"/>
      <c r="O1296" s="20"/>
      <c r="P1296" s="20"/>
      <c r="Q1296" s="20"/>
      <c r="R1296" s="20"/>
      <c r="S1296" s="20"/>
      <c r="T1296" s="20"/>
      <c r="U1296" s="20"/>
      <c r="V1296" s="20"/>
      <c r="W1296" s="20"/>
      <c r="X1296" s="20"/>
      <c r="Y1296" s="20"/>
      <c r="Z1296" s="20"/>
      <c r="AA1296" s="20"/>
      <c r="AB1296" s="20"/>
      <c r="AC1296" s="20"/>
      <c r="AD1296" s="20"/>
      <c r="AE1296" s="20"/>
      <c r="AF1296" s="20"/>
      <c r="AG1296" s="20"/>
      <c r="AH1296" s="20"/>
      <c r="AI1296" s="20"/>
      <c r="AJ1296" s="20"/>
      <c r="AK1296" s="20"/>
      <c r="AL1296" s="20"/>
    </row>
    <row r="1297" spans="1:38">
      <c r="A1297" s="112"/>
      <c r="B1297" s="192"/>
      <c r="C1297" s="198" t="s">
        <v>5889</v>
      </c>
      <c r="D1297" s="202" t="s">
        <v>30</v>
      </c>
      <c r="E1297" s="203">
        <v>450</v>
      </c>
      <c r="F1297" s="20"/>
      <c r="G1297" s="20"/>
      <c r="H1297" s="20"/>
      <c r="I1297" s="20"/>
      <c r="J1297" s="20"/>
      <c r="K1297" s="20"/>
      <c r="L1297" s="20"/>
      <c r="M1297" s="20"/>
      <c r="N1297" s="20"/>
      <c r="O1297" s="20"/>
      <c r="P1297" s="20"/>
      <c r="Q1297" s="20"/>
      <c r="R1297" s="20"/>
      <c r="S1297" s="20"/>
      <c r="T1297" s="20"/>
      <c r="U1297" s="20"/>
      <c r="V1297" s="20"/>
      <c r="W1297" s="20"/>
      <c r="X1297" s="20"/>
      <c r="Y1297" s="20"/>
      <c r="Z1297" s="20"/>
      <c r="AA1297" s="20"/>
      <c r="AB1297" s="20"/>
      <c r="AC1297" s="20"/>
      <c r="AD1297" s="20"/>
      <c r="AE1297" s="20"/>
      <c r="AF1297" s="20"/>
      <c r="AG1297" s="20"/>
      <c r="AH1297" s="20"/>
      <c r="AI1297" s="20"/>
      <c r="AJ1297" s="20"/>
      <c r="AK1297" s="20"/>
      <c r="AL1297" s="20"/>
    </row>
    <row r="1298" spans="1:38">
      <c r="A1298" s="112"/>
      <c r="B1298" s="192"/>
      <c r="C1298" s="198" t="s">
        <v>5890</v>
      </c>
      <c r="D1298" s="202" t="s">
        <v>28</v>
      </c>
      <c r="E1298" s="203">
        <v>280</v>
      </c>
      <c r="F1298" s="20"/>
      <c r="G1298" s="20"/>
      <c r="H1298" s="20"/>
      <c r="I1298" s="20"/>
      <c r="J1298" s="20"/>
      <c r="K1298" s="20"/>
      <c r="L1298" s="20"/>
      <c r="M1298" s="20"/>
      <c r="N1298" s="20"/>
      <c r="O1298" s="20"/>
      <c r="P1298" s="20"/>
      <c r="Q1298" s="20"/>
      <c r="R1298" s="20"/>
      <c r="S1298" s="20"/>
      <c r="T1298" s="20"/>
      <c r="U1298" s="20"/>
      <c r="V1298" s="20"/>
      <c r="W1298" s="20"/>
      <c r="X1298" s="20"/>
      <c r="Y1298" s="20"/>
      <c r="Z1298" s="20"/>
      <c r="AA1298" s="20"/>
      <c r="AB1298" s="20"/>
      <c r="AC1298" s="20"/>
      <c r="AD1298" s="20"/>
      <c r="AE1298" s="20"/>
      <c r="AF1298" s="20"/>
      <c r="AG1298" s="20"/>
      <c r="AH1298" s="20"/>
      <c r="AI1298" s="20"/>
      <c r="AJ1298" s="20"/>
      <c r="AK1298" s="20"/>
      <c r="AL1298" s="20"/>
    </row>
    <row r="1299" spans="1:38">
      <c r="A1299" s="112"/>
      <c r="B1299" s="192"/>
      <c r="C1299" s="198" t="s">
        <v>5891</v>
      </c>
      <c r="D1299" s="202" t="s">
        <v>28</v>
      </c>
      <c r="E1299" s="203">
        <v>3100</v>
      </c>
      <c r="F1299" s="20"/>
      <c r="G1299" s="20"/>
      <c r="H1299" s="20"/>
      <c r="I1299" s="20"/>
      <c r="J1299" s="20"/>
      <c r="K1299" s="20"/>
      <c r="L1299" s="20"/>
      <c r="M1299" s="20"/>
      <c r="N1299" s="20"/>
      <c r="O1299" s="20"/>
      <c r="P1299" s="20"/>
      <c r="Q1299" s="20"/>
      <c r="R1299" s="20"/>
      <c r="S1299" s="20"/>
      <c r="T1299" s="20"/>
      <c r="U1299" s="20"/>
      <c r="V1299" s="20"/>
      <c r="W1299" s="20"/>
      <c r="X1299" s="20"/>
      <c r="Y1299" s="20"/>
      <c r="Z1299" s="20"/>
      <c r="AA1299" s="20"/>
      <c r="AB1299" s="20"/>
      <c r="AC1299" s="20"/>
      <c r="AD1299" s="20"/>
      <c r="AE1299" s="20"/>
      <c r="AF1299" s="20"/>
      <c r="AG1299" s="20"/>
      <c r="AH1299" s="20"/>
      <c r="AI1299" s="20"/>
      <c r="AJ1299" s="20"/>
      <c r="AK1299" s="20"/>
      <c r="AL1299" s="20"/>
    </row>
    <row r="1300" spans="1:38">
      <c r="A1300" s="112"/>
      <c r="B1300" s="192"/>
      <c r="C1300" s="198" t="s">
        <v>5892</v>
      </c>
      <c r="D1300" s="202" t="s">
        <v>19</v>
      </c>
      <c r="E1300" s="203">
        <v>90</v>
      </c>
      <c r="F1300" s="20"/>
      <c r="G1300" s="20"/>
      <c r="H1300" s="20"/>
      <c r="I1300" s="20"/>
      <c r="J1300" s="20"/>
      <c r="K1300" s="20"/>
      <c r="L1300" s="20"/>
      <c r="M1300" s="20"/>
      <c r="N1300" s="20"/>
      <c r="O1300" s="20"/>
      <c r="P1300" s="20"/>
      <c r="Q1300" s="20"/>
      <c r="R1300" s="20"/>
      <c r="S1300" s="20"/>
      <c r="T1300" s="20"/>
      <c r="U1300" s="20"/>
      <c r="V1300" s="20"/>
      <c r="W1300" s="20"/>
      <c r="X1300" s="20"/>
      <c r="Y1300" s="20"/>
      <c r="Z1300" s="20"/>
      <c r="AA1300" s="20"/>
      <c r="AB1300" s="20"/>
      <c r="AC1300" s="20"/>
      <c r="AD1300" s="20"/>
      <c r="AE1300" s="20"/>
      <c r="AF1300" s="20"/>
      <c r="AG1300" s="20"/>
      <c r="AH1300" s="20"/>
      <c r="AI1300" s="20"/>
      <c r="AJ1300" s="20"/>
      <c r="AK1300" s="20"/>
      <c r="AL1300" s="20"/>
    </row>
    <row r="1301" spans="1:38">
      <c r="A1301" s="112"/>
      <c r="B1301" s="192"/>
      <c r="C1301" s="198" t="s">
        <v>5893</v>
      </c>
      <c r="D1301" s="202" t="s">
        <v>28</v>
      </c>
      <c r="E1301" s="203">
        <v>80</v>
      </c>
      <c r="F1301" s="20"/>
      <c r="G1301" s="20"/>
      <c r="H1301" s="20"/>
      <c r="I1301" s="20"/>
      <c r="J1301" s="20"/>
      <c r="K1301" s="20"/>
      <c r="L1301" s="20"/>
      <c r="M1301" s="20"/>
      <c r="N1301" s="20"/>
      <c r="O1301" s="20"/>
      <c r="P1301" s="20"/>
      <c r="Q1301" s="20"/>
      <c r="R1301" s="20"/>
      <c r="S1301" s="20"/>
      <c r="T1301" s="20"/>
      <c r="U1301" s="20"/>
      <c r="V1301" s="20"/>
      <c r="W1301" s="20"/>
      <c r="X1301" s="20"/>
      <c r="Y1301" s="20"/>
      <c r="Z1301" s="20"/>
      <c r="AA1301" s="20"/>
      <c r="AB1301" s="20"/>
      <c r="AC1301" s="20"/>
      <c r="AD1301" s="20"/>
      <c r="AE1301" s="20"/>
      <c r="AF1301" s="20"/>
      <c r="AG1301" s="20"/>
      <c r="AH1301" s="20"/>
      <c r="AI1301" s="20"/>
      <c r="AJ1301" s="20"/>
      <c r="AK1301" s="20"/>
      <c r="AL1301" s="20"/>
    </row>
    <row r="1302" spans="1:38">
      <c r="A1302" s="112"/>
      <c r="B1302" s="192"/>
      <c r="C1302" s="198" t="s">
        <v>5894</v>
      </c>
      <c r="D1302" s="202" t="s">
        <v>28</v>
      </c>
      <c r="E1302" s="203">
        <v>165</v>
      </c>
      <c r="F1302" s="20"/>
      <c r="G1302" s="20"/>
      <c r="H1302" s="20"/>
      <c r="I1302" s="20"/>
      <c r="J1302" s="20"/>
      <c r="K1302" s="20"/>
      <c r="L1302" s="20"/>
      <c r="M1302" s="20"/>
      <c r="N1302" s="20"/>
      <c r="O1302" s="20"/>
      <c r="P1302" s="20"/>
      <c r="Q1302" s="20"/>
      <c r="R1302" s="20"/>
      <c r="S1302" s="20"/>
      <c r="T1302" s="20"/>
      <c r="U1302" s="20"/>
      <c r="V1302" s="20"/>
      <c r="W1302" s="20"/>
      <c r="X1302" s="20"/>
      <c r="Y1302" s="20"/>
      <c r="Z1302" s="20"/>
      <c r="AA1302" s="20"/>
      <c r="AB1302" s="20"/>
      <c r="AC1302" s="20"/>
      <c r="AD1302" s="20"/>
      <c r="AE1302" s="20"/>
      <c r="AF1302" s="20"/>
      <c r="AG1302" s="20"/>
      <c r="AH1302" s="20"/>
      <c r="AI1302" s="20"/>
      <c r="AJ1302" s="20"/>
      <c r="AK1302" s="20"/>
      <c r="AL1302" s="20"/>
    </row>
    <row r="1303" spans="1:38">
      <c r="A1303" s="112"/>
      <c r="B1303" s="192"/>
      <c r="C1303" s="198" t="s">
        <v>5895</v>
      </c>
      <c r="D1303" s="202" t="s">
        <v>28</v>
      </c>
      <c r="E1303" s="203">
        <v>230</v>
      </c>
      <c r="F1303" s="20"/>
      <c r="G1303" s="20"/>
      <c r="H1303" s="20"/>
      <c r="I1303" s="20"/>
      <c r="J1303" s="20"/>
      <c r="K1303" s="20"/>
      <c r="L1303" s="20"/>
      <c r="M1303" s="20"/>
      <c r="N1303" s="20"/>
      <c r="O1303" s="20"/>
      <c r="P1303" s="20"/>
      <c r="Q1303" s="20"/>
      <c r="R1303" s="20"/>
      <c r="S1303" s="20"/>
      <c r="T1303" s="20"/>
      <c r="U1303" s="20"/>
      <c r="V1303" s="20"/>
      <c r="W1303" s="20"/>
      <c r="X1303" s="20"/>
      <c r="Y1303" s="20"/>
      <c r="Z1303" s="20"/>
      <c r="AA1303" s="20"/>
      <c r="AB1303" s="20"/>
      <c r="AC1303" s="20"/>
      <c r="AD1303" s="20"/>
      <c r="AE1303" s="20"/>
      <c r="AF1303" s="20"/>
      <c r="AG1303" s="20"/>
      <c r="AH1303" s="20"/>
      <c r="AI1303" s="20"/>
      <c r="AJ1303" s="20"/>
      <c r="AK1303" s="20"/>
      <c r="AL1303" s="20"/>
    </row>
    <row r="1304" spans="1:38">
      <c r="A1304" s="112"/>
      <c r="B1304" s="192"/>
      <c r="C1304" s="198" t="s">
        <v>5896</v>
      </c>
      <c r="D1304" s="202" t="s">
        <v>28</v>
      </c>
      <c r="E1304" s="203">
        <v>250</v>
      </c>
      <c r="F1304" s="20"/>
      <c r="G1304" s="20"/>
      <c r="H1304" s="20"/>
      <c r="I1304" s="20"/>
      <c r="J1304" s="20"/>
      <c r="K1304" s="20"/>
      <c r="L1304" s="20"/>
      <c r="M1304" s="20"/>
      <c r="N1304" s="20"/>
      <c r="O1304" s="20"/>
      <c r="P1304" s="20"/>
      <c r="Q1304" s="20"/>
      <c r="R1304" s="20"/>
      <c r="S1304" s="20"/>
      <c r="T1304" s="20"/>
      <c r="U1304" s="20"/>
      <c r="V1304" s="20"/>
      <c r="W1304" s="20"/>
      <c r="X1304" s="20"/>
      <c r="Y1304" s="20"/>
      <c r="Z1304" s="20"/>
      <c r="AA1304" s="20"/>
      <c r="AB1304" s="20"/>
      <c r="AC1304" s="20"/>
      <c r="AD1304" s="20"/>
      <c r="AE1304" s="20"/>
      <c r="AF1304" s="20"/>
      <c r="AG1304" s="20"/>
      <c r="AH1304" s="20"/>
      <c r="AI1304" s="20"/>
      <c r="AJ1304" s="20"/>
      <c r="AK1304" s="20"/>
      <c r="AL1304" s="20"/>
    </row>
    <row r="1305" spans="1:38">
      <c r="A1305" s="112"/>
      <c r="B1305" s="192"/>
      <c r="C1305" s="198" t="s">
        <v>5897</v>
      </c>
      <c r="D1305" s="202" t="s">
        <v>39</v>
      </c>
      <c r="E1305" s="203">
        <v>1360</v>
      </c>
      <c r="F1305" s="20"/>
      <c r="G1305" s="20"/>
      <c r="H1305" s="20"/>
      <c r="I1305" s="20"/>
      <c r="J1305" s="20"/>
      <c r="K1305" s="20"/>
      <c r="L1305" s="20"/>
      <c r="M1305" s="20"/>
      <c r="N1305" s="20"/>
      <c r="O1305" s="20"/>
      <c r="P1305" s="20"/>
      <c r="Q1305" s="20"/>
      <c r="R1305" s="20"/>
      <c r="S1305" s="20"/>
      <c r="T1305" s="20"/>
      <c r="U1305" s="20"/>
      <c r="V1305" s="20"/>
      <c r="W1305" s="20"/>
      <c r="X1305" s="20"/>
      <c r="Y1305" s="20"/>
      <c r="Z1305" s="20"/>
      <c r="AA1305" s="20"/>
      <c r="AB1305" s="20"/>
      <c r="AC1305" s="20"/>
      <c r="AD1305" s="20"/>
      <c r="AE1305" s="20"/>
      <c r="AF1305" s="20"/>
      <c r="AG1305" s="20"/>
      <c r="AH1305" s="20"/>
      <c r="AI1305" s="20"/>
      <c r="AJ1305" s="20"/>
      <c r="AK1305" s="20"/>
      <c r="AL1305" s="20"/>
    </row>
    <row r="1306" spans="1:38">
      <c r="A1306" s="112"/>
      <c r="B1306" s="192"/>
      <c r="C1306" s="198" t="s">
        <v>5898</v>
      </c>
      <c r="D1306" s="202" t="s">
        <v>39</v>
      </c>
      <c r="E1306" s="203">
        <v>2175</v>
      </c>
      <c r="F1306" s="20"/>
      <c r="G1306" s="20"/>
      <c r="H1306" s="20"/>
      <c r="I1306" s="20"/>
      <c r="J1306" s="20"/>
      <c r="K1306" s="20"/>
      <c r="L1306" s="20"/>
      <c r="M1306" s="20"/>
      <c r="N1306" s="20"/>
      <c r="O1306" s="20"/>
      <c r="P1306" s="20"/>
      <c r="Q1306" s="20"/>
      <c r="R1306" s="20"/>
      <c r="S1306" s="20"/>
      <c r="T1306" s="20"/>
      <c r="U1306" s="20"/>
      <c r="V1306" s="20"/>
      <c r="W1306" s="20"/>
      <c r="X1306" s="20"/>
      <c r="Y1306" s="20"/>
      <c r="Z1306" s="20"/>
      <c r="AA1306" s="20"/>
      <c r="AB1306" s="20"/>
      <c r="AC1306" s="20"/>
      <c r="AD1306" s="20"/>
      <c r="AE1306" s="20"/>
      <c r="AF1306" s="20"/>
      <c r="AG1306" s="20"/>
      <c r="AH1306" s="20"/>
      <c r="AI1306" s="20"/>
      <c r="AJ1306" s="20"/>
      <c r="AK1306" s="20"/>
      <c r="AL1306" s="20"/>
    </row>
    <row r="1307" spans="1:38">
      <c r="A1307" s="112"/>
      <c r="B1307" s="192"/>
      <c r="C1307" s="198" t="s">
        <v>5899</v>
      </c>
      <c r="D1307" s="202" t="s">
        <v>74</v>
      </c>
      <c r="E1307" s="203">
        <v>80</v>
      </c>
      <c r="F1307" s="20"/>
      <c r="G1307" s="20"/>
      <c r="H1307" s="20"/>
      <c r="I1307" s="20"/>
      <c r="J1307" s="20"/>
      <c r="K1307" s="20"/>
      <c r="L1307" s="20"/>
      <c r="M1307" s="20"/>
      <c r="N1307" s="20"/>
      <c r="O1307" s="20"/>
      <c r="P1307" s="20"/>
      <c r="Q1307" s="20"/>
      <c r="R1307" s="20"/>
      <c r="S1307" s="20"/>
      <c r="T1307" s="20"/>
      <c r="U1307" s="20"/>
      <c r="V1307" s="20"/>
      <c r="W1307" s="20"/>
      <c r="X1307" s="20"/>
      <c r="Y1307" s="20"/>
      <c r="Z1307" s="20"/>
      <c r="AA1307" s="20"/>
      <c r="AB1307" s="20"/>
      <c r="AC1307" s="20"/>
      <c r="AD1307" s="20"/>
      <c r="AE1307" s="20"/>
      <c r="AF1307" s="20"/>
      <c r="AG1307" s="20"/>
      <c r="AH1307" s="20"/>
      <c r="AI1307" s="20"/>
      <c r="AJ1307" s="20"/>
      <c r="AK1307" s="20"/>
      <c r="AL1307" s="20"/>
    </row>
    <row r="1308" spans="1:38">
      <c r="A1308" s="112"/>
      <c r="B1308" s="205"/>
      <c r="C1308" s="198" t="s">
        <v>3034</v>
      </c>
      <c r="D1308" s="202" t="s">
        <v>74</v>
      </c>
      <c r="E1308" s="203">
        <v>30</v>
      </c>
      <c r="F1308" s="20"/>
      <c r="G1308" s="20"/>
      <c r="H1308" s="20"/>
      <c r="I1308" s="20"/>
      <c r="J1308" s="20"/>
      <c r="K1308" s="20"/>
      <c r="L1308" s="20"/>
      <c r="M1308" s="20"/>
      <c r="N1308" s="20"/>
      <c r="O1308" s="20"/>
      <c r="P1308" s="20"/>
      <c r="Q1308" s="20"/>
      <c r="R1308" s="20"/>
      <c r="S1308" s="20"/>
      <c r="T1308" s="20"/>
      <c r="U1308" s="20"/>
      <c r="V1308" s="20"/>
      <c r="W1308" s="20"/>
      <c r="X1308" s="20"/>
      <c r="Y1308" s="20"/>
      <c r="Z1308" s="20"/>
      <c r="AA1308" s="20"/>
      <c r="AB1308" s="20"/>
      <c r="AC1308" s="20"/>
      <c r="AD1308" s="20"/>
      <c r="AE1308" s="20"/>
      <c r="AF1308" s="20"/>
      <c r="AG1308" s="20"/>
      <c r="AH1308" s="20"/>
      <c r="AI1308" s="20"/>
      <c r="AJ1308" s="20"/>
      <c r="AK1308" s="20"/>
      <c r="AL1308" s="20"/>
    </row>
    <row r="1309" spans="1:38">
      <c r="A1309" s="112"/>
      <c r="B1309" s="195"/>
      <c r="C1309" s="198" t="s">
        <v>5900</v>
      </c>
      <c r="D1309" s="202" t="s">
        <v>28</v>
      </c>
      <c r="E1309" s="203">
        <v>3800</v>
      </c>
      <c r="F1309" s="20"/>
      <c r="G1309" s="20"/>
      <c r="H1309" s="20"/>
      <c r="I1309" s="20"/>
      <c r="J1309" s="20"/>
      <c r="K1309" s="20"/>
      <c r="L1309" s="20"/>
      <c r="M1309" s="20"/>
      <c r="N1309" s="20"/>
      <c r="O1309" s="20"/>
      <c r="P1309" s="20"/>
      <c r="Q1309" s="20"/>
      <c r="R1309" s="20"/>
      <c r="S1309" s="20"/>
      <c r="T1309" s="20"/>
      <c r="U1309" s="20"/>
      <c r="V1309" s="20"/>
      <c r="W1309" s="20"/>
      <c r="X1309" s="20"/>
      <c r="Y1309" s="20"/>
      <c r="Z1309" s="20"/>
      <c r="AA1309" s="20"/>
      <c r="AB1309" s="20"/>
      <c r="AC1309" s="20"/>
      <c r="AD1309" s="20"/>
      <c r="AE1309" s="20"/>
      <c r="AF1309" s="20"/>
      <c r="AG1309" s="20"/>
      <c r="AH1309" s="20"/>
      <c r="AI1309" s="20"/>
      <c r="AJ1309" s="20"/>
      <c r="AK1309" s="20"/>
      <c r="AL1309" s="20"/>
    </row>
    <row r="1310" spans="1:38">
      <c r="A1310" s="112"/>
      <c r="B1310" s="192"/>
      <c r="C1310" s="198" t="s">
        <v>5901</v>
      </c>
      <c r="D1310" s="202" t="s">
        <v>39</v>
      </c>
      <c r="E1310" s="203">
        <v>1380</v>
      </c>
      <c r="F1310" s="20"/>
      <c r="G1310" s="20"/>
      <c r="H1310" s="20"/>
      <c r="I1310" s="20"/>
      <c r="J1310" s="20"/>
      <c r="K1310" s="20"/>
      <c r="L1310" s="20"/>
      <c r="M1310" s="20"/>
      <c r="N1310" s="20"/>
      <c r="O1310" s="20"/>
      <c r="P1310" s="20"/>
      <c r="Q1310" s="20"/>
      <c r="R1310" s="20"/>
      <c r="S1310" s="20"/>
      <c r="T1310" s="20"/>
      <c r="U1310" s="20"/>
      <c r="V1310" s="20"/>
      <c r="W1310" s="20"/>
      <c r="X1310" s="20"/>
      <c r="Y1310" s="20"/>
      <c r="Z1310" s="20"/>
      <c r="AA1310" s="20"/>
      <c r="AB1310" s="20"/>
      <c r="AC1310" s="20"/>
      <c r="AD1310" s="20"/>
      <c r="AE1310" s="20"/>
      <c r="AF1310" s="20"/>
      <c r="AG1310" s="20"/>
      <c r="AH1310" s="20"/>
      <c r="AI1310" s="20"/>
      <c r="AJ1310" s="20"/>
      <c r="AK1310" s="20"/>
      <c r="AL1310" s="20"/>
    </row>
    <row r="1311" spans="1:38">
      <c r="A1311" s="112"/>
      <c r="B1311" s="192"/>
      <c r="C1311" s="198" t="s">
        <v>5902</v>
      </c>
      <c r="D1311" s="202" t="s">
        <v>28</v>
      </c>
      <c r="E1311" s="203">
        <v>360</v>
      </c>
      <c r="F1311" s="20"/>
      <c r="G1311" s="20"/>
      <c r="H1311" s="20"/>
      <c r="I1311" s="20"/>
      <c r="J1311" s="20"/>
      <c r="K1311" s="20"/>
      <c r="L1311" s="20"/>
      <c r="M1311" s="20"/>
      <c r="N1311" s="20"/>
      <c r="O1311" s="20"/>
      <c r="P1311" s="20"/>
      <c r="Q1311" s="20"/>
      <c r="R1311" s="20"/>
      <c r="S1311" s="20"/>
      <c r="T1311" s="20"/>
      <c r="U1311" s="20"/>
      <c r="V1311" s="20"/>
      <c r="W1311" s="20"/>
      <c r="X1311" s="20"/>
      <c r="Y1311" s="20"/>
      <c r="Z1311" s="20"/>
      <c r="AA1311" s="20"/>
      <c r="AB1311" s="20"/>
      <c r="AC1311" s="20"/>
      <c r="AD1311" s="20"/>
      <c r="AE1311" s="20"/>
      <c r="AF1311" s="20"/>
      <c r="AG1311" s="20"/>
      <c r="AH1311" s="20"/>
      <c r="AI1311" s="20"/>
      <c r="AJ1311" s="20"/>
      <c r="AK1311" s="20"/>
      <c r="AL1311" s="20"/>
    </row>
    <row r="1312" spans="1:38">
      <c r="A1312" s="112"/>
      <c r="B1312" s="205"/>
      <c r="C1312" s="198" t="s">
        <v>5903</v>
      </c>
      <c r="D1312" s="202" t="s">
        <v>28</v>
      </c>
      <c r="E1312" s="203">
        <v>280</v>
      </c>
      <c r="F1312" s="20"/>
      <c r="G1312" s="20"/>
      <c r="H1312" s="20"/>
      <c r="I1312" s="20"/>
      <c r="J1312" s="20"/>
      <c r="K1312" s="20"/>
      <c r="L1312" s="20"/>
      <c r="M1312" s="20"/>
      <c r="N1312" s="20"/>
      <c r="O1312" s="20"/>
      <c r="P1312" s="20"/>
      <c r="Q1312" s="20"/>
      <c r="R1312" s="20"/>
      <c r="S1312" s="20"/>
      <c r="T1312" s="20"/>
      <c r="U1312" s="20"/>
      <c r="V1312" s="20"/>
      <c r="W1312" s="20"/>
      <c r="X1312" s="20"/>
      <c r="Y1312" s="20"/>
      <c r="Z1312" s="20"/>
      <c r="AA1312" s="20"/>
      <c r="AB1312" s="20"/>
      <c r="AC1312" s="20"/>
      <c r="AD1312" s="20"/>
      <c r="AE1312" s="20"/>
      <c r="AF1312" s="20"/>
      <c r="AG1312" s="20"/>
      <c r="AH1312" s="20"/>
      <c r="AI1312" s="20"/>
      <c r="AJ1312" s="20"/>
      <c r="AK1312" s="20"/>
      <c r="AL1312" s="20"/>
    </row>
    <row r="1313" spans="1:38">
      <c r="A1313" s="112"/>
      <c r="B1313" s="192"/>
      <c r="C1313" s="198" t="s">
        <v>5904</v>
      </c>
      <c r="D1313" s="202" t="s">
        <v>30</v>
      </c>
      <c r="E1313" s="203">
        <v>360</v>
      </c>
      <c r="F1313" s="20"/>
      <c r="G1313" s="20"/>
      <c r="H1313" s="20"/>
      <c r="I1313" s="20"/>
      <c r="J1313" s="20"/>
      <c r="K1313" s="20"/>
      <c r="L1313" s="20"/>
      <c r="M1313" s="20"/>
      <c r="N1313" s="20"/>
      <c r="O1313" s="20"/>
      <c r="P1313" s="20"/>
      <c r="Q1313" s="20"/>
      <c r="R1313" s="20"/>
      <c r="S1313" s="20"/>
      <c r="T1313" s="20"/>
      <c r="U1313" s="20"/>
      <c r="V1313" s="20"/>
      <c r="W1313" s="20"/>
      <c r="X1313" s="20"/>
      <c r="Y1313" s="20"/>
      <c r="Z1313" s="20"/>
      <c r="AA1313" s="20"/>
      <c r="AB1313" s="20"/>
      <c r="AC1313" s="20"/>
      <c r="AD1313" s="20"/>
      <c r="AE1313" s="20"/>
      <c r="AF1313" s="20"/>
      <c r="AG1313" s="20"/>
      <c r="AH1313" s="20"/>
      <c r="AI1313" s="20"/>
      <c r="AJ1313" s="20"/>
      <c r="AK1313" s="20"/>
      <c r="AL1313" s="20"/>
    </row>
    <row r="1314" spans="1:38">
      <c r="A1314" s="112"/>
      <c r="B1314" s="192"/>
      <c r="C1314" s="198" t="s">
        <v>5905</v>
      </c>
      <c r="D1314" s="202" t="s">
        <v>71</v>
      </c>
      <c r="E1314" s="203">
        <v>110</v>
      </c>
      <c r="F1314" s="20"/>
      <c r="G1314" s="20"/>
      <c r="H1314" s="20"/>
      <c r="I1314" s="20"/>
      <c r="J1314" s="20"/>
      <c r="K1314" s="20"/>
      <c r="L1314" s="20"/>
      <c r="M1314" s="20"/>
      <c r="N1314" s="20"/>
      <c r="O1314" s="20"/>
      <c r="P1314" s="20"/>
      <c r="Q1314" s="20"/>
      <c r="R1314" s="20"/>
      <c r="S1314" s="20"/>
      <c r="T1314" s="20"/>
      <c r="U1314" s="20"/>
      <c r="V1314" s="20"/>
      <c r="W1314" s="20"/>
      <c r="X1314" s="20"/>
      <c r="Y1314" s="20"/>
      <c r="Z1314" s="20"/>
      <c r="AA1314" s="20"/>
      <c r="AB1314" s="20"/>
      <c r="AC1314" s="20"/>
      <c r="AD1314" s="20"/>
      <c r="AE1314" s="20"/>
      <c r="AF1314" s="20"/>
      <c r="AG1314" s="20"/>
      <c r="AH1314" s="20"/>
      <c r="AI1314" s="20"/>
      <c r="AJ1314" s="20"/>
      <c r="AK1314" s="20"/>
      <c r="AL1314" s="20"/>
    </row>
    <row r="1315" spans="1:38">
      <c r="A1315" s="112"/>
      <c r="B1315" s="192"/>
      <c r="C1315" s="198" t="s">
        <v>5906</v>
      </c>
      <c r="D1315" s="202" t="s">
        <v>19</v>
      </c>
      <c r="E1315" s="203">
        <v>640</v>
      </c>
      <c r="F1315" s="20"/>
      <c r="G1315" s="20"/>
      <c r="H1315" s="20"/>
      <c r="I1315" s="20"/>
      <c r="J1315" s="20"/>
      <c r="K1315" s="20"/>
      <c r="L1315" s="20"/>
      <c r="M1315" s="20"/>
      <c r="N1315" s="20"/>
      <c r="O1315" s="20"/>
      <c r="P1315" s="20"/>
      <c r="Q1315" s="20"/>
      <c r="R1315" s="20"/>
      <c r="S1315" s="20"/>
      <c r="T1315" s="20"/>
      <c r="U1315" s="20"/>
      <c r="V1315" s="20"/>
      <c r="W1315" s="20"/>
      <c r="X1315" s="20"/>
      <c r="Y1315" s="20"/>
      <c r="Z1315" s="20"/>
      <c r="AA1315" s="20"/>
      <c r="AB1315" s="20"/>
      <c r="AC1315" s="20"/>
      <c r="AD1315" s="20"/>
      <c r="AE1315" s="20"/>
      <c r="AF1315" s="20"/>
      <c r="AG1315" s="20"/>
      <c r="AH1315" s="20"/>
      <c r="AI1315" s="20"/>
      <c r="AJ1315" s="20"/>
      <c r="AK1315" s="20"/>
      <c r="AL1315" s="20"/>
    </row>
    <row r="1316" spans="1:38">
      <c r="A1316" s="112"/>
      <c r="B1316" s="205"/>
      <c r="C1316" s="198" t="s">
        <v>5907</v>
      </c>
      <c r="D1316" s="202" t="s">
        <v>19</v>
      </c>
      <c r="E1316" s="203">
        <v>14000</v>
      </c>
      <c r="F1316" s="20"/>
      <c r="G1316" s="20"/>
      <c r="H1316" s="20"/>
      <c r="I1316" s="20"/>
      <c r="J1316" s="20"/>
      <c r="K1316" s="20"/>
      <c r="L1316" s="20"/>
      <c r="M1316" s="20"/>
      <c r="N1316" s="20"/>
      <c r="O1316" s="20"/>
      <c r="P1316" s="20"/>
      <c r="Q1316" s="20"/>
      <c r="R1316" s="20"/>
      <c r="S1316" s="20"/>
      <c r="T1316" s="20"/>
      <c r="U1316" s="20"/>
      <c r="V1316" s="20"/>
      <c r="W1316" s="20"/>
      <c r="X1316" s="20"/>
      <c r="Y1316" s="20"/>
      <c r="Z1316" s="20"/>
      <c r="AA1316" s="20"/>
      <c r="AB1316" s="20"/>
      <c r="AC1316" s="20"/>
      <c r="AD1316" s="20"/>
      <c r="AE1316" s="20"/>
      <c r="AF1316" s="20"/>
      <c r="AG1316" s="20"/>
      <c r="AH1316" s="20"/>
      <c r="AI1316" s="20"/>
      <c r="AJ1316" s="20"/>
      <c r="AK1316" s="20"/>
      <c r="AL1316" s="20"/>
    </row>
    <row r="1317" spans="1:38">
      <c r="A1317" s="112"/>
      <c r="B1317" s="192"/>
      <c r="C1317" s="198" t="s">
        <v>5908</v>
      </c>
      <c r="D1317" s="202" t="s">
        <v>28</v>
      </c>
      <c r="E1317" s="203">
        <v>165</v>
      </c>
      <c r="F1317" s="20"/>
      <c r="G1317" s="20"/>
      <c r="H1317" s="20"/>
      <c r="I1317" s="20"/>
      <c r="J1317" s="20"/>
      <c r="K1317" s="20"/>
      <c r="L1317" s="20"/>
      <c r="M1317" s="20"/>
      <c r="N1317" s="20"/>
      <c r="O1317" s="20"/>
      <c r="P1317" s="20"/>
      <c r="Q1317" s="20"/>
      <c r="R1317" s="20"/>
      <c r="S1317" s="20"/>
      <c r="T1317" s="20"/>
      <c r="U1317" s="20"/>
      <c r="V1317" s="20"/>
      <c r="W1317" s="20"/>
      <c r="X1317" s="20"/>
      <c r="Y1317" s="20"/>
      <c r="Z1317" s="20"/>
      <c r="AA1317" s="20"/>
      <c r="AB1317" s="20"/>
      <c r="AC1317" s="20"/>
      <c r="AD1317" s="20"/>
      <c r="AE1317" s="20"/>
      <c r="AF1317" s="20"/>
      <c r="AG1317" s="20"/>
      <c r="AH1317" s="20"/>
      <c r="AI1317" s="20"/>
      <c r="AJ1317" s="20"/>
      <c r="AK1317" s="20"/>
      <c r="AL1317" s="20"/>
    </row>
    <row r="1318" spans="1:38">
      <c r="A1318" s="112"/>
      <c r="B1318" s="192"/>
      <c r="C1318" s="198" t="s">
        <v>5909</v>
      </c>
      <c r="D1318" s="202" t="s">
        <v>39</v>
      </c>
      <c r="E1318" s="203">
        <v>1200</v>
      </c>
      <c r="F1318" s="20"/>
      <c r="G1318" s="20"/>
      <c r="H1318" s="20"/>
      <c r="I1318" s="20"/>
      <c r="J1318" s="20"/>
      <c r="K1318" s="20"/>
      <c r="L1318" s="20"/>
      <c r="M1318" s="20"/>
      <c r="N1318" s="20"/>
      <c r="O1318" s="20"/>
      <c r="P1318" s="20"/>
      <c r="Q1318" s="20"/>
      <c r="R1318" s="20"/>
      <c r="S1318" s="20"/>
      <c r="T1318" s="20"/>
      <c r="U1318" s="20"/>
      <c r="V1318" s="20"/>
      <c r="W1318" s="20"/>
      <c r="X1318" s="20"/>
      <c r="Y1318" s="20"/>
      <c r="Z1318" s="20"/>
      <c r="AA1318" s="20"/>
      <c r="AB1318" s="20"/>
      <c r="AC1318" s="20"/>
      <c r="AD1318" s="20"/>
      <c r="AE1318" s="20"/>
      <c r="AF1318" s="20"/>
      <c r="AG1318" s="20"/>
      <c r="AH1318" s="20"/>
      <c r="AI1318" s="20"/>
      <c r="AJ1318" s="20"/>
      <c r="AK1318" s="20"/>
      <c r="AL1318" s="20"/>
    </row>
    <row r="1319" spans="1:38">
      <c r="A1319" s="112"/>
      <c r="B1319" s="192"/>
      <c r="C1319" s="198" t="s">
        <v>5910</v>
      </c>
      <c r="D1319" s="202" t="s">
        <v>39</v>
      </c>
      <c r="E1319" s="203">
        <v>2636</v>
      </c>
      <c r="F1319" s="20"/>
      <c r="G1319" s="20"/>
      <c r="H1319" s="20"/>
      <c r="I1319" s="20"/>
      <c r="J1319" s="20"/>
      <c r="K1319" s="20"/>
      <c r="L1319" s="20"/>
      <c r="M1319" s="20"/>
      <c r="N1319" s="20"/>
      <c r="O1319" s="20"/>
      <c r="P1319" s="20"/>
      <c r="Q1319" s="20"/>
      <c r="R1319" s="20"/>
      <c r="S1319" s="20"/>
      <c r="T1319" s="20"/>
      <c r="U1319" s="20"/>
      <c r="V1319" s="20"/>
      <c r="W1319" s="20"/>
      <c r="X1319" s="20"/>
      <c r="Y1319" s="20"/>
      <c r="Z1319" s="20"/>
      <c r="AA1319" s="20"/>
      <c r="AB1319" s="20"/>
      <c r="AC1319" s="20"/>
      <c r="AD1319" s="20"/>
      <c r="AE1319" s="20"/>
      <c r="AF1319" s="20"/>
      <c r="AG1319" s="20"/>
      <c r="AH1319" s="20"/>
      <c r="AI1319" s="20"/>
      <c r="AJ1319" s="20"/>
      <c r="AK1319" s="20"/>
      <c r="AL1319" s="20"/>
    </row>
    <row r="1320" spans="1:38">
      <c r="A1320" s="112"/>
      <c r="B1320" s="205"/>
      <c r="C1320" s="198" t="s">
        <v>5911</v>
      </c>
      <c r="D1320" s="202" t="s">
        <v>74</v>
      </c>
      <c r="E1320" s="203">
        <v>15000</v>
      </c>
      <c r="F1320" s="20"/>
      <c r="G1320" s="20"/>
      <c r="H1320" s="20"/>
      <c r="I1320" s="20"/>
      <c r="J1320" s="20"/>
      <c r="K1320" s="20"/>
      <c r="L1320" s="20"/>
      <c r="M1320" s="20"/>
      <c r="N1320" s="20"/>
      <c r="O1320" s="20"/>
      <c r="P1320" s="20"/>
      <c r="Q1320" s="20"/>
      <c r="R1320" s="20"/>
      <c r="S1320" s="20"/>
      <c r="T1320" s="20"/>
      <c r="U1320" s="20"/>
      <c r="V1320" s="20"/>
      <c r="W1320" s="20"/>
      <c r="X1320" s="20"/>
      <c r="Y1320" s="20"/>
      <c r="Z1320" s="20"/>
      <c r="AA1320" s="20"/>
      <c r="AB1320" s="20"/>
      <c r="AC1320" s="20"/>
      <c r="AD1320" s="20"/>
      <c r="AE1320" s="20"/>
      <c r="AF1320" s="20"/>
      <c r="AG1320" s="20"/>
      <c r="AH1320" s="20"/>
      <c r="AI1320" s="20"/>
      <c r="AJ1320" s="20"/>
      <c r="AK1320" s="20"/>
      <c r="AL1320" s="20"/>
    </row>
    <row r="1321" spans="1:38">
      <c r="A1321" s="112"/>
      <c r="B1321" s="192"/>
      <c r="C1321" s="198" t="s">
        <v>5912</v>
      </c>
      <c r="D1321" s="202" t="s">
        <v>28</v>
      </c>
      <c r="E1321" s="203">
        <v>158</v>
      </c>
      <c r="F1321" s="20"/>
      <c r="G1321" s="20"/>
      <c r="H1321" s="20"/>
      <c r="I1321" s="20"/>
      <c r="J1321" s="20"/>
      <c r="K1321" s="20"/>
      <c r="L1321" s="20"/>
      <c r="M1321" s="20"/>
      <c r="N1321" s="20"/>
      <c r="O1321" s="20"/>
      <c r="P1321" s="20"/>
      <c r="Q1321" s="20"/>
      <c r="R1321" s="20"/>
      <c r="S1321" s="20"/>
      <c r="T1321" s="20"/>
      <c r="U1321" s="20"/>
      <c r="V1321" s="20"/>
      <c r="W1321" s="20"/>
      <c r="X1321" s="20"/>
      <c r="Y1321" s="20"/>
      <c r="Z1321" s="20"/>
      <c r="AA1321" s="20"/>
      <c r="AB1321" s="20"/>
      <c r="AC1321" s="20"/>
      <c r="AD1321" s="20"/>
      <c r="AE1321" s="20"/>
      <c r="AF1321" s="20"/>
      <c r="AG1321" s="20"/>
      <c r="AH1321" s="20"/>
      <c r="AI1321" s="20"/>
      <c r="AJ1321" s="20"/>
      <c r="AK1321" s="20"/>
      <c r="AL1321" s="20"/>
    </row>
    <row r="1322" spans="1:38">
      <c r="A1322" s="112"/>
      <c r="B1322" s="192"/>
      <c r="C1322" s="198" t="s">
        <v>5913</v>
      </c>
      <c r="D1322" s="202" t="s">
        <v>45</v>
      </c>
      <c r="E1322" s="203">
        <v>50</v>
      </c>
      <c r="F1322" s="20"/>
      <c r="G1322" s="20"/>
      <c r="H1322" s="20"/>
      <c r="I1322" s="20"/>
      <c r="J1322" s="20"/>
      <c r="K1322" s="20"/>
      <c r="L1322" s="20"/>
      <c r="M1322" s="20"/>
      <c r="N1322" s="20"/>
      <c r="O1322" s="20"/>
      <c r="P1322" s="20"/>
      <c r="Q1322" s="20"/>
      <c r="R1322" s="20"/>
      <c r="S1322" s="20"/>
      <c r="T1322" s="20"/>
      <c r="U1322" s="20"/>
      <c r="V1322" s="20"/>
      <c r="W1322" s="20"/>
      <c r="X1322" s="20"/>
      <c r="Y1322" s="20"/>
      <c r="Z1322" s="20"/>
      <c r="AA1322" s="20"/>
      <c r="AB1322" s="20"/>
      <c r="AC1322" s="20"/>
      <c r="AD1322" s="20"/>
      <c r="AE1322" s="20"/>
      <c r="AF1322" s="20"/>
      <c r="AG1322" s="20"/>
      <c r="AH1322" s="20"/>
      <c r="AI1322" s="20"/>
      <c r="AJ1322" s="20"/>
      <c r="AK1322" s="20"/>
      <c r="AL1322" s="20"/>
    </row>
    <row r="1323" spans="1:38">
      <c r="A1323" s="112"/>
      <c r="B1323" s="192"/>
      <c r="C1323" s="198" t="s">
        <v>5914</v>
      </c>
      <c r="D1323" s="202" t="s">
        <v>19</v>
      </c>
      <c r="E1323" s="203">
        <v>7000</v>
      </c>
      <c r="F1323" s="20"/>
      <c r="G1323" s="20"/>
      <c r="H1323" s="20"/>
      <c r="I1323" s="20"/>
      <c r="J1323" s="20"/>
      <c r="K1323" s="20"/>
      <c r="L1323" s="20"/>
      <c r="M1323" s="20"/>
      <c r="N1323" s="20"/>
      <c r="O1323" s="20"/>
      <c r="P1323" s="20"/>
      <c r="Q1323" s="20"/>
      <c r="R1323" s="20"/>
      <c r="S1323" s="20"/>
      <c r="T1323" s="20"/>
      <c r="U1323" s="20"/>
      <c r="V1323" s="20"/>
      <c r="W1323" s="20"/>
      <c r="X1323" s="20"/>
      <c r="Y1323" s="20"/>
      <c r="Z1323" s="20"/>
      <c r="AA1323" s="20"/>
      <c r="AB1323" s="20"/>
      <c r="AC1323" s="20"/>
      <c r="AD1323" s="20"/>
      <c r="AE1323" s="20"/>
      <c r="AF1323" s="20"/>
      <c r="AG1323" s="20"/>
      <c r="AH1323" s="20"/>
      <c r="AI1323" s="20"/>
      <c r="AJ1323" s="20"/>
      <c r="AK1323" s="20"/>
      <c r="AL1323" s="20"/>
    </row>
    <row r="1324" spans="1:38">
      <c r="A1324" s="112"/>
      <c r="B1324" s="192"/>
      <c r="C1324" s="198" t="s">
        <v>5915</v>
      </c>
      <c r="D1324" s="202" t="s">
        <v>19</v>
      </c>
      <c r="E1324" s="203">
        <v>690</v>
      </c>
      <c r="F1324" s="20"/>
      <c r="G1324" s="20"/>
      <c r="H1324" s="20"/>
      <c r="I1324" s="20"/>
      <c r="J1324" s="20"/>
      <c r="K1324" s="20"/>
      <c r="L1324" s="20"/>
      <c r="M1324" s="20"/>
      <c r="N1324" s="20"/>
      <c r="O1324" s="20"/>
      <c r="P1324" s="20"/>
      <c r="Q1324" s="20"/>
      <c r="R1324" s="20"/>
      <c r="S1324" s="20"/>
      <c r="T1324" s="20"/>
      <c r="U1324" s="20"/>
      <c r="V1324" s="20"/>
      <c r="W1324" s="20"/>
      <c r="X1324" s="20"/>
      <c r="Y1324" s="20"/>
      <c r="Z1324" s="20"/>
      <c r="AA1324" s="20"/>
      <c r="AB1324" s="20"/>
      <c r="AC1324" s="20"/>
      <c r="AD1324" s="20"/>
      <c r="AE1324" s="20"/>
      <c r="AF1324" s="20"/>
      <c r="AG1324" s="20"/>
      <c r="AH1324" s="20"/>
      <c r="AI1324" s="20"/>
      <c r="AJ1324" s="20"/>
      <c r="AK1324" s="20"/>
      <c r="AL1324" s="20"/>
    </row>
    <row r="1325" spans="1:38">
      <c r="A1325" s="112"/>
      <c r="B1325" s="192"/>
      <c r="C1325" s="198" t="s">
        <v>5916</v>
      </c>
      <c r="D1325" s="202" t="s">
        <v>19</v>
      </c>
      <c r="E1325" s="203">
        <v>320</v>
      </c>
      <c r="F1325" s="20"/>
      <c r="G1325" s="20"/>
      <c r="H1325" s="20"/>
      <c r="I1325" s="20"/>
      <c r="J1325" s="20"/>
      <c r="K1325" s="20"/>
      <c r="L1325" s="20"/>
      <c r="M1325" s="20"/>
      <c r="N1325" s="20"/>
      <c r="O1325" s="20"/>
      <c r="P1325" s="20"/>
      <c r="Q1325" s="20"/>
      <c r="R1325" s="20"/>
      <c r="S1325" s="20"/>
      <c r="T1325" s="20"/>
      <c r="U1325" s="20"/>
      <c r="V1325" s="20"/>
      <c r="W1325" s="20"/>
      <c r="X1325" s="20"/>
      <c r="Y1325" s="20"/>
      <c r="Z1325" s="20"/>
      <c r="AA1325" s="20"/>
      <c r="AB1325" s="20"/>
      <c r="AC1325" s="20"/>
      <c r="AD1325" s="20"/>
      <c r="AE1325" s="20"/>
      <c r="AF1325" s="20"/>
      <c r="AG1325" s="20"/>
      <c r="AH1325" s="20"/>
      <c r="AI1325" s="20"/>
      <c r="AJ1325" s="20"/>
      <c r="AK1325" s="20"/>
      <c r="AL1325" s="20"/>
    </row>
    <row r="1326" spans="1:38">
      <c r="A1326" s="112"/>
      <c r="B1326" s="192"/>
      <c r="C1326" s="198" t="s">
        <v>5917</v>
      </c>
      <c r="D1326" s="202" t="s">
        <v>19</v>
      </c>
      <c r="E1326" s="203">
        <v>980</v>
      </c>
      <c r="F1326" s="20"/>
      <c r="G1326" s="20"/>
      <c r="H1326" s="20"/>
      <c r="I1326" s="20"/>
      <c r="J1326" s="20"/>
      <c r="K1326" s="20"/>
      <c r="L1326" s="20"/>
      <c r="M1326" s="20"/>
      <c r="N1326" s="20"/>
      <c r="O1326" s="20"/>
      <c r="P1326" s="20"/>
      <c r="Q1326" s="20"/>
      <c r="R1326" s="20"/>
      <c r="S1326" s="20"/>
      <c r="T1326" s="20"/>
      <c r="U1326" s="20"/>
      <c r="V1326" s="20"/>
      <c r="W1326" s="20"/>
      <c r="X1326" s="20"/>
      <c r="Y1326" s="20"/>
      <c r="Z1326" s="20"/>
      <c r="AA1326" s="20"/>
      <c r="AB1326" s="20"/>
      <c r="AC1326" s="20"/>
      <c r="AD1326" s="20"/>
      <c r="AE1326" s="20"/>
      <c r="AF1326" s="20"/>
      <c r="AG1326" s="20"/>
      <c r="AH1326" s="20"/>
      <c r="AI1326" s="20"/>
      <c r="AJ1326" s="20"/>
      <c r="AK1326" s="20"/>
      <c r="AL1326" s="20"/>
    </row>
    <row r="1327" spans="1:38">
      <c r="A1327" s="112"/>
      <c r="B1327" s="192"/>
      <c r="C1327" s="198" t="s">
        <v>5918</v>
      </c>
      <c r="D1327" s="202" t="s">
        <v>19</v>
      </c>
      <c r="E1327" s="203">
        <v>1500</v>
      </c>
      <c r="F1327" s="20"/>
      <c r="G1327" s="20"/>
      <c r="H1327" s="20"/>
      <c r="I1327" s="20"/>
      <c r="J1327" s="20"/>
      <c r="K1327" s="20"/>
      <c r="L1327" s="20"/>
      <c r="M1327" s="20"/>
      <c r="N1327" s="20"/>
      <c r="O1327" s="20"/>
      <c r="P1327" s="20"/>
      <c r="Q1327" s="20"/>
      <c r="R1327" s="20"/>
      <c r="S1327" s="20"/>
      <c r="T1327" s="20"/>
      <c r="U1327" s="20"/>
      <c r="V1327" s="20"/>
      <c r="W1327" s="20"/>
      <c r="X1327" s="20"/>
      <c r="Y1327" s="20"/>
      <c r="Z1327" s="20"/>
      <c r="AA1327" s="20"/>
      <c r="AB1327" s="20"/>
      <c r="AC1327" s="20"/>
      <c r="AD1327" s="20"/>
      <c r="AE1327" s="20"/>
      <c r="AF1327" s="20"/>
      <c r="AG1327" s="20"/>
      <c r="AH1327" s="20"/>
      <c r="AI1327" s="20"/>
      <c r="AJ1327" s="20"/>
      <c r="AK1327" s="20"/>
      <c r="AL1327" s="20"/>
    </row>
    <row r="1328" spans="1:38">
      <c r="A1328" s="112"/>
      <c r="B1328" s="192"/>
      <c r="C1328" s="198" t="s">
        <v>5897</v>
      </c>
      <c r="D1328" s="202" t="s">
        <v>74</v>
      </c>
      <c r="E1328" s="203">
        <v>1550</v>
      </c>
      <c r="F1328" s="20"/>
      <c r="G1328" s="20"/>
      <c r="H1328" s="20"/>
      <c r="I1328" s="20"/>
      <c r="J1328" s="20"/>
      <c r="K1328" s="20"/>
      <c r="L1328" s="20"/>
      <c r="M1328" s="20"/>
      <c r="N1328" s="20"/>
      <c r="O1328" s="20"/>
      <c r="P1328" s="20"/>
      <c r="Q1328" s="20"/>
      <c r="R1328" s="20"/>
      <c r="S1328" s="20"/>
      <c r="T1328" s="20"/>
      <c r="U1328" s="20"/>
      <c r="V1328" s="20"/>
      <c r="W1328" s="20"/>
      <c r="X1328" s="20"/>
      <c r="Y1328" s="20"/>
      <c r="Z1328" s="20"/>
      <c r="AA1328" s="20"/>
      <c r="AB1328" s="20"/>
      <c r="AC1328" s="20"/>
      <c r="AD1328" s="20"/>
      <c r="AE1328" s="20"/>
      <c r="AF1328" s="20"/>
      <c r="AG1328" s="20"/>
      <c r="AH1328" s="20"/>
      <c r="AI1328" s="20"/>
      <c r="AJ1328" s="20"/>
      <c r="AK1328" s="20"/>
      <c r="AL1328" s="20"/>
    </row>
    <row r="1329" spans="1:38">
      <c r="A1329" s="112"/>
      <c r="B1329" s="192"/>
      <c r="C1329" s="198" t="s">
        <v>5919</v>
      </c>
      <c r="D1329" s="202" t="s">
        <v>19</v>
      </c>
      <c r="E1329" s="203">
        <v>4867</v>
      </c>
      <c r="F1329" s="20"/>
      <c r="G1329" s="20"/>
      <c r="H1329" s="20"/>
      <c r="I1329" s="20"/>
      <c r="J1329" s="20"/>
      <c r="K1329" s="20"/>
      <c r="L1329" s="20"/>
      <c r="M1329" s="20"/>
      <c r="N1329" s="20"/>
      <c r="O1329" s="20"/>
      <c r="P1329" s="20"/>
      <c r="Q1329" s="20"/>
      <c r="R1329" s="20"/>
      <c r="S1329" s="20"/>
      <c r="T1329" s="20"/>
      <c r="U1329" s="20"/>
      <c r="V1329" s="20"/>
      <c r="W1329" s="20"/>
      <c r="X1329" s="20"/>
      <c r="Y1329" s="20"/>
      <c r="Z1329" s="20"/>
      <c r="AA1329" s="20"/>
      <c r="AB1329" s="20"/>
      <c r="AC1329" s="20"/>
      <c r="AD1329" s="20"/>
      <c r="AE1329" s="20"/>
      <c r="AF1329" s="20"/>
      <c r="AG1329" s="20"/>
      <c r="AH1329" s="20"/>
      <c r="AI1329" s="20"/>
      <c r="AJ1329" s="20"/>
      <c r="AK1329" s="20"/>
      <c r="AL1329" s="20"/>
    </row>
    <row r="1330" spans="1:38">
      <c r="A1330" s="112"/>
      <c r="B1330" s="192"/>
      <c r="C1330" s="198" t="s">
        <v>5920</v>
      </c>
      <c r="D1330" s="202" t="s">
        <v>28</v>
      </c>
      <c r="E1330" s="203">
        <v>285</v>
      </c>
      <c r="F1330" s="20"/>
      <c r="G1330" s="20"/>
      <c r="H1330" s="20"/>
      <c r="I1330" s="20"/>
      <c r="J1330" s="20"/>
      <c r="K1330" s="20"/>
      <c r="L1330" s="20"/>
      <c r="M1330" s="20"/>
      <c r="N1330" s="20"/>
      <c r="O1330" s="20"/>
      <c r="P1330" s="20"/>
      <c r="Q1330" s="20"/>
      <c r="R1330" s="20"/>
      <c r="S1330" s="20"/>
      <c r="T1330" s="20"/>
      <c r="U1330" s="20"/>
      <c r="V1330" s="20"/>
      <c r="W1330" s="20"/>
      <c r="X1330" s="20"/>
      <c r="Y1330" s="20"/>
      <c r="Z1330" s="20"/>
      <c r="AA1330" s="20"/>
      <c r="AB1330" s="20"/>
      <c r="AC1330" s="20"/>
      <c r="AD1330" s="20"/>
      <c r="AE1330" s="20"/>
      <c r="AF1330" s="20"/>
      <c r="AG1330" s="20"/>
      <c r="AH1330" s="20"/>
      <c r="AI1330" s="20"/>
      <c r="AJ1330" s="20"/>
      <c r="AK1330" s="20"/>
      <c r="AL1330" s="20"/>
    </row>
    <row r="1331" spans="1:38">
      <c r="A1331" s="112"/>
      <c r="B1331" s="192"/>
      <c r="C1331" s="198" t="s">
        <v>5921</v>
      </c>
      <c r="D1331" s="202" t="s">
        <v>28</v>
      </c>
      <c r="E1331" s="203">
        <v>250</v>
      </c>
      <c r="F1331" s="20"/>
      <c r="G1331" s="20"/>
      <c r="H1331" s="20"/>
      <c r="I1331" s="20"/>
      <c r="J1331" s="20"/>
      <c r="K1331" s="20"/>
      <c r="L1331" s="20"/>
      <c r="M1331" s="20"/>
      <c r="N1331" s="20"/>
      <c r="O1331" s="20"/>
      <c r="P1331" s="20"/>
      <c r="Q1331" s="20"/>
      <c r="R1331" s="20"/>
      <c r="S1331" s="20"/>
      <c r="T1331" s="20"/>
      <c r="U1331" s="20"/>
      <c r="V1331" s="20"/>
      <c r="W1331" s="20"/>
      <c r="X1331" s="20"/>
      <c r="Y1331" s="20"/>
      <c r="Z1331" s="20"/>
      <c r="AA1331" s="20"/>
      <c r="AB1331" s="20"/>
      <c r="AC1331" s="20"/>
      <c r="AD1331" s="20"/>
      <c r="AE1331" s="20"/>
      <c r="AF1331" s="20"/>
      <c r="AG1331" s="20"/>
      <c r="AH1331" s="20"/>
      <c r="AI1331" s="20"/>
      <c r="AJ1331" s="20"/>
      <c r="AK1331" s="20"/>
      <c r="AL1331" s="20"/>
    </row>
    <row r="1332" spans="1:38">
      <c r="A1332" s="112"/>
      <c r="B1332" s="192"/>
      <c r="C1332" s="198" t="s">
        <v>5922</v>
      </c>
      <c r="D1332" s="202" t="s">
        <v>28</v>
      </c>
      <c r="E1332" s="203">
        <v>350</v>
      </c>
      <c r="F1332" s="20"/>
      <c r="G1332" s="20"/>
      <c r="H1332" s="20"/>
      <c r="I1332" s="20"/>
      <c r="J1332" s="20"/>
      <c r="K1332" s="20"/>
      <c r="L1332" s="20"/>
      <c r="M1332" s="20"/>
      <c r="N1332" s="20"/>
      <c r="O1332" s="20"/>
      <c r="P1332" s="20"/>
      <c r="Q1332" s="20"/>
      <c r="R1332" s="20"/>
      <c r="S1332" s="20"/>
      <c r="T1332" s="20"/>
      <c r="U1332" s="20"/>
      <c r="V1332" s="20"/>
      <c r="W1332" s="20"/>
      <c r="X1332" s="20"/>
      <c r="Y1332" s="20"/>
      <c r="Z1332" s="20"/>
      <c r="AA1332" s="20"/>
      <c r="AB1332" s="20"/>
      <c r="AC1332" s="20"/>
      <c r="AD1332" s="20"/>
      <c r="AE1332" s="20"/>
      <c r="AF1332" s="20"/>
      <c r="AG1332" s="20"/>
      <c r="AH1332" s="20"/>
      <c r="AI1332" s="20"/>
      <c r="AJ1332" s="20"/>
      <c r="AK1332" s="20"/>
      <c r="AL1332" s="20"/>
    </row>
    <row r="1333" spans="1:38">
      <c r="A1333" s="112"/>
      <c r="B1333" s="192"/>
      <c r="C1333" s="198" t="s">
        <v>5923</v>
      </c>
      <c r="D1333" s="202" t="s">
        <v>28</v>
      </c>
      <c r="E1333" s="203">
        <v>385</v>
      </c>
      <c r="F1333" s="20"/>
      <c r="G1333" s="20"/>
      <c r="H1333" s="20"/>
      <c r="I1333" s="20"/>
      <c r="J1333" s="20"/>
      <c r="K1333" s="20"/>
      <c r="L1333" s="20"/>
      <c r="M1333" s="20"/>
      <c r="N1333" s="20"/>
      <c r="O1333" s="20"/>
      <c r="P1333" s="20"/>
      <c r="Q1333" s="20"/>
      <c r="R1333" s="20"/>
      <c r="S1333" s="20"/>
      <c r="T1333" s="20"/>
      <c r="U1333" s="20"/>
      <c r="V1333" s="20"/>
      <c r="W1333" s="20"/>
      <c r="X1333" s="20"/>
      <c r="Y1333" s="20"/>
      <c r="Z1333" s="20"/>
      <c r="AA1333" s="20"/>
      <c r="AB1333" s="20"/>
      <c r="AC1333" s="20"/>
      <c r="AD1333" s="20"/>
      <c r="AE1333" s="20"/>
      <c r="AF1333" s="20"/>
      <c r="AG1333" s="20"/>
      <c r="AH1333" s="20"/>
      <c r="AI1333" s="20"/>
      <c r="AJ1333" s="20"/>
      <c r="AK1333" s="20"/>
      <c r="AL1333" s="20"/>
    </row>
    <row r="1334" spans="1:38">
      <c r="A1334" s="112"/>
      <c r="B1334" s="192"/>
      <c r="C1334" s="198" t="s">
        <v>5924</v>
      </c>
      <c r="D1334" s="202" t="s">
        <v>28</v>
      </c>
      <c r="E1334" s="203">
        <v>250</v>
      </c>
      <c r="F1334" s="20"/>
      <c r="G1334" s="20"/>
      <c r="H1334" s="20"/>
      <c r="I1334" s="20"/>
      <c r="J1334" s="20"/>
      <c r="K1334" s="20"/>
      <c r="L1334" s="20"/>
      <c r="M1334" s="20"/>
      <c r="N1334" s="20"/>
      <c r="O1334" s="20"/>
      <c r="P1334" s="20"/>
      <c r="Q1334" s="20"/>
      <c r="R1334" s="20"/>
      <c r="S1334" s="20"/>
      <c r="T1334" s="20"/>
      <c r="U1334" s="20"/>
      <c r="V1334" s="20"/>
      <c r="W1334" s="20"/>
      <c r="X1334" s="20"/>
      <c r="Y1334" s="20"/>
      <c r="Z1334" s="20"/>
      <c r="AA1334" s="20"/>
      <c r="AB1334" s="20"/>
      <c r="AC1334" s="20"/>
      <c r="AD1334" s="20"/>
      <c r="AE1334" s="20"/>
      <c r="AF1334" s="20"/>
      <c r="AG1334" s="20"/>
      <c r="AH1334" s="20"/>
      <c r="AI1334" s="20"/>
      <c r="AJ1334" s="20"/>
      <c r="AK1334" s="20"/>
      <c r="AL1334" s="20"/>
    </row>
    <row r="1335" spans="1:38">
      <c r="A1335" s="112"/>
      <c r="B1335" s="192"/>
      <c r="C1335" s="198" t="s">
        <v>5925</v>
      </c>
      <c r="D1335" s="202" t="s">
        <v>28</v>
      </c>
      <c r="E1335" s="203">
        <v>380</v>
      </c>
      <c r="F1335" s="20"/>
      <c r="G1335" s="20"/>
      <c r="H1335" s="20"/>
      <c r="I1335" s="20"/>
      <c r="J1335" s="20"/>
      <c r="K1335" s="20"/>
      <c r="L1335" s="20"/>
      <c r="M1335" s="20"/>
      <c r="N1335" s="20"/>
      <c r="O1335" s="20"/>
      <c r="P1335" s="20"/>
      <c r="Q1335" s="20"/>
      <c r="R1335" s="20"/>
      <c r="S1335" s="20"/>
      <c r="T1335" s="20"/>
      <c r="U1335" s="20"/>
      <c r="V1335" s="20"/>
      <c r="W1335" s="20"/>
      <c r="X1335" s="20"/>
      <c r="Y1335" s="20"/>
      <c r="Z1335" s="20"/>
      <c r="AA1335" s="20"/>
      <c r="AB1335" s="20"/>
      <c r="AC1335" s="20"/>
      <c r="AD1335" s="20"/>
      <c r="AE1335" s="20"/>
      <c r="AF1335" s="20"/>
      <c r="AG1335" s="20"/>
      <c r="AH1335" s="20"/>
      <c r="AI1335" s="20"/>
      <c r="AJ1335" s="20"/>
      <c r="AK1335" s="20"/>
      <c r="AL1335" s="20"/>
    </row>
    <row r="1336" spans="1:38">
      <c r="A1336" s="112"/>
      <c r="B1336" s="192"/>
      <c r="C1336" s="211" t="s">
        <v>5926</v>
      </c>
      <c r="D1336" s="202" t="s">
        <v>28</v>
      </c>
      <c r="E1336" s="203">
        <v>2800</v>
      </c>
      <c r="F1336" s="20"/>
      <c r="G1336" s="20"/>
      <c r="H1336" s="20"/>
      <c r="I1336" s="20"/>
      <c r="J1336" s="20"/>
      <c r="K1336" s="20"/>
      <c r="L1336" s="20"/>
      <c r="M1336" s="20"/>
      <c r="N1336" s="20"/>
      <c r="O1336" s="20"/>
      <c r="P1336" s="20"/>
      <c r="Q1336" s="20"/>
      <c r="R1336" s="20"/>
      <c r="S1336" s="20"/>
      <c r="T1336" s="20"/>
      <c r="U1336" s="20"/>
      <c r="V1336" s="20"/>
      <c r="W1336" s="20"/>
      <c r="X1336" s="20"/>
      <c r="Y1336" s="20"/>
      <c r="Z1336" s="20"/>
      <c r="AA1336" s="20"/>
      <c r="AB1336" s="20"/>
      <c r="AC1336" s="20"/>
      <c r="AD1336" s="20"/>
      <c r="AE1336" s="20"/>
      <c r="AF1336" s="20"/>
      <c r="AG1336" s="20"/>
      <c r="AH1336" s="20"/>
      <c r="AI1336" s="20"/>
      <c r="AJ1336" s="20"/>
      <c r="AK1336" s="20"/>
      <c r="AL1336" s="20"/>
    </row>
    <row r="1337" spans="1:38">
      <c r="A1337" s="112"/>
      <c r="B1337" s="192"/>
      <c r="C1337" s="198" t="s">
        <v>5927</v>
      </c>
      <c r="D1337" s="202" t="s">
        <v>19</v>
      </c>
      <c r="E1337" s="203">
        <v>4550</v>
      </c>
      <c r="F1337" s="20"/>
      <c r="G1337" s="20"/>
      <c r="H1337" s="20"/>
      <c r="I1337" s="20"/>
      <c r="J1337" s="20"/>
      <c r="K1337" s="20"/>
      <c r="L1337" s="20"/>
      <c r="M1337" s="20"/>
      <c r="N1337" s="20"/>
      <c r="O1337" s="20"/>
      <c r="P1337" s="20"/>
      <c r="Q1337" s="20"/>
      <c r="R1337" s="20"/>
      <c r="S1337" s="20"/>
      <c r="T1337" s="20"/>
      <c r="U1337" s="20"/>
      <c r="V1337" s="20"/>
      <c r="W1337" s="20"/>
      <c r="X1337" s="20"/>
      <c r="Y1337" s="20"/>
      <c r="Z1337" s="20"/>
      <c r="AA1337" s="20"/>
      <c r="AB1337" s="20"/>
      <c r="AC1337" s="20"/>
      <c r="AD1337" s="20"/>
      <c r="AE1337" s="20"/>
      <c r="AF1337" s="20"/>
      <c r="AG1337" s="20"/>
      <c r="AH1337" s="20"/>
      <c r="AI1337" s="20"/>
      <c r="AJ1337" s="20"/>
      <c r="AK1337" s="20"/>
      <c r="AL1337" s="20"/>
    </row>
    <row r="1338" spans="1:38">
      <c r="A1338" s="112"/>
      <c r="B1338" s="205"/>
      <c r="C1338" s="198" t="s">
        <v>5928</v>
      </c>
      <c r="D1338" s="202" t="s">
        <v>35</v>
      </c>
      <c r="E1338" s="203">
        <v>590</v>
      </c>
      <c r="F1338" s="20"/>
      <c r="G1338" s="20"/>
      <c r="H1338" s="20"/>
      <c r="I1338" s="20"/>
      <c r="J1338" s="20"/>
      <c r="K1338" s="20"/>
      <c r="L1338" s="20"/>
      <c r="M1338" s="20"/>
      <c r="N1338" s="20"/>
      <c r="O1338" s="20"/>
      <c r="P1338" s="20"/>
      <c r="Q1338" s="20"/>
      <c r="R1338" s="20"/>
      <c r="S1338" s="20"/>
      <c r="T1338" s="20"/>
      <c r="U1338" s="20"/>
      <c r="V1338" s="20"/>
      <c r="W1338" s="20"/>
      <c r="X1338" s="20"/>
      <c r="Y1338" s="20"/>
      <c r="Z1338" s="20"/>
      <c r="AA1338" s="20"/>
      <c r="AB1338" s="20"/>
      <c r="AC1338" s="20"/>
      <c r="AD1338" s="20"/>
      <c r="AE1338" s="20"/>
      <c r="AF1338" s="20"/>
      <c r="AG1338" s="20"/>
      <c r="AH1338" s="20"/>
      <c r="AI1338" s="20"/>
      <c r="AJ1338" s="20"/>
      <c r="AK1338" s="20"/>
      <c r="AL1338" s="20"/>
    </row>
    <row r="1339" spans="1:38">
      <c r="A1339" s="112"/>
      <c r="B1339" s="192"/>
      <c r="C1339" s="198" t="s">
        <v>5929</v>
      </c>
      <c r="D1339" s="202" t="s">
        <v>28</v>
      </c>
      <c r="E1339" s="203">
        <v>1200</v>
      </c>
      <c r="F1339" s="20"/>
      <c r="G1339" s="20"/>
      <c r="H1339" s="20"/>
      <c r="I1339" s="20"/>
      <c r="J1339" s="20"/>
      <c r="K1339" s="20"/>
      <c r="L1339" s="20"/>
      <c r="M1339" s="20"/>
      <c r="N1339" s="20"/>
      <c r="O1339" s="20"/>
      <c r="P1339" s="20"/>
      <c r="Q1339" s="20"/>
      <c r="R1339" s="20"/>
      <c r="S1339" s="20"/>
      <c r="T1339" s="20"/>
      <c r="U1339" s="20"/>
      <c r="V1339" s="20"/>
      <c r="W1339" s="20"/>
      <c r="X1339" s="20"/>
      <c r="Y1339" s="20"/>
      <c r="Z1339" s="20"/>
      <c r="AA1339" s="20"/>
      <c r="AB1339" s="20"/>
      <c r="AC1339" s="20"/>
      <c r="AD1339" s="20"/>
      <c r="AE1339" s="20"/>
      <c r="AF1339" s="20"/>
      <c r="AG1339" s="20"/>
      <c r="AH1339" s="20"/>
      <c r="AI1339" s="20"/>
      <c r="AJ1339" s="20"/>
      <c r="AK1339" s="20"/>
      <c r="AL1339" s="20"/>
    </row>
    <row r="1340" spans="1:38">
      <c r="A1340" s="112"/>
      <c r="B1340" s="192"/>
      <c r="C1340" s="198" t="s">
        <v>5930</v>
      </c>
      <c r="D1340" s="202" t="s">
        <v>28</v>
      </c>
      <c r="E1340" s="203">
        <v>1880</v>
      </c>
      <c r="F1340" s="20"/>
      <c r="G1340" s="20"/>
      <c r="H1340" s="20"/>
      <c r="I1340" s="20"/>
      <c r="J1340" s="20"/>
      <c r="K1340" s="20"/>
      <c r="L1340" s="20"/>
      <c r="M1340" s="20"/>
      <c r="N1340" s="20"/>
      <c r="O1340" s="20"/>
      <c r="P1340" s="20"/>
      <c r="Q1340" s="20"/>
      <c r="R1340" s="20"/>
      <c r="S1340" s="20"/>
      <c r="T1340" s="20"/>
      <c r="U1340" s="20"/>
      <c r="V1340" s="20"/>
      <c r="W1340" s="20"/>
      <c r="X1340" s="20"/>
      <c r="Y1340" s="20"/>
      <c r="Z1340" s="20"/>
      <c r="AA1340" s="20"/>
      <c r="AB1340" s="20"/>
      <c r="AC1340" s="20"/>
      <c r="AD1340" s="20"/>
      <c r="AE1340" s="20"/>
      <c r="AF1340" s="20"/>
      <c r="AG1340" s="20"/>
      <c r="AH1340" s="20"/>
      <c r="AI1340" s="20"/>
      <c r="AJ1340" s="20"/>
      <c r="AK1340" s="20"/>
      <c r="AL1340" s="20"/>
    </row>
    <row r="1341" spans="1:38">
      <c r="A1341" s="112"/>
      <c r="B1341" s="192"/>
      <c r="C1341" s="198" t="s">
        <v>5931</v>
      </c>
      <c r="D1341" s="202" t="s">
        <v>28</v>
      </c>
      <c r="E1341" s="203">
        <v>5800</v>
      </c>
      <c r="F1341" s="20"/>
      <c r="G1341" s="20"/>
      <c r="H1341" s="20"/>
      <c r="I1341" s="20"/>
      <c r="J1341" s="20"/>
      <c r="K1341" s="20"/>
      <c r="L1341" s="20"/>
      <c r="M1341" s="20"/>
      <c r="N1341" s="20"/>
      <c r="O1341" s="20"/>
      <c r="P1341" s="20"/>
      <c r="Q1341" s="20"/>
      <c r="R1341" s="20"/>
      <c r="S1341" s="20"/>
      <c r="T1341" s="20"/>
      <c r="U1341" s="20"/>
      <c r="V1341" s="20"/>
      <c r="W1341" s="20"/>
      <c r="X1341" s="20"/>
      <c r="Y1341" s="20"/>
      <c r="Z1341" s="20"/>
      <c r="AA1341" s="20"/>
      <c r="AB1341" s="20"/>
      <c r="AC1341" s="20"/>
      <c r="AD1341" s="20"/>
      <c r="AE1341" s="20"/>
      <c r="AF1341" s="20"/>
      <c r="AG1341" s="20"/>
      <c r="AH1341" s="20"/>
      <c r="AI1341" s="20"/>
      <c r="AJ1341" s="20"/>
      <c r="AK1341" s="20"/>
      <c r="AL1341" s="20"/>
    </row>
    <row r="1342" spans="1:38">
      <c r="A1342" s="112"/>
      <c r="B1342" s="192"/>
      <c r="C1342" s="198" t="s">
        <v>5932</v>
      </c>
      <c r="D1342" s="202" t="s">
        <v>35</v>
      </c>
      <c r="E1342" s="203">
        <v>1400</v>
      </c>
      <c r="F1342" s="20"/>
      <c r="G1342" s="20"/>
      <c r="H1342" s="20"/>
      <c r="I1342" s="20"/>
      <c r="J1342" s="20"/>
      <c r="K1342" s="20"/>
      <c r="L1342" s="20"/>
      <c r="M1342" s="20"/>
      <c r="N1342" s="20"/>
      <c r="O1342" s="20"/>
      <c r="P1342" s="20"/>
      <c r="Q1342" s="20"/>
      <c r="R1342" s="20"/>
      <c r="S1342" s="20"/>
      <c r="T1342" s="20"/>
      <c r="U1342" s="20"/>
      <c r="V1342" s="20"/>
      <c r="W1342" s="20"/>
      <c r="X1342" s="20"/>
      <c r="Y1342" s="20"/>
      <c r="Z1342" s="20"/>
      <c r="AA1342" s="20"/>
      <c r="AB1342" s="20"/>
      <c r="AC1342" s="20"/>
      <c r="AD1342" s="20"/>
      <c r="AE1342" s="20"/>
      <c r="AF1342" s="20"/>
      <c r="AG1342" s="20"/>
      <c r="AH1342" s="20"/>
      <c r="AI1342" s="20"/>
      <c r="AJ1342" s="20"/>
      <c r="AK1342" s="20"/>
      <c r="AL1342" s="20"/>
    </row>
    <row r="1343" spans="1:38">
      <c r="A1343" s="112"/>
      <c r="B1343" s="192"/>
      <c r="C1343" s="198" t="s">
        <v>5933</v>
      </c>
      <c r="D1343" s="202" t="s">
        <v>35</v>
      </c>
      <c r="E1343" s="203">
        <v>1400</v>
      </c>
      <c r="F1343" s="20"/>
      <c r="G1343" s="20"/>
      <c r="H1343" s="20"/>
      <c r="I1343" s="20"/>
      <c r="J1343" s="20"/>
      <c r="K1343" s="20"/>
      <c r="L1343" s="20"/>
      <c r="M1343" s="20"/>
      <c r="N1343" s="20"/>
      <c r="O1343" s="20"/>
      <c r="P1343" s="20"/>
      <c r="Q1343" s="20"/>
      <c r="R1343" s="20"/>
      <c r="S1343" s="20"/>
      <c r="T1343" s="20"/>
      <c r="U1343" s="20"/>
      <c r="V1343" s="20"/>
      <c r="W1343" s="20"/>
      <c r="X1343" s="20"/>
      <c r="Y1343" s="20"/>
      <c r="Z1343" s="20"/>
      <c r="AA1343" s="20"/>
      <c r="AB1343" s="20"/>
      <c r="AC1343" s="20"/>
      <c r="AD1343" s="20"/>
      <c r="AE1343" s="20"/>
      <c r="AF1343" s="20"/>
      <c r="AG1343" s="20"/>
      <c r="AH1343" s="20"/>
      <c r="AI1343" s="20"/>
      <c r="AJ1343" s="20"/>
      <c r="AK1343" s="20"/>
      <c r="AL1343" s="20"/>
    </row>
    <row r="1344" spans="1:38">
      <c r="A1344" s="112"/>
      <c r="B1344" s="192"/>
      <c r="C1344" s="198" t="s">
        <v>5934</v>
      </c>
      <c r="D1344" s="202" t="s">
        <v>35</v>
      </c>
      <c r="E1344" s="203">
        <v>40</v>
      </c>
      <c r="F1344" s="20"/>
      <c r="G1344" s="20"/>
      <c r="H1344" s="20"/>
      <c r="I1344" s="20"/>
      <c r="J1344" s="20"/>
      <c r="K1344" s="20"/>
      <c r="L1344" s="20"/>
      <c r="M1344" s="20"/>
      <c r="N1344" s="20"/>
      <c r="O1344" s="20"/>
      <c r="P1344" s="20"/>
      <c r="Q1344" s="20"/>
      <c r="R1344" s="20"/>
      <c r="S1344" s="20"/>
      <c r="T1344" s="20"/>
      <c r="U1344" s="20"/>
      <c r="V1344" s="20"/>
      <c r="W1344" s="20"/>
      <c r="X1344" s="20"/>
      <c r="Y1344" s="20"/>
      <c r="Z1344" s="20"/>
      <c r="AA1344" s="20"/>
      <c r="AB1344" s="20"/>
      <c r="AC1344" s="20"/>
      <c r="AD1344" s="20"/>
      <c r="AE1344" s="20"/>
      <c r="AF1344" s="20"/>
      <c r="AG1344" s="20"/>
      <c r="AH1344" s="20"/>
      <c r="AI1344" s="20"/>
      <c r="AJ1344" s="20"/>
      <c r="AK1344" s="20"/>
      <c r="AL1344" s="20"/>
    </row>
    <row r="1345" spans="1:38">
      <c r="A1345" s="112"/>
      <c r="B1345" s="192"/>
      <c r="C1345" s="198" t="s">
        <v>5935</v>
      </c>
      <c r="D1345" s="202" t="s">
        <v>35</v>
      </c>
      <c r="E1345" s="203">
        <v>1600</v>
      </c>
      <c r="F1345" s="20"/>
      <c r="G1345" s="20"/>
      <c r="H1345" s="20"/>
      <c r="I1345" s="20"/>
      <c r="J1345" s="20"/>
      <c r="K1345" s="20"/>
      <c r="L1345" s="20"/>
      <c r="M1345" s="20"/>
      <c r="N1345" s="20"/>
      <c r="O1345" s="20"/>
      <c r="P1345" s="20"/>
      <c r="Q1345" s="20"/>
      <c r="R1345" s="20"/>
      <c r="S1345" s="20"/>
      <c r="T1345" s="20"/>
      <c r="U1345" s="20"/>
      <c r="V1345" s="20"/>
      <c r="W1345" s="20"/>
      <c r="X1345" s="20"/>
      <c r="Y1345" s="20"/>
      <c r="Z1345" s="20"/>
      <c r="AA1345" s="20"/>
      <c r="AB1345" s="20"/>
      <c r="AC1345" s="20"/>
      <c r="AD1345" s="20"/>
      <c r="AE1345" s="20"/>
      <c r="AF1345" s="20"/>
      <c r="AG1345" s="20"/>
      <c r="AH1345" s="20"/>
      <c r="AI1345" s="20"/>
      <c r="AJ1345" s="20"/>
      <c r="AK1345" s="20"/>
      <c r="AL1345" s="20"/>
    </row>
    <row r="1346" spans="1:38">
      <c r="A1346" s="112"/>
      <c r="B1346" s="205"/>
      <c r="C1346" s="198" t="s">
        <v>3040</v>
      </c>
      <c r="D1346" s="202" t="s">
        <v>35</v>
      </c>
      <c r="E1346" s="203">
        <v>680</v>
      </c>
      <c r="F1346" s="20"/>
      <c r="G1346" s="20"/>
      <c r="H1346" s="20"/>
      <c r="I1346" s="20"/>
      <c r="J1346" s="20"/>
      <c r="K1346" s="20"/>
      <c r="L1346" s="20"/>
      <c r="M1346" s="20"/>
      <c r="N1346" s="20"/>
      <c r="O1346" s="20"/>
      <c r="P1346" s="20"/>
      <c r="Q1346" s="20"/>
      <c r="R1346" s="20"/>
      <c r="S1346" s="20"/>
      <c r="T1346" s="20"/>
      <c r="U1346" s="20"/>
      <c r="V1346" s="20"/>
      <c r="W1346" s="20"/>
      <c r="X1346" s="20"/>
      <c r="Y1346" s="20"/>
      <c r="Z1346" s="20"/>
      <c r="AA1346" s="20"/>
      <c r="AB1346" s="20"/>
      <c r="AC1346" s="20"/>
      <c r="AD1346" s="20"/>
      <c r="AE1346" s="20"/>
      <c r="AF1346" s="20"/>
      <c r="AG1346" s="20"/>
      <c r="AH1346" s="20"/>
      <c r="AI1346" s="20"/>
      <c r="AJ1346" s="20"/>
      <c r="AK1346" s="20"/>
      <c r="AL1346" s="20"/>
    </row>
    <row r="1347" spans="1:38">
      <c r="A1347" s="112"/>
      <c r="B1347" s="205"/>
      <c r="C1347" s="198" t="s">
        <v>3042</v>
      </c>
      <c r="D1347" s="202" t="s">
        <v>35</v>
      </c>
      <c r="E1347" s="203">
        <v>2800</v>
      </c>
      <c r="F1347" s="20"/>
      <c r="G1347" s="20"/>
      <c r="H1347" s="20"/>
      <c r="I1347" s="20"/>
      <c r="J1347" s="20"/>
      <c r="K1347" s="20"/>
      <c r="L1347" s="20"/>
      <c r="M1347" s="20"/>
      <c r="N1347" s="20"/>
      <c r="O1347" s="20"/>
      <c r="P1347" s="20"/>
      <c r="Q1347" s="20"/>
      <c r="R1347" s="20"/>
      <c r="S1347" s="20"/>
      <c r="T1347" s="20"/>
      <c r="U1347" s="20"/>
      <c r="V1347" s="20"/>
      <c r="W1347" s="20"/>
      <c r="X1347" s="20"/>
      <c r="Y1347" s="20"/>
      <c r="Z1347" s="20"/>
      <c r="AA1347" s="20"/>
      <c r="AB1347" s="20"/>
      <c r="AC1347" s="20"/>
      <c r="AD1347" s="20"/>
      <c r="AE1347" s="20"/>
      <c r="AF1347" s="20"/>
      <c r="AG1347" s="20"/>
      <c r="AH1347" s="20"/>
      <c r="AI1347" s="20"/>
      <c r="AJ1347" s="20"/>
      <c r="AK1347" s="20"/>
      <c r="AL1347" s="20"/>
    </row>
    <row r="1348" spans="1:38">
      <c r="A1348" s="112"/>
      <c r="B1348" s="191" t="s">
        <v>5936</v>
      </c>
      <c r="C1348" s="198" t="s">
        <v>5937</v>
      </c>
      <c r="D1348" s="202" t="s">
        <v>30</v>
      </c>
      <c r="E1348" s="203">
        <v>200</v>
      </c>
      <c r="F1348" s="20"/>
      <c r="G1348" s="20"/>
      <c r="H1348" s="20"/>
      <c r="I1348" s="20"/>
      <c r="J1348" s="20"/>
      <c r="K1348" s="20"/>
      <c r="L1348" s="20"/>
      <c r="M1348" s="20"/>
      <c r="N1348" s="20"/>
      <c r="O1348" s="20"/>
      <c r="P1348" s="20"/>
      <c r="Q1348" s="20"/>
      <c r="R1348" s="20"/>
      <c r="S1348" s="20"/>
      <c r="T1348" s="20"/>
      <c r="U1348" s="20"/>
      <c r="V1348" s="20"/>
      <c r="W1348" s="20"/>
      <c r="X1348" s="20"/>
      <c r="Y1348" s="20"/>
      <c r="Z1348" s="20"/>
      <c r="AA1348" s="20"/>
      <c r="AB1348" s="20"/>
      <c r="AC1348" s="20"/>
      <c r="AD1348" s="20"/>
      <c r="AE1348" s="20"/>
      <c r="AF1348" s="20"/>
      <c r="AG1348" s="20"/>
      <c r="AH1348" s="20"/>
      <c r="AI1348" s="20"/>
      <c r="AJ1348" s="20"/>
      <c r="AK1348" s="20"/>
      <c r="AL1348" s="20"/>
    </row>
    <row r="1349" spans="1:38">
      <c r="A1349" s="112"/>
      <c r="B1349" s="192"/>
      <c r="C1349" s="198" t="s">
        <v>5938</v>
      </c>
      <c r="D1349" s="202" t="s">
        <v>28</v>
      </c>
      <c r="E1349" s="203">
        <v>240</v>
      </c>
      <c r="F1349" s="20"/>
      <c r="G1349" s="20"/>
      <c r="H1349" s="20"/>
      <c r="I1349" s="20"/>
      <c r="J1349" s="20"/>
      <c r="K1349" s="20"/>
      <c r="L1349" s="20"/>
      <c r="M1349" s="20"/>
      <c r="N1349" s="20"/>
      <c r="O1349" s="20"/>
      <c r="P1349" s="20"/>
      <c r="Q1349" s="20"/>
      <c r="R1349" s="20"/>
      <c r="S1349" s="20"/>
      <c r="T1349" s="20"/>
      <c r="U1349" s="20"/>
      <c r="V1349" s="20"/>
      <c r="W1349" s="20"/>
      <c r="X1349" s="20"/>
      <c r="Y1349" s="20"/>
      <c r="Z1349" s="20"/>
      <c r="AA1349" s="20"/>
      <c r="AB1349" s="20"/>
      <c r="AC1349" s="20"/>
      <c r="AD1349" s="20"/>
      <c r="AE1349" s="20"/>
      <c r="AF1349" s="20"/>
      <c r="AG1349" s="20"/>
      <c r="AH1349" s="20"/>
      <c r="AI1349" s="20"/>
      <c r="AJ1349" s="20"/>
      <c r="AK1349" s="20"/>
      <c r="AL1349" s="20"/>
    </row>
    <row r="1350" spans="1:38">
      <c r="A1350" s="112"/>
      <c r="B1350" s="205"/>
      <c r="C1350" s="198" t="s">
        <v>5939</v>
      </c>
      <c r="D1350" s="202" t="s">
        <v>30</v>
      </c>
      <c r="E1350" s="203">
        <v>75</v>
      </c>
      <c r="F1350" s="20"/>
      <c r="G1350" s="20"/>
      <c r="H1350" s="20"/>
      <c r="I1350" s="20"/>
      <c r="J1350" s="20"/>
      <c r="K1350" s="20"/>
      <c r="L1350" s="20"/>
      <c r="M1350" s="20"/>
      <c r="N1350" s="20"/>
      <c r="O1350" s="20"/>
      <c r="P1350" s="20"/>
      <c r="Q1350" s="20"/>
      <c r="R1350" s="20"/>
      <c r="S1350" s="20"/>
      <c r="T1350" s="20"/>
      <c r="U1350" s="20"/>
      <c r="V1350" s="20"/>
      <c r="W1350" s="20"/>
      <c r="X1350" s="20"/>
      <c r="Y1350" s="20"/>
      <c r="Z1350" s="20"/>
      <c r="AA1350" s="20"/>
      <c r="AB1350" s="20"/>
      <c r="AC1350" s="20"/>
      <c r="AD1350" s="20"/>
      <c r="AE1350" s="20"/>
      <c r="AF1350" s="20"/>
      <c r="AG1350" s="20"/>
      <c r="AH1350" s="20"/>
      <c r="AI1350" s="20"/>
      <c r="AJ1350" s="20"/>
      <c r="AK1350" s="20"/>
      <c r="AL1350" s="20"/>
    </row>
    <row r="1351" spans="1:38">
      <c r="A1351" s="112"/>
      <c r="B1351" s="192"/>
      <c r="C1351" s="198" t="s">
        <v>5940</v>
      </c>
      <c r="D1351" s="202" t="s">
        <v>28</v>
      </c>
      <c r="E1351" s="203">
        <v>420</v>
      </c>
      <c r="F1351" s="20"/>
      <c r="G1351" s="20"/>
      <c r="H1351" s="20"/>
      <c r="I1351" s="20"/>
      <c r="J1351" s="20"/>
      <c r="K1351" s="20"/>
      <c r="L1351" s="20"/>
      <c r="M1351" s="20"/>
      <c r="N1351" s="20"/>
      <c r="O1351" s="20"/>
      <c r="P1351" s="20"/>
      <c r="Q1351" s="20"/>
      <c r="R1351" s="20"/>
      <c r="S1351" s="20"/>
      <c r="T1351" s="20"/>
      <c r="U1351" s="20"/>
      <c r="V1351" s="20"/>
      <c r="W1351" s="20"/>
      <c r="X1351" s="20"/>
      <c r="Y1351" s="20"/>
      <c r="Z1351" s="20"/>
      <c r="AA1351" s="20"/>
      <c r="AB1351" s="20"/>
      <c r="AC1351" s="20"/>
      <c r="AD1351" s="20"/>
      <c r="AE1351" s="20"/>
      <c r="AF1351" s="20"/>
      <c r="AG1351" s="20"/>
      <c r="AH1351" s="20"/>
      <c r="AI1351" s="20"/>
      <c r="AJ1351" s="20"/>
      <c r="AK1351" s="20"/>
      <c r="AL1351" s="20"/>
    </row>
    <row r="1352" spans="1:38">
      <c r="A1352" s="112"/>
      <c r="B1352" s="192"/>
      <c r="C1352" s="198" t="s">
        <v>5941</v>
      </c>
      <c r="D1352" s="202" t="s">
        <v>19</v>
      </c>
      <c r="E1352" s="203">
        <v>20</v>
      </c>
      <c r="F1352" s="20"/>
      <c r="G1352" s="20"/>
      <c r="H1352" s="20"/>
      <c r="I1352" s="20"/>
      <c r="J1352" s="20"/>
      <c r="K1352" s="20"/>
      <c r="L1352" s="20"/>
      <c r="M1352" s="20"/>
      <c r="N1352" s="20"/>
      <c r="O1352" s="20"/>
      <c r="P1352" s="20"/>
      <c r="Q1352" s="20"/>
      <c r="R1352" s="20"/>
      <c r="S1352" s="20"/>
      <c r="T1352" s="20"/>
      <c r="U1352" s="20"/>
      <c r="V1352" s="20"/>
      <c r="W1352" s="20"/>
      <c r="X1352" s="20"/>
      <c r="Y1352" s="20"/>
      <c r="Z1352" s="20"/>
      <c r="AA1352" s="20"/>
      <c r="AB1352" s="20"/>
      <c r="AC1352" s="20"/>
      <c r="AD1352" s="20"/>
      <c r="AE1352" s="20"/>
      <c r="AF1352" s="20"/>
      <c r="AG1352" s="20"/>
      <c r="AH1352" s="20"/>
      <c r="AI1352" s="20"/>
      <c r="AJ1352" s="20"/>
      <c r="AK1352" s="20"/>
      <c r="AL1352" s="20"/>
    </row>
    <row r="1353" spans="1:38">
      <c r="A1353" s="112"/>
      <c r="B1353" s="197"/>
      <c r="C1353" s="198" t="s">
        <v>5942</v>
      </c>
      <c r="D1353" s="202" t="s">
        <v>30</v>
      </c>
      <c r="E1353" s="203">
        <v>700</v>
      </c>
      <c r="F1353" s="20"/>
      <c r="G1353" s="20"/>
      <c r="H1353" s="20"/>
      <c r="I1353" s="20"/>
      <c r="J1353" s="20"/>
      <c r="K1353" s="20"/>
      <c r="L1353" s="20"/>
      <c r="M1353" s="20"/>
      <c r="N1353" s="20"/>
      <c r="O1353" s="20"/>
      <c r="P1353" s="20"/>
      <c r="Q1353" s="20"/>
      <c r="R1353" s="20"/>
      <c r="S1353" s="20"/>
      <c r="T1353" s="20"/>
      <c r="U1353" s="20"/>
      <c r="V1353" s="20"/>
      <c r="W1353" s="20"/>
      <c r="X1353" s="20"/>
      <c r="Y1353" s="20"/>
      <c r="Z1353" s="20"/>
      <c r="AA1353" s="20"/>
      <c r="AB1353" s="20"/>
      <c r="AC1353" s="20"/>
      <c r="AD1353" s="20"/>
      <c r="AE1353" s="20"/>
      <c r="AF1353" s="20"/>
      <c r="AG1353" s="20"/>
      <c r="AH1353" s="20"/>
      <c r="AI1353" s="20"/>
      <c r="AJ1353" s="20"/>
      <c r="AK1353" s="20"/>
      <c r="AL1353" s="20"/>
    </row>
    <row r="1354" spans="1:38">
      <c r="A1354" s="112"/>
      <c r="B1354" s="197"/>
      <c r="C1354" s="198" t="s">
        <v>5943</v>
      </c>
      <c r="D1354" s="202" t="s">
        <v>30</v>
      </c>
      <c r="E1354" s="203">
        <v>1100</v>
      </c>
      <c r="F1354" s="20"/>
      <c r="G1354" s="20"/>
      <c r="H1354" s="20"/>
      <c r="I1354" s="20"/>
      <c r="J1354" s="20"/>
      <c r="K1354" s="20"/>
      <c r="L1354" s="20"/>
      <c r="M1354" s="20"/>
      <c r="N1354" s="20"/>
      <c r="O1354" s="20"/>
      <c r="P1354" s="20"/>
      <c r="Q1354" s="20"/>
      <c r="R1354" s="20"/>
      <c r="S1354" s="20"/>
      <c r="T1354" s="20"/>
      <c r="U1354" s="20"/>
      <c r="V1354" s="20"/>
      <c r="W1354" s="20"/>
      <c r="X1354" s="20"/>
      <c r="Y1354" s="20"/>
      <c r="Z1354" s="20"/>
      <c r="AA1354" s="20"/>
      <c r="AB1354" s="20"/>
      <c r="AC1354" s="20"/>
      <c r="AD1354" s="20"/>
      <c r="AE1354" s="20"/>
      <c r="AF1354" s="20"/>
      <c r="AG1354" s="20"/>
      <c r="AH1354" s="20"/>
      <c r="AI1354" s="20"/>
      <c r="AJ1354" s="20"/>
      <c r="AK1354" s="20"/>
      <c r="AL1354" s="20"/>
    </row>
    <row r="1355" spans="1:38">
      <c r="A1355" s="112"/>
      <c r="B1355" s="192"/>
      <c r="C1355" s="198" t="s">
        <v>5944</v>
      </c>
      <c r="D1355" s="202" t="s">
        <v>7076</v>
      </c>
      <c r="E1355" s="203">
        <v>50</v>
      </c>
      <c r="F1355" s="20"/>
      <c r="G1355" s="20"/>
      <c r="H1355" s="20"/>
      <c r="I1355" s="20"/>
      <c r="J1355" s="20"/>
      <c r="K1355" s="20"/>
      <c r="L1355" s="20"/>
      <c r="M1355" s="20"/>
      <c r="N1355" s="20"/>
      <c r="O1355" s="20"/>
      <c r="P1355" s="20"/>
      <c r="Q1355" s="20"/>
      <c r="R1355" s="20"/>
      <c r="S1355" s="20"/>
      <c r="T1355" s="20"/>
      <c r="U1355" s="20"/>
      <c r="V1355" s="20"/>
      <c r="W1355" s="20"/>
      <c r="X1355" s="20"/>
      <c r="Y1355" s="20"/>
      <c r="Z1355" s="20"/>
      <c r="AA1355" s="20"/>
      <c r="AB1355" s="20"/>
      <c r="AC1355" s="20"/>
      <c r="AD1355" s="20"/>
      <c r="AE1355" s="20"/>
      <c r="AF1355" s="20"/>
      <c r="AG1355" s="20"/>
      <c r="AH1355" s="20"/>
      <c r="AI1355" s="20"/>
      <c r="AJ1355" s="20"/>
      <c r="AK1355" s="20"/>
      <c r="AL1355" s="20"/>
    </row>
    <row r="1356" spans="1:38">
      <c r="A1356" s="112"/>
      <c r="B1356" s="192"/>
      <c r="C1356" s="198" t="s">
        <v>5945</v>
      </c>
      <c r="D1356" s="202" t="s">
        <v>130</v>
      </c>
      <c r="E1356" s="203">
        <v>13000</v>
      </c>
      <c r="F1356" s="20"/>
      <c r="G1356" s="20"/>
      <c r="H1356" s="20"/>
      <c r="I1356" s="20"/>
      <c r="J1356" s="20"/>
      <c r="K1356" s="20"/>
      <c r="L1356" s="20"/>
      <c r="M1356" s="20"/>
      <c r="N1356" s="20"/>
      <c r="O1356" s="20"/>
      <c r="P1356" s="20"/>
      <c r="Q1356" s="20"/>
      <c r="R1356" s="20"/>
      <c r="S1356" s="20"/>
      <c r="T1356" s="20"/>
      <c r="U1356" s="20"/>
      <c r="V1356" s="20"/>
      <c r="W1356" s="20"/>
      <c r="X1356" s="20"/>
      <c r="Y1356" s="20"/>
      <c r="Z1356" s="20"/>
      <c r="AA1356" s="20"/>
      <c r="AB1356" s="20"/>
      <c r="AC1356" s="20"/>
      <c r="AD1356" s="20"/>
      <c r="AE1356" s="20"/>
      <c r="AF1356" s="20"/>
      <c r="AG1356" s="20"/>
      <c r="AH1356" s="20"/>
      <c r="AI1356" s="20"/>
      <c r="AJ1356" s="20"/>
      <c r="AK1356" s="20"/>
      <c r="AL1356" s="20"/>
    </row>
    <row r="1357" spans="1:38">
      <c r="A1357" s="112"/>
      <c r="B1357" s="192"/>
      <c r="C1357" s="198" t="s">
        <v>5946</v>
      </c>
      <c r="D1357" s="202" t="s">
        <v>130</v>
      </c>
      <c r="E1357" s="203">
        <v>35000</v>
      </c>
      <c r="F1357" s="20"/>
      <c r="G1357" s="20"/>
      <c r="H1357" s="20"/>
      <c r="I1357" s="20"/>
      <c r="J1357" s="20"/>
      <c r="K1357" s="20"/>
      <c r="L1357" s="20"/>
      <c r="M1357" s="20"/>
      <c r="N1357" s="20"/>
      <c r="O1357" s="20"/>
      <c r="P1357" s="20"/>
      <c r="Q1357" s="20"/>
      <c r="R1357" s="20"/>
      <c r="S1357" s="20"/>
      <c r="T1357" s="20"/>
      <c r="U1357" s="20"/>
      <c r="V1357" s="20"/>
      <c r="W1357" s="20"/>
      <c r="X1357" s="20"/>
      <c r="Y1357" s="20"/>
      <c r="Z1357" s="20"/>
      <c r="AA1357" s="20"/>
      <c r="AB1357" s="20"/>
      <c r="AC1357" s="20"/>
      <c r="AD1357" s="20"/>
      <c r="AE1357" s="20"/>
      <c r="AF1357" s="20"/>
      <c r="AG1357" s="20"/>
      <c r="AH1357" s="20"/>
      <c r="AI1357" s="20"/>
      <c r="AJ1357" s="20"/>
      <c r="AK1357" s="20"/>
      <c r="AL1357" s="20"/>
    </row>
    <row r="1358" spans="1:38">
      <c r="A1358" s="112"/>
      <c r="B1358" s="192"/>
      <c r="C1358" s="198" t="s">
        <v>5947</v>
      </c>
      <c r="D1358" s="202" t="s">
        <v>130</v>
      </c>
      <c r="E1358" s="203">
        <v>37500</v>
      </c>
      <c r="F1358" s="20"/>
      <c r="G1358" s="20"/>
      <c r="H1358" s="20"/>
      <c r="I1358" s="20"/>
      <c r="J1358" s="20"/>
      <c r="K1358" s="20"/>
      <c r="L1358" s="20"/>
      <c r="M1358" s="20"/>
      <c r="N1358" s="20"/>
      <c r="O1358" s="20"/>
      <c r="P1358" s="20"/>
      <c r="Q1358" s="20"/>
      <c r="R1358" s="20"/>
      <c r="S1358" s="20"/>
      <c r="T1358" s="20"/>
      <c r="U1358" s="20"/>
      <c r="V1358" s="20"/>
      <c r="W1358" s="20"/>
      <c r="X1358" s="20"/>
      <c r="Y1358" s="20"/>
      <c r="Z1358" s="20"/>
      <c r="AA1358" s="20"/>
      <c r="AB1358" s="20"/>
      <c r="AC1358" s="20"/>
      <c r="AD1358" s="20"/>
      <c r="AE1358" s="20"/>
      <c r="AF1358" s="20"/>
      <c r="AG1358" s="20"/>
      <c r="AH1358" s="20"/>
      <c r="AI1358" s="20"/>
      <c r="AJ1358" s="20"/>
      <c r="AK1358" s="20"/>
      <c r="AL1358" s="20"/>
    </row>
    <row r="1359" spans="1:38">
      <c r="A1359" s="112"/>
      <c r="B1359" s="192"/>
      <c r="C1359" s="198" t="s">
        <v>5948</v>
      </c>
      <c r="D1359" s="202" t="s">
        <v>130</v>
      </c>
      <c r="E1359" s="203">
        <v>2400</v>
      </c>
      <c r="F1359" s="20"/>
      <c r="G1359" s="20"/>
      <c r="H1359" s="20"/>
      <c r="I1359" s="20"/>
      <c r="J1359" s="20"/>
      <c r="K1359" s="20"/>
      <c r="L1359" s="20"/>
      <c r="M1359" s="20"/>
      <c r="N1359" s="20"/>
      <c r="O1359" s="20"/>
      <c r="P1359" s="20"/>
      <c r="Q1359" s="20"/>
      <c r="R1359" s="20"/>
      <c r="S1359" s="20"/>
      <c r="T1359" s="20"/>
      <c r="U1359" s="20"/>
      <c r="V1359" s="20"/>
      <c r="W1359" s="20"/>
      <c r="X1359" s="20"/>
      <c r="Y1359" s="20"/>
      <c r="Z1359" s="20"/>
      <c r="AA1359" s="20"/>
      <c r="AB1359" s="20"/>
      <c r="AC1359" s="20"/>
      <c r="AD1359" s="20"/>
      <c r="AE1359" s="20"/>
      <c r="AF1359" s="20"/>
      <c r="AG1359" s="20"/>
      <c r="AH1359" s="20"/>
      <c r="AI1359" s="20"/>
      <c r="AJ1359" s="20"/>
      <c r="AK1359" s="20"/>
      <c r="AL1359" s="20"/>
    </row>
    <row r="1360" spans="1:38">
      <c r="A1360" s="112"/>
      <c r="B1360" s="192"/>
      <c r="C1360" s="198" t="s">
        <v>5949</v>
      </c>
      <c r="D1360" s="202" t="s">
        <v>130</v>
      </c>
      <c r="E1360" s="203">
        <v>5200</v>
      </c>
      <c r="F1360" s="20"/>
      <c r="G1360" s="20"/>
      <c r="H1360" s="20"/>
      <c r="I1360" s="20"/>
      <c r="J1360" s="20"/>
      <c r="K1360" s="20"/>
      <c r="L1360" s="20"/>
      <c r="M1360" s="20"/>
      <c r="N1360" s="20"/>
      <c r="O1360" s="20"/>
      <c r="P1360" s="20"/>
      <c r="Q1360" s="20"/>
      <c r="R1360" s="20"/>
      <c r="S1360" s="20"/>
      <c r="T1360" s="20"/>
      <c r="U1360" s="20"/>
      <c r="V1360" s="20"/>
      <c r="W1360" s="20"/>
      <c r="X1360" s="20"/>
      <c r="Y1360" s="20"/>
      <c r="Z1360" s="20"/>
      <c r="AA1360" s="20"/>
      <c r="AB1360" s="20"/>
      <c r="AC1360" s="20"/>
      <c r="AD1360" s="20"/>
      <c r="AE1360" s="20"/>
      <c r="AF1360" s="20"/>
      <c r="AG1360" s="20"/>
      <c r="AH1360" s="20"/>
      <c r="AI1360" s="20"/>
      <c r="AJ1360" s="20"/>
      <c r="AK1360" s="20"/>
      <c r="AL1360" s="20"/>
    </row>
    <row r="1361" spans="1:38">
      <c r="A1361" s="112"/>
      <c r="B1361" s="192"/>
      <c r="C1361" s="198" t="s">
        <v>5950</v>
      </c>
      <c r="D1361" s="202" t="s">
        <v>130</v>
      </c>
      <c r="E1361" s="203">
        <v>11000</v>
      </c>
      <c r="F1361" s="20"/>
      <c r="G1361" s="20"/>
      <c r="H1361" s="20"/>
      <c r="I1361" s="20"/>
      <c r="J1361" s="20"/>
      <c r="K1361" s="20"/>
      <c r="L1361" s="20"/>
      <c r="M1361" s="20"/>
      <c r="N1361" s="20"/>
      <c r="O1361" s="20"/>
      <c r="P1361" s="20"/>
      <c r="Q1361" s="20"/>
      <c r="R1361" s="20"/>
      <c r="S1361" s="20"/>
      <c r="T1361" s="20"/>
      <c r="U1361" s="20"/>
      <c r="V1361" s="20"/>
      <c r="W1361" s="20"/>
      <c r="X1361" s="20"/>
      <c r="Y1361" s="20"/>
      <c r="Z1361" s="20"/>
      <c r="AA1361" s="20"/>
      <c r="AB1361" s="20"/>
      <c r="AC1361" s="20"/>
      <c r="AD1361" s="20"/>
      <c r="AE1361" s="20"/>
      <c r="AF1361" s="20"/>
      <c r="AG1361" s="20"/>
      <c r="AH1361" s="20"/>
      <c r="AI1361" s="20"/>
      <c r="AJ1361" s="20"/>
      <c r="AK1361" s="20"/>
      <c r="AL1361" s="20"/>
    </row>
    <row r="1362" spans="1:38">
      <c r="A1362" s="112"/>
      <c r="B1362" s="192"/>
      <c r="C1362" s="198" t="s">
        <v>5951</v>
      </c>
      <c r="D1362" s="202" t="s">
        <v>130</v>
      </c>
      <c r="E1362" s="203">
        <v>8000</v>
      </c>
      <c r="F1362" s="20"/>
      <c r="G1362" s="20"/>
      <c r="H1362" s="20"/>
      <c r="I1362" s="20"/>
      <c r="J1362" s="20"/>
      <c r="K1362" s="20"/>
      <c r="L1362" s="20"/>
      <c r="M1362" s="20"/>
      <c r="N1362" s="20"/>
      <c r="O1362" s="20"/>
      <c r="P1362" s="20"/>
      <c r="Q1362" s="20"/>
      <c r="R1362" s="20"/>
      <c r="S1362" s="20"/>
      <c r="T1362" s="20"/>
      <c r="U1362" s="20"/>
      <c r="V1362" s="20"/>
      <c r="W1362" s="20"/>
      <c r="X1362" s="20"/>
      <c r="Y1362" s="20"/>
      <c r="Z1362" s="20"/>
      <c r="AA1362" s="20"/>
      <c r="AB1362" s="20"/>
      <c r="AC1362" s="20"/>
      <c r="AD1362" s="20"/>
      <c r="AE1362" s="20"/>
      <c r="AF1362" s="20"/>
      <c r="AG1362" s="20"/>
      <c r="AH1362" s="20"/>
      <c r="AI1362" s="20"/>
      <c r="AJ1362" s="20"/>
      <c r="AK1362" s="20"/>
      <c r="AL1362" s="20"/>
    </row>
    <row r="1363" spans="1:38">
      <c r="A1363" s="112"/>
      <c r="B1363" s="192"/>
      <c r="C1363" s="198" t="s">
        <v>5952</v>
      </c>
      <c r="D1363" s="202" t="s">
        <v>130</v>
      </c>
      <c r="E1363" s="203">
        <v>5500</v>
      </c>
      <c r="F1363" s="20"/>
      <c r="G1363" s="20"/>
      <c r="H1363" s="20"/>
      <c r="I1363" s="20"/>
      <c r="J1363" s="20"/>
      <c r="K1363" s="20"/>
      <c r="L1363" s="20"/>
      <c r="M1363" s="20"/>
      <c r="N1363" s="20"/>
      <c r="O1363" s="20"/>
      <c r="P1363" s="20"/>
      <c r="Q1363" s="20"/>
      <c r="R1363" s="20"/>
      <c r="S1363" s="20"/>
      <c r="T1363" s="20"/>
      <c r="U1363" s="20"/>
      <c r="V1363" s="20"/>
      <c r="W1363" s="20"/>
      <c r="X1363" s="20"/>
      <c r="Y1363" s="20"/>
      <c r="Z1363" s="20"/>
      <c r="AA1363" s="20"/>
      <c r="AB1363" s="20"/>
      <c r="AC1363" s="20"/>
      <c r="AD1363" s="20"/>
      <c r="AE1363" s="20"/>
      <c r="AF1363" s="20"/>
      <c r="AG1363" s="20"/>
      <c r="AH1363" s="20"/>
      <c r="AI1363" s="20"/>
      <c r="AJ1363" s="20"/>
      <c r="AK1363" s="20"/>
      <c r="AL1363" s="20"/>
    </row>
    <row r="1364" spans="1:38">
      <c r="A1364" s="112"/>
      <c r="B1364" s="192"/>
      <c r="C1364" s="198" t="s">
        <v>5953</v>
      </c>
      <c r="D1364" s="202" t="s">
        <v>130</v>
      </c>
      <c r="E1364" s="203">
        <v>6500</v>
      </c>
      <c r="F1364" s="20"/>
      <c r="G1364" s="20"/>
      <c r="H1364" s="20"/>
      <c r="I1364" s="20"/>
      <c r="J1364" s="20"/>
      <c r="K1364" s="20"/>
      <c r="L1364" s="20"/>
      <c r="M1364" s="20"/>
      <c r="N1364" s="20"/>
      <c r="O1364" s="20"/>
      <c r="P1364" s="20"/>
      <c r="Q1364" s="20"/>
      <c r="R1364" s="20"/>
      <c r="S1364" s="20"/>
      <c r="T1364" s="20"/>
      <c r="U1364" s="20"/>
      <c r="V1364" s="20"/>
      <c r="W1364" s="20"/>
      <c r="X1364" s="20"/>
      <c r="Y1364" s="20"/>
      <c r="Z1364" s="20"/>
      <c r="AA1364" s="20"/>
      <c r="AB1364" s="20"/>
      <c r="AC1364" s="20"/>
      <c r="AD1364" s="20"/>
      <c r="AE1364" s="20"/>
      <c r="AF1364" s="20"/>
      <c r="AG1364" s="20"/>
      <c r="AH1364" s="20"/>
      <c r="AI1364" s="20"/>
      <c r="AJ1364" s="20"/>
      <c r="AK1364" s="20"/>
      <c r="AL1364" s="20"/>
    </row>
    <row r="1365" spans="1:38">
      <c r="A1365" s="112"/>
      <c r="B1365" s="192"/>
      <c r="C1365" s="198" t="s">
        <v>5954</v>
      </c>
      <c r="D1365" s="202" t="s">
        <v>28</v>
      </c>
      <c r="E1365" s="203">
        <v>16800</v>
      </c>
      <c r="F1365" s="20"/>
      <c r="G1365" s="20"/>
      <c r="H1365" s="20"/>
      <c r="I1365" s="20"/>
      <c r="J1365" s="20"/>
      <c r="K1365" s="20"/>
      <c r="L1365" s="20"/>
      <c r="M1365" s="20"/>
      <c r="N1365" s="20"/>
      <c r="O1365" s="20"/>
      <c r="P1365" s="20"/>
      <c r="Q1365" s="20"/>
      <c r="R1365" s="20"/>
      <c r="S1365" s="20"/>
      <c r="T1365" s="20"/>
      <c r="U1365" s="20"/>
      <c r="V1365" s="20"/>
      <c r="W1365" s="20"/>
      <c r="X1365" s="20"/>
      <c r="Y1365" s="20"/>
      <c r="Z1365" s="20"/>
      <c r="AA1365" s="20"/>
      <c r="AB1365" s="20"/>
      <c r="AC1365" s="20"/>
      <c r="AD1365" s="20"/>
      <c r="AE1365" s="20"/>
      <c r="AF1365" s="20"/>
      <c r="AG1365" s="20"/>
      <c r="AH1365" s="20"/>
      <c r="AI1365" s="20"/>
      <c r="AJ1365" s="20"/>
      <c r="AK1365" s="20"/>
      <c r="AL1365" s="20"/>
    </row>
    <row r="1366" spans="1:38">
      <c r="A1366" s="112"/>
      <c r="B1366" s="192"/>
      <c r="C1366" s="198" t="s">
        <v>5955</v>
      </c>
      <c r="D1366" s="202" t="s">
        <v>130</v>
      </c>
      <c r="E1366" s="203">
        <v>3900</v>
      </c>
      <c r="F1366" s="20"/>
      <c r="G1366" s="20"/>
      <c r="H1366" s="20"/>
      <c r="I1366" s="20"/>
      <c r="J1366" s="20"/>
      <c r="K1366" s="20"/>
      <c r="L1366" s="20"/>
      <c r="M1366" s="20"/>
      <c r="N1366" s="20"/>
      <c r="O1366" s="20"/>
      <c r="P1366" s="20"/>
      <c r="Q1366" s="20"/>
      <c r="R1366" s="20"/>
      <c r="S1366" s="20"/>
      <c r="T1366" s="20"/>
      <c r="U1366" s="20"/>
      <c r="V1366" s="20"/>
      <c r="W1366" s="20"/>
      <c r="X1366" s="20"/>
      <c r="Y1366" s="20"/>
      <c r="Z1366" s="20"/>
      <c r="AA1366" s="20"/>
      <c r="AB1366" s="20"/>
      <c r="AC1366" s="20"/>
      <c r="AD1366" s="20"/>
      <c r="AE1366" s="20"/>
      <c r="AF1366" s="20"/>
      <c r="AG1366" s="20"/>
      <c r="AH1366" s="20"/>
      <c r="AI1366" s="20"/>
      <c r="AJ1366" s="20"/>
      <c r="AK1366" s="20"/>
      <c r="AL1366" s="20"/>
    </row>
    <row r="1367" spans="1:38">
      <c r="A1367" s="112"/>
      <c r="B1367" s="192"/>
      <c r="C1367" s="198" t="s">
        <v>5956</v>
      </c>
      <c r="D1367" s="202" t="s">
        <v>761</v>
      </c>
      <c r="E1367" s="203">
        <v>3336.45</v>
      </c>
      <c r="F1367" s="20"/>
      <c r="G1367" s="20"/>
      <c r="H1367" s="20"/>
      <c r="I1367" s="20"/>
      <c r="J1367" s="20"/>
      <c r="K1367" s="20"/>
      <c r="L1367" s="20"/>
      <c r="M1367" s="20"/>
      <c r="N1367" s="20"/>
      <c r="O1367" s="20"/>
      <c r="P1367" s="20"/>
      <c r="Q1367" s="20"/>
      <c r="R1367" s="20"/>
      <c r="S1367" s="20"/>
      <c r="T1367" s="20"/>
      <c r="U1367" s="20"/>
      <c r="V1367" s="20"/>
      <c r="W1367" s="20"/>
      <c r="X1367" s="20"/>
      <c r="Y1367" s="20"/>
      <c r="Z1367" s="20"/>
      <c r="AA1367" s="20"/>
      <c r="AB1367" s="20"/>
      <c r="AC1367" s="20"/>
      <c r="AD1367" s="20"/>
      <c r="AE1367" s="20"/>
      <c r="AF1367" s="20"/>
      <c r="AG1367" s="20"/>
      <c r="AH1367" s="20"/>
      <c r="AI1367" s="20"/>
      <c r="AJ1367" s="20"/>
      <c r="AK1367" s="20"/>
      <c r="AL1367" s="20"/>
    </row>
    <row r="1368" spans="1:38">
      <c r="A1368" s="112"/>
      <c r="B1368" s="205"/>
      <c r="C1368" s="198" t="s">
        <v>5957</v>
      </c>
      <c r="D1368" s="202" t="s">
        <v>130</v>
      </c>
      <c r="E1368" s="203">
        <v>3100</v>
      </c>
      <c r="F1368" s="20"/>
      <c r="G1368" s="20"/>
      <c r="H1368" s="20"/>
      <c r="I1368" s="20"/>
      <c r="J1368" s="20"/>
      <c r="K1368" s="20"/>
      <c r="L1368" s="20"/>
      <c r="M1368" s="20"/>
      <c r="N1368" s="20"/>
      <c r="O1368" s="20"/>
      <c r="P1368" s="20"/>
      <c r="Q1368" s="20"/>
      <c r="R1368" s="20"/>
      <c r="S1368" s="20"/>
      <c r="T1368" s="20"/>
      <c r="U1368" s="20"/>
      <c r="V1368" s="20"/>
      <c r="W1368" s="20"/>
      <c r="X1368" s="20"/>
      <c r="Y1368" s="20"/>
      <c r="Z1368" s="20"/>
      <c r="AA1368" s="20"/>
      <c r="AB1368" s="20"/>
      <c r="AC1368" s="20"/>
      <c r="AD1368" s="20"/>
      <c r="AE1368" s="20"/>
      <c r="AF1368" s="20"/>
      <c r="AG1368" s="20"/>
      <c r="AH1368" s="20"/>
      <c r="AI1368" s="20"/>
      <c r="AJ1368" s="20"/>
      <c r="AK1368" s="20"/>
      <c r="AL1368" s="20"/>
    </row>
    <row r="1369" spans="1:38">
      <c r="A1369" s="112"/>
      <c r="B1369" s="192"/>
      <c r="C1369" s="198" t="s">
        <v>5958</v>
      </c>
      <c r="D1369" s="202" t="s">
        <v>28</v>
      </c>
      <c r="E1369" s="203">
        <v>14200</v>
      </c>
      <c r="F1369" s="20"/>
      <c r="G1369" s="20"/>
      <c r="H1369" s="20"/>
      <c r="I1369" s="20"/>
      <c r="J1369" s="20"/>
      <c r="K1369" s="20"/>
      <c r="L1369" s="20"/>
      <c r="M1369" s="20"/>
      <c r="N1369" s="20"/>
      <c r="O1369" s="20"/>
      <c r="P1369" s="20"/>
      <c r="Q1369" s="20"/>
      <c r="R1369" s="20"/>
      <c r="S1369" s="20"/>
      <c r="T1369" s="20"/>
      <c r="U1369" s="20"/>
      <c r="V1369" s="20"/>
      <c r="W1369" s="20"/>
      <c r="X1369" s="20"/>
      <c r="Y1369" s="20"/>
      <c r="Z1369" s="20"/>
      <c r="AA1369" s="20"/>
      <c r="AB1369" s="20"/>
      <c r="AC1369" s="20"/>
      <c r="AD1369" s="20"/>
      <c r="AE1369" s="20"/>
      <c r="AF1369" s="20"/>
      <c r="AG1369" s="20"/>
      <c r="AH1369" s="20"/>
      <c r="AI1369" s="20"/>
      <c r="AJ1369" s="20"/>
      <c r="AK1369" s="20"/>
      <c r="AL1369" s="20"/>
    </row>
    <row r="1370" spans="1:38">
      <c r="A1370" s="112"/>
      <c r="B1370" s="205"/>
      <c r="C1370" s="198" t="s">
        <v>2172</v>
      </c>
      <c r="D1370" s="202" t="s">
        <v>28</v>
      </c>
      <c r="E1370" s="203">
        <v>3200</v>
      </c>
      <c r="F1370" s="20"/>
      <c r="G1370" s="20"/>
      <c r="H1370" s="20"/>
      <c r="I1370" s="20"/>
      <c r="J1370" s="20"/>
      <c r="K1370" s="20"/>
      <c r="L1370" s="20"/>
      <c r="M1370" s="20"/>
      <c r="N1370" s="20"/>
      <c r="O1370" s="20"/>
      <c r="P1370" s="20"/>
      <c r="Q1370" s="20"/>
      <c r="R1370" s="20"/>
      <c r="S1370" s="20"/>
      <c r="T1370" s="20"/>
      <c r="U1370" s="20"/>
      <c r="V1370" s="20"/>
      <c r="W1370" s="20"/>
      <c r="X1370" s="20"/>
      <c r="Y1370" s="20"/>
      <c r="Z1370" s="20"/>
      <c r="AA1370" s="20"/>
      <c r="AB1370" s="20"/>
      <c r="AC1370" s="20"/>
      <c r="AD1370" s="20"/>
      <c r="AE1370" s="20"/>
      <c r="AF1370" s="20"/>
      <c r="AG1370" s="20"/>
      <c r="AH1370" s="20"/>
      <c r="AI1370" s="20"/>
      <c r="AJ1370" s="20"/>
      <c r="AK1370" s="20"/>
      <c r="AL1370" s="20"/>
    </row>
    <row r="1371" spans="1:38">
      <c r="A1371" s="112"/>
      <c r="B1371" s="192"/>
      <c r="C1371" s="198" t="s">
        <v>5959</v>
      </c>
      <c r="D1371" s="202" t="s">
        <v>130</v>
      </c>
      <c r="E1371" s="203">
        <v>8765</v>
      </c>
      <c r="F1371" s="20"/>
      <c r="G1371" s="20"/>
      <c r="H1371" s="20"/>
      <c r="I1371" s="20"/>
      <c r="J1371" s="20"/>
      <c r="K1371" s="20"/>
      <c r="L1371" s="20"/>
      <c r="M1371" s="20"/>
      <c r="N1371" s="20"/>
      <c r="O1371" s="20"/>
      <c r="P1371" s="20"/>
      <c r="Q1371" s="20"/>
      <c r="R1371" s="20"/>
      <c r="S1371" s="20"/>
      <c r="T1371" s="20"/>
      <c r="U1371" s="20"/>
      <c r="V1371" s="20"/>
      <c r="W1371" s="20"/>
      <c r="X1371" s="20"/>
      <c r="Y1371" s="20"/>
      <c r="Z1371" s="20"/>
      <c r="AA1371" s="20"/>
      <c r="AB1371" s="20"/>
      <c r="AC1371" s="20"/>
      <c r="AD1371" s="20"/>
      <c r="AE1371" s="20"/>
      <c r="AF1371" s="20"/>
      <c r="AG1371" s="20"/>
      <c r="AH1371" s="20"/>
      <c r="AI1371" s="20"/>
      <c r="AJ1371" s="20"/>
      <c r="AK1371" s="20"/>
      <c r="AL1371" s="20"/>
    </row>
    <row r="1372" spans="1:38">
      <c r="A1372" s="112"/>
      <c r="B1372" s="192"/>
      <c r="C1372" s="198" t="s">
        <v>5960</v>
      </c>
      <c r="D1372" s="202" t="s">
        <v>130</v>
      </c>
      <c r="E1372" s="203">
        <v>2650</v>
      </c>
      <c r="F1372" s="20"/>
      <c r="G1372" s="20"/>
      <c r="H1372" s="20"/>
      <c r="I1372" s="20"/>
      <c r="J1372" s="20"/>
      <c r="K1372" s="20"/>
      <c r="L1372" s="20"/>
      <c r="M1372" s="20"/>
      <c r="N1372" s="20"/>
      <c r="O1372" s="20"/>
      <c r="P1372" s="20"/>
      <c r="Q1372" s="20"/>
      <c r="R1372" s="20"/>
      <c r="S1372" s="20"/>
      <c r="T1372" s="20"/>
      <c r="U1372" s="20"/>
      <c r="V1372" s="20"/>
      <c r="W1372" s="20"/>
      <c r="X1372" s="20"/>
      <c r="Y1372" s="20"/>
      <c r="Z1372" s="20"/>
      <c r="AA1372" s="20"/>
      <c r="AB1372" s="20"/>
      <c r="AC1372" s="20"/>
      <c r="AD1372" s="20"/>
      <c r="AE1372" s="20"/>
      <c r="AF1372" s="20"/>
      <c r="AG1372" s="20"/>
      <c r="AH1372" s="20"/>
      <c r="AI1372" s="20"/>
      <c r="AJ1372" s="20"/>
      <c r="AK1372" s="20"/>
      <c r="AL1372" s="20"/>
    </row>
    <row r="1373" spans="1:38">
      <c r="A1373" s="112"/>
      <c r="B1373" s="192"/>
      <c r="C1373" s="198" t="s">
        <v>5961</v>
      </c>
      <c r="D1373" s="202" t="s">
        <v>130</v>
      </c>
      <c r="E1373" s="203">
        <v>4200</v>
      </c>
      <c r="F1373" s="20"/>
      <c r="G1373" s="20"/>
      <c r="H1373" s="20"/>
      <c r="I1373" s="20"/>
      <c r="J1373" s="20"/>
      <c r="K1373" s="20"/>
      <c r="L1373" s="20"/>
      <c r="M1373" s="20"/>
      <c r="N1373" s="20"/>
      <c r="O1373" s="20"/>
      <c r="P1373" s="20"/>
      <c r="Q1373" s="20"/>
      <c r="R1373" s="20"/>
      <c r="S1373" s="20"/>
      <c r="T1373" s="20"/>
      <c r="U1373" s="20"/>
      <c r="V1373" s="20"/>
      <c r="W1373" s="20"/>
      <c r="X1373" s="20"/>
      <c r="Y1373" s="20"/>
      <c r="Z1373" s="20"/>
      <c r="AA1373" s="20"/>
      <c r="AB1373" s="20"/>
      <c r="AC1373" s="20"/>
      <c r="AD1373" s="20"/>
      <c r="AE1373" s="20"/>
      <c r="AF1373" s="20"/>
      <c r="AG1373" s="20"/>
      <c r="AH1373" s="20"/>
      <c r="AI1373" s="20"/>
      <c r="AJ1373" s="20"/>
      <c r="AK1373" s="20"/>
      <c r="AL1373" s="20"/>
    </row>
    <row r="1374" spans="1:38">
      <c r="A1374" s="112"/>
      <c r="B1374" s="192"/>
      <c r="C1374" s="198" t="s">
        <v>5962</v>
      </c>
      <c r="D1374" s="202" t="s">
        <v>28</v>
      </c>
      <c r="E1374" s="203">
        <v>3390</v>
      </c>
      <c r="F1374" s="20"/>
      <c r="G1374" s="20"/>
      <c r="H1374" s="20"/>
      <c r="I1374" s="20"/>
      <c r="J1374" s="20"/>
      <c r="K1374" s="20"/>
      <c r="L1374" s="20"/>
      <c r="M1374" s="20"/>
      <c r="N1374" s="20"/>
      <c r="O1374" s="20"/>
      <c r="P1374" s="20"/>
      <c r="Q1374" s="20"/>
      <c r="R1374" s="20"/>
      <c r="S1374" s="20"/>
      <c r="T1374" s="20"/>
      <c r="U1374" s="20"/>
      <c r="V1374" s="20"/>
      <c r="W1374" s="20"/>
      <c r="X1374" s="20"/>
      <c r="Y1374" s="20"/>
      <c r="Z1374" s="20"/>
      <c r="AA1374" s="20"/>
      <c r="AB1374" s="20"/>
      <c r="AC1374" s="20"/>
      <c r="AD1374" s="20"/>
      <c r="AE1374" s="20"/>
      <c r="AF1374" s="20"/>
      <c r="AG1374" s="20"/>
      <c r="AH1374" s="20"/>
      <c r="AI1374" s="20"/>
      <c r="AJ1374" s="20"/>
      <c r="AK1374" s="20"/>
      <c r="AL1374" s="20"/>
    </row>
    <row r="1375" spans="1:38">
      <c r="A1375" s="112"/>
      <c r="B1375" s="192"/>
      <c r="C1375" s="198" t="s">
        <v>5963</v>
      </c>
      <c r="D1375" s="202" t="s">
        <v>28</v>
      </c>
      <c r="E1375" s="203">
        <v>5390</v>
      </c>
      <c r="F1375" s="20"/>
      <c r="G1375" s="20"/>
      <c r="H1375" s="20"/>
      <c r="I1375" s="20"/>
      <c r="J1375" s="20"/>
      <c r="K1375" s="20"/>
      <c r="L1375" s="20"/>
      <c r="M1375" s="20"/>
      <c r="N1375" s="20"/>
      <c r="O1375" s="20"/>
      <c r="P1375" s="20"/>
      <c r="Q1375" s="20"/>
      <c r="R1375" s="20"/>
      <c r="S1375" s="20"/>
      <c r="T1375" s="20"/>
      <c r="U1375" s="20"/>
      <c r="V1375" s="20"/>
      <c r="W1375" s="20"/>
      <c r="X1375" s="20"/>
      <c r="Y1375" s="20"/>
      <c r="Z1375" s="20"/>
      <c r="AA1375" s="20"/>
      <c r="AB1375" s="20"/>
      <c r="AC1375" s="20"/>
      <c r="AD1375" s="20"/>
      <c r="AE1375" s="20"/>
      <c r="AF1375" s="20"/>
      <c r="AG1375" s="20"/>
      <c r="AH1375" s="20"/>
      <c r="AI1375" s="20"/>
      <c r="AJ1375" s="20"/>
      <c r="AK1375" s="20"/>
      <c r="AL1375" s="20"/>
    </row>
    <row r="1376" spans="1:38">
      <c r="A1376" s="112"/>
      <c r="B1376" s="192"/>
      <c r="C1376" s="198" t="s">
        <v>5964</v>
      </c>
      <c r="D1376" s="202" t="s">
        <v>130</v>
      </c>
      <c r="E1376" s="203">
        <v>6200</v>
      </c>
      <c r="F1376" s="20"/>
      <c r="G1376" s="20"/>
      <c r="H1376" s="20"/>
      <c r="I1376" s="20"/>
      <c r="J1376" s="20"/>
      <c r="K1376" s="20"/>
      <c r="L1376" s="20"/>
      <c r="M1376" s="20"/>
      <c r="N1376" s="20"/>
      <c r="O1376" s="20"/>
      <c r="P1376" s="20"/>
      <c r="Q1376" s="20"/>
      <c r="R1376" s="20"/>
      <c r="S1376" s="20"/>
      <c r="T1376" s="20"/>
      <c r="U1376" s="20"/>
      <c r="V1376" s="20"/>
      <c r="W1376" s="20"/>
      <c r="X1376" s="20"/>
      <c r="Y1376" s="20"/>
      <c r="Z1376" s="20"/>
      <c r="AA1376" s="20"/>
      <c r="AB1376" s="20"/>
      <c r="AC1376" s="20"/>
      <c r="AD1376" s="20"/>
      <c r="AE1376" s="20"/>
      <c r="AF1376" s="20"/>
      <c r="AG1376" s="20"/>
      <c r="AH1376" s="20"/>
      <c r="AI1376" s="20"/>
      <c r="AJ1376" s="20"/>
      <c r="AK1376" s="20"/>
      <c r="AL1376" s="20"/>
    </row>
    <row r="1377" spans="1:38">
      <c r="A1377" s="112"/>
      <c r="B1377" s="192"/>
      <c r="C1377" s="198" t="s">
        <v>5965</v>
      </c>
      <c r="D1377" s="202" t="s">
        <v>28</v>
      </c>
      <c r="E1377" s="203">
        <v>1425</v>
      </c>
      <c r="F1377" s="20"/>
      <c r="G1377" s="20"/>
      <c r="H1377" s="20"/>
      <c r="I1377" s="20"/>
      <c r="J1377" s="20"/>
      <c r="K1377" s="20"/>
      <c r="L1377" s="20"/>
      <c r="M1377" s="20"/>
      <c r="N1377" s="20"/>
      <c r="O1377" s="20"/>
      <c r="P1377" s="20"/>
      <c r="Q1377" s="20"/>
      <c r="R1377" s="20"/>
      <c r="S1377" s="20"/>
      <c r="T1377" s="20"/>
      <c r="U1377" s="20"/>
      <c r="V1377" s="20"/>
      <c r="W1377" s="20"/>
      <c r="X1377" s="20"/>
      <c r="Y1377" s="20"/>
      <c r="Z1377" s="20"/>
      <c r="AA1377" s="20"/>
      <c r="AB1377" s="20"/>
      <c r="AC1377" s="20"/>
      <c r="AD1377" s="20"/>
      <c r="AE1377" s="20"/>
      <c r="AF1377" s="20"/>
      <c r="AG1377" s="20"/>
      <c r="AH1377" s="20"/>
      <c r="AI1377" s="20"/>
      <c r="AJ1377" s="20"/>
      <c r="AK1377" s="20"/>
      <c r="AL1377" s="20"/>
    </row>
    <row r="1378" spans="1:38">
      <c r="A1378" s="112"/>
      <c r="B1378" s="192"/>
      <c r="C1378" s="198" t="s">
        <v>5966</v>
      </c>
      <c r="D1378" s="202" t="s">
        <v>28</v>
      </c>
      <c r="E1378" s="203">
        <v>600</v>
      </c>
      <c r="F1378" s="20"/>
      <c r="G1378" s="20"/>
      <c r="H1378" s="20"/>
      <c r="I1378" s="20"/>
      <c r="J1378" s="20"/>
      <c r="K1378" s="20"/>
      <c r="L1378" s="20"/>
      <c r="M1378" s="20"/>
      <c r="N1378" s="20"/>
      <c r="O1378" s="20"/>
      <c r="P1378" s="20"/>
      <c r="Q1378" s="20"/>
      <c r="R1378" s="20"/>
      <c r="S1378" s="20"/>
      <c r="T1378" s="20"/>
      <c r="U1378" s="20"/>
      <c r="V1378" s="20"/>
      <c r="W1378" s="20"/>
      <c r="X1378" s="20"/>
      <c r="Y1378" s="20"/>
      <c r="Z1378" s="20"/>
      <c r="AA1378" s="20"/>
      <c r="AB1378" s="20"/>
      <c r="AC1378" s="20"/>
      <c r="AD1378" s="20"/>
      <c r="AE1378" s="20"/>
      <c r="AF1378" s="20"/>
      <c r="AG1378" s="20"/>
      <c r="AH1378" s="20"/>
      <c r="AI1378" s="20"/>
      <c r="AJ1378" s="20"/>
      <c r="AK1378" s="20"/>
      <c r="AL1378" s="20"/>
    </row>
    <row r="1379" spans="1:38">
      <c r="A1379" s="112"/>
      <c r="B1379" s="192"/>
      <c r="C1379" s="198" t="s">
        <v>5967</v>
      </c>
      <c r="D1379" s="202" t="s">
        <v>28</v>
      </c>
      <c r="E1379" s="203">
        <v>3850</v>
      </c>
      <c r="F1379" s="20"/>
      <c r="G1379" s="20"/>
      <c r="H1379" s="20"/>
      <c r="I1379" s="20"/>
      <c r="J1379" s="20"/>
      <c r="K1379" s="20"/>
      <c r="L1379" s="20"/>
      <c r="M1379" s="20"/>
      <c r="N1379" s="20"/>
      <c r="O1379" s="20"/>
      <c r="P1379" s="20"/>
      <c r="Q1379" s="20"/>
      <c r="R1379" s="20"/>
      <c r="S1379" s="20"/>
      <c r="T1379" s="20"/>
      <c r="U1379" s="20"/>
      <c r="V1379" s="20"/>
      <c r="W1379" s="20"/>
      <c r="X1379" s="20"/>
      <c r="Y1379" s="20"/>
      <c r="Z1379" s="20"/>
      <c r="AA1379" s="20"/>
      <c r="AB1379" s="20"/>
      <c r="AC1379" s="20"/>
      <c r="AD1379" s="20"/>
      <c r="AE1379" s="20"/>
      <c r="AF1379" s="20"/>
      <c r="AG1379" s="20"/>
      <c r="AH1379" s="20"/>
      <c r="AI1379" s="20"/>
      <c r="AJ1379" s="20"/>
      <c r="AK1379" s="20"/>
      <c r="AL1379" s="20"/>
    </row>
    <row r="1380" spans="1:38">
      <c r="A1380" s="112"/>
      <c r="B1380" s="192"/>
      <c r="C1380" s="198" t="s">
        <v>5968</v>
      </c>
      <c r="D1380" s="202" t="s">
        <v>28</v>
      </c>
      <c r="E1380" s="203">
        <v>2450</v>
      </c>
      <c r="F1380" s="20"/>
      <c r="G1380" s="20"/>
      <c r="H1380" s="20"/>
      <c r="I1380" s="20"/>
      <c r="J1380" s="20"/>
      <c r="K1380" s="20"/>
      <c r="L1380" s="20"/>
      <c r="M1380" s="20"/>
      <c r="N1380" s="20"/>
      <c r="O1380" s="20"/>
      <c r="P1380" s="20"/>
      <c r="Q1380" s="20"/>
      <c r="R1380" s="20"/>
      <c r="S1380" s="20"/>
      <c r="T1380" s="20"/>
      <c r="U1380" s="20"/>
      <c r="V1380" s="20"/>
      <c r="W1380" s="20"/>
      <c r="X1380" s="20"/>
      <c r="Y1380" s="20"/>
      <c r="Z1380" s="20"/>
      <c r="AA1380" s="20"/>
      <c r="AB1380" s="20"/>
      <c r="AC1380" s="20"/>
      <c r="AD1380" s="20"/>
      <c r="AE1380" s="20"/>
      <c r="AF1380" s="20"/>
      <c r="AG1380" s="20"/>
      <c r="AH1380" s="20"/>
      <c r="AI1380" s="20"/>
      <c r="AJ1380" s="20"/>
      <c r="AK1380" s="20"/>
      <c r="AL1380" s="20"/>
    </row>
    <row r="1381" spans="1:38">
      <c r="A1381" s="112"/>
      <c r="B1381" s="190"/>
      <c r="C1381" s="199" t="s">
        <v>5969</v>
      </c>
      <c r="D1381" s="193" t="s">
        <v>130</v>
      </c>
      <c r="E1381" s="204">
        <v>2100</v>
      </c>
      <c r="F1381" s="20"/>
      <c r="G1381" s="20"/>
      <c r="H1381" s="20"/>
      <c r="I1381" s="20"/>
      <c r="J1381" s="20"/>
      <c r="K1381" s="20"/>
      <c r="L1381" s="20"/>
      <c r="M1381" s="20"/>
      <c r="N1381" s="20"/>
      <c r="O1381" s="20"/>
      <c r="P1381" s="20"/>
      <c r="Q1381" s="20"/>
      <c r="R1381" s="20"/>
      <c r="S1381" s="20"/>
      <c r="T1381" s="20"/>
      <c r="U1381" s="20"/>
      <c r="V1381" s="20"/>
      <c r="W1381" s="20"/>
      <c r="X1381" s="20"/>
      <c r="Y1381" s="20"/>
      <c r="Z1381" s="20"/>
      <c r="AA1381" s="20"/>
      <c r="AB1381" s="20"/>
      <c r="AC1381" s="20"/>
      <c r="AD1381" s="20"/>
      <c r="AE1381" s="20"/>
      <c r="AF1381" s="20"/>
      <c r="AG1381" s="20"/>
      <c r="AH1381" s="20"/>
      <c r="AI1381" s="20"/>
      <c r="AJ1381" s="20"/>
      <c r="AK1381" s="20"/>
      <c r="AL1381" s="20"/>
    </row>
    <row r="1382" spans="1:38">
      <c r="A1382" s="112"/>
      <c r="B1382" s="192"/>
      <c r="C1382" s="198" t="s">
        <v>5970</v>
      </c>
      <c r="D1382" s="202" t="s">
        <v>28</v>
      </c>
      <c r="E1382" s="203">
        <v>7385</v>
      </c>
      <c r="F1382" s="20"/>
      <c r="G1382" s="20"/>
      <c r="H1382" s="20"/>
      <c r="I1382" s="20"/>
      <c r="J1382" s="20"/>
      <c r="K1382" s="20"/>
      <c r="L1382" s="20"/>
      <c r="M1382" s="20"/>
      <c r="N1382" s="20"/>
      <c r="O1382" s="20"/>
      <c r="P1382" s="20"/>
      <c r="Q1382" s="20"/>
      <c r="R1382" s="20"/>
      <c r="S1382" s="20"/>
      <c r="T1382" s="20"/>
      <c r="U1382" s="20"/>
      <c r="V1382" s="20"/>
      <c r="W1382" s="20"/>
      <c r="X1382" s="20"/>
      <c r="Y1382" s="20"/>
      <c r="Z1382" s="20"/>
      <c r="AA1382" s="20"/>
      <c r="AB1382" s="20"/>
      <c r="AC1382" s="20"/>
      <c r="AD1382" s="20"/>
      <c r="AE1382" s="20"/>
      <c r="AF1382" s="20"/>
      <c r="AG1382" s="20"/>
      <c r="AH1382" s="20"/>
      <c r="AI1382" s="20"/>
      <c r="AJ1382" s="20"/>
      <c r="AK1382" s="20"/>
      <c r="AL1382" s="20"/>
    </row>
    <row r="1383" spans="1:38">
      <c r="A1383" s="112"/>
      <c r="B1383" s="192"/>
      <c r="C1383" s="198" t="s">
        <v>5971</v>
      </c>
      <c r="D1383" s="202" t="s">
        <v>130</v>
      </c>
      <c r="E1383" s="203">
        <v>4500</v>
      </c>
      <c r="F1383" s="20"/>
      <c r="G1383" s="20"/>
      <c r="H1383" s="20"/>
      <c r="I1383" s="20"/>
      <c r="J1383" s="20"/>
      <c r="K1383" s="20"/>
      <c r="L1383" s="20"/>
      <c r="M1383" s="20"/>
      <c r="N1383" s="20"/>
      <c r="O1383" s="20"/>
      <c r="P1383" s="20"/>
      <c r="Q1383" s="20"/>
      <c r="R1383" s="20"/>
      <c r="S1383" s="20"/>
      <c r="T1383" s="20"/>
      <c r="U1383" s="20"/>
      <c r="V1383" s="20"/>
      <c r="W1383" s="20"/>
      <c r="X1383" s="20"/>
      <c r="Y1383" s="20"/>
      <c r="Z1383" s="20"/>
      <c r="AA1383" s="20"/>
      <c r="AB1383" s="20"/>
      <c r="AC1383" s="20"/>
      <c r="AD1383" s="20"/>
      <c r="AE1383" s="20"/>
      <c r="AF1383" s="20"/>
      <c r="AG1383" s="20"/>
      <c r="AH1383" s="20"/>
      <c r="AI1383" s="20"/>
      <c r="AJ1383" s="20"/>
      <c r="AK1383" s="20"/>
      <c r="AL1383" s="20"/>
    </row>
    <row r="1384" spans="1:38">
      <c r="A1384" s="112"/>
      <c r="B1384" s="192"/>
      <c r="C1384" s="198" t="s">
        <v>5972</v>
      </c>
      <c r="D1384" s="202" t="s">
        <v>130</v>
      </c>
      <c r="E1384" s="203">
        <v>2390</v>
      </c>
      <c r="F1384" s="20"/>
      <c r="G1384" s="20"/>
      <c r="H1384" s="20"/>
      <c r="I1384" s="20"/>
      <c r="J1384" s="20"/>
      <c r="K1384" s="20"/>
      <c r="L1384" s="20"/>
      <c r="M1384" s="20"/>
      <c r="N1384" s="20"/>
      <c r="O1384" s="20"/>
      <c r="P1384" s="20"/>
      <c r="Q1384" s="20"/>
      <c r="R1384" s="20"/>
      <c r="S1384" s="20"/>
      <c r="T1384" s="20"/>
      <c r="U1384" s="20"/>
      <c r="V1384" s="20"/>
      <c r="W1384" s="20"/>
      <c r="X1384" s="20"/>
      <c r="Y1384" s="20"/>
      <c r="Z1384" s="20"/>
      <c r="AA1384" s="20"/>
      <c r="AB1384" s="20"/>
      <c r="AC1384" s="20"/>
      <c r="AD1384" s="20"/>
      <c r="AE1384" s="20"/>
      <c r="AF1384" s="20"/>
      <c r="AG1384" s="20"/>
      <c r="AH1384" s="20"/>
      <c r="AI1384" s="20"/>
      <c r="AJ1384" s="20"/>
      <c r="AK1384" s="20"/>
      <c r="AL1384" s="20"/>
    </row>
    <row r="1385" spans="1:38">
      <c r="A1385" s="112"/>
      <c r="B1385" s="192"/>
      <c r="C1385" s="198" t="s">
        <v>5973</v>
      </c>
      <c r="D1385" s="202" t="s">
        <v>130</v>
      </c>
      <c r="E1385" s="203">
        <v>1450</v>
      </c>
      <c r="F1385" s="20"/>
      <c r="G1385" s="20"/>
      <c r="H1385" s="20"/>
      <c r="I1385" s="20"/>
      <c r="J1385" s="20"/>
      <c r="K1385" s="20"/>
      <c r="L1385" s="20"/>
      <c r="M1385" s="20"/>
      <c r="N1385" s="20"/>
      <c r="O1385" s="20"/>
      <c r="P1385" s="20"/>
      <c r="Q1385" s="20"/>
      <c r="R1385" s="20"/>
      <c r="S1385" s="20"/>
      <c r="T1385" s="20"/>
      <c r="U1385" s="20"/>
      <c r="V1385" s="20"/>
      <c r="W1385" s="20"/>
      <c r="X1385" s="20"/>
      <c r="Y1385" s="20"/>
      <c r="Z1385" s="20"/>
      <c r="AA1385" s="20"/>
      <c r="AB1385" s="20"/>
      <c r="AC1385" s="20"/>
      <c r="AD1385" s="20"/>
      <c r="AE1385" s="20"/>
      <c r="AF1385" s="20"/>
      <c r="AG1385" s="20"/>
      <c r="AH1385" s="20"/>
      <c r="AI1385" s="20"/>
      <c r="AJ1385" s="20"/>
      <c r="AK1385" s="20"/>
      <c r="AL1385" s="20"/>
    </row>
    <row r="1386" spans="1:38">
      <c r="A1386" s="112"/>
      <c r="B1386" s="192"/>
      <c r="C1386" s="198" t="s">
        <v>5974</v>
      </c>
      <c r="D1386" s="202" t="s">
        <v>130</v>
      </c>
      <c r="E1386" s="203">
        <v>3500</v>
      </c>
      <c r="F1386" s="20"/>
      <c r="G1386" s="20"/>
      <c r="H1386" s="20"/>
      <c r="I1386" s="20"/>
      <c r="J1386" s="20"/>
      <c r="K1386" s="20"/>
      <c r="L1386" s="20"/>
      <c r="M1386" s="20"/>
      <c r="N1386" s="20"/>
      <c r="O1386" s="20"/>
      <c r="P1386" s="20"/>
      <c r="Q1386" s="20"/>
      <c r="R1386" s="20"/>
      <c r="S1386" s="20"/>
      <c r="T1386" s="20"/>
      <c r="U1386" s="20"/>
      <c r="V1386" s="20"/>
      <c r="W1386" s="20"/>
      <c r="X1386" s="20"/>
      <c r="Y1386" s="20"/>
      <c r="Z1386" s="20"/>
      <c r="AA1386" s="20"/>
      <c r="AB1386" s="20"/>
      <c r="AC1386" s="20"/>
      <c r="AD1386" s="20"/>
      <c r="AE1386" s="20"/>
      <c r="AF1386" s="20"/>
      <c r="AG1386" s="20"/>
      <c r="AH1386" s="20"/>
      <c r="AI1386" s="20"/>
      <c r="AJ1386" s="20"/>
      <c r="AK1386" s="20"/>
      <c r="AL1386" s="20"/>
    </row>
    <row r="1387" spans="1:38">
      <c r="A1387" s="112"/>
      <c r="B1387" s="192"/>
      <c r="C1387" s="198" t="s">
        <v>5975</v>
      </c>
      <c r="D1387" s="202" t="s">
        <v>130</v>
      </c>
      <c r="E1387" s="203">
        <v>5200</v>
      </c>
      <c r="F1387" s="20"/>
      <c r="G1387" s="20"/>
      <c r="H1387" s="20"/>
      <c r="I1387" s="20"/>
      <c r="J1387" s="20"/>
      <c r="K1387" s="20"/>
      <c r="L1387" s="20"/>
      <c r="M1387" s="20"/>
      <c r="N1387" s="20"/>
      <c r="O1387" s="20"/>
      <c r="P1387" s="20"/>
      <c r="Q1387" s="20"/>
      <c r="R1387" s="20"/>
      <c r="S1387" s="20"/>
      <c r="T1387" s="20"/>
      <c r="U1387" s="20"/>
      <c r="V1387" s="20"/>
      <c r="W1387" s="20"/>
      <c r="X1387" s="20"/>
      <c r="Y1387" s="20"/>
      <c r="Z1387" s="20"/>
      <c r="AA1387" s="20"/>
      <c r="AB1387" s="20"/>
      <c r="AC1387" s="20"/>
      <c r="AD1387" s="20"/>
      <c r="AE1387" s="20"/>
      <c r="AF1387" s="20"/>
      <c r="AG1387" s="20"/>
      <c r="AH1387" s="20"/>
      <c r="AI1387" s="20"/>
      <c r="AJ1387" s="20"/>
      <c r="AK1387" s="20"/>
      <c r="AL1387" s="20"/>
    </row>
    <row r="1388" spans="1:38">
      <c r="A1388" s="112"/>
      <c r="B1388" s="192"/>
      <c r="C1388" s="198" t="s">
        <v>5976</v>
      </c>
      <c r="D1388" s="202" t="s">
        <v>130</v>
      </c>
      <c r="E1388" s="203">
        <v>3840</v>
      </c>
      <c r="F1388" s="20"/>
      <c r="G1388" s="20"/>
      <c r="H1388" s="20"/>
      <c r="I1388" s="20"/>
      <c r="J1388" s="20"/>
      <c r="K1388" s="20"/>
      <c r="L1388" s="20"/>
      <c r="M1388" s="20"/>
      <c r="N1388" s="20"/>
      <c r="O1388" s="20"/>
      <c r="P1388" s="20"/>
      <c r="Q1388" s="20"/>
      <c r="R1388" s="20"/>
      <c r="S1388" s="20"/>
      <c r="T1388" s="20"/>
      <c r="U1388" s="20"/>
      <c r="V1388" s="20"/>
      <c r="W1388" s="20"/>
      <c r="X1388" s="20"/>
      <c r="Y1388" s="20"/>
      <c r="Z1388" s="20"/>
      <c r="AA1388" s="20"/>
      <c r="AB1388" s="20"/>
      <c r="AC1388" s="20"/>
      <c r="AD1388" s="20"/>
      <c r="AE1388" s="20"/>
      <c r="AF1388" s="20"/>
      <c r="AG1388" s="20"/>
      <c r="AH1388" s="20"/>
      <c r="AI1388" s="20"/>
      <c r="AJ1388" s="20"/>
      <c r="AK1388" s="20"/>
      <c r="AL1388" s="20"/>
    </row>
    <row r="1389" spans="1:38">
      <c r="A1389" s="112"/>
      <c r="B1389" s="192"/>
      <c r="C1389" s="198" t="s">
        <v>5977</v>
      </c>
      <c r="D1389" s="202" t="s">
        <v>130</v>
      </c>
      <c r="E1389" s="203">
        <v>2350</v>
      </c>
      <c r="F1389" s="20"/>
      <c r="G1389" s="20"/>
      <c r="H1389" s="20"/>
      <c r="I1389" s="20"/>
      <c r="J1389" s="20"/>
      <c r="K1389" s="20"/>
      <c r="L1389" s="20"/>
      <c r="M1389" s="20"/>
      <c r="N1389" s="20"/>
      <c r="O1389" s="20"/>
      <c r="P1389" s="20"/>
      <c r="Q1389" s="20"/>
      <c r="R1389" s="20"/>
      <c r="S1389" s="20"/>
      <c r="T1389" s="20"/>
      <c r="U1389" s="20"/>
      <c r="V1389" s="20"/>
      <c r="W1389" s="20"/>
      <c r="X1389" s="20"/>
      <c r="Y1389" s="20"/>
      <c r="Z1389" s="20"/>
      <c r="AA1389" s="20"/>
      <c r="AB1389" s="20"/>
      <c r="AC1389" s="20"/>
      <c r="AD1389" s="20"/>
      <c r="AE1389" s="20"/>
      <c r="AF1389" s="20"/>
      <c r="AG1389" s="20"/>
      <c r="AH1389" s="20"/>
      <c r="AI1389" s="20"/>
      <c r="AJ1389" s="20"/>
      <c r="AK1389" s="20"/>
      <c r="AL1389" s="20"/>
    </row>
    <row r="1390" spans="1:38">
      <c r="A1390" s="112"/>
      <c r="B1390" s="192"/>
      <c r="C1390" s="198" t="s">
        <v>5978</v>
      </c>
      <c r="D1390" s="202" t="s">
        <v>130</v>
      </c>
      <c r="E1390" s="203">
        <v>1850</v>
      </c>
      <c r="F1390" s="20"/>
      <c r="G1390" s="20"/>
      <c r="H1390" s="20"/>
      <c r="I1390" s="20"/>
      <c r="J1390" s="20"/>
      <c r="K1390" s="20"/>
      <c r="L1390" s="20"/>
      <c r="M1390" s="20"/>
      <c r="N1390" s="20"/>
      <c r="O1390" s="20"/>
      <c r="P1390" s="20"/>
      <c r="Q1390" s="20"/>
      <c r="R1390" s="20"/>
      <c r="S1390" s="20"/>
      <c r="T1390" s="20"/>
      <c r="U1390" s="20"/>
      <c r="V1390" s="20"/>
      <c r="W1390" s="20"/>
      <c r="X1390" s="20"/>
      <c r="Y1390" s="20"/>
      <c r="Z1390" s="20"/>
      <c r="AA1390" s="20"/>
      <c r="AB1390" s="20"/>
      <c r="AC1390" s="20"/>
      <c r="AD1390" s="20"/>
      <c r="AE1390" s="20"/>
      <c r="AF1390" s="20"/>
      <c r="AG1390" s="20"/>
      <c r="AH1390" s="20"/>
      <c r="AI1390" s="20"/>
      <c r="AJ1390" s="20"/>
      <c r="AK1390" s="20"/>
      <c r="AL1390" s="20"/>
    </row>
    <row r="1391" spans="1:38">
      <c r="A1391" s="112"/>
      <c r="B1391" s="192"/>
      <c r="C1391" s="198" t="s">
        <v>5979</v>
      </c>
      <c r="D1391" s="202" t="s">
        <v>130</v>
      </c>
      <c r="E1391" s="203">
        <v>4775</v>
      </c>
      <c r="F1391" s="20"/>
      <c r="G1391" s="20"/>
      <c r="H1391" s="20"/>
      <c r="I1391" s="20"/>
      <c r="J1391" s="20"/>
      <c r="K1391" s="20"/>
      <c r="L1391" s="20"/>
      <c r="M1391" s="20"/>
      <c r="N1391" s="20"/>
      <c r="O1391" s="20"/>
      <c r="P1391" s="20"/>
      <c r="Q1391" s="20"/>
      <c r="R1391" s="20"/>
      <c r="S1391" s="20"/>
      <c r="T1391" s="20"/>
      <c r="U1391" s="20"/>
      <c r="V1391" s="20"/>
      <c r="W1391" s="20"/>
      <c r="X1391" s="20"/>
      <c r="Y1391" s="20"/>
      <c r="Z1391" s="20"/>
      <c r="AA1391" s="20"/>
      <c r="AB1391" s="20"/>
      <c r="AC1391" s="20"/>
      <c r="AD1391" s="20"/>
      <c r="AE1391" s="20"/>
      <c r="AF1391" s="20"/>
      <c r="AG1391" s="20"/>
      <c r="AH1391" s="20"/>
      <c r="AI1391" s="20"/>
      <c r="AJ1391" s="20"/>
      <c r="AK1391" s="20"/>
      <c r="AL1391" s="20"/>
    </row>
    <row r="1392" spans="1:38">
      <c r="A1392" s="112"/>
      <c r="B1392" s="192"/>
      <c r="C1392" s="198" t="s">
        <v>5980</v>
      </c>
      <c r="D1392" s="202" t="s">
        <v>130</v>
      </c>
      <c r="E1392" s="203">
        <v>1850</v>
      </c>
      <c r="F1392" s="20"/>
      <c r="G1392" s="20"/>
      <c r="H1392" s="20"/>
      <c r="I1392" s="20"/>
      <c r="J1392" s="20"/>
      <c r="K1392" s="20"/>
      <c r="L1392" s="20"/>
      <c r="M1392" s="20"/>
      <c r="N1392" s="20"/>
      <c r="O1392" s="20"/>
      <c r="P1392" s="20"/>
      <c r="Q1392" s="20"/>
      <c r="R1392" s="20"/>
      <c r="S1392" s="20"/>
      <c r="T1392" s="20"/>
      <c r="U1392" s="20"/>
      <c r="V1392" s="20"/>
      <c r="W1392" s="20"/>
      <c r="X1392" s="20"/>
      <c r="Y1392" s="20"/>
      <c r="Z1392" s="20"/>
      <c r="AA1392" s="20"/>
      <c r="AB1392" s="20"/>
      <c r="AC1392" s="20"/>
      <c r="AD1392" s="20"/>
      <c r="AE1392" s="20"/>
      <c r="AF1392" s="20"/>
      <c r="AG1392" s="20"/>
      <c r="AH1392" s="20"/>
      <c r="AI1392" s="20"/>
      <c r="AJ1392" s="20"/>
      <c r="AK1392" s="20"/>
      <c r="AL1392" s="20"/>
    </row>
    <row r="1393" spans="1:38">
      <c r="A1393" s="112"/>
      <c r="B1393" s="192"/>
      <c r="C1393" s="198" t="s">
        <v>5981</v>
      </c>
      <c r="D1393" s="202" t="s">
        <v>130</v>
      </c>
      <c r="E1393" s="203">
        <v>1250</v>
      </c>
      <c r="F1393" s="20"/>
      <c r="G1393" s="20"/>
      <c r="H1393" s="20"/>
      <c r="I1393" s="20"/>
      <c r="J1393" s="20"/>
      <c r="K1393" s="20"/>
      <c r="L1393" s="20"/>
      <c r="M1393" s="20"/>
      <c r="N1393" s="20"/>
      <c r="O1393" s="20"/>
      <c r="P1393" s="20"/>
      <c r="Q1393" s="20"/>
      <c r="R1393" s="20"/>
      <c r="S1393" s="20"/>
      <c r="T1393" s="20"/>
      <c r="U1393" s="20"/>
      <c r="V1393" s="20"/>
      <c r="W1393" s="20"/>
      <c r="X1393" s="20"/>
      <c r="Y1393" s="20"/>
      <c r="Z1393" s="20"/>
      <c r="AA1393" s="20"/>
      <c r="AB1393" s="20"/>
      <c r="AC1393" s="20"/>
      <c r="AD1393" s="20"/>
      <c r="AE1393" s="20"/>
      <c r="AF1393" s="20"/>
      <c r="AG1393" s="20"/>
      <c r="AH1393" s="20"/>
      <c r="AI1393" s="20"/>
      <c r="AJ1393" s="20"/>
      <c r="AK1393" s="20"/>
      <c r="AL1393" s="20"/>
    </row>
    <row r="1394" spans="1:38">
      <c r="A1394" s="112"/>
      <c r="B1394" s="192"/>
      <c r="C1394" s="198" t="s">
        <v>5982</v>
      </c>
      <c r="D1394" s="202" t="s">
        <v>130</v>
      </c>
      <c r="E1394" s="203">
        <v>10250</v>
      </c>
      <c r="F1394" s="20"/>
      <c r="G1394" s="20"/>
      <c r="H1394" s="20"/>
      <c r="I1394" s="20"/>
      <c r="J1394" s="20"/>
      <c r="K1394" s="20"/>
      <c r="L1394" s="20"/>
      <c r="M1394" s="20"/>
      <c r="N1394" s="20"/>
      <c r="O1394" s="20"/>
      <c r="P1394" s="20"/>
      <c r="Q1394" s="20"/>
      <c r="R1394" s="20"/>
      <c r="S1394" s="20"/>
      <c r="T1394" s="20"/>
      <c r="U1394" s="20"/>
      <c r="V1394" s="20"/>
      <c r="W1394" s="20"/>
      <c r="X1394" s="20"/>
      <c r="Y1394" s="20"/>
      <c r="Z1394" s="20"/>
      <c r="AA1394" s="20"/>
      <c r="AB1394" s="20"/>
      <c r="AC1394" s="20"/>
      <c r="AD1394" s="20"/>
      <c r="AE1394" s="20"/>
      <c r="AF1394" s="20"/>
      <c r="AG1394" s="20"/>
      <c r="AH1394" s="20"/>
      <c r="AI1394" s="20"/>
      <c r="AJ1394" s="20"/>
      <c r="AK1394" s="20"/>
      <c r="AL1394" s="20"/>
    </row>
    <row r="1395" spans="1:38">
      <c r="A1395" s="112"/>
      <c r="B1395" s="190"/>
      <c r="C1395" s="199" t="s">
        <v>5983</v>
      </c>
      <c r="D1395" s="193" t="s">
        <v>130</v>
      </c>
      <c r="E1395" s="204">
        <v>11000</v>
      </c>
      <c r="F1395" s="20"/>
      <c r="G1395" s="20"/>
      <c r="H1395" s="20"/>
      <c r="I1395" s="20"/>
      <c r="J1395" s="20"/>
      <c r="K1395" s="20"/>
      <c r="L1395" s="20"/>
      <c r="M1395" s="20"/>
      <c r="N1395" s="20"/>
      <c r="O1395" s="20"/>
      <c r="P1395" s="20"/>
      <c r="Q1395" s="20"/>
      <c r="R1395" s="20"/>
      <c r="S1395" s="20"/>
      <c r="T1395" s="20"/>
      <c r="U1395" s="20"/>
      <c r="V1395" s="20"/>
      <c r="W1395" s="20"/>
      <c r="X1395" s="20"/>
      <c r="Y1395" s="20"/>
      <c r="Z1395" s="20"/>
      <c r="AA1395" s="20"/>
      <c r="AB1395" s="20"/>
      <c r="AC1395" s="20"/>
      <c r="AD1395" s="20"/>
      <c r="AE1395" s="20"/>
      <c r="AF1395" s="20"/>
      <c r="AG1395" s="20"/>
      <c r="AH1395" s="20"/>
      <c r="AI1395" s="20"/>
      <c r="AJ1395" s="20"/>
      <c r="AK1395" s="20"/>
      <c r="AL1395" s="20"/>
    </row>
    <row r="1396" spans="1:38">
      <c r="A1396" s="112"/>
      <c r="B1396" s="192"/>
      <c r="C1396" s="198" t="s">
        <v>5984</v>
      </c>
      <c r="D1396" s="202" t="s">
        <v>4702</v>
      </c>
      <c r="E1396" s="203">
        <v>520</v>
      </c>
      <c r="F1396" s="20"/>
      <c r="G1396" s="20"/>
      <c r="H1396" s="20"/>
      <c r="I1396" s="20"/>
      <c r="J1396" s="20"/>
      <c r="K1396" s="20"/>
      <c r="L1396" s="20"/>
      <c r="M1396" s="20"/>
      <c r="N1396" s="20"/>
      <c r="O1396" s="20"/>
      <c r="P1396" s="20"/>
      <c r="Q1396" s="20"/>
      <c r="R1396" s="20"/>
      <c r="S1396" s="20"/>
      <c r="T1396" s="20"/>
      <c r="U1396" s="20"/>
      <c r="V1396" s="20"/>
      <c r="W1396" s="20"/>
      <c r="X1396" s="20"/>
      <c r="Y1396" s="20"/>
      <c r="Z1396" s="20"/>
      <c r="AA1396" s="20"/>
      <c r="AB1396" s="20"/>
      <c r="AC1396" s="20"/>
      <c r="AD1396" s="20"/>
      <c r="AE1396" s="20"/>
      <c r="AF1396" s="20"/>
      <c r="AG1396" s="20"/>
      <c r="AH1396" s="20"/>
      <c r="AI1396" s="20"/>
      <c r="AJ1396" s="20"/>
      <c r="AK1396" s="20"/>
      <c r="AL1396" s="20"/>
    </row>
    <row r="1397" spans="1:38">
      <c r="A1397" s="112"/>
      <c r="B1397" s="192"/>
      <c r="C1397" s="198" t="s">
        <v>5985</v>
      </c>
      <c r="D1397" s="202" t="s">
        <v>35</v>
      </c>
      <c r="E1397" s="203">
        <v>350</v>
      </c>
      <c r="F1397" s="20"/>
      <c r="G1397" s="20"/>
      <c r="H1397" s="20"/>
      <c r="I1397" s="20"/>
      <c r="J1397" s="20"/>
      <c r="K1397" s="20"/>
      <c r="L1397" s="20"/>
      <c r="M1397" s="20"/>
      <c r="N1397" s="20"/>
      <c r="O1397" s="20"/>
      <c r="P1397" s="20"/>
      <c r="Q1397" s="20"/>
      <c r="R1397" s="20"/>
      <c r="S1397" s="20"/>
      <c r="T1397" s="20"/>
      <c r="U1397" s="20"/>
      <c r="V1397" s="20"/>
      <c r="W1397" s="20"/>
      <c r="X1397" s="20"/>
      <c r="Y1397" s="20"/>
      <c r="Z1397" s="20"/>
      <c r="AA1397" s="20"/>
      <c r="AB1397" s="20"/>
      <c r="AC1397" s="20"/>
      <c r="AD1397" s="20"/>
      <c r="AE1397" s="20"/>
      <c r="AF1397" s="20"/>
      <c r="AG1397" s="20"/>
      <c r="AH1397" s="20"/>
      <c r="AI1397" s="20"/>
      <c r="AJ1397" s="20"/>
      <c r="AK1397" s="20"/>
      <c r="AL1397" s="20"/>
    </row>
    <row r="1398" spans="1:38">
      <c r="A1398" s="112"/>
      <c r="B1398" s="192"/>
      <c r="C1398" s="198" t="s">
        <v>5986</v>
      </c>
      <c r="D1398" s="202" t="s">
        <v>761</v>
      </c>
      <c r="E1398" s="203">
        <v>4500</v>
      </c>
      <c r="F1398" s="20"/>
      <c r="G1398" s="20"/>
      <c r="H1398" s="20"/>
      <c r="I1398" s="20"/>
      <c r="J1398" s="20"/>
      <c r="K1398" s="20"/>
      <c r="L1398" s="20"/>
      <c r="M1398" s="20"/>
      <c r="N1398" s="20"/>
      <c r="O1398" s="20"/>
      <c r="P1398" s="20"/>
      <c r="Q1398" s="20"/>
      <c r="R1398" s="20"/>
      <c r="S1398" s="20"/>
      <c r="T1398" s="20"/>
      <c r="U1398" s="20"/>
      <c r="V1398" s="20"/>
      <c r="W1398" s="20"/>
      <c r="X1398" s="20"/>
      <c r="Y1398" s="20"/>
      <c r="Z1398" s="20"/>
      <c r="AA1398" s="20"/>
      <c r="AB1398" s="20"/>
      <c r="AC1398" s="20"/>
      <c r="AD1398" s="20"/>
      <c r="AE1398" s="20"/>
      <c r="AF1398" s="20"/>
      <c r="AG1398" s="20"/>
      <c r="AH1398" s="20"/>
      <c r="AI1398" s="20"/>
      <c r="AJ1398" s="20"/>
      <c r="AK1398" s="20"/>
      <c r="AL1398" s="20"/>
    </row>
    <row r="1399" spans="1:38">
      <c r="A1399" s="112"/>
      <c r="B1399" s="192"/>
      <c r="C1399" s="198" t="s">
        <v>5987</v>
      </c>
      <c r="D1399" s="202" t="s">
        <v>28</v>
      </c>
      <c r="E1399" s="203">
        <v>8700</v>
      </c>
      <c r="F1399" s="20"/>
      <c r="G1399" s="20"/>
      <c r="H1399" s="20"/>
      <c r="I1399" s="20"/>
      <c r="J1399" s="20"/>
      <c r="K1399" s="20"/>
      <c r="L1399" s="20"/>
      <c r="M1399" s="20"/>
      <c r="N1399" s="20"/>
      <c r="O1399" s="20"/>
      <c r="P1399" s="20"/>
      <c r="Q1399" s="20"/>
      <c r="R1399" s="20"/>
      <c r="S1399" s="20"/>
      <c r="T1399" s="20"/>
      <c r="U1399" s="20"/>
      <c r="V1399" s="20"/>
      <c r="W1399" s="20"/>
      <c r="X1399" s="20"/>
      <c r="Y1399" s="20"/>
      <c r="Z1399" s="20"/>
      <c r="AA1399" s="20"/>
      <c r="AB1399" s="20"/>
      <c r="AC1399" s="20"/>
      <c r="AD1399" s="20"/>
      <c r="AE1399" s="20"/>
      <c r="AF1399" s="20"/>
      <c r="AG1399" s="20"/>
      <c r="AH1399" s="20"/>
      <c r="AI1399" s="20"/>
      <c r="AJ1399" s="20"/>
      <c r="AK1399" s="20"/>
      <c r="AL1399" s="20"/>
    </row>
    <row r="1400" spans="1:38">
      <c r="A1400" s="112"/>
      <c r="B1400" s="192"/>
      <c r="C1400" s="198" t="s">
        <v>5988</v>
      </c>
      <c r="D1400" s="202" t="s">
        <v>19</v>
      </c>
      <c r="E1400" s="203">
        <v>535</v>
      </c>
      <c r="F1400" s="20"/>
      <c r="G1400" s="20"/>
      <c r="H1400" s="20"/>
      <c r="I1400" s="20"/>
      <c r="J1400" s="20"/>
      <c r="K1400" s="20"/>
      <c r="L1400" s="20"/>
      <c r="M1400" s="20"/>
      <c r="N1400" s="20"/>
      <c r="O1400" s="20"/>
      <c r="P1400" s="20"/>
      <c r="Q1400" s="20"/>
      <c r="R1400" s="20"/>
      <c r="S1400" s="20"/>
      <c r="T1400" s="20"/>
      <c r="U1400" s="20"/>
      <c r="V1400" s="20"/>
      <c r="W1400" s="20"/>
      <c r="X1400" s="20"/>
      <c r="Y1400" s="20"/>
      <c r="Z1400" s="20"/>
      <c r="AA1400" s="20"/>
      <c r="AB1400" s="20"/>
      <c r="AC1400" s="20"/>
      <c r="AD1400" s="20"/>
      <c r="AE1400" s="20"/>
      <c r="AF1400" s="20"/>
      <c r="AG1400" s="20"/>
      <c r="AH1400" s="20"/>
      <c r="AI1400" s="20"/>
      <c r="AJ1400" s="20"/>
      <c r="AK1400" s="20"/>
      <c r="AL1400" s="20"/>
    </row>
    <row r="1401" spans="1:38">
      <c r="A1401" s="112"/>
      <c r="B1401" s="192"/>
      <c r="C1401" s="198" t="s">
        <v>5989</v>
      </c>
      <c r="D1401" s="202" t="s">
        <v>19</v>
      </c>
      <c r="E1401" s="203">
        <v>5600</v>
      </c>
      <c r="F1401" s="20"/>
      <c r="G1401" s="20"/>
      <c r="H1401" s="20"/>
      <c r="I1401" s="20"/>
      <c r="J1401" s="20"/>
      <c r="K1401" s="20"/>
      <c r="L1401" s="20"/>
      <c r="M1401" s="20"/>
      <c r="N1401" s="20"/>
      <c r="O1401" s="20"/>
      <c r="P1401" s="20"/>
      <c r="Q1401" s="20"/>
      <c r="R1401" s="20"/>
      <c r="S1401" s="20"/>
      <c r="T1401" s="20"/>
      <c r="U1401" s="20"/>
      <c r="V1401" s="20"/>
      <c r="W1401" s="20"/>
      <c r="X1401" s="20"/>
      <c r="Y1401" s="20"/>
      <c r="Z1401" s="20"/>
      <c r="AA1401" s="20"/>
      <c r="AB1401" s="20"/>
      <c r="AC1401" s="20"/>
      <c r="AD1401" s="20"/>
      <c r="AE1401" s="20"/>
      <c r="AF1401" s="20"/>
      <c r="AG1401" s="20"/>
      <c r="AH1401" s="20"/>
      <c r="AI1401" s="20"/>
      <c r="AJ1401" s="20"/>
      <c r="AK1401" s="20"/>
      <c r="AL1401" s="20"/>
    </row>
    <row r="1402" spans="1:38">
      <c r="A1402" s="112"/>
      <c r="B1402" s="192"/>
      <c r="C1402" s="198" t="s">
        <v>5990</v>
      </c>
      <c r="D1402" s="202" t="s">
        <v>19</v>
      </c>
      <c r="E1402" s="203">
        <v>6500</v>
      </c>
      <c r="F1402" s="20"/>
      <c r="G1402" s="20"/>
      <c r="H1402" s="20"/>
      <c r="I1402" s="20"/>
      <c r="J1402" s="20"/>
      <c r="K1402" s="20"/>
      <c r="L1402" s="20"/>
      <c r="M1402" s="20"/>
      <c r="N1402" s="20"/>
      <c r="O1402" s="20"/>
      <c r="P1402" s="20"/>
      <c r="Q1402" s="20"/>
      <c r="R1402" s="20"/>
      <c r="S1402" s="20"/>
      <c r="T1402" s="20"/>
      <c r="U1402" s="20"/>
      <c r="V1402" s="20"/>
      <c r="W1402" s="20"/>
      <c r="X1402" s="20"/>
      <c r="Y1402" s="20"/>
      <c r="Z1402" s="20"/>
      <c r="AA1402" s="20"/>
      <c r="AB1402" s="20"/>
      <c r="AC1402" s="20"/>
      <c r="AD1402" s="20"/>
      <c r="AE1402" s="20"/>
      <c r="AF1402" s="20"/>
      <c r="AG1402" s="20"/>
      <c r="AH1402" s="20"/>
      <c r="AI1402" s="20"/>
      <c r="AJ1402" s="20"/>
      <c r="AK1402" s="20"/>
      <c r="AL1402" s="20"/>
    </row>
    <row r="1403" spans="1:38">
      <c r="A1403" s="112"/>
      <c r="B1403" s="192"/>
      <c r="C1403" s="198" t="s">
        <v>5991</v>
      </c>
      <c r="D1403" s="202" t="s">
        <v>19</v>
      </c>
      <c r="E1403" s="203">
        <v>2700</v>
      </c>
      <c r="F1403" s="20"/>
      <c r="G1403" s="20"/>
      <c r="H1403" s="20"/>
      <c r="I1403" s="20"/>
      <c r="J1403" s="20"/>
      <c r="K1403" s="20"/>
      <c r="L1403" s="20"/>
      <c r="M1403" s="20"/>
      <c r="N1403" s="20"/>
      <c r="O1403" s="20"/>
      <c r="P1403" s="20"/>
      <c r="Q1403" s="20"/>
      <c r="R1403" s="20"/>
      <c r="S1403" s="20"/>
      <c r="T1403" s="20"/>
      <c r="U1403" s="20"/>
      <c r="V1403" s="20"/>
      <c r="W1403" s="20"/>
      <c r="X1403" s="20"/>
      <c r="Y1403" s="20"/>
      <c r="Z1403" s="20"/>
      <c r="AA1403" s="20"/>
      <c r="AB1403" s="20"/>
      <c r="AC1403" s="20"/>
      <c r="AD1403" s="20"/>
      <c r="AE1403" s="20"/>
      <c r="AF1403" s="20"/>
      <c r="AG1403" s="20"/>
      <c r="AH1403" s="20"/>
      <c r="AI1403" s="20"/>
      <c r="AJ1403" s="20"/>
      <c r="AK1403" s="20"/>
      <c r="AL1403" s="20"/>
    </row>
    <row r="1404" spans="1:38">
      <c r="A1404" s="112"/>
      <c r="B1404" s="192"/>
      <c r="C1404" s="198" t="s">
        <v>5992</v>
      </c>
      <c r="D1404" s="202" t="s">
        <v>19</v>
      </c>
      <c r="E1404" s="203">
        <v>3500</v>
      </c>
      <c r="F1404" s="20"/>
      <c r="G1404" s="20"/>
      <c r="H1404" s="20"/>
      <c r="I1404" s="20"/>
      <c r="J1404" s="20"/>
      <c r="K1404" s="20"/>
      <c r="L1404" s="20"/>
      <c r="M1404" s="20"/>
      <c r="N1404" s="20"/>
      <c r="O1404" s="20"/>
      <c r="P1404" s="20"/>
      <c r="Q1404" s="20"/>
      <c r="R1404" s="20"/>
      <c r="S1404" s="20"/>
      <c r="T1404" s="20"/>
      <c r="U1404" s="20"/>
      <c r="V1404" s="20"/>
      <c r="W1404" s="20"/>
      <c r="X1404" s="20"/>
      <c r="Y1404" s="20"/>
      <c r="Z1404" s="20"/>
      <c r="AA1404" s="20"/>
      <c r="AB1404" s="20"/>
      <c r="AC1404" s="20"/>
      <c r="AD1404" s="20"/>
      <c r="AE1404" s="20"/>
      <c r="AF1404" s="20"/>
      <c r="AG1404" s="20"/>
      <c r="AH1404" s="20"/>
      <c r="AI1404" s="20"/>
      <c r="AJ1404" s="20"/>
      <c r="AK1404" s="20"/>
      <c r="AL1404" s="20"/>
    </row>
    <row r="1405" spans="1:38">
      <c r="A1405" s="112"/>
      <c r="B1405" s="190"/>
      <c r="C1405" s="199" t="s">
        <v>5993</v>
      </c>
      <c r="D1405" s="193" t="s">
        <v>19</v>
      </c>
      <c r="E1405" s="204">
        <v>4350</v>
      </c>
      <c r="F1405" s="20"/>
      <c r="G1405" s="20"/>
      <c r="H1405" s="20"/>
      <c r="I1405" s="20"/>
      <c r="J1405" s="20"/>
      <c r="K1405" s="20"/>
      <c r="L1405" s="20"/>
      <c r="M1405" s="20"/>
      <c r="N1405" s="20"/>
      <c r="O1405" s="20"/>
      <c r="P1405" s="20"/>
      <c r="Q1405" s="20"/>
      <c r="R1405" s="20"/>
      <c r="S1405" s="20"/>
      <c r="T1405" s="20"/>
      <c r="U1405" s="20"/>
      <c r="V1405" s="20"/>
      <c r="W1405" s="20"/>
      <c r="X1405" s="20"/>
      <c r="Y1405" s="20"/>
      <c r="Z1405" s="20"/>
      <c r="AA1405" s="20"/>
      <c r="AB1405" s="20"/>
      <c r="AC1405" s="20"/>
      <c r="AD1405" s="20"/>
      <c r="AE1405" s="20"/>
      <c r="AF1405" s="20"/>
      <c r="AG1405" s="20"/>
      <c r="AH1405" s="20"/>
      <c r="AI1405" s="20"/>
      <c r="AJ1405" s="20"/>
      <c r="AK1405" s="20"/>
      <c r="AL1405" s="20"/>
    </row>
    <row r="1406" spans="1:38">
      <c r="A1406" s="112"/>
      <c r="B1406" s="190"/>
      <c r="C1406" s="199" t="s">
        <v>5994</v>
      </c>
      <c r="D1406" s="193" t="s">
        <v>19</v>
      </c>
      <c r="E1406" s="204">
        <v>5000</v>
      </c>
      <c r="F1406" s="20"/>
      <c r="G1406" s="20"/>
      <c r="H1406" s="20"/>
      <c r="I1406" s="20"/>
      <c r="J1406" s="20"/>
      <c r="K1406" s="20"/>
      <c r="L1406" s="20"/>
      <c r="M1406" s="20"/>
      <c r="N1406" s="20"/>
      <c r="O1406" s="20"/>
      <c r="P1406" s="20"/>
      <c r="Q1406" s="20"/>
      <c r="R1406" s="20"/>
      <c r="S1406" s="20"/>
      <c r="T1406" s="20"/>
      <c r="U1406" s="20"/>
      <c r="V1406" s="20"/>
      <c r="W1406" s="20"/>
      <c r="X1406" s="20"/>
      <c r="Y1406" s="20"/>
      <c r="Z1406" s="20"/>
      <c r="AA1406" s="20"/>
      <c r="AB1406" s="20"/>
      <c r="AC1406" s="20"/>
      <c r="AD1406" s="20"/>
      <c r="AE1406" s="20"/>
      <c r="AF1406" s="20"/>
      <c r="AG1406" s="20"/>
      <c r="AH1406" s="20"/>
      <c r="AI1406" s="20"/>
      <c r="AJ1406" s="20"/>
      <c r="AK1406" s="20"/>
      <c r="AL1406" s="20"/>
    </row>
    <row r="1407" spans="1:38">
      <c r="A1407" s="112"/>
      <c r="B1407" s="191" t="s">
        <v>5995</v>
      </c>
      <c r="C1407" s="198" t="s">
        <v>5996</v>
      </c>
      <c r="D1407" s="202" t="s">
        <v>19</v>
      </c>
      <c r="E1407" s="203">
        <v>840</v>
      </c>
      <c r="F1407" s="20"/>
      <c r="G1407" s="20"/>
      <c r="H1407" s="20"/>
      <c r="I1407" s="20"/>
      <c r="J1407" s="20"/>
      <c r="K1407" s="20"/>
      <c r="L1407" s="20"/>
      <c r="M1407" s="20"/>
      <c r="N1407" s="20"/>
      <c r="O1407" s="20"/>
      <c r="P1407" s="20"/>
      <c r="Q1407" s="20"/>
      <c r="R1407" s="20"/>
      <c r="S1407" s="20"/>
      <c r="T1407" s="20"/>
      <c r="U1407" s="20"/>
      <c r="V1407" s="20"/>
      <c r="W1407" s="20"/>
      <c r="X1407" s="20"/>
      <c r="Y1407" s="20"/>
      <c r="Z1407" s="20"/>
      <c r="AA1407" s="20"/>
      <c r="AB1407" s="20"/>
      <c r="AC1407" s="20"/>
      <c r="AD1407" s="20"/>
      <c r="AE1407" s="20"/>
      <c r="AF1407" s="20"/>
      <c r="AG1407" s="20"/>
      <c r="AH1407" s="20"/>
      <c r="AI1407" s="20"/>
      <c r="AJ1407" s="20"/>
      <c r="AK1407" s="20"/>
      <c r="AL1407" s="20"/>
    </row>
    <row r="1408" spans="1:38">
      <c r="A1408" s="112"/>
      <c r="B1408" s="192"/>
      <c r="C1408" s="198" t="s">
        <v>5997</v>
      </c>
      <c r="D1408" s="202" t="s">
        <v>28</v>
      </c>
      <c r="E1408" s="203">
        <v>1100</v>
      </c>
      <c r="F1408" s="20"/>
      <c r="G1408" s="20"/>
      <c r="H1408" s="20"/>
      <c r="I1408" s="20"/>
      <c r="J1408" s="20"/>
      <c r="K1408" s="20"/>
      <c r="L1408" s="20"/>
      <c r="M1408" s="20"/>
      <c r="N1408" s="20"/>
      <c r="O1408" s="20"/>
      <c r="P1408" s="20"/>
      <c r="Q1408" s="20"/>
      <c r="R1408" s="20"/>
      <c r="S1408" s="20"/>
      <c r="T1408" s="20"/>
      <c r="U1408" s="20"/>
      <c r="V1408" s="20"/>
      <c r="W1408" s="20"/>
      <c r="X1408" s="20"/>
      <c r="Y1408" s="20"/>
      <c r="Z1408" s="20"/>
      <c r="AA1408" s="20"/>
      <c r="AB1408" s="20"/>
      <c r="AC1408" s="20"/>
      <c r="AD1408" s="20"/>
      <c r="AE1408" s="20"/>
      <c r="AF1408" s="20"/>
      <c r="AG1408" s="20"/>
      <c r="AH1408" s="20"/>
      <c r="AI1408" s="20"/>
      <c r="AJ1408" s="20"/>
      <c r="AK1408" s="20"/>
      <c r="AL1408" s="20"/>
    </row>
    <row r="1409" spans="1:38">
      <c r="A1409" s="112"/>
      <c r="B1409" s="192"/>
      <c r="C1409" s="198" t="s">
        <v>5998</v>
      </c>
      <c r="D1409" s="202" t="s">
        <v>35</v>
      </c>
      <c r="E1409" s="203">
        <v>450</v>
      </c>
      <c r="F1409" s="20"/>
      <c r="G1409" s="20"/>
      <c r="H1409" s="20"/>
      <c r="I1409" s="20"/>
      <c r="J1409" s="20"/>
      <c r="K1409" s="20"/>
      <c r="L1409" s="20"/>
      <c r="M1409" s="20"/>
      <c r="N1409" s="20"/>
      <c r="O1409" s="20"/>
      <c r="P1409" s="20"/>
      <c r="Q1409" s="20"/>
      <c r="R1409" s="20"/>
      <c r="S1409" s="20"/>
      <c r="T1409" s="20"/>
      <c r="U1409" s="20"/>
      <c r="V1409" s="20"/>
      <c r="W1409" s="20"/>
      <c r="X1409" s="20"/>
      <c r="Y1409" s="20"/>
      <c r="Z1409" s="20"/>
      <c r="AA1409" s="20"/>
      <c r="AB1409" s="20"/>
      <c r="AC1409" s="20"/>
      <c r="AD1409" s="20"/>
      <c r="AE1409" s="20"/>
      <c r="AF1409" s="20"/>
      <c r="AG1409" s="20"/>
      <c r="AH1409" s="20"/>
      <c r="AI1409" s="20"/>
      <c r="AJ1409" s="20"/>
      <c r="AK1409" s="20"/>
      <c r="AL1409" s="20"/>
    </row>
    <row r="1410" spans="1:38">
      <c r="A1410" s="112"/>
      <c r="B1410" s="192"/>
      <c r="C1410" s="198" t="s">
        <v>5999</v>
      </c>
      <c r="D1410" s="202" t="s">
        <v>28</v>
      </c>
      <c r="E1410" s="203">
        <v>320</v>
      </c>
      <c r="F1410" s="20"/>
      <c r="G1410" s="20"/>
      <c r="H1410" s="20"/>
      <c r="I1410" s="20"/>
      <c r="J1410" s="20"/>
      <c r="K1410" s="20"/>
      <c r="L1410" s="20"/>
      <c r="M1410" s="20"/>
      <c r="N1410" s="20"/>
      <c r="O1410" s="20"/>
      <c r="P1410" s="20"/>
      <c r="Q1410" s="20"/>
      <c r="R1410" s="20"/>
      <c r="S1410" s="20"/>
      <c r="T1410" s="20"/>
      <c r="U1410" s="20"/>
      <c r="V1410" s="20"/>
      <c r="W1410" s="20"/>
      <c r="X1410" s="20"/>
      <c r="Y1410" s="20"/>
      <c r="Z1410" s="20"/>
      <c r="AA1410" s="20"/>
      <c r="AB1410" s="20"/>
      <c r="AC1410" s="20"/>
      <c r="AD1410" s="20"/>
      <c r="AE1410" s="20"/>
      <c r="AF1410" s="20"/>
      <c r="AG1410" s="20"/>
      <c r="AH1410" s="20"/>
      <c r="AI1410" s="20"/>
      <c r="AJ1410" s="20"/>
      <c r="AK1410" s="20"/>
      <c r="AL1410" s="20"/>
    </row>
    <row r="1411" spans="1:38">
      <c r="A1411" s="112"/>
      <c r="B1411" s="192"/>
      <c r="C1411" s="198" t="s">
        <v>6000</v>
      </c>
      <c r="D1411" s="202" t="s">
        <v>28</v>
      </c>
      <c r="E1411" s="203">
        <v>5800</v>
      </c>
      <c r="F1411" s="20"/>
      <c r="G1411" s="20"/>
      <c r="H1411" s="20"/>
      <c r="I1411" s="20"/>
      <c r="J1411" s="20"/>
      <c r="K1411" s="20"/>
      <c r="L1411" s="20"/>
      <c r="M1411" s="20"/>
      <c r="N1411" s="20"/>
      <c r="O1411" s="20"/>
      <c r="P1411" s="20"/>
      <c r="Q1411" s="20"/>
      <c r="R1411" s="20"/>
      <c r="S1411" s="20"/>
      <c r="T1411" s="20"/>
      <c r="U1411" s="20"/>
      <c r="V1411" s="20"/>
      <c r="W1411" s="20"/>
      <c r="X1411" s="20"/>
      <c r="Y1411" s="20"/>
      <c r="Z1411" s="20"/>
      <c r="AA1411" s="20"/>
      <c r="AB1411" s="20"/>
      <c r="AC1411" s="20"/>
      <c r="AD1411" s="20"/>
      <c r="AE1411" s="20"/>
      <c r="AF1411" s="20"/>
      <c r="AG1411" s="20"/>
      <c r="AH1411" s="20"/>
      <c r="AI1411" s="20"/>
      <c r="AJ1411" s="20"/>
      <c r="AK1411" s="20"/>
      <c r="AL1411" s="20"/>
    </row>
    <row r="1412" spans="1:38">
      <c r="A1412" s="112"/>
      <c r="B1412" s="191" t="s">
        <v>6001</v>
      </c>
      <c r="C1412" s="199" t="s">
        <v>6002</v>
      </c>
      <c r="D1412" s="193" t="s">
        <v>28</v>
      </c>
      <c r="E1412" s="204">
        <v>120</v>
      </c>
      <c r="F1412" s="20"/>
      <c r="G1412" s="20"/>
      <c r="H1412" s="20"/>
      <c r="I1412" s="20"/>
      <c r="J1412" s="20"/>
      <c r="K1412" s="20"/>
      <c r="L1412" s="20"/>
      <c r="M1412" s="20"/>
      <c r="N1412" s="20"/>
      <c r="O1412" s="20"/>
      <c r="P1412" s="20"/>
      <c r="Q1412" s="20"/>
      <c r="R1412" s="20"/>
      <c r="S1412" s="20"/>
      <c r="T1412" s="20"/>
      <c r="U1412" s="20"/>
      <c r="V1412" s="20"/>
      <c r="W1412" s="20"/>
      <c r="X1412" s="20"/>
      <c r="Y1412" s="20"/>
      <c r="Z1412" s="20"/>
      <c r="AA1412" s="20"/>
      <c r="AB1412" s="20"/>
      <c r="AC1412" s="20"/>
      <c r="AD1412" s="20"/>
      <c r="AE1412" s="20"/>
      <c r="AF1412" s="20"/>
      <c r="AG1412" s="20"/>
      <c r="AH1412" s="20"/>
      <c r="AI1412" s="20"/>
      <c r="AJ1412" s="20"/>
      <c r="AK1412" s="20"/>
      <c r="AL1412" s="20"/>
    </row>
    <row r="1413" spans="1:38">
      <c r="A1413" s="112"/>
      <c r="B1413" s="197"/>
      <c r="C1413" s="198" t="s">
        <v>2173</v>
      </c>
      <c r="D1413" s="202" t="s">
        <v>28</v>
      </c>
      <c r="E1413" s="203">
        <v>190</v>
      </c>
      <c r="F1413" s="20"/>
      <c r="G1413" s="20"/>
      <c r="H1413" s="20"/>
      <c r="I1413" s="20"/>
      <c r="J1413" s="20"/>
      <c r="K1413" s="20"/>
      <c r="L1413" s="20"/>
      <c r="M1413" s="20"/>
      <c r="N1413" s="20"/>
      <c r="O1413" s="20"/>
      <c r="P1413" s="20"/>
      <c r="Q1413" s="20"/>
      <c r="R1413" s="20"/>
      <c r="S1413" s="20"/>
      <c r="T1413" s="20"/>
      <c r="U1413" s="20"/>
      <c r="V1413" s="20"/>
      <c r="W1413" s="20"/>
      <c r="X1413" s="20"/>
      <c r="Y1413" s="20"/>
      <c r="Z1413" s="20"/>
      <c r="AA1413" s="20"/>
      <c r="AB1413" s="20"/>
      <c r="AC1413" s="20"/>
      <c r="AD1413" s="20"/>
      <c r="AE1413" s="20"/>
      <c r="AF1413" s="20"/>
      <c r="AG1413" s="20"/>
      <c r="AH1413" s="20"/>
      <c r="AI1413" s="20"/>
      <c r="AJ1413" s="20"/>
      <c r="AK1413" s="20"/>
      <c r="AL1413" s="20"/>
    </row>
    <row r="1414" spans="1:38">
      <c r="A1414" s="112"/>
      <c r="B1414" s="192"/>
      <c r="C1414" s="198" t="s">
        <v>6003</v>
      </c>
      <c r="D1414" s="202" t="s">
        <v>28</v>
      </c>
      <c r="E1414" s="203">
        <v>3700</v>
      </c>
      <c r="F1414" s="20"/>
      <c r="G1414" s="20"/>
      <c r="H1414" s="20"/>
      <c r="I1414" s="20"/>
      <c r="J1414" s="20"/>
      <c r="K1414" s="20"/>
      <c r="L1414" s="20"/>
      <c r="M1414" s="20"/>
      <c r="N1414" s="20"/>
      <c r="O1414" s="20"/>
      <c r="P1414" s="20"/>
      <c r="Q1414" s="20"/>
      <c r="R1414" s="20"/>
      <c r="S1414" s="20"/>
      <c r="T1414" s="20"/>
      <c r="U1414" s="20"/>
      <c r="V1414" s="20"/>
      <c r="W1414" s="20"/>
      <c r="X1414" s="20"/>
      <c r="Y1414" s="20"/>
      <c r="Z1414" s="20"/>
      <c r="AA1414" s="20"/>
      <c r="AB1414" s="20"/>
      <c r="AC1414" s="20"/>
      <c r="AD1414" s="20"/>
      <c r="AE1414" s="20"/>
      <c r="AF1414" s="20"/>
      <c r="AG1414" s="20"/>
      <c r="AH1414" s="20"/>
      <c r="AI1414" s="20"/>
      <c r="AJ1414" s="20"/>
      <c r="AK1414" s="20"/>
      <c r="AL1414" s="20"/>
    </row>
    <row r="1415" spans="1:38">
      <c r="A1415" s="112"/>
      <c r="B1415" s="192"/>
      <c r="C1415" s="198" t="s">
        <v>6004</v>
      </c>
      <c r="D1415" s="202" t="s">
        <v>28</v>
      </c>
      <c r="E1415" s="203">
        <v>1500</v>
      </c>
      <c r="F1415" s="20"/>
      <c r="G1415" s="20"/>
      <c r="H1415" s="20"/>
      <c r="I1415" s="20"/>
      <c r="J1415" s="20"/>
      <c r="K1415" s="20"/>
      <c r="L1415" s="20"/>
      <c r="M1415" s="20"/>
      <c r="N1415" s="20"/>
      <c r="O1415" s="20"/>
      <c r="P1415" s="20"/>
      <c r="Q1415" s="20"/>
      <c r="R1415" s="20"/>
      <c r="S1415" s="20"/>
      <c r="T1415" s="20"/>
      <c r="U1415" s="20"/>
      <c r="V1415" s="20"/>
      <c r="W1415" s="20"/>
      <c r="X1415" s="20"/>
      <c r="Y1415" s="20"/>
      <c r="Z1415" s="20"/>
      <c r="AA1415" s="20"/>
      <c r="AB1415" s="20"/>
      <c r="AC1415" s="20"/>
      <c r="AD1415" s="20"/>
      <c r="AE1415" s="20"/>
      <c r="AF1415" s="20"/>
      <c r="AG1415" s="20"/>
      <c r="AH1415" s="20"/>
      <c r="AI1415" s="20"/>
      <c r="AJ1415" s="20"/>
      <c r="AK1415" s="20"/>
      <c r="AL1415" s="20"/>
    </row>
    <row r="1416" spans="1:38">
      <c r="A1416" s="112"/>
      <c r="B1416" s="190"/>
      <c r="C1416" s="199" t="s">
        <v>6005</v>
      </c>
      <c r="D1416" s="193" t="s">
        <v>28</v>
      </c>
      <c r="E1416" s="204">
        <v>480</v>
      </c>
      <c r="F1416" s="20"/>
      <c r="G1416" s="20"/>
      <c r="H1416" s="20"/>
      <c r="I1416" s="20"/>
      <c r="J1416" s="20"/>
      <c r="K1416" s="20"/>
      <c r="L1416" s="20"/>
      <c r="M1416" s="20"/>
      <c r="N1416" s="20"/>
      <c r="O1416" s="20"/>
      <c r="P1416" s="20"/>
      <c r="Q1416" s="20"/>
      <c r="R1416" s="20"/>
      <c r="S1416" s="20"/>
      <c r="T1416" s="20"/>
      <c r="U1416" s="20"/>
      <c r="V1416" s="20"/>
      <c r="W1416" s="20"/>
      <c r="X1416" s="20"/>
      <c r="Y1416" s="20"/>
      <c r="Z1416" s="20"/>
      <c r="AA1416" s="20"/>
      <c r="AB1416" s="20"/>
      <c r="AC1416" s="20"/>
      <c r="AD1416" s="20"/>
      <c r="AE1416" s="20"/>
      <c r="AF1416" s="20"/>
      <c r="AG1416" s="20"/>
      <c r="AH1416" s="20"/>
      <c r="AI1416" s="20"/>
      <c r="AJ1416" s="20"/>
      <c r="AK1416" s="20"/>
      <c r="AL1416" s="20"/>
    </row>
    <row r="1417" spans="1:38">
      <c r="A1417" s="112"/>
      <c r="B1417" s="192"/>
      <c r="C1417" s="198" t="s">
        <v>6006</v>
      </c>
      <c r="D1417" s="202" t="s">
        <v>28</v>
      </c>
      <c r="E1417" s="203">
        <v>2100</v>
      </c>
      <c r="F1417" s="20"/>
      <c r="G1417" s="20"/>
      <c r="H1417" s="20"/>
      <c r="I1417" s="20"/>
      <c r="J1417" s="20"/>
      <c r="K1417" s="20"/>
      <c r="L1417" s="20"/>
      <c r="M1417" s="20"/>
      <c r="N1417" s="20"/>
      <c r="O1417" s="20"/>
      <c r="P1417" s="20"/>
      <c r="Q1417" s="20"/>
      <c r="R1417" s="20"/>
      <c r="S1417" s="20"/>
      <c r="T1417" s="20"/>
      <c r="U1417" s="20"/>
      <c r="V1417" s="20"/>
      <c r="W1417" s="20"/>
      <c r="X1417" s="20"/>
      <c r="Y1417" s="20"/>
      <c r="Z1417" s="20"/>
      <c r="AA1417" s="20"/>
      <c r="AB1417" s="20"/>
      <c r="AC1417" s="20"/>
      <c r="AD1417" s="20"/>
      <c r="AE1417" s="20"/>
      <c r="AF1417" s="20"/>
      <c r="AG1417" s="20"/>
      <c r="AH1417" s="20"/>
      <c r="AI1417" s="20"/>
      <c r="AJ1417" s="20"/>
      <c r="AK1417" s="20"/>
      <c r="AL1417" s="20"/>
    </row>
    <row r="1418" spans="1:38">
      <c r="A1418" s="112"/>
      <c r="B1418" s="192"/>
      <c r="C1418" s="198" t="s">
        <v>6007</v>
      </c>
      <c r="D1418" s="202" t="s">
        <v>28</v>
      </c>
      <c r="E1418" s="203">
        <v>1500</v>
      </c>
      <c r="F1418" s="20"/>
      <c r="G1418" s="20"/>
      <c r="H1418" s="20"/>
      <c r="I1418" s="20"/>
      <c r="J1418" s="20"/>
      <c r="K1418" s="20"/>
      <c r="L1418" s="20"/>
      <c r="M1418" s="20"/>
      <c r="N1418" s="20"/>
      <c r="O1418" s="20"/>
      <c r="P1418" s="20"/>
      <c r="Q1418" s="20"/>
      <c r="R1418" s="20"/>
      <c r="S1418" s="20"/>
      <c r="T1418" s="20"/>
      <c r="U1418" s="20"/>
      <c r="V1418" s="20"/>
      <c r="W1418" s="20"/>
      <c r="X1418" s="20"/>
      <c r="Y1418" s="20"/>
      <c r="Z1418" s="20"/>
      <c r="AA1418" s="20"/>
      <c r="AB1418" s="20"/>
      <c r="AC1418" s="20"/>
      <c r="AD1418" s="20"/>
      <c r="AE1418" s="20"/>
      <c r="AF1418" s="20"/>
      <c r="AG1418" s="20"/>
      <c r="AH1418" s="20"/>
      <c r="AI1418" s="20"/>
      <c r="AJ1418" s="20"/>
      <c r="AK1418" s="20"/>
      <c r="AL1418" s="20"/>
    </row>
    <row r="1419" spans="1:38">
      <c r="A1419" s="112"/>
      <c r="B1419" s="192"/>
      <c r="C1419" s="198" t="s">
        <v>6008</v>
      </c>
      <c r="D1419" s="202" t="s">
        <v>28</v>
      </c>
      <c r="E1419" s="203">
        <v>2250</v>
      </c>
      <c r="F1419" s="20"/>
      <c r="G1419" s="20"/>
      <c r="H1419" s="20"/>
      <c r="I1419" s="20"/>
      <c r="J1419" s="20"/>
      <c r="K1419" s="20"/>
      <c r="L1419" s="20"/>
      <c r="M1419" s="20"/>
      <c r="N1419" s="20"/>
      <c r="O1419" s="20"/>
      <c r="P1419" s="20"/>
      <c r="Q1419" s="20"/>
      <c r="R1419" s="20"/>
      <c r="S1419" s="20"/>
      <c r="T1419" s="20"/>
      <c r="U1419" s="20"/>
      <c r="V1419" s="20"/>
      <c r="W1419" s="20"/>
      <c r="X1419" s="20"/>
      <c r="Y1419" s="20"/>
      <c r="Z1419" s="20"/>
      <c r="AA1419" s="20"/>
      <c r="AB1419" s="20"/>
      <c r="AC1419" s="20"/>
      <c r="AD1419" s="20"/>
      <c r="AE1419" s="20"/>
      <c r="AF1419" s="20"/>
      <c r="AG1419" s="20"/>
      <c r="AH1419" s="20"/>
      <c r="AI1419" s="20"/>
      <c r="AJ1419" s="20"/>
      <c r="AK1419" s="20"/>
      <c r="AL1419" s="20"/>
    </row>
    <row r="1420" spans="1:38">
      <c r="A1420" s="112"/>
      <c r="B1420" s="192"/>
      <c r="C1420" s="198" t="s">
        <v>6009</v>
      </c>
      <c r="D1420" s="202" t="s">
        <v>28</v>
      </c>
      <c r="E1420" s="203">
        <v>2250</v>
      </c>
      <c r="F1420" s="20"/>
      <c r="G1420" s="20"/>
      <c r="H1420" s="20"/>
      <c r="I1420" s="20"/>
      <c r="J1420" s="20"/>
      <c r="K1420" s="20"/>
      <c r="L1420" s="20"/>
      <c r="M1420" s="20"/>
      <c r="N1420" s="20"/>
      <c r="O1420" s="20"/>
      <c r="P1420" s="20"/>
      <c r="Q1420" s="20"/>
      <c r="R1420" s="20"/>
      <c r="S1420" s="20"/>
      <c r="T1420" s="20"/>
      <c r="U1420" s="20"/>
      <c r="V1420" s="20"/>
      <c r="W1420" s="20"/>
      <c r="X1420" s="20"/>
      <c r="Y1420" s="20"/>
      <c r="Z1420" s="20"/>
      <c r="AA1420" s="20"/>
      <c r="AB1420" s="20"/>
      <c r="AC1420" s="20"/>
      <c r="AD1420" s="20"/>
      <c r="AE1420" s="20"/>
      <c r="AF1420" s="20"/>
      <c r="AG1420" s="20"/>
      <c r="AH1420" s="20"/>
      <c r="AI1420" s="20"/>
      <c r="AJ1420" s="20"/>
      <c r="AK1420" s="20"/>
      <c r="AL1420" s="20"/>
    </row>
    <row r="1421" spans="1:38">
      <c r="A1421" s="112"/>
      <c r="B1421" s="205"/>
      <c r="C1421" s="198" t="s">
        <v>2174</v>
      </c>
      <c r="D1421" s="202" t="s">
        <v>28</v>
      </c>
      <c r="E1421" s="203">
        <v>95</v>
      </c>
      <c r="F1421" s="20"/>
      <c r="G1421" s="20"/>
      <c r="H1421" s="20"/>
      <c r="I1421" s="20"/>
      <c r="J1421" s="20"/>
      <c r="K1421" s="20"/>
      <c r="L1421" s="20"/>
      <c r="M1421" s="20"/>
      <c r="N1421" s="20"/>
      <c r="O1421" s="20"/>
      <c r="P1421" s="20"/>
      <c r="Q1421" s="20"/>
      <c r="R1421" s="20"/>
      <c r="S1421" s="20"/>
      <c r="T1421" s="20"/>
      <c r="U1421" s="20"/>
      <c r="V1421" s="20"/>
      <c r="W1421" s="20"/>
      <c r="X1421" s="20"/>
      <c r="Y1421" s="20"/>
      <c r="Z1421" s="20"/>
      <c r="AA1421" s="20"/>
      <c r="AB1421" s="20"/>
      <c r="AC1421" s="20"/>
      <c r="AD1421" s="20"/>
      <c r="AE1421" s="20"/>
      <c r="AF1421" s="20"/>
      <c r="AG1421" s="20"/>
      <c r="AH1421" s="20"/>
      <c r="AI1421" s="20"/>
      <c r="AJ1421" s="20"/>
      <c r="AK1421" s="20"/>
      <c r="AL1421" s="20"/>
    </row>
    <row r="1422" spans="1:38">
      <c r="A1422" s="112"/>
      <c r="B1422" s="205"/>
      <c r="C1422" s="198" t="s">
        <v>6010</v>
      </c>
      <c r="D1422" s="202" t="s">
        <v>28</v>
      </c>
      <c r="E1422" s="203">
        <v>850</v>
      </c>
      <c r="F1422" s="20"/>
      <c r="G1422" s="20"/>
      <c r="H1422" s="20"/>
      <c r="I1422" s="20"/>
      <c r="J1422" s="20"/>
      <c r="K1422" s="20"/>
      <c r="L1422" s="20"/>
      <c r="M1422" s="20"/>
      <c r="N1422" s="20"/>
      <c r="O1422" s="20"/>
      <c r="P1422" s="20"/>
      <c r="Q1422" s="20"/>
      <c r="R1422" s="20"/>
      <c r="S1422" s="20"/>
      <c r="T1422" s="20"/>
      <c r="U1422" s="20"/>
      <c r="V1422" s="20"/>
      <c r="W1422" s="20"/>
      <c r="X1422" s="20"/>
      <c r="Y1422" s="20"/>
      <c r="Z1422" s="20"/>
      <c r="AA1422" s="20"/>
      <c r="AB1422" s="20"/>
      <c r="AC1422" s="20"/>
      <c r="AD1422" s="20"/>
      <c r="AE1422" s="20"/>
      <c r="AF1422" s="20"/>
      <c r="AG1422" s="20"/>
      <c r="AH1422" s="20"/>
      <c r="AI1422" s="20"/>
      <c r="AJ1422" s="20"/>
      <c r="AK1422" s="20"/>
      <c r="AL1422" s="20"/>
    </row>
    <row r="1423" spans="1:38">
      <c r="A1423" s="112"/>
      <c r="B1423" s="190"/>
      <c r="C1423" s="199" t="s">
        <v>6011</v>
      </c>
      <c r="D1423" s="193" t="s">
        <v>28</v>
      </c>
      <c r="E1423" s="204">
        <v>1480</v>
      </c>
      <c r="F1423" s="20"/>
      <c r="G1423" s="20"/>
      <c r="H1423" s="20"/>
      <c r="I1423" s="20"/>
      <c r="J1423" s="20"/>
      <c r="K1423" s="20"/>
      <c r="L1423" s="20"/>
      <c r="M1423" s="20"/>
      <c r="N1423" s="20"/>
      <c r="O1423" s="20"/>
      <c r="P1423" s="20"/>
      <c r="Q1423" s="20"/>
      <c r="R1423" s="20"/>
      <c r="S1423" s="20"/>
      <c r="T1423" s="20"/>
      <c r="U1423" s="20"/>
      <c r="V1423" s="20"/>
      <c r="W1423" s="20"/>
      <c r="X1423" s="20"/>
      <c r="Y1423" s="20"/>
      <c r="Z1423" s="20"/>
      <c r="AA1423" s="20"/>
      <c r="AB1423" s="20"/>
      <c r="AC1423" s="20"/>
      <c r="AD1423" s="20"/>
      <c r="AE1423" s="20"/>
      <c r="AF1423" s="20"/>
      <c r="AG1423" s="20"/>
      <c r="AH1423" s="20"/>
      <c r="AI1423" s="20"/>
      <c r="AJ1423" s="20"/>
      <c r="AK1423" s="20"/>
      <c r="AL1423" s="20"/>
    </row>
    <row r="1424" spans="1:38">
      <c r="A1424" s="112"/>
      <c r="B1424" s="192"/>
      <c r="C1424" s="198" t="s">
        <v>6012</v>
      </c>
      <c r="D1424" s="202" t="s">
        <v>28</v>
      </c>
      <c r="E1424" s="203">
        <v>2800</v>
      </c>
      <c r="F1424" s="20"/>
      <c r="G1424" s="20"/>
      <c r="H1424" s="20"/>
      <c r="I1424" s="20"/>
      <c r="J1424" s="20"/>
      <c r="K1424" s="20"/>
      <c r="L1424" s="20"/>
      <c r="M1424" s="20"/>
      <c r="N1424" s="20"/>
      <c r="O1424" s="20"/>
      <c r="P1424" s="20"/>
      <c r="Q1424" s="20"/>
      <c r="R1424" s="20"/>
      <c r="S1424" s="20"/>
      <c r="T1424" s="20"/>
      <c r="U1424" s="20"/>
      <c r="V1424" s="20"/>
      <c r="W1424" s="20"/>
      <c r="X1424" s="20"/>
      <c r="Y1424" s="20"/>
      <c r="Z1424" s="20"/>
      <c r="AA1424" s="20"/>
      <c r="AB1424" s="20"/>
      <c r="AC1424" s="20"/>
      <c r="AD1424" s="20"/>
      <c r="AE1424" s="20"/>
      <c r="AF1424" s="20"/>
      <c r="AG1424" s="20"/>
      <c r="AH1424" s="20"/>
      <c r="AI1424" s="20"/>
      <c r="AJ1424" s="20"/>
      <c r="AK1424" s="20"/>
      <c r="AL1424" s="20"/>
    </row>
    <row r="1425" spans="1:38">
      <c r="A1425" s="112"/>
      <c r="B1425" s="192"/>
      <c r="C1425" s="198" t="s">
        <v>6013</v>
      </c>
      <c r="D1425" s="202" t="s">
        <v>28</v>
      </c>
      <c r="E1425" s="203">
        <v>4275</v>
      </c>
      <c r="F1425" s="20"/>
      <c r="G1425" s="20"/>
      <c r="H1425" s="20"/>
      <c r="I1425" s="20"/>
      <c r="J1425" s="20"/>
      <c r="K1425" s="20"/>
      <c r="L1425" s="20"/>
      <c r="M1425" s="20"/>
      <c r="N1425" s="20"/>
      <c r="O1425" s="20"/>
      <c r="P1425" s="20"/>
      <c r="Q1425" s="20"/>
      <c r="R1425" s="20"/>
      <c r="S1425" s="20"/>
      <c r="T1425" s="20"/>
      <c r="U1425" s="20"/>
      <c r="V1425" s="20"/>
      <c r="W1425" s="20"/>
      <c r="X1425" s="20"/>
      <c r="Y1425" s="20"/>
      <c r="Z1425" s="20"/>
      <c r="AA1425" s="20"/>
      <c r="AB1425" s="20"/>
      <c r="AC1425" s="20"/>
      <c r="AD1425" s="20"/>
      <c r="AE1425" s="20"/>
      <c r="AF1425" s="20"/>
      <c r="AG1425" s="20"/>
      <c r="AH1425" s="20"/>
      <c r="AI1425" s="20"/>
      <c r="AJ1425" s="20"/>
      <c r="AK1425" s="20"/>
      <c r="AL1425" s="20"/>
    </row>
    <row r="1426" spans="1:38">
      <c r="A1426" s="112"/>
      <c r="B1426" s="192"/>
      <c r="C1426" s="198" t="s">
        <v>6014</v>
      </c>
      <c r="D1426" s="202" t="s">
        <v>28</v>
      </c>
      <c r="E1426" s="203">
        <v>300</v>
      </c>
      <c r="F1426" s="20"/>
      <c r="G1426" s="20"/>
      <c r="H1426" s="20"/>
      <c r="I1426" s="20"/>
      <c r="J1426" s="20"/>
      <c r="K1426" s="20"/>
      <c r="L1426" s="20"/>
      <c r="M1426" s="20"/>
      <c r="N1426" s="20"/>
      <c r="O1426" s="20"/>
      <c r="P1426" s="20"/>
      <c r="Q1426" s="20"/>
      <c r="R1426" s="20"/>
      <c r="S1426" s="20"/>
      <c r="T1426" s="20"/>
      <c r="U1426" s="20"/>
      <c r="V1426" s="20"/>
      <c r="W1426" s="20"/>
      <c r="X1426" s="20"/>
      <c r="Y1426" s="20"/>
      <c r="Z1426" s="20"/>
      <c r="AA1426" s="20"/>
      <c r="AB1426" s="20"/>
      <c r="AC1426" s="20"/>
      <c r="AD1426" s="20"/>
      <c r="AE1426" s="20"/>
      <c r="AF1426" s="20"/>
      <c r="AG1426" s="20"/>
      <c r="AH1426" s="20"/>
      <c r="AI1426" s="20"/>
      <c r="AJ1426" s="20"/>
      <c r="AK1426" s="20"/>
      <c r="AL1426" s="20"/>
    </row>
    <row r="1427" spans="1:38">
      <c r="A1427" s="112"/>
      <c r="B1427" s="192"/>
      <c r="C1427" s="198" t="s">
        <v>6015</v>
      </c>
      <c r="D1427" s="202" t="s">
        <v>28</v>
      </c>
      <c r="E1427" s="203">
        <v>1200</v>
      </c>
      <c r="F1427" s="20"/>
      <c r="G1427" s="20"/>
      <c r="H1427" s="20"/>
      <c r="I1427" s="20"/>
      <c r="J1427" s="20"/>
      <c r="K1427" s="20"/>
      <c r="L1427" s="20"/>
      <c r="M1427" s="20"/>
      <c r="N1427" s="20"/>
      <c r="O1427" s="20"/>
      <c r="P1427" s="20"/>
      <c r="Q1427" s="20"/>
      <c r="R1427" s="20"/>
      <c r="S1427" s="20"/>
      <c r="T1427" s="20"/>
      <c r="U1427" s="20"/>
      <c r="V1427" s="20"/>
      <c r="W1427" s="20"/>
      <c r="X1427" s="20"/>
      <c r="Y1427" s="20"/>
      <c r="Z1427" s="20"/>
      <c r="AA1427" s="20"/>
      <c r="AB1427" s="20"/>
      <c r="AC1427" s="20"/>
      <c r="AD1427" s="20"/>
      <c r="AE1427" s="20"/>
      <c r="AF1427" s="20"/>
      <c r="AG1427" s="20"/>
      <c r="AH1427" s="20"/>
      <c r="AI1427" s="20"/>
      <c r="AJ1427" s="20"/>
      <c r="AK1427" s="20"/>
      <c r="AL1427" s="20"/>
    </row>
    <row r="1428" spans="1:38">
      <c r="A1428" s="112"/>
      <c r="B1428" s="190"/>
      <c r="C1428" s="199" t="s">
        <v>6016</v>
      </c>
      <c r="D1428" s="193" t="s">
        <v>28</v>
      </c>
      <c r="E1428" s="204">
        <v>950</v>
      </c>
      <c r="F1428" s="20"/>
      <c r="G1428" s="20"/>
      <c r="H1428" s="20"/>
      <c r="I1428" s="20"/>
      <c r="J1428" s="20"/>
      <c r="K1428" s="20"/>
      <c r="L1428" s="20"/>
      <c r="M1428" s="20"/>
      <c r="N1428" s="20"/>
      <c r="O1428" s="20"/>
      <c r="P1428" s="20"/>
      <c r="Q1428" s="20"/>
      <c r="R1428" s="20"/>
      <c r="S1428" s="20"/>
      <c r="T1428" s="20"/>
      <c r="U1428" s="20"/>
      <c r="V1428" s="20"/>
      <c r="W1428" s="20"/>
      <c r="X1428" s="20"/>
      <c r="Y1428" s="20"/>
      <c r="Z1428" s="20"/>
      <c r="AA1428" s="20"/>
      <c r="AB1428" s="20"/>
      <c r="AC1428" s="20"/>
      <c r="AD1428" s="20"/>
      <c r="AE1428" s="20"/>
      <c r="AF1428" s="20"/>
      <c r="AG1428" s="20"/>
      <c r="AH1428" s="20"/>
      <c r="AI1428" s="20"/>
      <c r="AJ1428" s="20"/>
      <c r="AK1428" s="20"/>
      <c r="AL1428" s="20"/>
    </row>
    <row r="1429" spans="1:38">
      <c r="A1429" s="112"/>
      <c r="B1429" s="190"/>
      <c r="C1429" s="199" t="s">
        <v>6017</v>
      </c>
      <c r="D1429" s="193" t="s">
        <v>28</v>
      </c>
      <c r="E1429" s="204">
        <v>950</v>
      </c>
      <c r="F1429" s="20"/>
      <c r="G1429" s="20"/>
      <c r="H1429" s="20"/>
      <c r="I1429" s="20"/>
      <c r="J1429" s="20"/>
      <c r="K1429" s="20"/>
      <c r="L1429" s="20"/>
      <c r="M1429" s="20"/>
      <c r="N1429" s="20"/>
      <c r="O1429" s="20"/>
      <c r="P1429" s="20"/>
      <c r="Q1429" s="20"/>
      <c r="R1429" s="20"/>
      <c r="S1429" s="20"/>
      <c r="T1429" s="20"/>
      <c r="U1429" s="20"/>
      <c r="V1429" s="20"/>
      <c r="W1429" s="20"/>
      <c r="X1429" s="20"/>
      <c r="Y1429" s="20"/>
      <c r="Z1429" s="20"/>
      <c r="AA1429" s="20"/>
      <c r="AB1429" s="20"/>
      <c r="AC1429" s="20"/>
      <c r="AD1429" s="20"/>
      <c r="AE1429" s="20"/>
      <c r="AF1429" s="20"/>
      <c r="AG1429" s="20"/>
      <c r="AH1429" s="20"/>
      <c r="AI1429" s="20"/>
      <c r="AJ1429" s="20"/>
      <c r="AK1429" s="20"/>
      <c r="AL1429" s="20"/>
    </row>
    <row r="1430" spans="1:38">
      <c r="A1430" s="112"/>
      <c r="B1430" s="190"/>
      <c r="C1430" s="199" t="s">
        <v>6018</v>
      </c>
      <c r="D1430" s="193" t="s">
        <v>28</v>
      </c>
      <c r="E1430" s="204">
        <v>950</v>
      </c>
      <c r="F1430" s="20"/>
      <c r="G1430" s="20"/>
      <c r="H1430" s="20"/>
      <c r="I1430" s="20"/>
      <c r="J1430" s="20"/>
      <c r="K1430" s="20"/>
      <c r="L1430" s="20"/>
      <c r="M1430" s="20"/>
      <c r="N1430" s="20"/>
      <c r="O1430" s="20"/>
      <c r="P1430" s="20"/>
      <c r="Q1430" s="20"/>
      <c r="R1430" s="20"/>
      <c r="S1430" s="20"/>
      <c r="T1430" s="20"/>
      <c r="U1430" s="20"/>
      <c r="V1430" s="20"/>
      <c r="W1430" s="20"/>
      <c r="X1430" s="20"/>
      <c r="Y1430" s="20"/>
      <c r="Z1430" s="20"/>
      <c r="AA1430" s="20"/>
      <c r="AB1430" s="20"/>
      <c r="AC1430" s="20"/>
      <c r="AD1430" s="20"/>
      <c r="AE1430" s="20"/>
      <c r="AF1430" s="20"/>
      <c r="AG1430" s="20"/>
      <c r="AH1430" s="20"/>
      <c r="AI1430" s="20"/>
      <c r="AJ1430" s="20"/>
      <c r="AK1430" s="20"/>
      <c r="AL1430" s="20"/>
    </row>
    <row r="1431" spans="1:38">
      <c r="A1431" s="112"/>
      <c r="B1431" s="190"/>
      <c r="C1431" s="199" t="s">
        <v>6019</v>
      </c>
      <c r="D1431" s="193" t="s">
        <v>28</v>
      </c>
      <c r="E1431" s="204">
        <v>950</v>
      </c>
      <c r="F1431" s="20"/>
      <c r="G1431" s="20"/>
      <c r="H1431" s="20"/>
      <c r="I1431" s="20"/>
      <c r="J1431" s="20"/>
      <c r="K1431" s="20"/>
      <c r="L1431" s="20"/>
      <c r="M1431" s="20"/>
      <c r="N1431" s="20"/>
      <c r="O1431" s="20"/>
      <c r="P1431" s="20"/>
      <c r="Q1431" s="20"/>
      <c r="R1431" s="20"/>
      <c r="S1431" s="20"/>
      <c r="T1431" s="20"/>
      <c r="U1431" s="20"/>
      <c r="V1431" s="20"/>
      <c r="W1431" s="20"/>
      <c r="X1431" s="20"/>
      <c r="Y1431" s="20"/>
      <c r="Z1431" s="20"/>
      <c r="AA1431" s="20"/>
      <c r="AB1431" s="20"/>
      <c r="AC1431" s="20"/>
      <c r="AD1431" s="20"/>
      <c r="AE1431" s="20"/>
      <c r="AF1431" s="20"/>
      <c r="AG1431" s="20"/>
      <c r="AH1431" s="20"/>
      <c r="AI1431" s="20"/>
      <c r="AJ1431" s="20"/>
      <c r="AK1431" s="20"/>
      <c r="AL1431" s="20"/>
    </row>
    <row r="1432" spans="1:38">
      <c r="A1432" s="112"/>
      <c r="B1432" s="190"/>
      <c r="C1432" s="199" t="s">
        <v>6020</v>
      </c>
      <c r="D1432" s="193" t="s">
        <v>28</v>
      </c>
      <c r="E1432" s="204">
        <v>950</v>
      </c>
      <c r="F1432" s="20"/>
      <c r="G1432" s="20"/>
      <c r="H1432" s="20"/>
      <c r="I1432" s="20"/>
      <c r="J1432" s="20"/>
      <c r="K1432" s="20"/>
      <c r="L1432" s="20"/>
      <c r="M1432" s="20"/>
      <c r="N1432" s="20"/>
      <c r="O1432" s="20"/>
      <c r="P1432" s="20"/>
      <c r="Q1432" s="20"/>
      <c r="R1432" s="20"/>
      <c r="S1432" s="20"/>
      <c r="T1432" s="20"/>
      <c r="U1432" s="20"/>
      <c r="V1432" s="20"/>
      <c r="W1432" s="20"/>
      <c r="X1432" s="20"/>
      <c r="Y1432" s="20"/>
      <c r="Z1432" s="20"/>
      <c r="AA1432" s="20"/>
      <c r="AB1432" s="20"/>
      <c r="AC1432" s="20"/>
      <c r="AD1432" s="20"/>
      <c r="AE1432" s="20"/>
      <c r="AF1432" s="20"/>
      <c r="AG1432" s="20"/>
      <c r="AH1432" s="20"/>
      <c r="AI1432" s="20"/>
      <c r="AJ1432" s="20"/>
      <c r="AK1432" s="20"/>
      <c r="AL1432" s="20"/>
    </row>
    <row r="1433" spans="1:38">
      <c r="A1433" s="112"/>
      <c r="B1433" s="205"/>
      <c r="C1433" s="198" t="s">
        <v>6021</v>
      </c>
      <c r="D1433" s="202" t="s">
        <v>28</v>
      </c>
      <c r="E1433" s="203">
        <v>950</v>
      </c>
      <c r="F1433" s="20"/>
      <c r="G1433" s="20"/>
      <c r="H1433" s="20"/>
      <c r="I1433" s="20"/>
      <c r="J1433" s="20"/>
      <c r="K1433" s="20"/>
      <c r="L1433" s="20"/>
      <c r="M1433" s="20"/>
      <c r="N1433" s="20"/>
      <c r="O1433" s="20"/>
      <c r="P1433" s="20"/>
      <c r="Q1433" s="20"/>
      <c r="R1433" s="20"/>
      <c r="S1433" s="20"/>
      <c r="T1433" s="20"/>
      <c r="U1433" s="20"/>
      <c r="V1433" s="20"/>
      <c r="W1433" s="20"/>
      <c r="X1433" s="20"/>
      <c r="Y1433" s="20"/>
      <c r="Z1433" s="20"/>
      <c r="AA1433" s="20"/>
      <c r="AB1433" s="20"/>
      <c r="AC1433" s="20"/>
      <c r="AD1433" s="20"/>
      <c r="AE1433" s="20"/>
      <c r="AF1433" s="20"/>
      <c r="AG1433" s="20"/>
      <c r="AH1433" s="20"/>
      <c r="AI1433" s="20"/>
      <c r="AJ1433" s="20"/>
      <c r="AK1433" s="20"/>
      <c r="AL1433" s="20"/>
    </row>
    <row r="1434" spans="1:38">
      <c r="A1434" s="112"/>
      <c r="B1434" s="190"/>
      <c r="C1434" s="199" t="s">
        <v>6022</v>
      </c>
      <c r="D1434" s="193" t="s">
        <v>28</v>
      </c>
      <c r="E1434" s="204">
        <v>140</v>
      </c>
      <c r="F1434" s="20"/>
      <c r="G1434" s="20"/>
      <c r="H1434" s="20"/>
      <c r="I1434" s="20"/>
      <c r="J1434" s="20"/>
      <c r="K1434" s="20"/>
      <c r="L1434" s="20"/>
      <c r="M1434" s="20"/>
      <c r="N1434" s="20"/>
      <c r="O1434" s="20"/>
      <c r="P1434" s="20"/>
      <c r="Q1434" s="20"/>
      <c r="R1434" s="20"/>
      <c r="S1434" s="20"/>
      <c r="T1434" s="20"/>
      <c r="U1434" s="20"/>
      <c r="V1434" s="20"/>
      <c r="W1434" s="20"/>
      <c r="X1434" s="20"/>
      <c r="Y1434" s="20"/>
      <c r="Z1434" s="20"/>
      <c r="AA1434" s="20"/>
      <c r="AB1434" s="20"/>
      <c r="AC1434" s="20"/>
      <c r="AD1434" s="20"/>
      <c r="AE1434" s="20"/>
      <c r="AF1434" s="20"/>
      <c r="AG1434" s="20"/>
      <c r="AH1434" s="20"/>
      <c r="AI1434" s="20"/>
      <c r="AJ1434" s="20"/>
      <c r="AK1434" s="20"/>
      <c r="AL1434" s="20"/>
    </row>
    <row r="1435" spans="1:38">
      <c r="A1435" s="112"/>
      <c r="B1435" s="192"/>
      <c r="C1435" s="198" t="s">
        <v>6023</v>
      </c>
      <c r="D1435" s="202" t="s">
        <v>28</v>
      </c>
      <c r="E1435" s="203">
        <v>29500</v>
      </c>
      <c r="F1435" s="20"/>
      <c r="G1435" s="20"/>
      <c r="H1435" s="20"/>
      <c r="I1435" s="20"/>
      <c r="J1435" s="20"/>
      <c r="K1435" s="20"/>
      <c r="L1435" s="20"/>
      <c r="M1435" s="20"/>
      <c r="N1435" s="20"/>
      <c r="O1435" s="20"/>
      <c r="P1435" s="20"/>
      <c r="Q1435" s="20"/>
      <c r="R1435" s="20"/>
      <c r="S1435" s="20"/>
      <c r="T1435" s="20"/>
      <c r="U1435" s="20"/>
      <c r="V1435" s="20"/>
      <c r="W1435" s="20"/>
      <c r="X1435" s="20"/>
      <c r="Y1435" s="20"/>
      <c r="Z1435" s="20"/>
      <c r="AA1435" s="20"/>
      <c r="AB1435" s="20"/>
      <c r="AC1435" s="20"/>
      <c r="AD1435" s="20"/>
      <c r="AE1435" s="20"/>
      <c r="AF1435" s="20"/>
      <c r="AG1435" s="20"/>
      <c r="AH1435" s="20"/>
      <c r="AI1435" s="20"/>
      <c r="AJ1435" s="20"/>
      <c r="AK1435" s="20"/>
      <c r="AL1435" s="20"/>
    </row>
    <row r="1436" spans="1:38">
      <c r="A1436" s="112"/>
      <c r="B1436" s="192"/>
      <c r="C1436" s="198" t="s">
        <v>6024</v>
      </c>
      <c r="D1436" s="202" t="s">
        <v>28</v>
      </c>
      <c r="E1436" s="203">
        <v>1800</v>
      </c>
      <c r="F1436" s="20"/>
      <c r="G1436" s="20"/>
      <c r="H1436" s="20"/>
      <c r="I1436" s="20"/>
      <c r="J1436" s="20"/>
      <c r="K1436" s="20"/>
      <c r="L1436" s="20"/>
      <c r="M1436" s="20"/>
      <c r="N1436" s="20"/>
      <c r="O1436" s="20"/>
      <c r="P1436" s="20"/>
      <c r="Q1436" s="20"/>
      <c r="R1436" s="20"/>
      <c r="S1436" s="20"/>
      <c r="T1436" s="20"/>
      <c r="U1436" s="20"/>
      <c r="V1436" s="20"/>
      <c r="W1436" s="20"/>
      <c r="X1436" s="20"/>
      <c r="Y1436" s="20"/>
      <c r="Z1436" s="20"/>
      <c r="AA1436" s="20"/>
      <c r="AB1436" s="20"/>
      <c r="AC1436" s="20"/>
      <c r="AD1436" s="20"/>
      <c r="AE1436" s="20"/>
      <c r="AF1436" s="20"/>
      <c r="AG1436" s="20"/>
      <c r="AH1436" s="20"/>
      <c r="AI1436" s="20"/>
      <c r="AJ1436" s="20"/>
      <c r="AK1436" s="20"/>
      <c r="AL1436" s="20"/>
    </row>
    <row r="1437" spans="1:38">
      <c r="A1437" s="112"/>
      <c r="B1437" s="192"/>
      <c r="C1437" s="198" t="s">
        <v>6025</v>
      </c>
      <c r="D1437" s="202" t="s">
        <v>28</v>
      </c>
      <c r="E1437" s="203">
        <v>1200</v>
      </c>
      <c r="F1437" s="20"/>
      <c r="G1437" s="20"/>
      <c r="H1437" s="20"/>
      <c r="I1437" s="20"/>
      <c r="J1437" s="20"/>
      <c r="K1437" s="20"/>
      <c r="L1437" s="20"/>
      <c r="M1437" s="20"/>
      <c r="N1437" s="20"/>
      <c r="O1437" s="20"/>
      <c r="P1437" s="20"/>
      <c r="Q1437" s="20"/>
      <c r="R1437" s="20"/>
      <c r="S1437" s="20"/>
      <c r="T1437" s="20"/>
      <c r="U1437" s="20"/>
      <c r="V1437" s="20"/>
      <c r="W1437" s="20"/>
      <c r="X1437" s="20"/>
      <c r="Y1437" s="20"/>
      <c r="Z1437" s="20"/>
      <c r="AA1437" s="20"/>
      <c r="AB1437" s="20"/>
      <c r="AC1437" s="20"/>
      <c r="AD1437" s="20"/>
      <c r="AE1437" s="20"/>
      <c r="AF1437" s="20"/>
      <c r="AG1437" s="20"/>
      <c r="AH1437" s="20"/>
      <c r="AI1437" s="20"/>
      <c r="AJ1437" s="20"/>
      <c r="AK1437" s="20"/>
      <c r="AL1437" s="20"/>
    </row>
    <row r="1438" spans="1:38">
      <c r="A1438" s="112"/>
      <c r="B1438" s="190"/>
      <c r="C1438" s="199" t="s">
        <v>6026</v>
      </c>
      <c r="D1438" s="193" t="s">
        <v>28</v>
      </c>
      <c r="E1438" s="204">
        <v>680</v>
      </c>
      <c r="F1438" s="20"/>
      <c r="G1438" s="20"/>
      <c r="H1438" s="20"/>
      <c r="I1438" s="20"/>
      <c r="J1438" s="20"/>
      <c r="K1438" s="20"/>
      <c r="L1438" s="20"/>
      <c r="M1438" s="20"/>
      <c r="N1438" s="20"/>
      <c r="O1438" s="20"/>
      <c r="P1438" s="20"/>
      <c r="Q1438" s="20"/>
      <c r="R1438" s="20"/>
      <c r="S1438" s="20"/>
      <c r="T1438" s="20"/>
      <c r="U1438" s="20"/>
      <c r="V1438" s="20"/>
      <c r="W1438" s="20"/>
      <c r="X1438" s="20"/>
      <c r="Y1438" s="20"/>
      <c r="Z1438" s="20"/>
      <c r="AA1438" s="20"/>
      <c r="AB1438" s="20"/>
      <c r="AC1438" s="20"/>
      <c r="AD1438" s="20"/>
      <c r="AE1438" s="20"/>
      <c r="AF1438" s="20"/>
      <c r="AG1438" s="20"/>
      <c r="AH1438" s="20"/>
      <c r="AI1438" s="20"/>
      <c r="AJ1438" s="20"/>
      <c r="AK1438" s="20"/>
      <c r="AL1438" s="20"/>
    </row>
    <row r="1439" spans="1:38">
      <c r="A1439" s="112"/>
      <c r="B1439" s="192"/>
      <c r="C1439" s="198" t="s">
        <v>6027</v>
      </c>
      <c r="D1439" s="202" t="s">
        <v>28</v>
      </c>
      <c r="E1439" s="203">
        <v>250</v>
      </c>
      <c r="F1439" s="20"/>
      <c r="G1439" s="20"/>
      <c r="H1439" s="20"/>
      <c r="I1439" s="20"/>
      <c r="J1439" s="20"/>
      <c r="K1439" s="20"/>
      <c r="L1439" s="20"/>
      <c r="M1439" s="20"/>
      <c r="N1439" s="20"/>
      <c r="O1439" s="20"/>
      <c r="P1439" s="20"/>
      <c r="Q1439" s="20"/>
      <c r="R1439" s="20"/>
      <c r="S1439" s="20"/>
      <c r="T1439" s="20"/>
      <c r="U1439" s="20"/>
      <c r="V1439" s="20"/>
      <c r="W1439" s="20"/>
      <c r="X1439" s="20"/>
      <c r="Y1439" s="20"/>
      <c r="Z1439" s="20"/>
      <c r="AA1439" s="20"/>
      <c r="AB1439" s="20"/>
      <c r="AC1439" s="20"/>
      <c r="AD1439" s="20"/>
      <c r="AE1439" s="20"/>
      <c r="AF1439" s="20"/>
      <c r="AG1439" s="20"/>
      <c r="AH1439" s="20"/>
      <c r="AI1439" s="20"/>
      <c r="AJ1439" s="20"/>
      <c r="AK1439" s="20"/>
      <c r="AL1439" s="20"/>
    </row>
    <row r="1440" spans="1:38">
      <c r="A1440" s="112"/>
      <c r="B1440" s="205"/>
      <c r="C1440" s="198" t="s">
        <v>2175</v>
      </c>
      <c r="D1440" s="202" t="s">
        <v>28</v>
      </c>
      <c r="E1440" s="203">
        <v>490</v>
      </c>
      <c r="F1440" s="20"/>
      <c r="G1440" s="20"/>
      <c r="H1440" s="20"/>
      <c r="I1440" s="20"/>
      <c r="J1440" s="20"/>
      <c r="K1440" s="20"/>
      <c r="L1440" s="20"/>
      <c r="M1440" s="20"/>
      <c r="N1440" s="20"/>
      <c r="O1440" s="20"/>
      <c r="P1440" s="20"/>
      <c r="Q1440" s="20"/>
      <c r="R1440" s="20"/>
      <c r="S1440" s="20"/>
      <c r="T1440" s="20"/>
      <c r="U1440" s="20"/>
      <c r="V1440" s="20"/>
      <c r="W1440" s="20"/>
      <c r="X1440" s="20"/>
      <c r="Y1440" s="20"/>
      <c r="Z1440" s="20"/>
      <c r="AA1440" s="20"/>
      <c r="AB1440" s="20"/>
      <c r="AC1440" s="20"/>
      <c r="AD1440" s="20"/>
      <c r="AE1440" s="20"/>
      <c r="AF1440" s="20"/>
      <c r="AG1440" s="20"/>
      <c r="AH1440" s="20"/>
      <c r="AI1440" s="20"/>
      <c r="AJ1440" s="20"/>
      <c r="AK1440" s="20"/>
      <c r="AL1440" s="20"/>
    </row>
    <row r="1441" spans="1:38">
      <c r="A1441" s="112"/>
      <c r="B1441" s="192"/>
      <c r="C1441" s="198" t="s">
        <v>6028</v>
      </c>
      <c r="D1441" s="202" t="s">
        <v>28</v>
      </c>
      <c r="E1441" s="203">
        <v>850</v>
      </c>
      <c r="F1441" s="20"/>
      <c r="G1441" s="20"/>
      <c r="H1441" s="20"/>
      <c r="I1441" s="20"/>
      <c r="J1441" s="20"/>
      <c r="K1441" s="20"/>
      <c r="L1441" s="20"/>
      <c r="M1441" s="20"/>
      <c r="N1441" s="20"/>
      <c r="O1441" s="20"/>
      <c r="P1441" s="20"/>
      <c r="Q1441" s="20"/>
      <c r="R1441" s="20"/>
      <c r="S1441" s="20"/>
      <c r="T1441" s="20"/>
      <c r="U1441" s="20"/>
      <c r="V1441" s="20"/>
      <c r="W1441" s="20"/>
      <c r="X1441" s="20"/>
      <c r="Y1441" s="20"/>
      <c r="Z1441" s="20"/>
      <c r="AA1441" s="20"/>
      <c r="AB1441" s="20"/>
      <c r="AC1441" s="20"/>
      <c r="AD1441" s="20"/>
      <c r="AE1441" s="20"/>
      <c r="AF1441" s="20"/>
      <c r="AG1441" s="20"/>
      <c r="AH1441" s="20"/>
      <c r="AI1441" s="20"/>
      <c r="AJ1441" s="20"/>
      <c r="AK1441" s="20"/>
      <c r="AL1441" s="20"/>
    </row>
    <row r="1442" spans="1:38">
      <c r="A1442" s="112"/>
      <c r="B1442" s="205"/>
      <c r="C1442" s="198" t="s">
        <v>6029</v>
      </c>
      <c r="D1442" s="202" t="s">
        <v>28</v>
      </c>
      <c r="E1442" s="203">
        <v>2100</v>
      </c>
      <c r="F1442" s="20"/>
      <c r="G1442" s="20"/>
      <c r="H1442" s="20"/>
      <c r="I1442" s="20"/>
      <c r="J1442" s="20"/>
      <c r="K1442" s="20"/>
      <c r="L1442" s="20"/>
      <c r="M1442" s="20"/>
      <c r="N1442" s="20"/>
      <c r="O1442" s="20"/>
      <c r="P1442" s="20"/>
      <c r="Q1442" s="20"/>
      <c r="R1442" s="20"/>
      <c r="S1442" s="20"/>
      <c r="T1442" s="20"/>
      <c r="U1442" s="20"/>
      <c r="V1442" s="20"/>
      <c r="W1442" s="20"/>
      <c r="X1442" s="20"/>
      <c r="Y1442" s="20"/>
      <c r="Z1442" s="20"/>
      <c r="AA1442" s="20"/>
      <c r="AB1442" s="20"/>
      <c r="AC1442" s="20"/>
      <c r="AD1442" s="20"/>
      <c r="AE1442" s="20"/>
      <c r="AF1442" s="20"/>
      <c r="AG1442" s="20"/>
      <c r="AH1442" s="20"/>
      <c r="AI1442" s="20"/>
      <c r="AJ1442" s="20"/>
      <c r="AK1442" s="20"/>
      <c r="AL1442" s="20"/>
    </row>
    <row r="1443" spans="1:38">
      <c r="A1443" s="112"/>
      <c r="B1443" s="192"/>
      <c r="C1443" s="198" t="s">
        <v>6030</v>
      </c>
      <c r="D1443" s="202" t="s">
        <v>28</v>
      </c>
      <c r="E1443" s="203">
        <v>2450</v>
      </c>
      <c r="F1443" s="20"/>
      <c r="G1443" s="20"/>
      <c r="H1443" s="20"/>
      <c r="I1443" s="20"/>
      <c r="J1443" s="20"/>
      <c r="K1443" s="20"/>
      <c r="L1443" s="20"/>
      <c r="M1443" s="20"/>
      <c r="N1443" s="20"/>
      <c r="O1443" s="20"/>
      <c r="P1443" s="20"/>
      <c r="Q1443" s="20"/>
      <c r="R1443" s="20"/>
      <c r="S1443" s="20"/>
      <c r="T1443" s="20"/>
      <c r="U1443" s="20"/>
      <c r="V1443" s="20"/>
      <c r="W1443" s="20"/>
      <c r="X1443" s="20"/>
      <c r="Y1443" s="20"/>
      <c r="Z1443" s="20"/>
      <c r="AA1443" s="20"/>
      <c r="AB1443" s="20"/>
      <c r="AC1443" s="20"/>
      <c r="AD1443" s="20"/>
      <c r="AE1443" s="20"/>
      <c r="AF1443" s="20"/>
      <c r="AG1443" s="20"/>
      <c r="AH1443" s="20"/>
      <c r="AI1443" s="20"/>
      <c r="AJ1443" s="20"/>
      <c r="AK1443" s="20"/>
      <c r="AL1443" s="20"/>
    </row>
    <row r="1444" spans="1:38">
      <c r="A1444" s="112"/>
      <c r="B1444" s="191" t="s">
        <v>6031</v>
      </c>
      <c r="C1444" s="198" t="s">
        <v>6032</v>
      </c>
      <c r="D1444" s="202" t="s">
        <v>28</v>
      </c>
      <c r="E1444" s="203">
        <v>1450</v>
      </c>
      <c r="F1444" s="20"/>
      <c r="G1444" s="20"/>
      <c r="H1444" s="20"/>
      <c r="I1444" s="20"/>
      <c r="J1444" s="20"/>
      <c r="K1444" s="20"/>
      <c r="L1444" s="20"/>
      <c r="M1444" s="20"/>
      <c r="N1444" s="20"/>
      <c r="O1444" s="20"/>
      <c r="P1444" s="20"/>
      <c r="Q1444" s="20"/>
      <c r="R1444" s="20"/>
      <c r="S1444" s="20"/>
      <c r="T1444" s="20"/>
      <c r="U1444" s="20"/>
      <c r="V1444" s="20"/>
      <c r="W1444" s="20"/>
      <c r="X1444" s="20"/>
      <c r="Y1444" s="20"/>
      <c r="Z1444" s="20"/>
      <c r="AA1444" s="20"/>
      <c r="AB1444" s="20"/>
      <c r="AC1444" s="20"/>
      <c r="AD1444" s="20"/>
      <c r="AE1444" s="20"/>
      <c r="AF1444" s="20"/>
      <c r="AG1444" s="20"/>
      <c r="AH1444" s="20"/>
      <c r="AI1444" s="20"/>
      <c r="AJ1444" s="20"/>
      <c r="AK1444" s="20"/>
      <c r="AL1444" s="20"/>
    </row>
    <row r="1445" spans="1:38">
      <c r="A1445" s="112"/>
      <c r="B1445" s="192"/>
      <c r="C1445" s="198" t="s">
        <v>6033</v>
      </c>
      <c r="D1445" s="202" t="s">
        <v>28</v>
      </c>
      <c r="E1445" s="203">
        <v>4800</v>
      </c>
      <c r="F1445" s="20"/>
      <c r="G1445" s="20"/>
      <c r="H1445" s="20"/>
      <c r="I1445" s="20"/>
      <c r="J1445" s="20"/>
      <c r="K1445" s="20"/>
      <c r="L1445" s="20"/>
      <c r="M1445" s="20"/>
      <c r="N1445" s="20"/>
      <c r="O1445" s="20"/>
      <c r="P1445" s="20"/>
      <c r="Q1445" s="20"/>
      <c r="R1445" s="20"/>
      <c r="S1445" s="20"/>
      <c r="T1445" s="20"/>
      <c r="U1445" s="20"/>
      <c r="V1445" s="20"/>
      <c r="W1445" s="20"/>
      <c r="X1445" s="20"/>
      <c r="Y1445" s="20"/>
      <c r="Z1445" s="20"/>
      <c r="AA1445" s="20"/>
      <c r="AB1445" s="20"/>
      <c r="AC1445" s="20"/>
      <c r="AD1445" s="20"/>
      <c r="AE1445" s="20"/>
      <c r="AF1445" s="20"/>
      <c r="AG1445" s="20"/>
      <c r="AH1445" s="20"/>
      <c r="AI1445" s="20"/>
      <c r="AJ1445" s="20"/>
      <c r="AK1445" s="20"/>
      <c r="AL1445" s="20"/>
    </row>
    <row r="1446" spans="1:38">
      <c r="A1446" s="112"/>
      <c r="B1446" s="192"/>
      <c r="C1446" s="198" t="s">
        <v>6034</v>
      </c>
      <c r="D1446" s="202" t="s">
        <v>28</v>
      </c>
      <c r="E1446" s="203">
        <v>850</v>
      </c>
      <c r="F1446" s="20"/>
      <c r="G1446" s="20"/>
      <c r="H1446" s="20"/>
      <c r="I1446" s="20"/>
      <c r="J1446" s="20"/>
      <c r="K1446" s="20"/>
      <c r="L1446" s="20"/>
      <c r="M1446" s="20"/>
      <c r="N1446" s="20"/>
      <c r="O1446" s="20"/>
      <c r="P1446" s="20"/>
      <c r="Q1446" s="20"/>
      <c r="R1446" s="20"/>
      <c r="S1446" s="20"/>
      <c r="T1446" s="20"/>
      <c r="U1446" s="20"/>
      <c r="V1446" s="20"/>
      <c r="W1446" s="20"/>
      <c r="X1446" s="20"/>
      <c r="Y1446" s="20"/>
      <c r="Z1446" s="20"/>
      <c r="AA1446" s="20"/>
      <c r="AB1446" s="20"/>
      <c r="AC1446" s="20"/>
      <c r="AD1446" s="20"/>
      <c r="AE1446" s="20"/>
      <c r="AF1446" s="20"/>
      <c r="AG1446" s="20"/>
      <c r="AH1446" s="20"/>
      <c r="AI1446" s="20"/>
      <c r="AJ1446" s="20"/>
      <c r="AK1446" s="20"/>
      <c r="AL1446" s="20"/>
    </row>
    <row r="1447" spans="1:38">
      <c r="A1447" s="112"/>
      <c r="B1447" s="205"/>
      <c r="C1447" s="198" t="s">
        <v>2176</v>
      </c>
      <c r="D1447" s="202" t="s">
        <v>761</v>
      </c>
      <c r="E1447" s="203">
        <v>8500</v>
      </c>
      <c r="F1447" s="20"/>
      <c r="G1447" s="20"/>
      <c r="H1447" s="20"/>
      <c r="I1447" s="20"/>
      <c r="J1447" s="20"/>
      <c r="K1447" s="20"/>
      <c r="L1447" s="20"/>
      <c r="M1447" s="20"/>
      <c r="N1447" s="20"/>
      <c r="O1447" s="20"/>
      <c r="P1447" s="20"/>
      <c r="Q1447" s="20"/>
      <c r="R1447" s="20"/>
      <c r="S1447" s="20"/>
      <c r="T1447" s="20"/>
      <c r="U1447" s="20"/>
      <c r="V1447" s="20"/>
      <c r="W1447" s="20"/>
      <c r="X1447" s="20"/>
      <c r="Y1447" s="20"/>
      <c r="Z1447" s="20"/>
      <c r="AA1447" s="20"/>
      <c r="AB1447" s="20"/>
      <c r="AC1447" s="20"/>
      <c r="AD1447" s="20"/>
      <c r="AE1447" s="20"/>
      <c r="AF1447" s="20"/>
      <c r="AG1447" s="20"/>
      <c r="AH1447" s="20"/>
      <c r="AI1447" s="20"/>
      <c r="AJ1447" s="20"/>
      <c r="AK1447" s="20"/>
      <c r="AL1447" s="20"/>
    </row>
    <row r="1448" spans="1:38">
      <c r="A1448" s="112"/>
      <c r="B1448" s="190"/>
      <c r="C1448" s="199" t="s">
        <v>6035</v>
      </c>
      <c r="D1448" s="193" t="s">
        <v>28</v>
      </c>
      <c r="E1448" s="204">
        <v>1950</v>
      </c>
      <c r="F1448" s="20"/>
      <c r="G1448" s="20"/>
      <c r="H1448" s="20"/>
      <c r="I1448" s="20"/>
      <c r="J1448" s="20"/>
      <c r="K1448" s="20"/>
      <c r="L1448" s="20"/>
      <c r="M1448" s="20"/>
      <c r="N1448" s="20"/>
      <c r="O1448" s="20"/>
      <c r="P1448" s="20"/>
      <c r="Q1448" s="20"/>
      <c r="R1448" s="20"/>
      <c r="S1448" s="20"/>
      <c r="T1448" s="20"/>
      <c r="U1448" s="20"/>
      <c r="V1448" s="20"/>
      <c r="W1448" s="20"/>
      <c r="X1448" s="20"/>
      <c r="Y1448" s="20"/>
      <c r="Z1448" s="20"/>
      <c r="AA1448" s="20"/>
      <c r="AB1448" s="20"/>
      <c r="AC1448" s="20"/>
      <c r="AD1448" s="20"/>
      <c r="AE1448" s="20"/>
      <c r="AF1448" s="20"/>
      <c r="AG1448" s="20"/>
      <c r="AH1448" s="20"/>
      <c r="AI1448" s="20"/>
      <c r="AJ1448" s="20"/>
      <c r="AK1448" s="20"/>
      <c r="AL1448" s="20"/>
    </row>
    <row r="1449" spans="1:38">
      <c r="A1449" s="112"/>
      <c r="B1449" s="192"/>
      <c r="C1449" s="198" t="s">
        <v>6036</v>
      </c>
      <c r="D1449" s="202" t="s">
        <v>28</v>
      </c>
      <c r="E1449" s="203">
        <v>3250</v>
      </c>
      <c r="F1449" s="20"/>
      <c r="G1449" s="20"/>
      <c r="H1449" s="20"/>
      <c r="I1449" s="20"/>
      <c r="J1449" s="20"/>
      <c r="K1449" s="20"/>
      <c r="L1449" s="20"/>
      <c r="M1449" s="20"/>
      <c r="N1449" s="20"/>
      <c r="O1449" s="20"/>
      <c r="P1449" s="20"/>
      <c r="Q1449" s="20"/>
      <c r="R1449" s="20"/>
      <c r="S1449" s="20"/>
      <c r="T1449" s="20"/>
      <c r="U1449" s="20"/>
      <c r="V1449" s="20"/>
      <c r="W1449" s="20"/>
      <c r="X1449" s="20"/>
      <c r="Y1449" s="20"/>
      <c r="Z1449" s="20"/>
      <c r="AA1449" s="20"/>
      <c r="AB1449" s="20"/>
      <c r="AC1449" s="20"/>
      <c r="AD1449" s="20"/>
      <c r="AE1449" s="20"/>
      <c r="AF1449" s="20"/>
      <c r="AG1449" s="20"/>
      <c r="AH1449" s="20"/>
      <c r="AI1449" s="20"/>
      <c r="AJ1449" s="20"/>
      <c r="AK1449" s="20"/>
      <c r="AL1449" s="20"/>
    </row>
    <row r="1450" spans="1:38">
      <c r="A1450" s="112"/>
      <c r="B1450" s="191" t="s">
        <v>6037</v>
      </c>
      <c r="C1450" s="199" t="s">
        <v>6038</v>
      </c>
      <c r="D1450" s="193" t="s">
        <v>28</v>
      </c>
      <c r="E1450" s="204">
        <v>180</v>
      </c>
      <c r="F1450" s="20"/>
      <c r="G1450" s="20"/>
      <c r="H1450" s="20"/>
      <c r="I1450" s="20"/>
      <c r="J1450" s="20"/>
      <c r="K1450" s="20"/>
      <c r="L1450" s="20"/>
      <c r="M1450" s="20"/>
      <c r="N1450" s="20"/>
      <c r="O1450" s="20"/>
      <c r="P1450" s="20"/>
      <c r="Q1450" s="20"/>
      <c r="R1450" s="20"/>
      <c r="S1450" s="20"/>
      <c r="T1450" s="20"/>
      <c r="U1450" s="20"/>
      <c r="V1450" s="20"/>
      <c r="W1450" s="20"/>
      <c r="X1450" s="20"/>
      <c r="Y1450" s="20"/>
      <c r="Z1450" s="20"/>
      <c r="AA1450" s="20"/>
      <c r="AB1450" s="20"/>
      <c r="AC1450" s="20"/>
      <c r="AD1450" s="20"/>
      <c r="AE1450" s="20"/>
      <c r="AF1450" s="20"/>
      <c r="AG1450" s="20"/>
      <c r="AH1450" s="20"/>
      <c r="AI1450" s="20"/>
      <c r="AJ1450" s="20"/>
      <c r="AK1450" s="20"/>
      <c r="AL1450" s="20"/>
    </row>
    <row r="1451" spans="1:38">
      <c r="A1451" s="112"/>
      <c r="B1451" s="190"/>
      <c r="C1451" s="199" t="s">
        <v>6039</v>
      </c>
      <c r="D1451" s="193" t="s">
        <v>28</v>
      </c>
      <c r="E1451" s="204">
        <v>380</v>
      </c>
      <c r="F1451" s="20"/>
      <c r="G1451" s="20"/>
      <c r="H1451" s="20"/>
      <c r="I1451" s="20"/>
      <c r="J1451" s="20"/>
      <c r="K1451" s="20"/>
      <c r="L1451" s="20"/>
      <c r="M1451" s="20"/>
      <c r="N1451" s="20"/>
      <c r="O1451" s="20"/>
      <c r="P1451" s="20"/>
      <c r="Q1451" s="20"/>
      <c r="R1451" s="20"/>
      <c r="S1451" s="20"/>
      <c r="T1451" s="20"/>
      <c r="U1451" s="20"/>
      <c r="V1451" s="20"/>
      <c r="W1451" s="20"/>
      <c r="X1451" s="20"/>
      <c r="Y1451" s="20"/>
      <c r="Z1451" s="20"/>
      <c r="AA1451" s="20"/>
      <c r="AB1451" s="20"/>
      <c r="AC1451" s="20"/>
      <c r="AD1451" s="20"/>
      <c r="AE1451" s="20"/>
      <c r="AF1451" s="20"/>
      <c r="AG1451" s="20"/>
      <c r="AH1451" s="20"/>
      <c r="AI1451" s="20"/>
      <c r="AJ1451" s="20"/>
      <c r="AK1451" s="20"/>
      <c r="AL1451" s="20"/>
    </row>
    <row r="1452" spans="1:38">
      <c r="A1452" s="112"/>
      <c r="B1452" s="192"/>
      <c r="C1452" s="198" t="s">
        <v>6040</v>
      </c>
      <c r="D1452" s="202" t="s">
        <v>28</v>
      </c>
      <c r="E1452" s="203">
        <v>2660</v>
      </c>
      <c r="F1452" s="20"/>
      <c r="G1452" s="20"/>
      <c r="H1452" s="20"/>
      <c r="I1452" s="20"/>
      <c r="J1452" s="20"/>
      <c r="K1452" s="20"/>
      <c r="L1452" s="20"/>
      <c r="M1452" s="20"/>
      <c r="N1452" s="20"/>
      <c r="O1452" s="20"/>
      <c r="P1452" s="20"/>
      <c r="Q1452" s="20"/>
      <c r="R1452" s="20"/>
      <c r="S1452" s="20"/>
      <c r="T1452" s="20"/>
      <c r="U1452" s="20"/>
      <c r="V1452" s="20"/>
      <c r="W1452" s="20"/>
      <c r="X1452" s="20"/>
      <c r="Y1452" s="20"/>
      <c r="Z1452" s="20"/>
      <c r="AA1452" s="20"/>
      <c r="AB1452" s="20"/>
      <c r="AC1452" s="20"/>
      <c r="AD1452" s="20"/>
      <c r="AE1452" s="20"/>
      <c r="AF1452" s="20"/>
      <c r="AG1452" s="20"/>
      <c r="AH1452" s="20"/>
      <c r="AI1452" s="20"/>
      <c r="AJ1452" s="20"/>
      <c r="AK1452" s="20"/>
      <c r="AL1452" s="20"/>
    </row>
    <row r="1453" spans="1:38">
      <c r="A1453" s="112"/>
      <c r="B1453" s="192"/>
      <c r="C1453" s="198" t="s">
        <v>6041</v>
      </c>
      <c r="D1453" s="202" t="s">
        <v>28</v>
      </c>
      <c r="E1453" s="203">
        <v>2450</v>
      </c>
      <c r="F1453" s="20"/>
      <c r="G1453" s="20"/>
      <c r="H1453" s="20"/>
      <c r="I1453" s="20"/>
      <c r="J1453" s="20"/>
      <c r="K1453" s="20"/>
      <c r="L1453" s="20"/>
      <c r="M1453" s="20"/>
      <c r="N1453" s="20"/>
      <c r="O1453" s="20"/>
      <c r="P1453" s="20"/>
      <c r="Q1453" s="20"/>
      <c r="R1453" s="20"/>
      <c r="S1453" s="20"/>
      <c r="T1453" s="20"/>
      <c r="U1453" s="20"/>
      <c r="V1453" s="20"/>
      <c r="W1453" s="20"/>
      <c r="X1453" s="20"/>
      <c r="Y1453" s="20"/>
      <c r="Z1453" s="20"/>
      <c r="AA1453" s="20"/>
      <c r="AB1453" s="20"/>
      <c r="AC1453" s="20"/>
      <c r="AD1453" s="20"/>
      <c r="AE1453" s="20"/>
      <c r="AF1453" s="20"/>
      <c r="AG1453" s="20"/>
      <c r="AH1453" s="20"/>
      <c r="AI1453" s="20"/>
      <c r="AJ1453" s="20"/>
      <c r="AK1453" s="20"/>
      <c r="AL1453" s="20"/>
    </row>
    <row r="1454" spans="1:38">
      <c r="A1454" s="112"/>
      <c r="B1454" s="192"/>
      <c r="C1454" s="198" t="s">
        <v>6042</v>
      </c>
      <c r="D1454" s="202" t="s">
        <v>28</v>
      </c>
      <c r="E1454" s="203">
        <v>1580</v>
      </c>
      <c r="F1454" s="20"/>
      <c r="G1454" s="20"/>
      <c r="H1454" s="20"/>
      <c r="I1454" s="20"/>
      <c r="J1454" s="20"/>
      <c r="K1454" s="20"/>
      <c r="L1454" s="20"/>
      <c r="M1454" s="20"/>
      <c r="N1454" s="20"/>
      <c r="O1454" s="20"/>
      <c r="P1454" s="20"/>
      <c r="Q1454" s="20"/>
      <c r="R1454" s="20"/>
      <c r="S1454" s="20"/>
      <c r="T1454" s="20"/>
      <c r="U1454" s="20"/>
      <c r="V1454" s="20"/>
      <c r="W1454" s="20"/>
      <c r="X1454" s="20"/>
      <c r="Y1454" s="20"/>
      <c r="Z1454" s="20"/>
      <c r="AA1454" s="20"/>
      <c r="AB1454" s="20"/>
      <c r="AC1454" s="20"/>
      <c r="AD1454" s="20"/>
      <c r="AE1454" s="20"/>
      <c r="AF1454" s="20"/>
      <c r="AG1454" s="20"/>
      <c r="AH1454" s="20"/>
      <c r="AI1454" s="20"/>
      <c r="AJ1454" s="20"/>
      <c r="AK1454" s="20"/>
      <c r="AL1454" s="20"/>
    </row>
    <row r="1455" spans="1:38">
      <c r="A1455" s="112"/>
      <c r="B1455" s="205"/>
      <c r="C1455" s="198" t="s">
        <v>2177</v>
      </c>
      <c r="D1455" s="202" t="s">
        <v>28</v>
      </c>
      <c r="E1455" s="203">
        <v>680</v>
      </c>
      <c r="F1455" s="20"/>
      <c r="G1455" s="20"/>
      <c r="H1455" s="20"/>
      <c r="I1455" s="20"/>
      <c r="J1455" s="20"/>
      <c r="K1455" s="20"/>
      <c r="L1455" s="20"/>
      <c r="M1455" s="20"/>
      <c r="N1455" s="20"/>
      <c r="O1455" s="20"/>
      <c r="P1455" s="20"/>
      <c r="Q1455" s="20"/>
      <c r="R1455" s="20"/>
      <c r="S1455" s="20"/>
      <c r="T1455" s="20"/>
      <c r="U1455" s="20"/>
      <c r="V1455" s="20"/>
      <c r="W1455" s="20"/>
      <c r="X1455" s="20"/>
      <c r="Y1455" s="20"/>
      <c r="Z1455" s="20"/>
      <c r="AA1455" s="20"/>
      <c r="AB1455" s="20"/>
      <c r="AC1455" s="20"/>
      <c r="AD1455" s="20"/>
      <c r="AE1455" s="20"/>
      <c r="AF1455" s="20"/>
      <c r="AG1455" s="20"/>
      <c r="AH1455" s="20"/>
      <c r="AI1455" s="20"/>
      <c r="AJ1455" s="20"/>
      <c r="AK1455" s="20"/>
      <c r="AL1455" s="20"/>
    </row>
    <row r="1456" spans="1:38">
      <c r="A1456" s="112"/>
      <c r="B1456" s="192"/>
      <c r="C1456" s="198" t="s">
        <v>6043</v>
      </c>
      <c r="D1456" s="202" t="s">
        <v>28</v>
      </c>
      <c r="E1456" s="203">
        <v>850</v>
      </c>
      <c r="F1456" s="20"/>
      <c r="G1456" s="20"/>
      <c r="H1456" s="20"/>
      <c r="I1456" s="20"/>
      <c r="J1456" s="20"/>
      <c r="K1456" s="20"/>
      <c r="L1456" s="20"/>
      <c r="M1456" s="20"/>
      <c r="N1456" s="20"/>
      <c r="O1456" s="20"/>
      <c r="P1456" s="20"/>
      <c r="Q1456" s="20"/>
      <c r="R1456" s="20"/>
      <c r="S1456" s="20"/>
      <c r="T1456" s="20"/>
      <c r="U1456" s="20"/>
      <c r="V1456" s="20"/>
      <c r="W1456" s="20"/>
      <c r="X1456" s="20"/>
      <c r="Y1456" s="20"/>
      <c r="Z1456" s="20"/>
      <c r="AA1456" s="20"/>
      <c r="AB1456" s="20"/>
      <c r="AC1456" s="20"/>
      <c r="AD1456" s="20"/>
      <c r="AE1456" s="20"/>
      <c r="AF1456" s="20"/>
      <c r="AG1456" s="20"/>
      <c r="AH1456" s="20"/>
      <c r="AI1456" s="20"/>
      <c r="AJ1456" s="20"/>
      <c r="AK1456" s="20"/>
      <c r="AL1456" s="20"/>
    </row>
    <row r="1457" spans="1:38">
      <c r="A1457" s="112"/>
      <c r="B1457" s="192"/>
      <c r="C1457" s="198" t="s">
        <v>6044</v>
      </c>
      <c r="D1457" s="202" t="s">
        <v>28</v>
      </c>
      <c r="E1457" s="203">
        <v>3500</v>
      </c>
      <c r="F1457" s="20"/>
      <c r="G1457" s="20"/>
      <c r="H1457" s="20"/>
      <c r="I1457" s="20"/>
      <c r="J1457" s="20"/>
      <c r="K1457" s="20"/>
      <c r="L1457" s="20"/>
      <c r="M1457" s="20"/>
      <c r="N1457" s="20"/>
      <c r="O1457" s="20"/>
      <c r="P1457" s="20"/>
      <c r="Q1457" s="20"/>
      <c r="R1457" s="20"/>
      <c r="S1457" s="20"/>
      <c r="T1457" s="20"/>
      <c r="U1457" s="20"/>
      <c r="V1457" s="20"/>
      <c r="W1457" s="20"/>
      <c r="X1457" s="20"/>
      <c r="Y1457" s="20"/>
      <c r="Z1457" s="20"/>
      <c r="AA1457" s="20"/>
      <c r="AB1457" s="20"/>
      <c r="AC1457" s="20"/>
      <c r="AD1457" s="20"/>
      <c r="AE1457" s="20"/>
      <c r="AF1457" s="20"/>
      <c r="AG1457" s="20"/>
      <c r="AH1457" s="20"/>
      <c r="AI1457" s="20"/>
      <c r="AJ1457" s="20"/>
      <c r="AK1457" s="20"/>
      <c r="AL1457" s="20"/>
    </row>
    <row r="1458" spans="1:38">
      <c r="A1458" s="112"/>
      <c r="B1458" s="192"/>
      <c r="C1458" s="198" t="s">
        <v>6045</v>
      </c>
      <c r="D1458" s="202" t="s">
        <v>28</v>
      </c>
      <c r="E1458" s="203">
        <v>190</v>
      </c>
      <c r="F1458" s="20"/>
      <c r="G1458" s="20"/>
      <c r="H1458" s="20"/>
      <c r="I1458" s="20"/>
      <c r="J1458" s="20"/>
      <c r="K1458" s="20"/>
      <c r="L1458" s="20"/>
      <c r="M1458" s="20"/>
      <c r="N1458" s="20"/>
      <c r="O1458" s="20"/>
      <c r="P1458" s="20"/>
      <c r="Q1458" s="20"/>
      <c r="R1458" s="20"/>
      <c r="S1458" s="20"/>
      <c r="T1458" s="20"/>
      <c r="U1458" s="20"/>
      <c r="V1458" s="20"/>
      <c r="W1458" s="20"/>
      <c r="X1458" s="20"/>
      <c r="Y1458" s="20"/>
      <c r="Z1458" s="20"/>
      <c r="AA1458" s="20"/>
      <c r="AB1458" s="20"/>
      <c r="AC1458" s="20"/>
      <c r="AD1458" s="20"/>
      <c r="AE1458" s="20"/>
      <c r="AF1458" s="20"/>
      <c r="AG1458" s="20"/>
      <c r="AH1458" s="20"/>
      <c r="AI1458" s="20"/>
      <c r="AJ1458" s="20"/>
      <c r="AK1458" s="20"/>
      <c r="AL1458" s="20"/>
    </row>
    <row r="1459" spans="1:38">
      <c r="A1459" s="112"/>
      <c r="B1459" s="205"/>
      <c r="C1459" s="198" t="s">
        <v>6046</v>
      </c>
      <c r="D1459" s="202" t="s">
        <v>28</v>
      </c>
      <c r="E1459" s="203">
        <v>240</v>
      </c>
      <c r="F1459" s="20"/>
      <c r="G1459" s="20"/>
      <c r="H1459" s="20"/>
      <c r="I1459" s="20"/>
      <c r="J1459" s="20"/>
      <c r="K1459" s="20"/>
      <c r="L1459" s="20"/>
      <c r="M1459" s="20"/>
      <c r="N1459" s="20"/>
      <c r="O1459" s="20"/>
      <c r="P1459" s="20"/>
      <c r="Q1459" s="20"/>
      <c r="R1459" s="20"/>
      <c r="S1459" s="20"/>
      <c r="T1459" s="20"/>
      <c r="U1459" s="20"/>
      <c r="V1459" s="20"/>
      <c r="W1459" s="20"/>
      <c r="X1459" s="20"/>
      <c r="Y1459" s="20"/>
      <c r="Z1459" s="20"/>
      <c r="AA1459" s="20"/>
      <c r="AB1459" s="20"/>
      <c r="AC1459" s="20"/>
      <c r="AD1459" s="20"/>
      <c r="AE1459" s="20"/>
      <c r="AF1459" s="20"/>
      <c r="AG1459" s="20"/>
      <c r="AH1459" s="20"/>
      <c r="AI1459" s="20"/>
      <c r="AJ1459" s="20"/>
      <c r="AK1459" s="20"/>
      <c r="AL1459" s="20"/>
    </row>
    <row r="1460" spans="1:38">
      <c r="A1460" s="112"/>
      <c r="B1460" s="192"/>
      <c r="C1460" s="198" t="s">
        <v>6047</v>
      </c>
      <c r="D1460" s="202" t="s">
        <v>28</v>
      </c>
      <c r="E1460" s="203">
        <v>1300</v>
      </c>
      <c r="F1460" s="20"/>
      <c r="G1460" s="20"/>
      <c r="H1460" s="20"/>
      <c r="I1460" s="20"/>
      <c r="J1460" s="20"/>
      <c r="K1460" s="20"/>
      <c r="L1460" s="20"/>
      <c r="M1460" s="20"/>
      <c r="N1460" s="20"/>
      <c r="O1460" s="20"/>
      <c r="P1460" s="20"/>
      <c r="Q1460" s="20"/>
      <c r="R1460" s="20"/>
      <c r="S1460" s="20"/>
      <c r="T1460" s="20"/>
      <c r="U1460" s="20"/>
      <c r="V1460" s="20"/>
      <c r="W1460" s="20"/>
      <c r="X1460" s="20"/>
      <c r="Y1460" s="20"/>
      <c r="Z1460" s="20"/>
      <c r="AA1460" s="20"/>
      <c r="AB1460" s="20"/>
      <c r="AC1460" s="20"/>
      <c r="AD1460" s="20"/>
      <c r="AE1460" s="20"/>
      <c r="AF1460" s="20"/>
      <c r="AG1460" s="20"/>
      <c r="AH1460" s="20"/>
      <c r="AI1460" s="20"/>
      <c r="AJ1460" s="20"/>
      <c r="AK1460" s="20"/>
      <c r="AL1460" s="20"/>
    </row>
    <row r="1461" spans="1:38">
      <c r="A1461" s="112"/>
      <c r="B1461" s="192"/>
      <c r="C1461" s="198" t="s">
        <v>6048</v>
      </c>
      <c r="D1461" s="202" t="s">
        <v>28</v>
      </c>
      <c r="E1461" s="203">
        <v>750</v>
      </c>
      <c r="F1461" s="20"/>
      <c r="G1461" s="20"/>
      <c r="H1461" s="20"/>
      <c r="I1461" s="20"/>
      <c r="J1461" s="20"/>
      <c r="K1461" s="20"/>
      <c r="L1461" s="20"/>
      <c r="M1461" s="20"/>
      <c r="N1461" s="20"/>
      <c r="O1461" s="20"/>
      <c r="P1461" s="20"/>
      <c r="Q1461" s="20"/>
      <c r="R1461" s="20"/>
      <c r="S1461" s="20"/>
      <c r="T1461" s="20"/>
      <c r="U1461" s="20"/>
      <c r="V1461" s="20"/>
      <c r="W1461" s="20"/>
      <c r="X1461" s="20"/>
      <c r="Y1461" s="20"/>
      <c r="Z1461" s="20"/>
      <c r="AA1461" s="20"/>
      <c r="AB1461" s="20"/>
      <c r="AC1461" s="20"/>
      <c r="AD1461" s="20"/>
      <c r="AE1461" s="20"/>
      <c r="AF1461" s="20"/>
      <c r="AG1461" s="20"/>
      <c r="AH1461" s="20"/>
      <c r="AI1461" s="20"/>
      <c r="AJ1461" s="20"/>
      <c r="AK1461" s="20"/>
      <c r="AL1461" s="20"/>
    </row>
    <row r="1462" spans="1:38">
      <c r="A1462" s="112"/>
      <c r="B1462" s="192"/>
      <c r="C1462" s="198" t="s">
        <v>6049</v>
      </c>
      <c r="D1462" s="202" t="s">
        <v>28</v>
      </c>
      <c r="E1462" s="203">
        <v>2260</v>
      </c>
      <c r="F1462" s="20"/>
      <c r="G1462" s="20"/>
      <c r="H1462" s="20"/>
      <c r="I1462" s="20"/>
      <c r="J1462" s="20"/>
      <c r="K1462" s="20"/>
      <c r="L1462" s="20"/>
      <c r="M1462" s="20"/>
      <c r="N1462" s="20"/>
      <c r="O1462" s="20"/>
      <c r="P1462" s="20"/>
      <c r="Q1462" s="20"/>
      <c r="R1462" s="20"/>
      <c r="S1462" s="20"/>
      <c r="T1462" s="20"/>
      <c r="U1462" s="20"/>
      <c r="V1462" s="20"/>
      <c r="W1462" s="20"/>
      <c r="X1462" s="20"/>
      <c r="Y1462" s="20"/>
      <c r="Z1462" s="20"/>
      <c r="AA1462" s="20"/>
      <c r="AB1462" s="20"/>
      <c r="AC1462" s="20"/>
      <c r="AD1462" s="20"/>
      <c r="AE1462" s="20"/>
      <c r="AF1462" s="20"/>
      <c r="AG1462" s="20"/>
      <c r="AH1462" s="20"/>
      <c r="AI1462" s="20"/>
      <c r="AJ1462" s="20"/>
      <c r="AK1462" s="20"/>
      <c r="AL1462" s="20"/>
    </row>
    <row r="1463" spans="1:38">
      <c r="A1463" s="112"/>
      <c r="B1463" s="205"/>
      <c r="C1463" s="198" t="s">
        <v>3045</v>
      </c>
      <c r="D1463" s="202" t="s">
        <v>28</v>
      </c>
      <c r="E1463" s="203">
        <v>450</v>
      </c>
      <c r="F1463" s="20"/>
      <c r="G1463" s="20"/>
      <c r="H1463" s="20"/>
      <c r="I1463" s="20"/>
      <c r="J1463" s="20"/>
      <c r="K1463" s="20"/>
      <c r="L1463" s="20"/>
      <c r="M1463" s="20"/>
      <c r="N1463" s="20"/>
      <c r="O1463" s="20"/>
      <c r="P1463" s="20"/>
      <c r="Q1463" s="20"/>
      <c r="R1463" s="20"/>
      <c r="S1463" s="20"/>
      <c r="T1463" s="20"/>
      <c r="U1463" s="20"/>
      <c r="V1463" s="20"/>
      <c r="W1463" s="20"/>
      <c r="X1463" s="20"/>
      <c r="Y1463" s="20"/>
      <c r="Z1463" s="20"/>
      <c r="AA1463" s="20"/>
      <c r="AB1463" s="20"/>
      <c r="AC1463" s="20"/>
      <c r="AD1463" s="20"/>
      <c r="AE1463" s="20"/>
      <c r="AF1463" s="20"/>
      <c r="AG1463" s="20"/>
      <c r="AH1463" s="20"/>
      <c r="AI1463" s="20"/>
      <c r="AJ1463" s="20"/>
      <c r="AK1463" s="20"/>
      <c r="AL1463" s="20"/>
    </row>
    <row r="1464" spans="1:38">
      <c r="A1464" s="112"/>
      <c r="B1464" s="205"/>
      <c r="C1464" s="198" t="s">
        <v>6050</v>
      </c>
      <c r="D1464" s="202" t="s">
        <v>28</v>
      </c>
      <c r="E1464" s="203">
        <v>190</v>
      </c>
      <c r="F1464" s="20"/>
      <c r="G1464" s="20"/>
      <c r="H1464" s="20"/>
      <c r="I1464" s="20"/>
      <c r="J1464" s="20"/>
      <c r="K1464" s="20"/>
      <c r="L1464" s="20"/>
      <c r="M1464" s="20"/>
      <c r="N1464" s="20"/>
      <c r="O1464" s="20"/>
      <c r="P1464" s="20"/>
      <c r="Q1464" s="20"/>
      <c r="R1464" s="20"/>
      <c r="S1464" s="20"/>
      <c r="T1464" s="20"/>
      <c r="U1464" s="20"/>
      <c r="V1464" s="20"/>
      <c r="W1464" s="20"/>
      <c r="X1464" s="20"/>
      <c r="Y1464" s="20"/>
      <c r="Z1464" s="20"/>
      <c r="AA1464" s="20"/>
      <c r="AB1464" s="20"/>
      <c r="AC1464" s="20"/>
      <c r="AD1464" s="20"/>
      <c r="AE1464" s="20"/>
      <c r="AF1464" s="20"/>
      <c r="AG1464" s="20"/>
      <c r="AH1464" s="20"/>
      <c r="AI1464" s="20"/>
      <c r="AJ1464" s="20"/>
      <c r="AK1464" s="20"/>
      <c r="AL1464" s="20"/>
    </row>
    <row r="1465" spans="1:38">
      <c r="A1465" s="112"/>
      <c r="B1465" s="192"/>
      <c r="C1465" s="198" t="s">
        <v>6051</v>
      </c>
      <c r="D1465" s="202" t="s">
        <v>28</v>
      </c>
      <c r="E1465" s="203">
        <v>267</v>
      </c>
      <c r="F1465" s="20"/>
      <c r="G1465" s="20"/>
      <c r="H1465" s="20"/>
      <c r="I1465" s="20"/>
      <c r="J1465" s="20"/>
      <c r="K1465" s="20"/>
      <c r="L1465" s="20"/>
      <c r="M1465" s="20"/>
      <c r="N1465" s="20"/>
      <c r="O1465" s="20"/>
      <c r="P1465" s="20"/>
      <c r="Q1465" s="20"/>
      <c r="R1465" s="20"/>
      <c r="S1465" s="20"/>
      <c r="T1465" s="20"/>
      <c r="U1465" s="20"/>
      <c r="V1465" s="20"/>
      <c r="W1465" s="20"/>
      <c r="X1465" s="20"/>
      <c r="Y1465" s="20"/>
      <c r="Z1465" s="20"/>
      <c r="AA1465" s="20"/>
      <c r="AB1465" s="20"/>
      <c r="AC1465" s="20"/>
      <c r="AD1465" s="20"/>
      <c r="AE1465" s="20"/>
      <c r="AF1465" s="20"/>
      <c r="AG1465" s="20"/>
      <c r="AH1465" s="20"/>
      <c r="AI1465" s="20"/>
      <c r="AJ1465" s="20"/>
      <c r="AK1465" s="20"/>
      <c r="AL1465" s="20"/>
    </row>
    <row r="1466" spans="1:38">
      <c r="A1466" s="112"/>
      <c r="B1466" s="205"/>
      <c r="C1466" s="198" t="s">
        <v>3047</v>
      </c>
      <c r="D1466" s="202" t="s">
        <v>28</v>
      </c>
      <c r="E1466" s="203">
        <v>240</v>
      </c>
      <c r="F1466" s="20"/>
      <c r="G1466" s="20"/>
      <c r="H1466" s="20"/>
      <c r="I1466" s="20"/>
      <c r="J1466" s="20"/>
      <c r="K1466" s="20"/>
      <c r="L1466" s="20"/>
      <c r="M1466" s="20"/>
      <c r="N1466" s="20"/>
      <c r="O1466" s="20"/>
      <c r="P1466" s="20"/>
      <c r="Q1466" s="20"/>
      <c r="R1466" s="20"/>
      <c r="S1466" s="20"/>
      <c r="T1466" s="20"/>
      <c r="U1466" s="20"/>
      <c r="V1466" s="20"/>
      <c r="W1466" s="20"/>
      <c r="X1466" s="20"/>
      <c r="Y1466" s="20"/>
      <c r="Z1466" s="20"/>
      <c r="AA1466" s="20"/>
      <c r="AB1466" s="20"/>
      <c r="AC1466" s="20"/>
      <c r="AD1466" s="20"/>
      <c r="AE1466" s="20"/>
      <c r="AF1466" s="20"/>
      <c r="AG1466" s="20"/>
      <c r="AH1466" s="20"/>
      <c r="AI1466" s="20"/>
      <c r="AJ1466" s="20"/>
      <c r="AK1466" s="20"/>
      <c r="AL1466" s="20"/>
    </row>
    <row r="1467" spans="1:38">
      <c r="A1467" s="112"/>
      <c r="B1467" s="205"/>
      <c r="C1467" s="198" t="s">
        <v>6052</v>
      </c>
      <c r="D1467" s="202" t="s">
        <v>28</v>
      </c>
      <c r="E1467" s="203">
        <v>2600</v>
      </c>
      <c r="F1467" s="20"/>
      <c r="G1467" s="20"/>
      <c r="H1467" s="20"/>
      <c r="I1467" s="20"/>
      <c r="J1467" s="20"/>
      <c r="K1467" s="20"/>
      <c r="L1467" s="20"/>
      <c r="M1467" s="20"/>
      <c r="N1467" s="20"/>
      <c r="O1467" s="20"/>
      <c r="P1467" s="20"/>
      <c r="Q1467" s="20"/>
      <c r="R1467" s="20"/>
      <c r="S1467" s="20"/>
      <c r="T1467" s="20"/>
      <c r="U1467" s="20"/>
      <c r="V1467" s="20"/>
      <c r="W1467" s="20"/>
      <c r="X1467" s="20"/>
      <c r="Y1467" s="20"/>
      <c r="Z1467" s="20"/>
      <c r="AA1467" s="20"/>
      <c r="AB1467" s="20"/>
      <c r="AC1467" s="20"/>
      <c r="AD1467" s="20"/>
      <c r="AE1467" s="20"/>
      <c r="AF1467" s="20"/>
      <c r="AG1467" s="20"/>
      <c r="AH1467" s="20"/>
      <c r="AI1467" s="20"/>
      <c r="AJ1467" s="20"/>
      <c r="AK1467" s="20"/>
      <c r="AL1467" s="20"/>
    </row>
    <row r="1468" spans="1:38">
      <c r="A1468" s="112"/>
      <c r="B1468" s="192"/>
      <c r="C1468" s="198" t="s">
        <v>6053</v>
      </c>
      <c r="D1468" s="202" t="s">
        <v>28</v>
      </c>
      <c r="E1468" s="203">
        <v>1780</v>
      </c>
      <c r="F1468" s="20"/>
      <c r="G1468" s="20"/>
      <c r="H1468" s="20"/>
      <c r="I1468" s="20"/>
      <c r="J1468" s="20"/>
      <c r="K1468" s="20"/>
      <c r="L1468" s="20"/>
      <c r="M1468" s="20"/>
      <c r="N1468" s="20"/>
      <c r="O1468" s="20"/>
      <c r="P1468" s="20"/>
      <c r="Q1468" s="20"/>
      <c r="R1468" s="20"/>
      <c r="S1468" s="20"/>
      <c r="T1468" s="20"/>
      <c r="U1468" s="20"/>
      <c r="V1468" s="20"/>
      <c r="W1468" s="20"/>
      <c r="X1468" s="20"/>
      <c r="Y1468" s="20"/>
      <c r="Z1468" s="20"/>
      <c r="AA1468" s="20"/>
      <c r="AB1468" s="20"/>
      <c r="AC1468" s="20"/>
      <c r="AD1468" s="20"/>
      <c r="AE1468" s="20"/>
      <c r="AF1468" s="20"/>
      <c r="AG1468" s="20"/>
      <c r="AH1468" s="20"/>
      <c r="AI1468" s="20"/>
      <c r="AJ1468" s="20"/>
      <c r="AK1468" s="20"/>
      <c r="AL1468" s="20"/>
    </row>
    <row r="1469" spans="1:38">
      <c r="A1469" s="112"/>
      <c r="B1469" s="192"/>
      <c r="C1469" s="198" t="s">
        <v>6054</v>
      </c>
      <c r="D1469" s="202" t="s">
        <v>28</v>
      </c>
      <c r="E1469" s="203">
        <v>2450</v>
      </c>
      <c r="F1469" s="20"/>
      <c r="G1469" s="20"/>
      <c r="H1469" s="20"/>
      <c r="I1469" s="20"/>
      <c r="J1469" s="20"/>
      <c r="K1469" s="20"/>
      <c r="L1469" s="20"/>
      <c r="M1469" s="20"/>
      <c r="N1469" s="20"/>
      <c r="O1469" s="20"/>
      <c r="P1469" s="20"/>
      <c r="Q1469" s="20"/>
      <c r="R1469" s="20"/>
      <c r="S1469" s="20"/>
      <c r="T1469" s="20"/>
      <c r="U1469" s="20"/>
      <c r="V1469" s="20"/>
      <c r="W1469" s="20"/>
      <c r="X1469" s="20"/>
      <c r="Y1469" s="20"/>
      <c r="Z1469" s="20"/>
      <c r="AA1469" s="20"/>
      <c r="AB1469" s="20"/>
      <c r="AC1469" s="20"/>
      <c r="AD1469" s="20"/>
      <c r="AE1469" s="20"/>
      <c r="AF1469" s="20"/>
      <c r="AG1469" s="20"/>
      <c r="AH1469" s="20"/>
      <c r="AI1469" s="20"/>
      <c r="AJ1469" s="20"/>
      <c r="AK1469" s="20"/>
      <c r="AL1469" s="20"/>
    </row>
    <row r="1470" spans="1:38">
      <c r="A1470" s="112"/>
      <c r="B1470" s="192"/>
      <c r="C1470" s="198" t="s">
        <v>6055</v>
      </c>
      <c r="D1470" s="202" t="s">
        <v>30</v>
      </c>
      <c r="E1470" s="203">
        <v>7545</v>
      </c>
      <c r="F1470" s="20"/>
      <c r="G1470" s="20"/>
      <c r="H1470" s="20"/>
      <c r="I1470" s="20"/>
      <c r="J1470" s="20"/>
      <c r="K1470" s="20"/>
      <c r="L1470" s="20"/>
      <c r="M1470" s="20"/>
      <c r="N1470" s="20"/>
      <c r="O1470" s="20"/>
      <c r="P1470" s="20"/>
      <c r="Q1470" s="20"/>
      <c r="R1470" s="20"/>
      <c r="S1470" s="20"/>
      <c r="T1470" s="20"/>
      <c r="U1470" s="20"/>
      <c r="V1470" s="20"/>
      <c r="W1470" s="20"/>
      <c r="X1470" s="20"/>
      <c r="Y1470" s="20"/>
      <c r="Z1470" s="20"/>
      <c r="AA1470" s="20"/>
      <c r="AB1470" s="20"/>
      <c r="AC1470" s="20"/>
      <c r="AD1470" s="20"/>
      <c r="AE1470" s="20"/>
      <c r="AF1470" s="20"/>
      <c r="AG1470" s="20"/>
      <c r="AH1470" s="20"/>
      <c r="AI1470" s="20"/>
      <c r="AJ1470" s="20"/>
      <c r="AK1470" s="20"/>
      <c r="AL1470" s="20"/>
    </row>
    <row r="1471" spans="1:38">
      <c r="A1471" s="112"/>
      <c r="B1471" s="192"/>
      <c r="C1471" s="198" t="s">
        <v>6056</v>
      </c>
      <c r="D1471" s="202" t="s">
        <v>28</v>
      </c>
      <c r="E1471" s="203">
        <v>2600</v>
      </c>
      <c r="F1471" s="20"/>
      <c r="G1471" s="20"/>
      <c r="H1471" s="20"/>
      <c r="I1471" s="20"/>
      <c r="J1471" s="20"/>
      <c r="K1471" s="20"/>
      <c r="L1471" s="20"/>
      <c r="M1471" s="20"/>
      <c r="N1471" s="20"/>
      <c r="O1471" s="20"/>
      <c r="P1471" s="20"/>
      <c r="Q1471" s="20"/>
      <c r="R1471" s="20"/>
      <c r="S1471" s="20"/>
      <c r="T1471" s="20"/>
      <c r="U1471" s="20"/>
      <c r="V1471" s="20"/>
      <c r="W1471" s="20"/>
      <c r="X1471" s="20"/>
      <c r="Y1471" s="20"/>
      <c r="Z1471" s="20"/>
      <c r="AA1471" s="20"/>
      <c r="AB1471" s="20"/>
      <c r="AC1471" s="20"/>
      <c r="AD1471" s="20"/>
      <c r="AE1471" s="20"/>
      <c r="AF1471" s="20"/>
      <c r="AG1471" s="20"/>
      <c r="AH1471" s="20"/>
      <c r="AI1471" s="20"/>
      <c r="AJ1471" s="20"/>
      <c r="AK1471" s="20"/>
      <c r="AL1471" s="20"/>
    </row>
    <row r="1472" spans="1:38">
      <c r="A1472" s="112"/>
      <c r="B1472" s="192"/>
      <c r="C1472" s="198" t="s">
        <v>6057</v>
      </c>
      <c r="D1472" s="202" t="s">
        <v>28</v>
      </c>
      <c r="E1472" s="203">
        <v>3760</v>
      </c>
      <c r="F1472" s="20"/>
      <c r="G1472" s="20"/>
      <c r="H1472" s="20"/>
      <c r="I1472" s="20"/>
      <c r="J1472" s="20"/>
      <c r="K1472" s="20"/>
      <c r="L1472" s="20"/>
      <c r="M1472" s="20"/>
      <c r="N1472" s="20"/>
      <c r="O1472" s="20"/>
      <c r="P1472" s="20"/>
      <c r="Q1472" s="20"/>
      <c r="R1472" s="20"/>
      <c r="S1472" s="20"/>
      <c r="T1472" s="20"/>
      <c r="U1472" s="20"/>
      <c r="V1472" s="20"/>
      <c r="W1472" s="20"/>
      <c r="X1472" s="20"/>
      <c r="Y1472" s="20"/>
      <c r="Z1472" s="20"/>
      <c r="AA1472" s="20"/>
      <c r="AB1472" s="20"/>
      <c r="AC1472" s="20"/>
      <c r="AD1472" s="20"/>
      <c r="AE1472" s="20"/>
      <c r="AF1472" s="20"/>
      <c r="AG1472" s="20"/>
      <c r="AH1472" s="20"/>
      <c r="AI1472" s="20"/>
      <c r="AJ1472" s="20"/>
      <c r="AK1472" s="20"/>
      <c r="AL1472" s="20"/>
    </row>
    <row r="1473" spans="1:38">
      <c r="A1473" s="112"/>
      <c r="B1473" s="192"/>
      <c r="C1473" s="198" t="s">
        <v>6058</v>
      </c>
      <c r="D1473" s="202" t="s">
        <v>35</v>
      </c>
      <c r="E1473" s="203">
        <v>6500</v>
      </c>
      <c r="F1473" s="20"/>
      <c r="G1473" s="20"/>
      <c r="H1473" s="20"/>
      <c r="I1473" s="20"/>
      <c r="J1473" s="20"/>
      <c r="K1473" s="20"/>
      <c r="L1473" s="20"/>
      <c r="M1473" s="20"/>
      <c r="N1473" s="20"/>
      <c r="O1473" s="20"/>
      <c r="P1473" s="20"/>
      <c r="Q1473" s="20"/>
      <c r="R1473" s="20"/>
      <c r="S1473" s="20"/>
      <c r="T1473" s="20"/>
      <c r="U1473" s="20"/>
      <c r="V1473" s="20"/>
      <c r="W1473" s="20"/>
      <c r="X1473" s="20"/>
      <c r="Y1473" s="20"/>
      <c r="Z1473" s="20"/>
      <c r="AA1473" s="20"/>
      <c r="AB1473" s="20"/>
      <c r="AC1473" s="20"/>
      <c r="AD1473" s="20"/>
      <c r="AE1473" s="20"/>
      <c r="AF1473" s="20"/>
      <c r="AG1473" s="20"/>
      <c r="AH1473" s="20"/>
      <c r="AI1473" s="20"/>
      <c r="AJ1473" s="20"/>
      <c r="AK1473" s="20"/>
      <c r="AL1473" s="20"/>
    </row>
    <row r="1474" spans="1:38">
      <c r="A1474" s="112"/>
      <c r="B1474" s="192"/>
      <c r="C1474" s="198" t="s">
        <v>6059</v>
      </c>
      <c r="D1474" s="202" t="s">
        <v>35</v>
      </c>
      <c r="E1474" s="203">
        <v>1400</v>
      </c>
      <c r="F1474" s="20"/>
      <c r="G1474" s="20"/>
      <c r="H1474" s="20"/>
      <c r="I1474" s="20"/>
      <c r="J1474" s="20"/>
      <c r="K1474" s="20"/>
      <c r="L1474" s="20"/>
      <c r="M1474" s="20"/>
      <c r="N1474" s="20"/>
      <c r="O1474" s="20"/>
      <c r="P1474" s="20"/>
      <c r="Q1474" s="20"/>
      <c r="R1474" s="20"/>
      <c r="S1474" s="20"/>
      <c r="T1474" s="20"/>
      <c r="U1474" s="20"/>
      <c r="V1474" s="20"/>
      <c r="W1474" s="20"/>
      <c r="X1474" s="20"/>
      <c r="Y1474" s="20"/>
      <c r="Z1474" s="20"/>
      <c r="AA1474" s="20"/>
      <c r="AB1474" s="20"/>
      <c r="AC1474" s="20"/>
      <c r="AD1474" s="20"/>
      <c r="AE1474" s="20"/>
      <c r="AF1474" s="20"/>
      <c r="AG1474" s="20"/>
      <c r="AH1474" s="20"/>
      <c r="AI1474" s="20"/>
      <c r="AJ1474" s="20"/>
      <c r="AK1474" s="20"/>
      <c r="AL1474" s="20"/>
    </row>
    <row r="1475" spans="1:38">
      <c r="A1475" s="112"/>
      <c r="B1475" s="192"/>
      <c r="C1475" s="198" t="s">
        <v>6060</v>
      </c>
      <c r="D1475" s="202" t="s">
        <v>30</v>
      </c>
      <c r="E1475" s="203">
        <v>3500</v>
      </c>
      <c r="F1475" s="20"/>
      <c r="G1475" s="20"/>
      <c r="H1475" s="20"/>
      <c r="I1475" s="20"/>
      <c r="J1475" s="20"/>
      <c r="K1475" s="20"/>
      <c r="L1475" s="20"/>
      <c r="M1475" s="20"/>
      <c r="N1475" s="20"/>
      <c r="O1475" s="20"/>
      <c r="P1475" s="20"/>
      <c r="Q1475" s="20"/>
      <c r="R1475" s="20"/>
      <c r="S1475" s="20"/>
      <c r="T1475" s="20"/>
      <c r="U1475" s="20"/>
      <c r="V1475" s="20"/>
      <c r="W1475" s="20"/>
      <c r="X1475" s="20"/>
      <c r="Y1475" s="20"/>
      <c r="Z1475" s="20"/>
      <c r="AA1475" s="20"/>
      <c r="AB1475" s="20"/>
      <c r="AC1475" s="20"/>
      <c r="AD1475" s="20"/>
      <c r="AE1475" s="20"/>
      <c r="AF1475" s="20"/>
      <c r="AG1475" s="20"/>
      <c r="AH1475" s="20"/>
      <c r="AI1475" s="20"/>
      <c r="AJ1475" s="20"/>
      <c r="AK1475" s="20"/>
      <c r="AL1475" s="20"/>
    </row>
    <row r="1476" spans="1:38">
      <c r="A1476" s="112"/>
      <c r="B1476" s="191" t="s">
        <v>6061</v>
      </c>
      <c r="C1476" s="198" t="s">
        <v>6062</v>
      </c>
      <c r="D1476" s="202" t="s">
        <v>35</v>
      </c>
      <c r="E1476" s="203">
        <v>325</v>
      </c>
      <c r="F1476" s="20"/>
      <c r="G1476" s="20"/>
      <c r="H1476" s="20"/>
      <c r="I1476" s="20"/>
      <c r="J1476" s="20"/>
      <c r="K1476" s="20"/>
      <c r="L1476" s="20"/>
      <c r="M1476" s="20"/>
      <c r="N1476" s="20"/>
      <c r="O1476" s="20"/>
      <c r="P1476" s="20"/>
      <c r="Q1476" s="20"/>
      <c r="R1476" s="20"/>
      <c r="S1476" s="20"/>
      <c r="T1476" s="20"/>
      <c r="U1476" s="20"/>
      <c r="V1476" s="20"/>
      <c r="W1476" s="20"/>
      <c r="X1476" s="20"/>
      <c r="Y1476" s="20"/>
      <c r="Z1476" s="20"/>
      <c r="AA1476" s="20"/>
      <c r="AB1476" s="20"/>
      <c r="AC1476" s="20"/>
      <c r="AD1476" s="20"/>
      <c r="AE1476" s="20"/>
      <c r="AF1476" s="20"/>
      <c r="AG1476" s="20"/>
      <c r="AH1476" s="20"/>
      <c r="AI1476" s="20"/>
      <c r="AJ1476" s="20"/>
      <c r="AK1476" s="20"/>
      <c r="AL1476" s="20"/>
    </row>
    <row r="1477" spans="1:38">
      <c r="A1477" s="112"/>
      <c r="B1477" s="192"/>
      <c r="C1477" s="198" t="s">
        <v>6063</v>
      </c>
      <c r="D1477" s="202" t="s">
        <v>28</v>
      </c>
      <c r="E1477" s="203">
        <v>10</v>
      </c>
      <c r="F1477" s="20"/>
      <c r="G1477" s="20"/>
      <c r="H1477" s="20"/>
      <c r="I1477" s="20"/>
      <c r="J1477" s="20"/>
      <c r="K1477" s="20"/>
      <c r="L1477" s="20"/>
      <c r="M1477" s="20"/>
      <c r="N1477" s="20"/>
      <c r="O1477" s="20"/>
      <c r="P1477" s="20"/>
      <c r="Q1477" s="20"/>
      <c r="R1477" s="20"/>
      <c r="S1477" s="20"/>
      <c r="T1477" s="20"/>
      <c r="U1477" s="20"/>
      <c r="V1477" s="20"/>
      <c r="W1477" s="20"/>
      <c r="X1477" s="20"/>
      <c r="Y1477" s="20"/>
      <c r="Z1477" s="20"/>
      <c r="AA1477" s="20"/>
      <c r="AB1477" s="20"/>
      <c r="AC1477" s="20"/>
      <c r="AD1477" s="20"/>
      <c r="AE1477" s="20"/>
      <c r="AF1477" s="20"/>
      <c r="AG1477" s="20"/>
      <c r="AH1477" s="20"/>
      <c r="AI1477" s="20"/>
      <c r="AJ1477" s="20"/>
      <c r="AK1477" s="20"/>
      <c r="AL1477" s="20"/>
    </row>
    <row r="1478" spans="1:38">
      <c r="A1478" s="112"/>
      <c r="B1478" s="192"/>
      <c r="C1478" s="198" t="s">
        <v>6064</v>
      </c>
      <c r="D1478" s="202" t="s">
        <v>28</v>
      </c>
      <c r="E1478" s="203">
        <v>85</v>
      </c>
      <c r="F1478" s="20"/>
      <c r="G1478" s="20"/>
      <c r="H1478" s="20"/>
      <c r="I1478" s="20"/>
      <c r="J1478" s="20"/>
      <c r="K1478" s="20"/>
      <c r="L1478" s="20"/>
      <c r="M1478" s="20"/>
      <c r="N1478" s="20"/>
      <c r="O1478" s="20"/>
      <c r="P1478" s="20"/>
      <c r="Q1478" s="20"/>
      <c r="R1478" s="20"/>
      <c r="S1478" s="20"/>
      <c r="T1478" s="20"/>
      <c r="U1478" s="20"/>
      <c r="V1478" s="20"/>
      <c r="W1478" s="20"/>
      <c r="X1478" s="20"/>
      <c r="Y1478" s="20"/>
      <c r="Z1478" s="20"/>
      <c r="AA1478" s="20"/>
      <c r="AB1478" s="20"/>
      <c r="AC1478" s="20"/>
      <c r="AD1478" s="20"/>
      <c r="AE1478" s="20"/>
      <c r="AF1478" s="20"/>
      <c r="AG1478" s="20"/>
      <c r="AH1478" s="20"/>
      <c r="AI1478" s="20"/>
      <c r="AJ1478" s="20"/>
      <c r="AK1478" s="20"/>
      <c r="AL1478" s="20"/>
    </row>
    <row r="1479" spans="1:38">
      <c r="A1479" s="112"/>
      <c r="B1479" s="192"/>
      <c r="C1479" s="198" t="s">
        <v>6065</v>
      </c>
      <c r="D1479" s="202" t="s">
        <v>28</v>
      </c>
      <c r="E1479" s="203">
        <v>4.5</v>
      </c>
      <c r="F1479" s="20"/>
      <c r="G1479" s="20"/>
      <c r="H1479" s="20"/>
      <c r="I1479" s="20"/>
      <c r="J1479" s="20"/>
      <c r="K1479" s="20"/>
      <c r="L1479" s="20"/>
      <c r="M1479" s="20"/>
      <c r="N1479" s="20"/>
      <c r="O1479" s="20"/>
      <c r="P1479" s="20"/>
      <c r="Q1479" s="20"/>
      <c r="R1479" s="20"/>
      <c r="S1479" s="20"/>
      <c r="T1479" s="20"/>
      <c r="U1479" s="20"/>
      <c r="V1479" s="20"/>
      <c r="W1479" s="20"/>
      <c r="X1479" s="20"/>
      <c r="Y1479" s="20"/>
      <c r="Z1479" s="20"/>
      <c r="AA1479" s="20"/>
      <c r="AB1479" s="20"/>
      <c r="AC1479" s="20"/>
      <c r="AD1479" s="20"/>
      <c r="AE1479" s="20"/>
      <c r="AF1479" s="20"/>
      <c r="AG1479" s="20"/>
      <c r="AH1479" s="20"/>
      <c r="AI1479" s="20"/>
      <c r="AJ1479" s="20"/>
      <c r="AK1479" s="20"/>
      <c r="AL1479" s="20"/>
    </row>
    <row r="1480" spans="1:38">
      <c r="A1480" s="112"/>
      <c r="B1480" s="192"/>
      <c r="C1480" s="198" t="s">
        <v>6066</v>
      </c>
      <c r="D1480" s="202" t="s">
        <v>28</v>
      </c>
      <c r="E1480" s="203">
        <v>3.5</v>
      </c>
      <c r="F1480" s="20"/>
      <c r="G1480" s="20"/>
      <c r="H1480" s="20"/>
      <c r="I1480" s="20"/>
      <c r="J1480" s="20"/>
      <c r="K1480" s="20"/>
      <c r="L1480" s="20"/>
      <c r="M1480" s="20"/>
      <c r="N1480" s="20"/>
      <c r="O1480" s="20"/>
      <c r="P1480" s="20"/>
      <c r="Q1480" s="20"/>
      <c r="R1480" s="20"/>
      <c r="S1480" s="20"/>
      <c r="T1480" s="20"/>
      <c r="U1480" s="20"/>
      <c r="V1480" s="20"/>
      <c r="W1480" s="20"/>
      <c r="X1480" s="20"/>
      <c r="Y1480" s="20"/>
      <c r="Z1480" s="20"/>
      <c r="AA1480" s="20"/>
      <c r="AB1480" s="20"/>
      <c r="AC1480" s="20"/>
      <c r="AD1480" s="20"/>
      <c r="AE1480" s="20"/>
      <c r="AF1480" s="20"/>
      <c r="AG1480" s="20"/>
      <c r="AH1480" s="20"/>
      <c r="AI1480" s="20"/>
      <c r="AJ1480" s="20"/>
      <c r="AK1480" s="20"/>
      <c r="AL1480" s="20"/>
    </row>
    <row r="1481" spans="1:38">
      <c r="A1481" s="112"/>
      <c r="B1481" s="192"/>
      <c r="C1481" s="200" t="s">
        <v>4157</v>
      </c>
      <c r="D1481" s="202" t="s">
        <v>28</v>
      </c>
      <c r="E1481" s="203">
        <v>420</v>
      </c>
      <c r="F1481" s="20"/>
      <c r="G1481" s="20"/>
      <c r="H1481" s="20"/>
      <c r="I1481" s="20"/>
      <c r="J1481" s="20"/>
      <c r="K1481" s="20"/>
      <c r="L1481" s="20"/>
      <c r="M1481" s="20"/>
      <c r="N1481" s="20"/>
      <c r="O1481" s="20"/>
      <c r="P1481" s="20"/>
      <c r="Q1481" s="20"/>
      <c r="R1481" s="20"/>
      <c r="S1481" s="20"/>
      <c r="T1481" s="20"/>
      <c r="U1481" s="20"/>
      <c r="V1481" s="20"/>
      <c r="W1481" s="20"/>
      <c r="X1481" s="20"/>
      <c r="Y1481" s="20"/>
      <c r="Z1481" s="20"/>
      <c r="AA1481" s="20"/>
      <c r="AB1481" s="20"/>
      <c r="AC1481" s="20"/>
      <c r="AD1481" s="20"/>
      <c r="AE1481" s="20"/>
      <c r="AF1481" s="20"/>
      <c r="AG1481" s="20"/>
      <c r="AH1481" s="20"/>
      <c r="AI1481" s="20"/>
      <c r="AJ1481" s="20"/>
      <c r="AK1481" s="20"/>
      <c r="AL1481" s="20"/>
    </row>
    <row r="1482" spans="1:38">
      <c r="A1482" s="112"/>
      <c r="B1482" s="192"/>
      <c r="C1482" s="198" t="s">
        <v>6067</v>
      </c>
      <c r="D1482" s="202" t="s">
        <v>28</v>
      </c>
      <c r="E1482" s="203">
        <v>960</v>
      </c>
      <c r="F1482" s="20"/>
      <c r="G1482" s="20"/>
      <c r="H1482" s="20"/>
      <c r="I1482" s="20"/>
      <c r="J1482" s="20"/>
      <c r="K1482" s="20"/>
      <c r="L1482" s="20"/>
      <c r="M1482" s="20"/>
      <c r="N1482" s="20"/>
      <c r="O1482" s="20"/>
      <c r="P1482" s="20"/>
      <c r="Q1482" s="20"/>
      <c r="R1482" s="20"/>
      <c r="S1482" s="20"/>
      <c r="T1482" s="20"/>
      <c r="U1482" s="20"/>
      <c r="V1482" s="20"/>
      <c r="W1482" s="20"/>
      <c r="X1482" s="20"/>
      <c r="Y1482" s="20"/>
      <c r="Z1482" s="20"/>
      <c r="AA1482" s="20"/>
      <c r="AB1482" s="20"/>
      <c r="AC1482" s="20"/>
      <c r="AD1482" s="20"/>
      <c r="AE1482" s="20"/>
      <c r="AF1482" s="20"/>
      <c r="AG1482" s="20"/>
      <c r="AH1482" s="20"/>
      <c r="AI1482" s="20"/>
      <c r="AJ1482" s="20"/>
      <c r="AK1482" s="20"/>
      <c r="AL1482" s="20"/>
    </row>
    <row r="1483" spans="1:38">
      <c r="A1483" s="112"/>
      <c r="B1483" s="197"/>
      <c r="C1483" s="198" t="s">
        <v>2178</v>
      </c>
      <c r="D1483" s="202" t="s">
        <v>28</v>
      </c>
      <c r="E1483" s="203">
        <v>1780</v>
      </c>
      <c r="F1483" s="20"/>
      <c r="G1483" s="20"/>
      <c r="H1483" s="20"/>
      <c r="I1483" s="20"/>
      <c r="J1483" s="20"/>
      <c r="K1483" s="20"/>
      <c r="L1483" s="20"/>
      <c r="M1483" s="20"/>
      <c r="N1483" s="20"/>
      <c r="O1483" s="20"/>
      <c r="P1483" s="20"/>
      <c r="Q1483" s="20"/>
      <c r="R1483" s="20"/>
      <c r="S1483" s="20"/>
      <c r="T1483" s="20"/>
      <c r="U1483" s="20"/>
      <c r="V1483" s="20"/>
      <c r="W1483" s="20"/>
      <c r="X1483" s="20"/>
      <c r="Y1483" s="20"/>
      <c r="Z1483" s="20"/>
      <c r="AA1483" s="20"/>
      <c r="AB1483" s="20"/>
      <c r="AC1483" s="20"/>
      <c r="AD1483" s="20"/>
      <c r="AE1483" s="20"/>
      <c r="AF1483" s="20"/>
      <c r="AG1483" s="20"/>
      <c r="AH1483" s="20"/>
      <c r="AI1483" s="20"/>
      <c r="AJ1483" s="20"/>
      <c r="AK1483" s="20"/>
      <c r="AL1483" s="20"/>
    </row>
    <row r="1484" spans="1:38">
      <c r="A1484" s="112"/>
      <c r="B1484" s="205"/>
      <c r="C1484" s="198" t="s">
        <v>2179</v>
      </c>
      <c r="D1484" s="202" t="s">
        <v>28</v>
      </c>
      <c r="E1484" s="203">
        <v>2700</v>
      </c>
      <c r="F1484" s="20"/>
      <c r="G1484" s="20"/>
      <c r="H1484" s="20"/>
      <c r="I1484" s="20"/>
      <c r="J1484" s="20"/>
      <c r="K1484" s="20"/>
      <c r="L1484" s="20"/>
      <c r="M1484" s="20"/>
      <c r="N1484" s="20"/>
      <c r="O1484" s="20"/>
      <c r="P1484" s="20"/>
      <c r="Q1484" s="20"/>
      <c r="R1484" s="20"/>
      <c r="S1484" s="20"/>
      <c r="T1484" s="20"/>
      <c r="U1484" s="20"/>
      <c r="V1484" s="20"/>
      <c r="W1484" s="20"/>
      <c r="X1484" s="20"/>
      <c r="Y1484" s="20"/>
      <c r="Z1484" s="20"/>
      <c r="AA1484" s="20"/>
      <c r="AB1484" s="20"/>
      <c r="AC1484" s="20"/>
      <c r="AD1484" s="20"/>
      <c r="AE1484" s="20"/>
      <c r="AF1484" s="20"/>
      <c r="AG1484" s="20"/>
      <c r="AH1484" s="20"/>
      <c r="AI1484" s="20"/>
      <c r="AJ1484" s="20"/>
      <c r="AK1484" s="20"/>
      <c r="AL1484" s="20"/>
    </row>
    <row r="1485" spans="1:38">
      <c r="A1485" s="112"/>
      <c r="B1485" s="205"/>
      <c r="C1485" s="198" t="s">
        <v>5016</v>
      </c>
      <c r="D1485" s="202" t="s">
        <v>28</v>
      </c>
      <c r="E1485" s="203">
        <v>1390</v>
      </c>
      <c r="F1485" s="20"/>
      <c r="G1485" s="20"/>
      <c r="H1485" s="20"/>
      <c r="I1485" s="20"/>
      <c r="J1485" s="20"/>
      <c r="K1485" s="20"/>
      <c r="L1485" s="20"/>
      <c r="M1485" s="20"/>
      <c r="N1485" s="20"/>
      <c r="O1485" s="20"/>
      <c r="P1485" s="20"/>
      <c r="Q1485" s="20"/>
      <c r="R1485" s="20"/>
      <c r="S1485" s="20"/>
      <c r="T1485" s="20"/>
      <c r="U1485" s="20"/>
      <c r="V1485" s="20"/>
      <c r="W1485" s="20"/>
      <c r="X1485" s="20"/>
      <c r="Y1485" s="20"/>
      <c r="Z1485" s="20"/>
      <c r="AA1485" s="20"/>
      <c r="AB1485" s="20"/>
      <c r="AC1485" s="20"/>
      <c r="AD1485" s="20"/>
      <c r="AE1485" s="20"/>
      <c r="AF1485" s="20"/>
      <c r="AG1485" s="20"/>
      <c r="AH1485" s="20"/>
      <c r="AI1485" s="20"/>
      <c r="AJ1485" s="20"/>
      <c r="AK1485" s="20"/>
      <c r="AL1485" s="20"/>
    </row>
    <row r="1486" spans="1:38">
      <c r="A1486" s="112"/>
      <c r="B1486" s="192"/>
      <c r="C1486" s="198" t="s">
        <v>6068</v>
      </c>
      <c r="D1486" s="202" t="s">
        <v>28</v>
      </c>
      <c r="E1486" s="203">
        <v>1250</v>
      </c>
      <c r="F1486" s="20"/>
      <c r="G1486" s="20"/>
      <c r="H1486" s="20"/>
      <c r="I1486" s="20"/>
      <c r="J1486" s="20"/>
      <c r="K1486" s="20"/>
      <c r="L1486" s="20"/>
      <c r="M1486" s="20"/>
      <c r="N1486" s="20"/>
      <c r="O1486" s="20"/>
      <c r="P1486" s="20"/>
      <c r="Q1486" s="20"/>
      <c r="R1486" s="20"/>
      <c r="S1486" s="20"/>
      <c r="T1486" s="20"/>
      <c r="U1486" s="20"/>
      <c r="V1486" s="20"/>
      <c r="W1486" s="20"/>
      <c r="X1486" s="20"/>
      <c r="Y1486" s="20"/>
      <c r="Z1486" s="20"/>
      <c r="AA1486" s="20"/>
      <c r="AB1486" s="20"/>
      <c r="AC1486" s="20"/>
      <c r="AD1486" s="20"/>
      <c r="AE1486" s="20"/>
      <c r="AF1486" s="20"/>
      <c r="AG1486" s="20"/>
      <c r="AH1486" s="20"/>
      <c r="AI1486" s="20"/>
      <c r="AJ1486" s="20"/>
      <c r="AK1486" s="20"/>
      <c r="AL1486" s="20"/>
    </row>
    <row r="1487" spans="1:38">
      <c r="A1487" s="112"/>
      <c r="B1487" s="192"/>
      <c r="C1487" s="198" t="s">
        <v>6069</v>
      </c>
      <c r="D1487" s="202" t="s">
        <v>28</v>
      </c>
      <c r="E1487" s="203">
        <v>25</v>
      </c>
      <c r="F1487" s="20"/>
      <c r="G1487" s="20"/>
      <c r="H1487" s="20"/>
      <c r="I1487" s="20"/>
      <c r="J1487" s="20"/>
      <c r="K1487" s="20"/>
      <c r="L1487" s="20"/>
      <c r="M1487" s="20"/>
      <c r="N1487" s="20"/>
      <c r="O1487" s="20"/>
      <c r="P1487" s="20"/>
      <c r="Q1487" s="20"/>
      <c r="R1487" s="20"/>
      <c r="S1487" s="20"/>
      <c r="T1487" s="20"/>
      <c r="U1487" s="20"/>
      <c r="V1487" s="20"/>
      <c r="W1487" s="20"/>
      <c r="X1487" s="20"/>
      <c r="Y1487" s="20"/>
      <c r="Z1487" s="20"/>
      <c r="AA1487" s="20"/>
      <c r="AB1487" s="20"/>
      <c r="AC1487" s="20"/>
      <c r="AD1487" s="20"/>
      <c r="AE1487" s="20"/>
      <c r="AF1487" s="20"/>
      <c r="AG1487" s="20"/>
      <c r="AH1487" s="20"/>
      <c r="AI1487" s="20"/>
      <c r="AJ1487" s="20"/>
      <c r="AK1487" s="20"/>
      <c r="AL1487" s="20"/>
    </row>
    <row r="1488" spans="1:38">
      <c r="A1488" s="112"/>
      <c r="B1488" s="192"/>
      <c r="C1488" s="198" t="s">
        <v>6070</v>
      </c>
      <c r="D1488" s="202" t="s">
        <v>74</v>
      </c>
      <c r="E1488" s="203">
        <v>3700</v>
      </c>
      <c r="F1488" s="20"/>
      <c r="G1488" s="20"/>
      <c r="H1488" s="20"/>
      <c r="I1488" s="20"/>
      <c r="J1488" s="20"/>
      <c r="K1488" s="20"/>
      <c r="L1488" s="20"/>
      <c r="M1488" s="20"/>
      <c r="N1488" s="20"/>
      <c r="O1488" s="20"/>
      <c r="P1488" s="20"/>
      <c r="Q1488" s="20"/>
      <c r="R1488" s="20"/>
      <c r="S1488" s="20"/>
      <c r="T1488" s="20"/>
      <c r="U1488" s="20"/>
      <c r="V1488" s="20"/>
      <c r="W1488" s="20"/>
      <c r="X1488" s="20"/>
      <c r="Y1488" s="20"/>
      <c r="Z1488" s="20"/>
      <c r="AA1488" s="20"/>
      <c r="AB1488" s="20"/>
      <c r="AC1488" s="20"/>
      <c r="AD1488" s="20"/>
      <c r="AE1488" s="20"/>
      <c r="AF1488" s="20"/>
      <c r="AG1488" s="20"/>
      <c r="AH1488" s="20"/>
      <c r="AI1488" s="20"/>
      <c r="AJ1488" s="20"/>
      <c r="AK1488" s="20"/>
      <c r="AL1488" s="20"/>
    </row>
    <row r="1489" spans="1:38">
      <c r="A1489" s="112"/>
      <c r="B1489" s="192"/>
      <c r="C1489" s="198" t="s">
        <v>6071</v>
      </c>
      <c r="D1489" s="202" t="s">
        <v>28</v>
      </c>
      <c r="E1489" s="203">
        <v>4500</v>
      </c>
      <c r="F1489" s="20"/>
      <c r="G1489" s="20"/>
      <c r="H1489" s="20"/>
      <c r="I1489" s="20"/>
      <c r="J1489" s="20"/>
      <c r="K1489" s="20"/>
      <c r="L1489" s="20"/>
      <c r="M1489" s="20"/>
      <c r="N1489" s="20"/>
      <c r="O1489" s="20"/>
      <c r="P1489" s="20"/>
      <c r="Q1489" s="20"/>
      <c r="R1489" s="20"/>
      <c r="S1489" s="20"/>
      <c r="T1489" s="20"/>
      <c r="U1489" s="20"/>
      <c r="V1489" s="20"/>
      <c r="W1489" s="20"/>
      <c r="X1489" s="20"/>
      <c r="Y1489" s="20"/>
      <c r="Z1489" s="20"/>
      <c r="AA1489" s="20"/>
      <c r="AB1489" s="20"/>
      <c r="AC1489" s="20"/>
      <c r="AD1489" s="20"/>
      <c r="AE1489" s="20"/>
      <c r="AF1489" s="20"/>
      <c r="AG1489" s="20"/>
      <c r="AH1489" s="20"/>
      <c r="AI1489" s="20"/>
      <c r="AJ1489" s="20"/>
      <c r="AK1489" s="20"/>
      <c r="AL1489" s="20"/>
    </row>
    <row r="1490" spans="1:38">
      <c r="A1490" s="112"/>
      <c r="B1490" s="192"/>
      <c r="C1490" s="198" t="s">
        <v>6072</v>
      </c>
      <c r="D1490" s="202" t="s">
        <v>28</v>
      </c>
      <c r="E1490" s="203">
        <v>5800</v>
      </c>
      <c r="F1490" s="20"/>
      <c r="G1490" s="20"/>
      <c r="H1490" s="20"/>
      <c r="I1490" s="20"/>
      <c r="J1490" s="20"/>
      <c r="K1490" s="20"/>
      <c r="L1490" s="20"/>
      <c r="M1490" s="20"/>
      <c r="N1490" s="20"/>
      <c r="O1490" s="20"/>
      <c r="P1490" s="20"/>
      <c r="Q1490" s="20"/>
      <c r="R1490" s="20"/>
      <c r="S1490" s="20"/>
      <c r="T1490" s="20"/>
      <c r="U1490" s="20"/>
      <c r="V1490" s="20"/>
      <c r="W1490" s="20"/>
      <c r="X1490" s="20"/>
      <c r="Y1490" s="20"/>
      <c r="Z1490" s="20"/>
      <c r="AA1490" s="20"/>
      <c r="AB1490" s="20"/>
      <c r="AC1490" s="20"/>
      <c r="AD1490" s="20"/>
      <c r="AE1490" s="20"/>
      <c r="AF1490" s="20"/>
      <c r="AG1490" s="20"/>
      <c r="AH1490" s="20"/>
      <c r="AI1490" s="20"/>
      <c r="AJ1490" s="20"/>
      <c r="AK1490" s="20"/>
      <c r="AL1490" s="20"/>
    </row>
    <row r="1491" spans="1:38">
      <c r="A1491" s="112"/>
      <c r="B1491" s="192"/>
      <c r="C1491" s="198" t="s">
        <v>6073</v>
      </c>
      <c r="D1491" s="202" t="s">
        <v>28</v>
      </c>
      <c r="E1491" s="203">
        <v>8855</v>
      </c>
      <c r="F1491" s="20"/>
      <c r="G1491" s="20"/>
      <c r="H1491" s="20"/>
      <c r="I1491" s="20"/>
      <c r="J1491" s="20"/>
      <c r="K1491" s="20"/>
      <c r="L1491" s="20"/>
      <c r="M1491" s="20"/>
      <c r="N1491" s="20"/>
      <c r="O1491" s="20"/>
      <c r="P1491" s="20"/>
      <c r="Q1491" s="20"/>
      <c r="R1491" s="20"/>
      <c r="S1491" s="20"/>
      <c r="T1491" s="20"/>
      <c r="U1491" s="20"/>
      <c r="V1491" s="20"/>
      <c r="W1491" s="20"/>
      <c r="X1491" s="20"/>
      <c r="Y1491" s="20"/>
      <c r="Z1491" s="20"/>
      <c r="AA1491" s="20"/>
      <c r="AB1491" s="20"/>
      <c r="AC1491" s="20"/>
      <c r="AD1491" s="20"/>
      <c r="AE1491" s="20"/>
      <c r="AF1491" s="20"/>
      <c r="AG1491" s="20"/>
      <c r="AH1491" s="20"/>
      <c r="AI1491" s="20"/>
      <c r="AJ1491" s="20"/>
      <c r="AK1491" s="20"/>
      <c r="AL1491" s="20"/>
    </row>
    <row r="1492" spans="1:38">
      <c r="A1492" s="112"/>
      <c r="B1492" s="205"/>
      <c r="C1492" s="198" t="s">
        <v>6074</v>
      </c>
      <c r="D1492" s="202" t="s">
        <v>28</v>
      </c>
      <c r="E1492" s="203">
        <v>37000</v>
      </c>
      <c r="F1492" s="20"/>
      <c r="G1492" s="20"/>
      <c r="H1492" s="20"/>
      <c r="I1492" s="20"/>
      <c r="J1492" s="20"/>
      <c r="K1492" s="20"/>
      <c r="L1492" s="20"/>
      <c r="M1492" s="20"/>
      <c r="N1492" s="20"/>
      <c r="O1492" s="20"/>
      <c r="P1492" s="20"/>
      <c r="Q1492" s="20"/>
      <c r="R1492" s="20"/>
      <c r="S1492" s="20"/>
      <c r="T1492" s="20"/>
      <c r="U1492" s="20"/>
      <c r="V1492" s="20"/>
      <c r="W1492" s="20"/>
      <c r="X1492" s="20"/>
      <c r="Y1492" s="20"/>
      <c r="Z1492" s="20"/>
      <c r="AA1492" s="20"/>
      <c r="AB1492" s="20"/>
      <c r="AC1492" s="20"/>
      <c r="AD1492" s="20"/>
      <c r="AE1492" s="20"/>
      <c r="AF1492" s="20"/>
      <c r="AG1492" s="20"/>
      <c r="AH1492" s="20"/>
      <c r="AI1492" s="20"/>
      <c r="AJ1492" s="20"/>
      <c r="AK1492" s="20"/>
      <c r="AL1492" s="20"/>
    </row>
    <row r="1493" spans="1:38">
      <c r="A1493" s="112"/>
      <c r="B1493" s="192"/>
      <c r="C1493" s="198" t="s">
        <v>6075</v>
      </c>
      <c r="D1493" s="202" t="s">
        <v>28</v>
      </c>
      <c r="E1493" s="203">
        <v>3530</v>
      </c>
      <c r="F1493" s="20"/>
      <c r="G1493" s="20"/>
      <c r="H1493" s="20"/>
      <c r="I1493" s="20"/>
      <c r="J1493" s="20"/>
      <c r="K1493" s="20"/>
      <c r="L1493" s="20"/>
      <c r="M1493" s="20"/>
      <c r="N1493" s="20"/>
      <c r="O1493" s="20"/>
      <c r="P1493" s="20"/>
      <c r="Q1493" s="20"/>
      <c r="R1493" s="20"/>
      <c r="S1493" s="20"/>
      <c r="T1493" s="20"/>
      <c r="U1493" s="20"/>
      <c r="V1493" s="20"/>
      <c r="W1493" s="20"/>
      <c r="X1493" s="20"/>
      <c r="Y1493" s="20"/>
      <c r="Z1493" s="20"/>
      <c r="AA1493" s="20"/>
      <c r="AB1493" s="20"/>
      <c r="AC1493" s="20"/>
      <c r="AD1493" s="20"/>
      <c r="AE1493" s="20"/>
      <c r="AF1493" s="20"/>
      <c r="AG1493" s="20"/>
      <c r="AH1493" s="20"/>
      <c r="AI1493" s="20"/>
      <c r="AJ1493" s="20"/>
      <c r="AK1493" s="20"/>
      <c r="AL1493" s="20"/>
    </row>
    <row r="1494" spans="1:38">
      <c r="A1494" s="112"/>
      <c r="B1494" s="192"/>
      <c r="C1494" s="198" t="s">
        <v>6076</v>
      </c>
      <c r="D1494" s="202" t="s">
        <v>28</v>
      </c>
      <c r="E1494" s="203">
        <v>3750</v>
      </c>
      <c r="F1494" s="20"/>
      <c r="G1494" s="20"/>
      <c r="H1494" s="20"/>
      <c r="I1494" s="20"/>
      <c r="J1494" s="20"/>
      <c r="K1494" s="20"/>
      <c r="L1494" s="20"/>
      <c r="M1494" s="20"/>
      <c r="N1494" s="20"/>
      <c r="O1494" s="20"/>
      <c r="P1494" s="20"/>
      <c r="Q1494" s="20"/>
      <c r="R1494" s="20"/>
      <c r="S1494" s="20"/>
      <c r="T1494" s="20"/>
      <c r="U1494" s="20"/>
      <c r="V1494" s="20"/>
      <c r="W1494" s="20"/>
      <c r="X1494" s="20"/>
      <c r="Y1494" s="20"/>
      <c r="Z1494" s="20"/>
      <c r="AA1494" s="20"/>
      <c r="AB1494" s="20"/>
      <c r="AC1494" s="20"/>
      <c r="AD1494" s="20"/>
      <c r="AE1494" s="20"/>
      <c r="AF1494" s="20"/>
      <c r="AG1494" s="20"/>
      <c r="AH1494" s="20"/>
      <c r="AI1494" s="20"/>
      <c r="AJ1494" s="20"/>
      <c r="AK1494" s="20"/>
      <c r="AL1494" s="20"/>
    </row>
    <row r="1495" spans="1:38">
      <c r="A1495" s="112"/>
      <c r="B1495" s="192"/>
      <c r="C1495" s="198" t="s">
        <v>6077</v>
      </c>
      <c r="D1495" s="202" t="s">
        <v>28</v>
      </c>
      <c r="E1495" s="203">
        <v>3700</v>
      </c>
      <c r="F1495" s="20"/>
      <c r="G1495" s="20"/>
      <c r="H1495" s="20"/>
      <c r="I1495" s="20"/>
      <c r="J1495" s="20"/>
      <c r="K1495" s="20"/>
      <c r="L1495" s="20"/>
      <c r="M1495" s="20"/>
      <c r="N1495" s="20"/>
      <c r="O1495" s="20"/>
      <c r="P1495" s="20"/>
      <c r="Q1495" s="20"/>
      <c r="R1495" s="20"/>
      <c r="S1495" s="20"/>
      <c r="T1495" s="20"/>
      <c r="U1495" s="20"/>
      <c r="V1495" s="20"/>
      <c r="W1495" s="20"/>
      <c r="X1495" s="20"/>
      <c r="Y1495" s="20"/>
      <c r="Z1495" s="20"/>
      <c r="AA1495" s="20"/>
      <c r="AB1495" s="20"/>
      <c r="AC1495" s="20"/>
      <c r="AD1495" s="20"/>
      <c r="AE1495" s="20"/>
      <c r="AF1495" s="20"/>
      <c r="AG1495" s="20"/>
      <c r="AH1495" s="20"/>
      <c r="AI1495" s="20"/>
      <c r="AJ1495" s="20"/>
      <c r="AK1495" s="20"/>
      <c r="AL1495" s="20"/>
    </row>
    <row r="1496" spans="1:38">
      <c r="A1496" s="112"/>
      <c r="B1496" s="205"/>
      <c r="C1496" s="198" t="s">
        <v>6078</v>
      </c>
      <c r="D1496" s="202" t="s">
        <v>28</v>
      </c>
      <c r="E1496" s="203">
        <v>3600</v>
      </c>
      <c r="F1496" s="20"/>
      <c r="G1496" s="20"/>
      <c r="H1496" s="20"/>
      <c r="I1496" s="20"/>
      <c r="J1496" s="20"/>
      <c r="K1496" s="20"/>
      <c r="L1496" s="20"/>
      <c r="M1496" s="20"/>
      <c r="N1496" s="20"/>
      <c r="O1496" s="20"/>
      <c r="P1496" s="20"/>
      <c r="Q1496" s="20"/>
      <c r="R1496" s="20"/>
      <c r="S1496" s="20"/>
      <c r="T1496" s="20"/>
      <c r="U1496" s="20"/>
      <c r="V1496" s="20"/>
      <c r="W1496" s="20"/>
      <c r="X1496" s="20"/>
      <c r="Y1496" s="20"/>
      <c r="Z1496" s="20"/>
      <c r="AA1496" s="20"/>
      <c r="AB1496" s="20"/>
      <c r="AC1496" s="20"/>
      <c r="AD1496" s="20"/>
      <c r="AE1496" s="20"/>
      <c r="AF1496" s="20"/>
      <c r="AG1496" s="20"/>
      <c r="AH1496" s="20"/>
      <c r="AI1496" s="20"/>
      <c r="AJ1496" s="20"/>
      <c r="AK1496" s="20"/>
      <c r="AL1496" s="20"/>
    </row>
    <row r="1497" spans="1:38">
      <c r="A1497" s="112"/>
      <c r="B1497" s="205"/>
      <c r="C1497" s="198" t="s">
        <v>6079</v>
      </c>
      <c r="D1497" s="202" t="s">
        <v>28</v>
      </c>
      <c r="E1497" s="203">
        <v>1390</v>
      </c>
      <c r="F1497" s="20"/>
      <c r="G1497" s="20"/>
      <c r="H1497" s="20"/>
      <c r="I1497" s="20"/>
      <c r="J1497" s="20"/>
      <c r="K1497" s="20"/>
      <c r="L1497" s="20"/>
      <c r="M1497" s="20"/>
      <c r="N1497" s="20"/>
      <c r="O1497" s="20"/>
      <c r="P1497" s="20"/>
      <c r="Q1497" s="20"/>
      <c r="R1497" s="20"/>
      <c r="S1497" s="20"/>
      <c r="T1497" s="20"/>
      <c r="U1497" s="20"/>
      <c r="V1497" s="20"/>
      <c r="W1497" s="20"/>
      <c r="X1497" s="20"/>
      <c r="Y1497" s="20"/>
      <c r="Z1497" s="20"/>
      <c r="AA1497" s="20"/>
      <c r="AB1497" s="20"/>
      <c r="AC1497" s="20"/>
      <c r="AD1497" s="20"/>
      <c r="AE1497" s="20"/>
      <c r="AF1497" s="20"/>
      <c r="AG1497" s="20"/>
      <c r="AH1497" s="20"/>
      <c r="AI1497" s="20"/>
      <c r="AJ1497" s="20"/>
      <c r="AK1497" s="20"/>
      <c r="AL1497" s="20"/>
    </row>
    <row r="1498" spans="1:38">
      <c r="A1498" s="112"/>
      <c r="B1498" s="191" t="s">
        <v>6080</v>
      </c>
      <c r="C1498" s="198" t="s">
        <v>6081</v>
      </c>
      <c r="D1498" s="202" t="s">
        <v>28</v>
      </c>
      <c r="E1498" s="203">
        <v>850</v>
      </c>
      <c r="F1498" s="20"/>
      <c r="G1498" s="20"/>
      <c r="H1498" s="20"/>
      <c r="I1498" s="20"/>
      <c r="J1498" s="20"/>
      <c r="K1498" s="20"/>
      <c r="L1498" s="20"/>
      <c r="M1498" s="20"/>
      <c r="N1498" s="20"/>
      <c r="O1498" s="20"/>
      <c r="P1498" s="20"/>
      <c r="Q1498" s="20"/>
      <c r="R1498" s="20"/>
      <c r="S1498" s="20"/>
      <c r="T1498" s="20"/>
      <c r="U1498" s="20"/>
      <c r="V1498" s="20"/>
      <c r="W1498" s="20"/>
      <c r="X1498" s="20"/>
      <c r="Y1498" s="20"/>
      <c r="Z1498" s="20"/>
      <c r="AA1498" s="20"/>
      <c r="AB1498" s="20"/>
      <c r="AC1498" s="20"/>
      <c r="AD1498" s="20"/>
      <c r="AE1498" s="20"/>
      <c r="AF1498" s="20"/>
      <c r="AG1498" s="20"/>
      <c r="AH1498" s="20"/>
      <c r="AI1498" s="20"/>
      <c r="AJ1498" s="20"/>
      <c r="AK1498" s="20"/>
      <c r="AL1498" s="20"/>
    </row>
    <row r="1499" spans="1:38">
      <c r="A1499" s="112"/>
      <c r="B1499" s="192"/>
      <c r="C1499" s="198" t="s">
        <v>6082</v>
      </c>
      <c r="D1499" s="202" t="s">
        <v>28</v>
      </c>
      <c r="E1499" s="203">
        <v>800</v>
      </c>
      <c r="F1499" s="20"/>
      <c r="G1499" s="20"/>
      <c r="H1499" s="20"/>
      <c r="I1499" s="20"/>
      <c r="J1499" s="20"/>
      <c r="K1499" s="20"/>
      <c r="L1499" s="20"/>
      <c r="M1499" s="20"/>
      <c r="N1499" s="20"/>
      <c r="O1499" s="20"/>
      <c r="P1499" s="20"/>
      <c r="Q1499" s="20"/>
      <c r="R1499" s="20"/>
      <c r="S1499" s="20"/>
      <c r="T1499" s="20"/>
      <c r="U1499" s="20"/>
      <c r="V1499" s="20"/>
      <c r="W1499" s="20"/>
      <c r="X1499" s="20"/>
      <c r="Y1499" s="20"/>
      <c r="Z1499" s="20"/>
      <c r="AA1499" s="20"/>
      <c r="AB1499" s="20"/>
      <c r="AC1499" s="20"/>
      <c r="AD1499" s="20"/>
      <c r="AE1499" s="20"/>
      <c r="AF1499" s="20"/>
      <c r="AG1499" s="20"/>
      <c r="AH1499" s="20"/>
      <c r="AI1499" s="20"/>
      <c r="AJ1499" s="20"/>
      <c r="AK1499" s="20"/>
      <c r="AL1499" s="20"/>
    </row>
    <row r="1500" spans="1:38">
      <c r="A1500" s="112"/>
      <c r="B1500" s="192"/>
      <c r="C1500" s="198" t="s">
        <v>6083</v>
      </c>
      <c r="D1500" s="202" t="s">
        <v>28</v>
      </c>
      <c r="E1500" s="203">
        <v>870</v>
      </c>
      <c r="F1500" s="20"/>
      <c r="G1500" s="20"/>
      <c r="H1500" s="20"/>
      <c r="I1500" s="20"/>
      <c r="J1500" s="20"/>
      <c r="K1500" s="20"/>
      <c r="L1500" s="20"/>
      <c r="M1500" s="20"/>
      <c r="N1500" s="20"/>
      <c r="O1500" s="20"/>
      <c r="P1500" s="20"/>
      <c r="Q1500" s="20"/>
      <c r="R1500" s="20"/>
      <c r="S1500" s="20"/>
      <c r="T1500" s="20"/>
      <c r="U1500" s="20"/>
      <c r="V1500" s="20"/>
      <c r="W1500" s="20"/>
      <c r="X1500" s="20"/>
      <c r="Y1500" s="20"/>
      <c r="Z1500" s="20"/>
      <c r="AA1500" s="20"/>
      <c r="AB1500" s="20"/>
      <c r="AC1500" s="20"/>
      <c r="AD1500" s="20"/>
      <c r="AE1500" s="20"/>
      <c r="AF1500" s="20"/>
      <c r="AG1500" s="20"/>
      <c r="AH1500" s="20"/>
      <c r="AI1500" s="20"/>
      <c r="AJ1500" s="20"/>
      <c r="AK1500" s="20"/>
      <c r="AL1500" s="20"/>
    </row>
    <row r="1501" spans="1:38">
      <c r="A1501" s="112"/>
      <c r="B1501" s="192"/>
      <c r="C1501" s="198" t="s">
        <v>6084</v>
      </c>
      <c r="D1501" s="202" t="s">
        <v>28</v>
      </c>
      <c r="E1501" s="203">
        <v>2450</v>
      </c>
      <c r="F1501" s="20"/>
      <c r="G1501" s="20"/>
      <c r="H1501" s="20"/>
      <c r="I1501" s="20"/>
      <c r="J1501" s="20"/>
      <c r="K1501" s="20"/>
      <c r="L1501" s="20"/>
      <c r="M1501" s="20"/>
      <c r="N1501" s="20"/>
      <c r="O1501" s="20"/>
      <c r="P1501" s="20"/>
      <c r="Q1501" s="20"/>
      <c r="R1501" s="20"/>
      <c r="S1501" s="20"/>
      <c r="T1501" s="20"/>
      <c r="U1501" s="20"/>
      <c r="V1501" s="20"/>
      <c r="W1501" s="20"/>
      <c r="X1501" s="20"/>
      <c r="Y1501" s="20"/>
      <c r="Z1501" s="20"/>
      <c r="AA1501" s="20"/>
      <c r="AB1501" s="20"/>
      <c r="AC1501" s="20"/>
      <c r="AD1501" s="20"/>
      <c r="AE1501" s="20"/>
      <c r="AF1501" s="20"/>
      <c r="AG1501" s="20"/>
      <c r="AH1501" s="20"/>
      <c r="AI1501" s="20"/>
      <c r="AJ1501" s="20"/>
      <c r="AK1501" s="20"/>
      <c r="AL1501" s="20"/>
    </row>
    <row r="1502" spans="1:38">
      <c r="A1502" s="112"/>
      <c r="B1502" s="192"/>
      <c r="C1502" s="198" t="s">
        <v>6085</v>
      </c>
      <c r="D1502" s="202" t="s">
        <v>2104</v>
      </c>
      <c r="E1502" s="203">
        <v>2100</v>
      </c>
      <c r="F1502" s="20"/>
      <c r="G1502" s="20"/>
      <c r="H1502" s="20"/>
      <c r="I1502" s="20"/>
      <c r="J1502" s="20"/>
      <c r="K1502" s="20"/>
      <c r="L1502" s="20"/>
      <c r="M1502" s="20"/>
      <c r="N1502" s="20"/>
      <c r="O1502" s="20"/>
      <c r="P1502" s="20"/>
      <c r="Q1502" s="20"/>
      <c r="R1502" s="20"/>
      <c r="S1502" s="20"/>
      <c r="T1502" s="20"/>
      <c r="U1502" s="20"/>
      <c r="V1502" s="20"/>
      <c r="W1502" s="20"/>
      <c r="X1502" s="20"/>
      <c r="Y1502" s="20"/>
      <c r="Z1502" s="20"/>
      <c r="AA1502" s="20"/>
      <c r="AB1502" s="20"/>
      <c r="AC1502" s="20"/>
      <c r="AD1502" s="20"/>
      <c r="AE1502" s="20"/>
      <c r="AF1502" s="20"/>
      <c r="AG1502" s="20"/>
      <c r="AH1502" s="20"/>
      <c r="AI1502" s="20"/>
      <c r="AJ1502" s="20"/>
      <c r="AK1502" s="20"/>
      <c r="AL1502" s="20"/>
    </row>
    <row r="1503" spans="1:38">
      <c r="A1503" s="112"/>
      <c r="B1503" s="192"/>
      <c r="C1503" s="198" t="s">
        <v>6086</v>
      </c>
      <c r="D1503" s="202" t="s">
        <v>28</v>
      </c>
      <c r="E1503" s="203">
        <v>6935</v>
      </c>
      <c r="F1503" s="20"/>
      <c r="G1503" s="20"/>
      <c r="H1503" s="20"/>
      <c r="I1503" s="20"/>
      <c r="J1503" s="20"/>
      <c r="K1503" s="20"/>
      <c r="L1503" s="20"/>
      <c r="M1503" s="20"/>
      <c r="N1503" s="20"/>
      <c r="O1503" s="20"/>
      <c r="P1503" s="20"/>
      <c r="Q1503" s="20"/>
      <c r="R1503" s="20"/>
      <c r="S1503" s="20"/>
      <c r="T1503" s="20"/>
      <c r="U1503" s="20"/>
      <c r="V1503" s="20"/>
      <c r="W1503" s="20"/>
      <c r="X1503" s="20"/>
      <c r="Y1503" s="20"/>
      <c r="Z1503" s="20"/>
      <c r="AA1503" s="20"/>
      <c r="AB1503" s="20"/>
      <c r="AC1503" s="20"/>
      <c r="AD1503" s="20"/>
      <c r="AE1503" s="20"/>
      <c r="AF1503" s="20"/>
      <c r="AG1503" s="20"/>
      <c r="AH1503" s="20"/>
      <c r="AI1503" s="20"/>
      <c r="AJ1503" s="20"/>
      <c r="AK1503" s="20"/>
      <c r="AL1503" s="20"/>
    </row>
    <row r="1504" spans="1:38">
      <c r="A1504" s="112"/>
      <c r="B1504" s="192"/>
      <c r="C1504" s="198" t="s">
        <v>6087</v>
      </c>
      <c r="D1504" s="202" t="s">
        <v>28</v>
      </c>
      <c r="E1504" s="203">
        <v>6300</v>
      </c>
      <c r="F1504" s="20"/>
      <c r="G1504" s="20"/>
      <c r="H1504" s="20"/>
      <c r="I1504" s="20"/>
      <c r="J1504" s="20"/>
      <c r="K1504" s="20"/>
      <c r="L1504" s="20"/>
      <c r="M1504" s="20"/>
      <c r="N1504" s="20"/>
      <c r="O1504" s="20"/>
      <c r="P1504" s="20"/>
      <c r="Q1504" s="20"/>
      <c r="R1504" s="20"/>
      <c r="S1504" s="20"/>
      <c r="T1504" s="20"/>
      <c r="U1504" s="20"/>
      <c r="V1504" s="20"/>
      <c r="W1504" s="20"/>
      <c r="X1504" s="20"/>
      <c r="Y1504" s="20"/>
      <c r="Z1504" s="20"/>
      <c r="AA1504" s="20"/>
      <c r="AB1504" s="20"/>
      <c r="AC1504" s="20"/>
      <c r="AD1504" s="20"/>
      <c r="AE1504" s="20"/>
      <c r="AF1504" s="20"/>
      <c r="AG1504" s="20"/>
      <c r="AH1504" s="20"/>
      <c r="AI1504" s="20"/>
      <c r="AJ1504" s="20"/>
      <c r="AK1504" s="20"/>
      <c r="AL1504" s="20"/>
    </row>
    <row r="1505" spans="1:38">
      <c r="A1505" s="112"/>
      <c r="B1505" s="192"/>
      <c r="C1505" s="198" t="s">
        <v>6088</v>
      </c>
      <c r="D1505" s="202" t="s">
        <v>28</v>
      </c>
      <c r="E1505" s="203">
        <v>15000</v>
      </c>
      <c r="F1505" s="20"/>
      <c r="G1505" s="20"/>
      <c r="H1505" s="20"/>
      <c r="I1505" s="20"/>
      <c r="J1505" s="20"/>
      <c r="K1505" s="20"/>
      <c r="L1505" s="20"/>
      <c r="M1505" s="20"/>
      <c r="N1505" s="20"/>
      <c r="O1505" s="20"/>
      <c r="P1505" s="20"/>
      <c r="Q1505" s="20"/>
      <c r="R1505" s="20"/>
      <c r="S1505" s="20"/>
      <c r="T1505" s="20"/>
      <c r="U1505" s="20"/>
      <c r="V1505" s="20"/>
      <c r="W1505" s="20"/>
      <c r="X1505" s="20"/>
      <c r="Y1505" s="20"/>
      <c r="Z1505" s="20"/>
      <c r="AA1505" s="20"/>
      <c r="AB1505" s="20"/>
      <c r="AC1505" s="20"/>
      <c r="AD1505" s="20"/>
      <c r="AE1505" s="20"/>
      <c r="AF1505" s="20"/>
      <c r="AG1505" s="20"/>
      <c r="AH1505" s="20"/>
      <c r="AI1505" s="20"/>
      <c r="AJ1505" s="20"/>
      <c r="AK1505" s="20"/>
      <c r="AL1505" s="20"/>
    </row>
    <row r="1506" spans="1:38">
      <c r="A1506" s="112"/>
      <c r="B1506" s="192"/>
      <c r="C1506" s="198" t="s">
        <v>6089</v>
      </c>
      <c r="D1506" s="202" t="s">
        <v>28</v>
      </c>
      <c r="E1506" s="203">
        <v>2200</v>
      </c>
      <c r="F1506" s="20"/>
      <c r="G1506" s="20"/>
      <c r="H1506" s="20"/>
      <c r="I1506" s="20"/>
      <c r="J1506" s="20"/>
      <c r="K1506" s="20"/>
      <c r="L1506" s="20"/>
      <c r="M1506" s="20"/>
      <c r="N1506" s="20"/>
      <c r="O1506" s="20"/>
      <c r="P1506" s="20"/>
      <c r="Q1506" s="20"/>
      <c r="R1506" s="20"/>
      <c r="S1506" s="20"/>
      <c r="T1506" s="20"/>
      <c r="U1506" s="20"/>
      <c r="V1506" s="20"/>
      <c r="W1506" s="20"/>
      <c r="X1506" s="20"/>
      <c r="Y1506" s="20"/>
      <c r="Z1506" s="20"/>
      <c r="AA1506" s="20"/>
      <c r="AB1506" s="20"/>
      <c r="AC1506" s="20"/>
      <c r="AD1506" s="20"/>
      <c r="AE1506" s="20"/>
      <c r="AF1506" s="20"/>
      <c r="AG1506" s="20"/>
      <c r="AH1506" s="20"/>
      <c r="AI1506" s="20"/>
      <c r="AJ1506" s="20"/>
      <c r="AK1506" s="20"/>
      <c r="AL1506" s="20"/>
    </row>
    <row r="1507" spans="1:38">
      <c r="A1507" s="112"/>
      <c r="B1507" s="192"/>
      <c r="C1507" s="198" t="s">
        <v>6090</v>
      </c>
      <c r="D1507" s="202" t="s">
        <v>28</v>
      </c>
      <c r="E1507" s="203">
        <v>1350</v>
      </c>
      <c r="F1507" s="20"/>
      <c r="G1507" s="20"/>
      <c r="H1507" s="20"/>
      <c r="I1507" s="20"/>
      <c r="J1507" s="20"/>
      <c r="K1507" s="20"/>
      <c r="L1507" s="20"/>
      <c r="M1507" s="20"/>
      <c r="N1507" s="20"/>
      <c r="O1507" s="20"/>
      <c r="P1507" s="20"/>
      <c r="Q1507" s="20"/>
      <c r="R1507" s="20"/>
      <c r="S1507" s="20"/>
      <c r="T1507" s="20"/>
      <c r="U1507" s="20"/>
      <c r="V1507" s="20"/>
      <c r="W1507" s="20"/>
      <c r="X1507" s="20"/>
      <c r="Y1507" s="20"/>
      <c r="Z1507" s="20"/>
      <c r="AA1507" s="20"/>
      <c r="AB1507" s="20"/>
      <c r="AC1507" s="20"/>
      <c r="AD1507" s="20"/>
      <c r="AE1507" s="20"/>
      <c r="AF1507" s="20"/>
      <c r="AG1507" s="20"/>
      <c r="AH1507" s="20"/>
      <c r="AI1507" s="20"/>
      <c r="AJ1507" s="20"/>
      <c r="AK1507" s="20"/>
      <c r="AL1507" s="20"/>
    </row>
    <row r="1508" spans="1:38">
      <c r="A1508" s="112"/>
      <c r="B1508" s="192"/>
      <c r="C1508" s="198" t="s">
        <v>6091</v>
      </c>
      <c r="D1508" s="202" t="s">
        <v>28</v>
      </c>
      <c r="E1508" s="203">
        <v>3750</v>
      </c>
      <c r="F1508" s="20"/>
      <c r="G1508" s="20"/>
      <c r="H1508" s="20"/>
      <c r="I1508" s="20"/>
      <c r="J1508" s="20"/>
      <c r="K1508" s="20"/>
      <c r="L1508" s="20"/>
      <c r="M1508" s="20"/>
      <c r="N1508" s="20"/>
      <c r="O1508" s="20"/>
      <c r="P1508" s="20"/>
      <c r="Q1508" s="20"/>
      <c r="R1508" s="20"/>
      <c r="S1508" s="20"/>
      <c r="T1508" s="20"/>
      <c r="U1508" s="20"/>
      <c r="V1508" s="20"/>
      <c r="W1508" s="20"/>
      <c r="X1508" s="20"/>
      <c r="Y1508" s="20"/>
      <c r="Z1508" s="20"/>
      <c r="AA1508" s="20"/>
      <c r="AB1508" s="20"/>
      <c r="AC1508" s="20"/>
      <c r="AD1508" s="20"/>
      <c r="AE1508" s="20"/>
      <c r="AF1508" s="20"/>
      <c r="AG1508" s="20"/>
      <c r="AH1508" s="20"/>
      <c r="AI1508" s="20"/>
      <c r="AJ1508" s="20"/>
      <c r="AK1508" s="20"/>
      <c r="AL1508" s="20"/>
    </row>
    <row r="1509" spans="1:38">
      <c r="A1509" s="112"/>
      <c r="B1509" s="192"/>
      <c r="C1509" s="198" t="s">
        <v>6092</v>
      </c>
      <c r="D1509" s="202" t="s">
        <v>28</v>
      </c>
      <c r="E1509" s="203">
        <v>2100</v>
      </c>
      <c r="F1509" s="20"/>
      <c r="G1509" s="20"/>
      <c r="H1509" s="20"/>
      <c r="I1509" s="20"/>
      <c r="J1509" s="20"/>
      <c r="K1509" s="20"/>
      <c r="L1509" s="20"/>
      <c r="M1509" s="20"/>
      <c r="N1509" s="20"/>
      <c r="O1509" s="20"/>
      <c r="P1509" s="20"/>
      <c r="Q1509" s="20"/>
      <c r="R1509" s="20"/>
      <c r="S1509" s="20"/>
      <c r="T1509" s="20"/>
      <c r="U1509" s="20"/>
      <c r="V1509" s="20"/>
      <c r="W1509" s="20"/>
      <c r="X1509" s="20"/>
      <c r="Y1509" s="20"/>
      <c r="Z1509" s="20"/>
      <c r="AA1509" s="20"/>
      <c r="AB1509" s="20"/>
      <c r="AC1509" s="20"/>
      <c r="AD1509" s="20"/>
      <c r="AE1509" s="20"/>
      <c r="AF1509" s="20"/>
      <c r="AG1509" s="20"/>
      <c r="AH1509" s="20"/>
      <c r="AI1509" s="20"/>
      <c r="AJ1509" s="20"/>
      <c r="AK1509" s="20"/>
      <c r="AL1509" s="20"/>
    </row>
    <row r="1510" spans="1:38">
      <c r="A1510" s="112"/>
      <c r="B1510" s="192"/>
      <c r="C1510" s="198" t="s">
        <v>6093</v>
      </c>
      <c r="D1510" s="202" t="s">
        <v>30</v>
      </c>
      <c r="E1510" s="203">
        <v>8700</v>
      </c>
      <c r="F1510" s="20"/>
      <c r="G1510" s="20"/>
      <c r="H1510" s="20"/>
      <c r="I1510" s="20"/>
      <c r="J1510" s="20"/>
      <c r="K1510" s="20"/>
      <c r="L1510" s="20"/>
      <c r="M1510" s="20"/>
      <c r="N1510" s="20"/>
      <c r="O1510" s="20"/>
      <c r="P1510" s="20"/>
      <c r="Q1510" s="20"/>
      <c r="R1510" s="20"/>
      <c r="S1510" s="20"/>
      <c r="T1510" s="20"/>
      <c r="U1510" s="20"/>
      <c r="V1510" s="20"/>
      <c r="W1510" s="20"/>
      <c r="X1510" s="20"/>
      <c r="Y1510" s="20"/>
      <c r="Z1510" s="20"/>
      <c r="AA1510" s="20"/>
      <c r="AB1510" s="20"/>
      <c r="AC1510" s="20"/>
      <c r="AD1510" s="20"/>
      <c r="AE1510" s="20"/>
      <c r="AF1510" s="20"/>
      <c r="AG1510" s="20"/>
      <c r="AH1510" s="20"/>
      <c r="AI1510" s="20"/>
      <c r="AJ1510" s="20"/>
      <c r="AK1510" s="20"/>
      <c r="AL1510" s="20"/>
    </row>
    <row r="1511" spans="1:38">
      <c r="A1511" s="112"/>
      <c r="B1511" s="192"/>
      <c r="C1511" s="198" t="s">
        <v>6094</v>
      </c>
      <c r="D1511" s="202" t="s">
        <v>28</v>
      </c>
      <c r="E1511" s="203">
        <v>11500</v>
      </c>
      <c r="F1511" s="20"/>
      <c r="G1511" s="20"/>
      <c r="H1511" s="20"/>
      <c r="I1511" s="20"/>
      <c r="J1511" s="20"/>
      <c r="K1511" s="20"/>
      <c r="L1511" s="20"/>
      <c r="M1511" s="20"/>
      <c r="N1511" s="20"/>
      <c r="O1511" s="20"/>
      <c r="P1511" s="20"/>
      <c r="Q1511" s="20"/>
      <c r="R1511" s="20"/>
      <c r="S1511" s="20"/>
      <c r="T1511" s="20"/>
      <c r="U1511" s="20"/>
      <c r="V1511" s="20"/>
      <c r="W1511" s="20"/>
      <c r="X1511" s="20"/>
      <c r="Y1511" s="20"/>
      <c r="Z1511" s="20"/>
      <c r="AA1511" s="20"/>
      <c r="AB1511" s="20"/>
      <c r="AC1511" s="20"/>
      <c r="AD1511" s="20"/>
      <c r="AE1511" s="20"/>
      <c r="AF1511" s="20"/>
      <c r="AG1511" s="20"/>
      <c r="AH1511" s="20"/>
      <c r="AI1511" s="20"/>
      <c r="AJ1511" s="20"/>
      <c r="AK1511" s="20"/>
      <c r="AL1511" s="20"/>
    </row>
    <row r="1512" spans="1:38">
      <c r="A1512" s="112"/>
      <c r="B1512" s="205"/>
      <c r="C1512" s="198" t="s">
        <v>3052</v>
      </c>
      <c r="D1512" s="202" t="s">
        <v>28</v>
      </c>
      <c r="E1512" s="203">
        <v>1200</v>
      </c>
      <c r="F1512" s="20"/>
      <c r="G1512" s="20"/>
      <c r="H1512" s="20"/>
      <c r="I1512" s="20"/>
      <c r="J1512" s="20"/>
      <c r="K1512" s="20"/>
      <c r="L1512" s="20"/>
      <c r="M1512" s="20"/>
      <c r="N1512" s="20"/>
      <c r="O1512" s="20"/>
      <c r="P1512" s="20"/>
      <c r="Q1512" s="20"/>
      <c r="R1512" s="20"/>
      <c r="S1512" s="20"/>
      <c r="T1512" s="20"/>
      <c r="U1512" s="20"/>
      <c r="V1512" s="20"/>
      <c r="W1512" s="20"/>
      <c r="X1512" s="20"/>
      <c r="Y1512" s="20"/>
      <c r="Z1512" s="20"/>
      <c r="AA1512" s="20"/>
      <c r="AB1512" s="20"/>
      <c r="AC1512" s="20"/>
      <c r="AD1512" s="20"/>
      <c r="AE1512" s="20"/>
      <c r="AF1512" s="20"/>
      <c r="AG1512" s="20"/>
      <c r="AH1512" s="20"/>
      <c r="AI1512" s="20"/>
      <c r="AJ1512" s="20"/>
      <c r="AK1512" s="20"/>
      <c r="AL1512" s="20"/>
    </row>
    <row r="1513" spans="1:38">
      <c r="A1513" s="112"/>
      <c r="B1513" s="205"/>
      <c r="C1513" s="198" t="s">
        <v>3054</v>
      </c>
      <c r="D1513" s="202" t="s">
        <v>28</v>
      </c>
      <c r="E1513" s="203">
        <v>1200</v>
      </c>
      <c r="F1513" s="20"/>
      <c r="G1513" s="20"/>
      <c r="H1513" s="20"/>
      <c r="I1513" s="20"/>
      <c r="J1513" s="20"/>
      <c r="K1513" s="20"/>
      <c r="L1513" s="20"/>
      <c r="M1513" s="20"/>
      <c r="N1513" s="20"/>
      <c r="O1513" s="20"/>
      <c r="P1513" s="20"/>
      <c r="Q1513" s="20"/>
      <c r="R1513" s="20"/>
      <c r="S1513" s="20"/>
      <c r="T1513" s="20"/>
      <c r="U1513" s="20"/>
      <c r="V1513" s="20"/>
      <c r="W1513" s="20"/>
      <c r="X1513" s="20"/>
      <c r="Y1513" s="20"/>
      <c r="Z1513" s="20"/>
      <c r="AA1513" s="20"/>
      <c r="AB1513" s="20"/>
      <c r="AC1513" s="20"/>
      <c r="AD1513" s="20"/>
      <c r="AE1513" s="20"/>
      <c r="AF1513" s="20"/>
      <c r="AG1513" s="20"/>
      <c r="AH1513" s="20"/>
      <c r="AI1513" s="20"/>
      <c r="AJ1513" s="20"/>
      <c r="AK1513" s="20"/>
      <c r="AL1513" s="20"/>
    </row>
    <row r="1514" spans="1:38">
      <c r="A1514" s="112"/>
      <c r="B1514" s="192"/>
      <c r="C1514" s="198" t="s">
        <v>6095</v>
      </c>
      <c r="D1514" s="202" t="s">
        <v>28</v>
      </c>
      <c r="E1514" s="203">
        <v>1100</v>
      </c>
      <c r="F1514" s="20"/>
      <c r="G1514" s="20"/>
      <c r="H1514" s="20"/>
      <c r="I1514" s="20"/>
      <c r="J1514" s="20"/>
      <c r="K1514" s="20"/>
      <c r="L1514" s="20"/>
      <c r="M1514" s="20"/>
      <c r="N1514" s="20"/>
      <c r="O1514" s="20"/>
      <c r="P1514" s="20"/>
      <c r="Q1514" s="20"/>
      <c r="R1514" s="20"/>
      <c r="S1514" s="20"/>
      <c r="T1514" s="20"/>
      <c r="U1514" s="20"/>
      <c r="V1514" s="20"/>
      <c r="W1514" s="20"/>
      <c r="X1514" s="20"/>
      <c r="Y1514" s="20"/>
      <c r="Z1514" s="20"/>
      <c r="AA1514" s="20"/>
      <c r="AB1514" s="20"/>
      <c r="AC1514" s="20"/>
      <c r="AD1514" s="20"/>
      <c r="AE1514" s="20"/>
      <c r="AF1514" s="20"/>
      <c r="AG1514" s="20"/>
      <c r="AH1514" s="20"/>
      <c r="AI1514" s="20"/>
      <c r="AJ1514" s="20"/>
      <c r="AK1514" s="20"/>
      <c r="AL1514" s="20"/>
    </row>
    <row r="1515" spans="1:38">
      <c r="A1515" s="112"/>
      <c r="B1515" s="192"/>
      <c r="C1515" s="198" t="s">
        <v>6096</v>
      </c>
      <c r="D1515" s="202" t="s">
        <v>28</v>
      </c>
      <c r="E1515" s="203">
        <v>1200</v>
      </c>
      <c r="F1515" s="20"/>
      <c r="G1515" s="20"/>
      <c r="H1515" s="20"/>
      <c r="I1515" s="20"/>
      <c r="J1515" s="20"/>
      <c r="K1515" s="20"/>
      <c r="L1515" s="20"/>
      <c r="M1515" s="20"/>
      <c r="N1515" s="20"/>
      <c r="O1515" s="20"/>
      <c r="P1515" s="20"/>
      <c r="Q1515" s="20"/>
      <c r="R1515" s="20"/>
      <c r="S1515" s="20"/>
      <c r="T1515" s="20"/>
      <c r="U1515" s="20"/>
      <c r="V1515" s="20"/>
      <c r="W1515" s="20"/>
      <c r="X1515" s="20"/>
      <c r="Y1515" s="20"/>
      <c r="Z1515" s="20"/>
      <c r="AA1515" s="20"/>
      <c r="AB1515" s="20"/>
      <c r="AC1515" s="20"/>
      <c r="AD1515" s="20"/>
      <c r="AE1515" s="20"/>
      <c r="AF1515" s="20"/>
      <c r="AG1515" s="20"/>
      <c r="AH1515" s="20"/>
      <c r="AI1515" s="20"/>
      <c r="AJ1515" s="20"/>
      <c r="AK1515" s="20"/>
      <c r="AL1515" s="20"/>
    </row>
    <row r="1516" spans="1:38">
      <c r="A1516" s="112"/>
      <c r="B1516" s="205"/>
      <c r="C1516" s="198" t="s">
        <v>6097</v>
      </c>
      <c r="D1516" s="202" t="s">
        <v>28</v>
      </c>
      <c r="E1516" s="203">
        <v>4200</v>
      </c>
      <c r="F1516" s="20"/>
      <c r="G1516" s="20"/>
      <c r="H1516" s="20"/>
      <c r="I1516" s="20"/>
      <c r="J1516" s="20"/>
      <c r="K1516" s="20"/>
      <c r="L1516" s="20"/>
      <c r="M1516" s="20"/>
      <c r="N1516" s="20"/>
      <c r="O1516" s="20"/>
      <c r="P1516" s="20"/>
      <c r="Q1516" s="20"/>
      <c r="R1516" s="20"/>
      <c r="S1516" s="20"/>
      <c r="T1516" s="20"/>
      <c r="U1516" s="20"/>
      <c r="V1516" s="20"/>
      <c r="W1516" s="20"/>
      <c r="X1516" s="20"/>
      <c r="Y1516" s="20"/>
      <c r="Z1516" s="20"/>
      <c r="AA1516" s="20"/>
      <c r="AB1516" s="20"/>
      <c r="AC1516" s="20"/>
      <c r="AD1516" s="20"/>
      <c r="AE1516" s="20"/>
      <c r="AF1516" s="20"/>
      <c r="AG1516" s="20"/>
      <c r="AH1516" s="20"/>
      <c r="AI1516" s="20"/>
      <c r="AJ1516" s="20"/>
      <c r="AK1516" s="20"/>
      <c r="AL1516" s="20"/>
    </row>
    <row r="1517" spans="1:38">
      <c r="A1517" s="112"/>
      <c r="B1517" s="205"/>
      <c r="C1517" s="198" t="s">
        <v>6098</v>
      </c>
      <c r="D1517" s="202" t="s">
        <v>30</v>
      </c>
      <c r="E1517" s="203">
        <v>1200</v>
      </c>
      <c r="F1517" s="20"/>
      <c r="G1517" s="20"/>
      <c r="H1517" s="20"/>
      <c r="I1517" s="20"/>
      <c r="J1517" s="20"/>
      <c r="K1517" s="20"/>
      <c r="L1517" s="20"/>
      <c r="M1517" s="20"/>
      <c r="N1517" s="20"/>
      <c r="O1517" s="20"/>
      <c r="P1517" s="20"/>
      <c r="Q1517" s="20"/>
      <c r="R1517" s="20"/>
      <c r="S1517" s="20"/>
      <c r="T1517" s="20"/>
      <c r="U1517" s="20"/>
      <c r="V1517" s="20"/>
      <c r="W1517" s="20"/>
      <c r="X1517" s="20"/>
      <c r="Y1517" s="20"/>
      <c r="Z1517" s="20"/>
      <c r="AA1517" s="20"/>
      <c r="AB1517" s="20"/>
      <c r="AC1517" s="20"/>
      <c r="AD1517" s="20"/>
      <c r="AE1517" s="20"/>
      <c r="AF1517" s="20"/>
      <c r="AG1517" s="20"/>
      <c r="AH1517" s="20"/>
      <c r="AI1517" s="20"/>
      <c r="AJ1517" s="20"/>
      <c r="AK1517" s="20"/>
      <c r="AL1517" s="20"/>
    </row>
    <row r="1518" spans="1:38">
      <c r="A1518" s="112"/>
      <c r="B1518" s="192"/>
      <c r="C1518" s="198" t="s">
        <v>6099</v>
      </c>
      <c r="D1518" s="202" t="s">
        <v>28</v>
      </c>
      <c r="E1518" s="203">
        <v>6000</v>
      </c>
      <c r="F1518" s="20"/>
      <c r="G1518" s="20"/>
      <c r="H1518" s="20"/>
      <c r="I1518" s="20"/>
      <c r="J1518" s="20"/>
      <c r="K1518" s="20"/>
      <c r="L1518" s="20"/>
      <c r="M1518" s="20"/>
      <c r="N1518" s="20"/>
      <c r="O1518" s="20"/>
      <c r="P1518" s="20"/>
      <c r="Q1518" s="20"/>
      <c r="R1518" s="20"/>
      <c r="S1518" s="20"/>
      <c r="T1518" s="20"/>
      <c r="U1518" s="20"/>
      <c r="V1518" s="20"/>
      <c r="W1518" s="20"/>
      <c r="X1518" s="20"/>
      <c r="Y1518" s="20"/>
      <c r="Z1518" s="20"/>
      <c r="AA1518" s="20"/>
      <c r="AB1518" s="20"/>
      <c r="AC1518" s="20"/>
      <c r="AD1518" s="20"/>
      <c r="AE1518" s="20"/>
      <c r="AF1518" s="20"/>
      <c r="AG1518" s="20"/>
      <c r="AH1518" s="20"/>
      <c r="AI1518" s="20"/>
      <c r="AJ1518" s="20"/>
      <c r="AK1518" s="20"/>
      <c r="AL1518" s="20"/>
    </row>
    <row r="1519" spans="1:38">
      <c r="A1519" s="112"/>
      <c r="B1519" s="192"/>
      <c r="C1519" s="198" t="s">
        <v>6100</v>
      </c>
      <c r="D1519" s="202" t="s">
        <v>2104</v>
      </c>
      <c r="E1519" s="203">
        <v>950</v>
      </c>
      <c r="F1519" s="20"/>
      <c r="G1519" s="20"/>
      <c r="H1519" s="20"/>
      <c r="I1519" s="20"/>
      <c r="J1519" s="20"/>
      <c r="K1519" s="20"/>
      <c r="L1519" s="20"/>
      <c r="M1519" s="20"/>
      <c r="N1519" s="20"/>
      <c r="O1519" s="20"/>
      <c r="P1519" s="20"/>
      <c r="Q1519" s="20"/>
      <c r="R1519" s="20"/>
      <c r="S1519" s="20"/>
      <c r="T1519" s="20"/>
      <c r="U1519" s="20"/>
      <c r="V1519" s="20"/>
      <c r="W1519" s="20"/>
      <c r="X1519" s="20"/>
      <c r="Y1519" s="20"/>
      <c r="Z1519" s="20"/>
      <c r="AA1519" s="20"/>
      <c r="AB1519" s="20"/>
      <c r="AC1519" s="20"/>
      <c r="AD1519" s="20"/>
      <c r="AE1519" s="20"/>
      <c r="AF1519" s="20"/>
      <c r="AG1519" s="20"/>
      <c r="AH1519" s="20"/>
      <c r="AI1519" s="20"/>
      <c r="AJ1519" s="20"/>
      <c r="AK1519" s="20"/>
      <c r="AL1519" s="20"/>
    </row>
    <row r="1520" spans="1:38">
      <c r="A1520" s="112"/>
      <c r="B1520" s="192"/>
      <c r="C1520" s="198" t="s">
        <v>6101</v>
      </c>
      <c r="D1520" s="202" t="s">
        <v>28</v>
      </c>
      <c r="E1520" s="203">
        <v>1350</v>
      </c>
      <c r="F1520" s="20"/>
      <c r="G1520" s="20"/>
      <c r="H1520" s="20"/>
      <c r="I1520" s="20"/>
      <c r="J1520" s="20"/>
      <c r="K1520" s="20"/>
      <c r="L1520" s="20"/>
      <c r="M1520" s="20"/>
      <c r="N1520" s="20"/>
      <c r="O1520" s="20"/>
      <c r="P1520" s="20"/>
      <c r="Q1520" s="20"/>
      <c r="R1520" s="20"/>
      <c r="S1520" s="20"/>
      <c r="T1520" s="20"/>
      <c r="U1520" s="20"/>
      <c r="V1520" s="20"/>
      <c r="W1520" s="20"/>
      <c r="X1520" s="20"/>
      <c r="Y1520" s="20"/>
      <c r="Z1520" s="20"/>
      <c r="AA1520" s="20"/>
      <c r="AB1520" s="20"/>
      <c r="AC1520" s="20"/>
      <c r="AD1520" s="20"/>
      <c r="AE1520" s="20"/>
      <c r="AF1520" s="20"/>
      <c r="AG1520" s="20"/>
      <c r="AH1520" s="20"/>
      <c r="AI1520" s="20"/>
      <c r="AJ1520" s="20"/>
      <c r="AK1520" s="20"/>
      <c r="AL1520" s="20"/>
    </row>
    <row r="1521" spans="1:38">
      <c r="A1521" s="112"/>
      <c r="B1521" s="192"/>
      <c r="C1521" s="198" t="s">
        <v>6102</v>
      </c>
      <c r="D1521" s="202" t="s">
        <v>28</v>
      </c>
      <c r="E1521" s="203">
        <v>1950</v>
      </c>
      <c r="F1521" s="20"/>
      <c r="G1521" s="20"/>
      <c r="H1521" s="20"/>
      <c r="I1521" s="20"/>
      <c r="J1521" s="20"/>
      <c r="K1521" s="20"/>
      <c r="L1521" s="20"/>
      <c r="M1521" s="20"/>
      <c r="N1521" s="20"/>
      <c r="O1521" s="20"/>
      <c r="P1521" s="20"/>
      <c r="Q1521" s="20"/>
      <c r="R1521" s="20"/>
      <c r="S1521" s="20"/>
      <c r="T1521" s="20"/>
      <c r="U1521" s="20"/>
      <c r="V1521" s="20"/>
      <c r="W1521" s="20"/>
      <c r="X1521" s="20"/>
      <c r="Y1521" s="20"/>
      <c r="Z1521" s="20"/>
      <c r="AA1521" s="20"/>
      <c r="AB1521" s="20"/>
      <c r="AC1521" s="20"/>
      <c r="AD1521" s="20"/>
      <c r="AE1521" s="20"/>
      <c r="AF1521" s="20"/>
      <c r="AG1521" s="20"/>
      <c r="AH1521" s="20"/>
      <c r="AI1521" s="20"/>
      <c r="AJ1521" s="20"/>
      <c r="AK1521" s="20"/>
      <c r="AL1521" s="20"/>
    </row>
    <row r="1522" spans="1:38">
      <c r="A1522" s="112"/>
      <c r="B1522" s="192"/>
      <c r="C1522" s="198" t="s">
        <v>6103</v>
      </c>
      <c r="D1522" s="202" t="s">
        <v>28</v>
      </c>
      <c r="E1522" s="203">
        <v>1550</v>
      </c>
      <c r="F1522" s="20"/>
      <c r="G1522" s="20"/>
      <c r="H1522" s="20"/>
      <c r="I1522" s="20"/>
      <c r="J1522" s="20"/>
      <c r="K1522" s="20"/>
      <c r="L1522" s="20"/>
      <c r="M1522" s="20"/>
      <c r="N1522" s="20"/>
      <c r="O1522" s="20"/>
      <c r="P1522" s="20"/>
      <c r="Q1522" s="20"/>
      <c r="R1522" s="20"/>
      <c r="S1522" s="20"/>
      <c r="T1522" s="20"/>
      <c r="U1522" s="20"/>
      <c r="V1522" s="20"/>
      <c r="W1522" s="20"/>
      <c r="X1522" s="20"/>
      <c r="Y1522" s="20"/>
      <c r="Z1522" s="20"/>
      <c r="AA1522" s="20"/>
      <c r="AB1522" s="20"/>
      <c r="AC1522" s="20"/>
      <c r="AD1522" s="20"/>
      <c r="AE1522" s="20"/>
      <c r="AF1522" s="20"/>
      <c r="AG1522" s="20"/>
      <c r="AH1522" s="20"/>
      <c r="AI1522" s="20"/>
      <c r="AJ1522" s="20"/>
      <c r="AK1522" s="20"/>
      <c r="AL1522" s="20"/>
    </row>
    <row r="1523" spans="1:38">
      <c r="A1523" s="112"/>
      <c r="B1523" s="192"/>
      <c r="C1523" s="198" t="s">
        <v>6104</v>
      </c>
      <c r="D1523" s="202" t="s">
        <v>28</v>
      </c>
      <c r="E1523" s="203">
        <v>3617</v>
      </c>
      <c r="F1523" s="20"/>
      <c r="G1523" s="20"/>
      <c r="H1523" s="20"/>
      <c r="I1523" s="20"/>
      <c r="J1523" s="20"/>
      <c r="K1523" s="20"/>
      <c r="L1523" s="20"/>
      <c r="M1523" s="20"/>
      <c r="N1523" s="20"/>
      <c r="O1523" s="20"/>
      <c r="P1523" s="20"/>
      <c r="Q1523" s="20"/>
      <c r="R1523" s="20"/>
      <c r="S1523" s="20"/>
      <c r="T1523" s="20"/>
      <c r="U1523" s="20"/>
      <c r="V1523" s="20"/>
      <c r="W1523" s="20"/>
      <c r="X1523" s="20"/>
      <c r="Y1523" s="20"/>
      <c r="Z1523" s="20"/>
      <c r="AA1523" s="20"/>
      <c r="AB1523" s="20"/>
      <c r="AC1523" s="20"/>
      <c r="AD1523" s="20"/>
      <c r="AE1523" s="20"/>
      <c r="AF1523" s="20"/>
      <c r="AG1523" s="20"/>
      <c r="AH1523" s="20"/>
      <c r="AI1523" s="20"/>
      <c r="AJ1523" s="20"/>
      <c r="AK1523" s="20"/>
      <c r="AL1523" s="20"/>
    </row>
    <row r="1524" spans="1:38">
      <c r="A1524" s="112"/>
      <c r="B1524" s="190"/>
      <c r="C1524" s="199" t="s">
        <v>6105</v>
      </c>
      <c r="D1524" s="193" t="s">
        <v>28</v>
      </c>
      <c r="E1524" s="204">
        <v>1200</v>
      </c>
      <c r="F1524" s="20"/>
      <c r="G1524" s="20"/>
      <c r="H1524" s="20"/>
      <c r="I1524" s="20"/>
      <c r="J1524" s="20"/>
      <c r="K1524" s="20"/>
      <c r="L1524" s="20"/>
      <c r="M1524" s="20"/>
      <c r="N1524" s="20"/>
      <c r="O1524" s="20"/>
      <c r="P1524" s="20"/>
      <c r="Q1524" s="20"/>
      <c r="R1524" s="20"/>
      <c r="S1524" s="20"/>
      <c r="T1524" s="20"/>
      <c r="U1524" s="20"/>
      <c r="V1524" s="20"/>
      <c r="W1524" s="20"/>
      <c r="X1524" s="20"/>
      <c r="Y1524" s="20"/>
      <c r="Z1524" s="20"/>
      <c r="AA1524" s="20"/>
      <c r="AB1524" s="20"/>
      <c r="AC1524" s="20"/>
      <c r="AD1524" s="20"/>
      <c r="AE1524" s="20"/>
      <c r="AF1524" s="20"/>
      <c r="AG1524" s="20"/>
      <c r="AH1524" s="20"/>
      <c r="AI1524" s="20"/>
      <c r="AJ1524" s="20"/>
      <c r="AK1524" s="20"/>
      <c r="AL1524" s="20"/>
    </row>
    <row r="1525" spans="1:38">
      <c r="A1525" s="112"/>
      <c r="B1525" s="190"/>
      <c r="C1525" s="199" t="s">
        <v>6106</v>
      </c>
      <c r="D1525" s="193" t="s">
        <v>28</v>
      </c>
      <c r="E1525" s="204">
        <v>1200</v>
      </c>
      <c r="F1525" s="20"/>
      <c r="G1525" s="20"/>
      <c r="H1525" s="20"/>
      <c r="I1525" s="20"/>
      <c r="J1525" s="20"/>
      <c r="K1525" s="20"/>
      <c r="L1525" s="20"/>
      <c r="M1525" s="20"/>
      <c r="N1525" s="20"/>
      <c r="O1525" s="20"/>
      <c r="P1525" s="20"/>
      <c r="Q1525" s="20"/>
      <c r="R1525" s="20"/>
      <c r="S1525" s="20"/>
      <c r="T1525" s="20"/>
      <c r="U1525" s="20"/>
      <c r="V1525" s="20"/>
      <c r="W1525" s="20"/>
      <c r="X1525" s="20"/>
      <c r="Y1525" s="20"/>
      <c r="Z1525" s="20"/>
      <c r="AA1525" s="20"/>
      <c r="AB1525" s="20"/>
      <c r="AC1525" s="20"/>
      <c r="AD1525" s="20"/>
      <c r="AE1525" s="20"/>
      <c r="AF1525" s="20"/>
      <c r="AG1525" s="20"/>
      <c r="AH1525" s="20"/>
      <c r="AI1525" s="20"/>
      <c r="AJ1525" s="20"/>
      <c r="AK1525" s="20"/>
      <c r="AL1525" s="20"/>
    </row>
    <row r="1526" spans="1:38">
      <c r="A1526" s="112"/>
      <c r="B1526" s="191" t="s">
        <v>6107</v>
      </c>
      <c r="C1526" s="199" t="s">
        <v>6106</v>
      </c>
      <c r="D1526" s="193" t="s">
        <v>28</v>
      </c>
      <c r="E1526" s="204">
        <v>1200</v>
      </c>
      <c r="F1526" s="20"/>
      <c r="G1526" s="20"/>
      <c r="H1526" s="20"/>
      <c r="I1526" s="20"/>
      <c r="J1526" s="20"/>
      <c r="K1526" s="20"/>
      <c r="L1526" s="20"/>
      <c r="M1526" s="20"/>
      <c r="N1526" s="20"/>
      <c r="O1526" s="20"/>
      <c r="P1526" s="20"/>
      <c r="Q1526" s="20"/>
      <c r="R1526" s="20"/>
      <c r="S1526" s="20"/>
      <c r="T1526" s="20"/>
      <c r="U1526" s="20"/>
      <c r="V1526" s="20"/>
      <c r="W1526" s="20"/>
      <c r="X1526" s="20"/>
      <c r="Y1526" s="20"/>
      <c r="Z1526" s="20"/>
      <c r="AA1526" s="20"/>
      <c r="AB1526" s="20"/>
      <c r="AC1526" s="20"/>
      <c r="AD1526" s="20"/>
      <c r="AE1526" s="20"/>
      <c r="AF1526" s="20"/>
      <c r="AG1526" s="20"/>
      <c r="AH1526" s="20"/>
      <c r="AI1526" s="20"/>
      <c r="AJ1526" s="20"/>
      <c r="AK1526" s="20"/>
      <c r="AL1526" s="20"/>
    </row>
    <row r="1527" spans="1:38">
      <c r="A1527" s="112"/>
      <c r="B1527" s="191" t="s">
        <v>6107</v>
      </c>
      <c r="C1527" s="198" t="s">
        <v>6106</v>
      </c>
      <c r="D1527" s="202" t="s">
        <v>28</v>
      </c>
      <c r="E1527" s="203">
        <v>1200</v>
      </c>
      <c r="F1527" s="20"/>
      <c r="G1527" s="20"/>
      <c r="H1527" s="20"/>
      <c r="I1527" s="20"/>
      <c r="J1527" s="20"/>
      <c r="K1527" s="20"/>
      <c r="L1527" s="20"/>
      <c r="M1527" s="20"/>
      <c r="N1527" s="20"/>
      <c r="O1527" s="20"/>
      <c r="P1527" s="20"/>
      <c r="Q1527" s="20"/>
      <c r="R1527" s="20"/>
      <c r="S1527" s="20"/>
      <c r="T1527" s="20"/>
      <c r="U1527" s="20"/>
      <c r="V1527" s="20"/>
      <c r="W1527" s="20"/>
      <c r="X1527" s="20"/>
      <c r="Y1527" s="20"/>
      <c r="Z1527" s="20"/>
      <c r="AA1527" s="20"/>
      <c r="AB1527" s="20"/>
      <c r="AC1527" s="20"/>
      <c r="AD1527" s="20"/>
      <c r="AE1527" s="20"/>
      <c r="AF1527" s="20"/>
      <c r="AG1527" s="20"/>
      <c r="AH1527" s="20"/>
      <c r="AI1527" s="20"/>
      <c r="AJ1527" s="20"/>
      <c r="AK1527" s="20"/>
      <c r="AL1527" s="20"/>
    </row>
    <row r="1528" spans="1:38">
      <c r="A1528" s="112"/>
      <c r="B1528" s="192"/>
      <c r="C1528" s="198" t="s">
        <v>6108</v>
      </c>
      <c r="D1528" s="202" t="s">
        <v>28</v>
      </c>
      <c r="E1528" s="203">
        <v>2750</v>
      </c>
      <c r="F1528" s="20"/>
      <c r="G1528" s="20"/>
      <c r="H1528" s="20"/>
      <c r="I1528" s="20"/>
      <c r="J1528" s="20"/>
      <c r="K1528" s="20"/>
      <c r="L1528" s="20"/>
      <c r="M1528" s="20"/>
      <c r="N1528" s="20"/>
      <c r="O1528" s="20"/>
      <c r="P1528" s="20"/>
      <c r="Q1528" s="20"/>
      <c r="R1528" s="20"/>
      <c r="S1528" s="20"/>
      <c r="T1528" s="20"/>
      <c r="U1528" s="20"/>
      <c r="V1528" s="20"/>
      <c r="W1528" s="20"/>
      <c r="X1528" s="20"/>
      <c r="Y1528" s="20"/>
      <c r="Z1528" s="20"/>
      <c r="AA1528" s="20"/>
      <c r="AB1528" s="20"/>
      <c r="AC1528" s="20"/>
      <c r="AD1528" s="20"/>
      <c r="AE1528" s="20"/>
      <c r="AF1528" s="20"/>
      <c r="AG1528" s="20"/>
      <c r="AH1528" s="20"/>
      <c r="AI1528" s="20"/>
      <c r="AJ1528" s="20"/>
      <c r="AK1528" s="20"/>
      <c r="AL1528" s="20"/>
    </row>
    <row r="1529" spans="1:38">
      <c r="A1529" s="112"/>
      <c r="B1529" s="192"/>
      <c r="C1529" s="198" t="s">
        <v>6109</v>
      </c>
      <c r="D1529" s="202" t="s">
        <v>28</v>
      </c>
      <c r="E1529" s="203">
        <v>2450</v>
      </c>
      <c r="F1529" s="20"/>
      <c r="G1529" s="20"/>
      <c r="H1529" s="20"/>
      <c r="I1529" s="20"/>
      <c r="J1529" s="20"/>
      <c r="K1529" s="20"/>
      <c r="L1529" s="20"/>
      <c r="M1529" s="20"/>
      <c r="N1529" s="20"/>
      <c r="O1529" s="20"/>
      <c r="P1529" s="20"/>
      <c r="Q1529" s="20"/>
      <c r="R1529" s="20"/>
      <c r="S1529" s="20"/>
      <c r="T1529" s="20"/>
      <c r="U1529" s="20"/>
      <c r="V1529" s="20"/>
      <c r="W1529" s="20"/>
      <c r="X1529" s="20"/>
      <c r="Y1529" s="20"/>
      <c r="Z1529" s="20"/>
      <c r="AA1529" s="20"/>
      <c r="AB1529" s="20"/>
      <c r="AC1529" s="20"/>
      <c r="AD1529" s="20"/>
      <c r="AE1529" s="20"/>
      <c r="AF1529" s="20"/>
      <c r="AG1529" s="20"/>
      <c r="AH1529" s="20"/>
      <c r="AI1529" s="20"/>
      <c r="AJ1529" s="20"/>
      <c r="AK1529" s="20"/>
      <c r="AL1529" s="20"/>
    </row>
    <row r="1530" spans="1:38">
      <c r="A1530" s="112"/>
      <c r="B1530" s="192"/>
      <c r="C1530" s="198" t="s">
        <v>6110</v>
      </c>
      <c r="D1530" s="202" t="s">
        <v>28</v>
      </c>
      <c r="E1530" s="203">
        <v>5800</v>
      </c>
      <c r="F1530" s="20"/>
      <c r="G1530" s="20"/>
      <c r="H1530" s="20"/>
      <c r="I1530" s="20"/>
      <c r="J1530" s="20"/>
      <c r="K1530" s="20"/>
      <c r="L1530" s="20"/>
      <c r="M1530" s="20"/>
      <c r="N1530" s="20"/>
      <c r="O1530" s="20"/>
      <c r="P1530" s="20"/>
      <c r="Q1530" s="20"/>
      <c r="R1530" s="20"/>
      <c r="S1530" s="20"/>
      <c r="T1530" s="20"/>
      <c r="U1530" s="20"/>
      <c r="V1530" s="20"/>
      <c r="W1530" s="20"/>
      <c r="X1530" s="20"/>
      <c r="Y1530" s="20"/>
      <c r="Z1530" s="20"/>
      <c r="AA1530" s="20"/>
      <c r="AB1530" s="20"/>
      <c r="AC1530" s="20"/>
      <c r="AD1530" s="20"/>
      <c r="AE1530" s="20"/>
      <c r="AF1530" s="20"/>
      <c r="AG1530" s="20"/>
      <c r="AH1530" s="20"/>
      <c r="AI1530" s="20"/>
      <c r="AJ1530" s="20"/>
      <c r="AK1530" s="20"/>
      <c r="AL1530" s="20"/>
    </row>
    <row r="1531" spans="1:38">
      <c r="A1531" s="112"/>
      <c r="B1531" s="192"/>
      <c r="C1531" s="198" t="s">
        <v>6111</v>
      </c>
      <c r="D1531" s="202" t="s">
        <v>28</v>
      </c>
      <c r="E1531" s="203">
        <v>4708</v>
      </c>
      <c r="F1531" s="20"/>
      <c r="G1531" s="20"/>
      <c r="H1531" s="20"/>
      <c r="I1531" s="20"/>
      <c r="J1531" s="20"/>
      <c r="K1531" s="20"/>
      <c r="L1531" s="20"/>
      <c r="M1531" s="20"/>
      <c r="N1531" s="20"/>
      <c r="O1531" s="20"/>
      <c r="P1531" s="20"/>
      <c r="Q1531" s="20"/>
      <c r="R1531" s="20"/>
      <c r="S1531" s="20"/>
      <c r="T1531" s="20"/>
      <c r="U1531" s="20"/>
      <c r="V1531" s="20"/>
      <c r="W1531" s="20"/>
      <c r="X1531" s="20"/>
      <c r="Y1531" s="20"/>
      <c r="Z1531" s="20"/>
      <c r="AA1531" s="20"/>
      <c r="AB1531" s="20"/>
      <c r="AC1531" s="20"/>
      <c r="AD1531" s="20"/>
      <c r="AE1531" s="20"/>
      <c r="AF1531" s="20"/>
      <c r="AG1531" s="20"/>
      <c r="AH1531" s="20"/>
      <c r="AI1531" s="20"/>
      <c r="AJ1531" s="20"/>
      <c r="AK1531" s="20"/>
      <c r="AL1531" s="20"/>
    </row>
    <row r="1532" spans="1:38">
      <c r="A1532" s="112"/>
      <c r="B1532" s="192"/>
      <c r="C1532" s="198" t="s">
        <v>6112</v>
      </c>
      <c r="D1532" s="202" t="s">
        <v>28</v>
      </c>
      <c r="E1532" s="203">
        <v>12150</v>
      </c>
      <c r="F1532" s="20"/>
      <c r="G1532" s="20"/>
      <c r="H1532" s="20"/>
      <c r="I1532" s="20"/>
      <c r="J1532" s="20"/>
      <c r="K1532" s="20"/>
      <c r="L1532" s="20"/>
      <c r="M1532" s="20"/>
      <c r="N1532" s="20"/>
      <c r="O1532" s="20"/>
      <c r="P1532" s="20"/>
      <c r="Q1532" s="20"/>
      <c r="R1532" s="20"/>
      <c r="S1532" s="20"/>
      <c r="T1532" s="20"/>
      <c r="U1532" s="20"/>
      <c r="V1532" s="20"/>
      <c r="W1532" s="20"/>
      <c r="X1532" s="20"/>
      <c r="Y1532" s="20"/>
      <c r="Z1532" s="20"/>
      <c r="AA1532" s="20"/>
      <c r="AB1532" s="20"/>
      <c r="AC1532" s="20"/>
      <c r="AD1532" s="20"/>
      <c r="AE1532" s="20"/>
      <c r="AF1532" s="20"/>
      <c r="AG1532" s="20"/>
      <c r="AH1532" s="20"/>
      <c r="AI1532" s="20"/>
      <c r="AJ1532" s="20"/>
      <c r="AK1532" s="20"/>
      <c r="AL1532" s="20"/>
    </row>
    <row r="1533" spans="1:38">
      <c r="A1533" s="112"/>
      <c r="B1533" s="192"/>
      <c r="C1533" s="198" t="s">
        <v>6113</v>
      </c>
      <c r="D1533" s="202" t="s">
        <v>28</v>
      </c>
      <c r="E1533" s="203">
        <v>17850</v>
      </c>
      <c r="F1533" s="20"/>
      <c r="G1533" s="20"/>
      <c r="H1533" s="20"/>
      <c r="I1533" s="20"/>
      <c r="J1533" s="20"/>
      <c r="K1533" s="20"/>
      <c r="L1533" s="20"/>
      <c r="M1533" s="20"/>
      <c r="N1533" s="20"/>
      <c r="O1533" s="20"/>
      <c r="P1533" s="20"/>
      <c r="Q1533" s="20"/>
      <c r="R1533" s="20"/>
      <c r="S1533" s="20"/>
      <c r="T1533" s="20"/>
      <c r="U1533" s="20"/>
      <c r="V1533" s="20"/>
      <c r="W1533" s="20"/>
      <c r="X1533" s="20"/>
      <c r="Y1533" s="20"/>
      <c r="Z1533" s="20"/>
      <c r="AA1533" s="20"/>
      <c r="AB1533" s="20"/>
      <c r="AC1533" s="20"/>
      <c r="AD1533" s="20"/>
      <c r="AE1533" s="20"/>
      <c r="AF1533" s="20"/>
      <c r="AG1533" s="20"/>
      <c r="AH1533" s="20"/>
      <c r="AI1533" s="20"/>
      <c r="AJ1533" s="20"/>
      <c r="AK1533" s="20"/>
      <c r="AL1533" s="20"/>
    </row>
    <row r="1534" spans="1:38">
      <c r="A1534" s="112"/>
      <c r="B1534" s="205"/>
      <c r="C1534" s="198" t="s">
        <v>3056</v>
      </c>
      <c r="D1534" s="202" t="s">
        <v>28</v>
      </c>
      <c r="E1534" s="203">
        <v>5800</v>
      </c>
      <c r="F1534" s="20"/>
      <c r="G1534" s="20"/>
      <c r="H1534" s="20"/>
      <c r="I1534" s="20"/>
      <c r="J1534" s="20"/>
      <c r="K1534" s="20"/>
      <c r="L1534" s="20"/>
      <c r="M1534" s="20"/>
      <c r="N1534" s="20"/>
      <c r="O1534" s="20"/>
      <c r="P1534" s="20"/>
      <c r="Q1534" s="20"/>
      <c r="R1534" s="20"/>
      <c r="S1534" s="20"/>
      <c r="T1534" s="20"/>
      <c r="U1534" s="20"/>
      <c r="V1534" s="20"/>
      <c r="W1534" s="20"/>
      <c r="X1534" s="20"/>
      <c r="Y1534" s="20"/>
      <c r="Z1534" s="20"/>
      <c r="AA1534" s="20"/>
      <c r="AB1534" s="20"/>
      <c r="AC1534" s="20"/>
      <c r="AD1534" s="20"/>
      <c r="AE1534" s="20"/>
      <c r="AF1534" s="20"/>
      <c r="AG1534" s="20"/>
      <c r="AH1534" s="20"/>
      <c r="AI1534" s="20"/>
      <c r="AJ1534" s="20"/>
      <c r="AK1534" s="20"/>
      <c r="AL1534" s="20"/>
    </row>
    <row r="1535" spans="1:38">
      <c r="A1535" s="112"/>
      <c r="B1535" s="192"/>
      <c r="C1535" s="198" t="s">
        <v>6114</v>
      </c>
      <c r="D1535" s="202" t="s">
        <v>28</v>
      </c>
      <c r="E1535" s="203">
        <v>3600</v>
      </c>
      <c r="F1535" s="20"/>
      <c r="G1535" s="20"/>
      <c r="H1535" s="20"/>
      <c r="I1535" s="20"/>
      <c r="J1535" s="20"/>
      <c r="K1535" s="20"/>
      <c r="L1535" s="20"/>
      <c r="M1535" s="20"/>
      <c r="N1535" s="20"/>
      <c r="O1535" s="20"/>
      <c r="P1535" s="20"/>
      <c r="Q1535" s="20"/>
      <c r="R1535" s="20"/>
      <c r="S1535" s="20"/>
      <c r="T1535" s="20"/>
      <c r="U1535" s="20"/>
      <c r="V1535" s="20"/>
      <c r="W1535" s="20"/>
      <c r="X1535" s="20"/>
      <c r="Y1535" s="20"/>
      <c r="Z1535" s="20"/>
      <c r="AA1535" s="20"/>
      <c r="AB1535" s="20"/>
      <c r="AC1535" s="20"/>
      <c r="AD1535" s="20"/>
      <c r="AE1535" s="20"/>
      <c r="AF1535" s="20"/>
      <c r="AG1535" s="20"/>
      <c r="AH1535" s="20"/>
      <c r="AI1535" s="20"/>
      <c r="AJ1535" s="20"/>
      <c r="AK1535" s="20"/>
      <c r="AL1535" s="20"/>
    </row>
    <row r="1536" spans="1:38">
      <c r="A1536" s="112"/>
      <c r="B1536" s="205"/>
      <c r="C1536" s="198" t="s">
        <v>6115</v>
      </c>
      <c r="D1536" s="202" t="s">
        <v>28</v>
      </c>
      <c r="E1536" s="203">
        <v>1200</v>
      </c>
      <c r="F1536" s="20"/>
      <c r="G1536" s="20"/>
      <c r="H1536" s="20"/>
      <c r="I1536" s="20"/>
      <c r="J1536" s="20"/>
      <c r="K1536" s="20"/>
      <c r="L1536" s="20"/>
      <c r="M1536" s="20"/>
      <c r="N1536" s="20"/>
      <c r="O1536" s="20"/>
      <c r="P1536" s="20"/>
      <c r="Q1536" s="20"/>
      <c r="R1536" s="20"/>
      <c r="S1536" s="20"/>
      <c r="T1536" s="20"/>
      <c r="U1536" s="20"/>
      <c r="V1536" s="20"/>
      <c r="W1536" s="20"/>
      <c r="X1536" s="20"/>
      <c r="Y1536" s="20"/>
      <c r="Z1536" s="20"/>
      <c r="AA1536" s="20"/>
      <c r="AB1536" s="20"/>
      <c r="AC1536" s="20"/>
      <c r="AD1536" s="20"/>
      <c r="AE1536" s="20"/>
      <c r="AF1536" s="20"/>
      <c r="AG1536" s="20"/>
      <c r="AH1536" s="20"/>
      <c r="AI1536" s="20"/>
      <c r="AJ1536" s="20"/>
      <c r="AK1536" s="20"/>
      <c r="AL1536" s="20"/>
    </row>
    <row r="1537" spans="1:38">
      <c r="A1537" s="112"/>
      <c r="B1537" s="192"/>
      <c r="C1537" s="198" t="s">
        <v>6116</v>
      </c>
      <c r="D1537" s="202" t="s">
        <v>28</v>
      </c>
      <c r="E1537" s="203">
        <v>1270</v>
      </c>
      <c r="F1537" s="20"/>
      <c r="G1537" s="20"/>
      <c r="H1537" s="20"/>
      <c r="I1537" s="20"/>
      <c r="J1537" s="20"/>
      <c r="K1537" s="20"/>
      <c r="L1537" s="20"/>
      <c r="M1537" s="20"/>
      <c r="N1537" s="20"/>
      <c r="O1537" s="20"/>
      <c r="P1537" s="20"/>
      <c r="Q1537" s="20"/>
      <c r="R1537" s="20"/>
      <c r="S1537" s="20"/>
      <c r="T1537" s="20"/>
      <c r="U1537" s="20"/>
      <c r="V1537" s="20"/>
      <c r="W1537" s="20"/>
      <c r="X1537" s="20"/>
      <c r="Y1537" s="20"/>
      <c r="Z1537" s="20"/>
      <c r="AA1537" s="20"/>
      <c r="AB1537" s="20"/>
      <c r="AC1537" s="20"/>
      <c r="AD1537" s="20"/>
      <c r="AE1537" s="20"/>
      <c r="AF1537" s="20"/>
      <c r="AG1537" s="20"/>
      <c r="AH1537" s="20"/>
      <c r="AI1537" s="20"/>
      <c r="AJ1537" s="20"/>
      <c r="AK1537" s="20"/>
      <c r="AL1537" s="20"/>
    </row>
    <row r="1538" spans="1:38">
      <c r="A1538" s="112"/>
      <c r="B1538" s="190"/>
      <c r="C1538" s="199" t="s">
        <v>6117</v>
      </c>
      <c r="D1538" s="193" t="s">
        <v>28</v>
      </c>
      <c r="E1538" s="204">
        <v>1200</v>
      </c>
      <c r="F1538" s="20"/>
      <c r="G1538" s="20"/>
      <c r="H1538" s="20"/>
      <c r="I1538" s="20"/>
      <c r="J1538" s="20"/>
      <c r="K1538" s="20"/>
      <c r="L1538" s="20"/>
      <c r="M1538" s="20"/>
      <c r="N1538" s="20"/>
      <c r="O1538" s="20"/>
      <c r="P1538" s="20"/>
      <c r="Q1538" s="20"/>
      <c r="R1538" s="20"/>
      <c r="S1538" s="20"/>
      <c r="T1538" s="20"/>
      <c r="U1538" s="20"/>
      <c r="V1538" s="20"/>
      <c r="W1538" s="20"/>
      <c r="X1538" s="20"/>
      <c r="Y1538" s="20"/>
      <c r="Z1538" s="20"/>
      <c r="AA1538" s="20"/>
      <c r="AB1538" s="20"/>
      <c r="AC1538" s="20"/>
      <c r="AD1538" s="20"/>
      <c r="AE1538" s="20"/>
      <c r="AF1538" s="20"/>
      <c r="AG1538" s="20"/>
      <c r="AH1538" s="20"/>
      <c r="AI1538" s="20"/>
      <c r="AJ1538" s="20"/>
      <c r="AK1538" s="20"/>
      <c r="AL1538" s="20"/>
    </row>
    <row r="1539" spans="1:38">
      <c r="A1539" s="112"/>
      <c r="B1539" s="190"/>
      <c r="C1539" s="199" t="s">
        <v>6118</v>
      </c>
      <c r="D1539" s="193" t="s">
        <v>28</v>
      </c>
      <c r="E1539" s="204">
        <v>1300</v>
      </c>
      <c r="F1539" s="20"/>
      <c r="G1539" s="20"/>
      <c r="H1539" s="20"/>
      <c r="I1539" s="20"/>
      <c r="J1539" s="20"/>
      <c r="K1539" s="20"/>
      <c r="L1539" s="20"/>
      <c r="M1539" s="20"/>
      <c r="N1539" s="20"/>
      <c r="O1539" s="20"/>
      <c r="P1539" s="20"/>
      <c r="Q1539" s="20"/>
      <c r="R1539" s="20"/>
      <c r="S1539" s="20"/>
      <c r="T1539" s="20"/>
      <c r="U1539" s="20"/>
      <c r="V1539" s="20"/>
      <c r="W1539" s="20"/>
      <c r="X1539" s="20"/>
      <c r="Y1539" s="20"/>
      <c r="Z1539" s="20"/>
      <c r="AA1539" s="20"/>
      <c r="AB1539" s="20"/>
      <c r="AC1539" s="20"/>
      <c r="AD1539" s="20"/>
      <c r="AE1539" s="20"/>
      <c r="AF1539" s="20"/>
      <c r="AG1539" s="20"/>
      <c r="AH1539" s="20"/>
      <c r="AI1539" s="20"/>
      <c r="AJ1539" s="20"/>
      <c r="AK1539" s="20"/>
      <c r="AL1539" s="20"/>
    </row>
    <row r="1540" spans="1:38">
      <c r="A1540" s="112"/>
      <c r="B1540" s="192"/>
      <c r="C1540" s="198" t="s">
        <v>6119</v>
      </c>
      <c r="D1540" s="202" t="s">
        <v>28</v>
      </c>
      <c r="E1540" s="203">
        <v>1535</v>
      </c>
      <c r="F1540" s="20"/>
      <c r="G1540" s="20"/>
      <c r="H1540" s="20"/>
      <c r="I1540" s="20"/>
      <c r="J1540" s="20"/>
      <c r="K1540" s="20"/>
      <c r="L1540" s="20"/>
      <c r="M1540" s="20"/>
      <c r="N1540" s="20"/>
      <c r="O1540" s="20"/>
      <c r="P1540" s="20"/>
      <c r="Q1540" s="20"/>
      <c r="R1540" s="20"/>
      <c r="S1540" s="20"/>
      <c r="T1540" s="20"/>
      <c r="U1540" s="20"/>
      <c r="V1540" s="20"/>
      <c r="W1540" s="20"/>
      <c r="X1540" s="20"/>
      <c r="Y1540" s="20"/>
      <c r="Z1540" s="20"/>
      <c r="AA1540" s="20"/>
      <c r="AB1540" s="20"/>
      <c r="AC1540" s="20"/>
      <c r="AD1540" s="20"/>
      <c r="AE1540" s="20"/>
      <c r="AF1540" s="20"/>
      <c r="AG1540" s="20"/>
      <c r="AH1540" s="20"/>
      <c r="AI1540" s="20"/>
      <c r="AJ1540" s="20"/>
      <c r="AK1540" s="20"/>
      <c r="AL1540" s="20"/>
    </row>
    <row r="1541" spans="1:38">
      <c r="A1541" s="112"/>
      <c r="B1541" s="192"/>
      <c r="C1541" s="198" t="s">
        <v>6120</v>
      </c>
      <c r="D1541" s="202" t="s">
        <v>28</v>
      </c>
      <c r="E1541" s="203">
        <v>1550</v>
      </c>
      <c r="F1541" s="20"/>
      <c r="G1541" s="20"/>
      <c r="H1541" s="20"/>
      <c r="I1541" s="20"/>
      <c r="J1541" s="20"/>
      <c r="K1541" s="20"/>
      <c r="L1541" s="20"/>
      <c r="M1541" s="20"/>
      <c r="N1541" s="20"/>
      <c r="O1541" s="20"/>
      <c r="P1541" s="20"/>
      <c r="Q1541" s="20"/>
      <c r="R1541" s="20"/>
      <c r="S1541" s="20"/>
      <c r="T1541" s="20"/>
      <c r="U1541" s="20"/>
      <c r="V1541" s="20"/>
      <c r="W1541" s="20"/>
      <c r="X1541" s="20"/>
      <c r="Y1541" s="20"/>
      <c r="Z1541" s="20"/>
      <c r="AA1541" s="20"/>
      <c r="AB1541" s="20"/>
      <c r="AC1541" s="20"/>
      <c r="AD1541" s="20"/>
      <c r="AE1541" s="20"/>
      <c r="AF1541" s="20"/>
      <c r="AG1541" s="20"/>
      <c r="AH1541" s="20"/>
      <c r="AI1541" s="20"/>
      <c r="AJ1541" s="20"/>
      <c r="AK1541" s="20"/>
      <c r="AL1541" s="20"/>
    </row>
    <row r="1542" spans="1:38">
      <c r="A1542" s="112"/>
      <c r="B1542" s="205"/>
      <c r="C1542" s="198" t="s">
        <v>6121</v>
      </c>
      <c r="D1542" s="202" t="s">
        <v>28</v>
      </c>
      <c r="E1542" s="203">
        <v>9250</v>
      </c>
      <c r="F1542" s="20"/>
      <c r="G1542" s="20"/>
      <c r="H1542" s="20"/>
      <c r="I1542" s="20"/>
      <c r="J1542" s="20"/>
      <c r="K1542" s="20"/>
      <c r="L1542" s="20"/>
      <c r="M1542" s="20"/>
      <c r="N1542" s="20"/>
      <c r="O1542" s="20"/>
      <c r="P1542" s="20"/>
      <c r="Q1542" s="20"/>
      <c r="R1542" s="20"/>
      <c r="S1542" s="20"/>
      <c r="T1542" s="20"/>
      <c r="U1542" s="20"/>
      <c r="V1542" s="20"/>
      <c r="W1542" s="20"/>
      <c r="X1542" s="20"/>
      <c r="Y1542" s="20"/>
      <c r="Z1542" s="20"/>
      <c r="AA1542" s="20"/>
      <c r="AB1542" s="20"/>
      <c r="AC1542" s="20"/>
      <c r="AD1542" s="20"/>
      <c r="AE1542" s="20"/>
      <c r="AF1542" s="20"/>
      <c r="AG1542" s="20"/>
      <c r="AH1542" s="20"/>
      <c r="AI1542" s="20"/>
      <c r="AJ1542" s="20"/>
      <c r="AK1542" s="20"/>
      <c r="AL1542" s="20"/>
    </row>
    <row r="1543" spans="1:38">
      <c r="A1543" s="112"/>
      <c r="B1543" s="192"/>
      <c r="C1543" s="198" t="s">
        <v>6122</v>
      </c>
      <c r="D1543" s="202" t="s">
        <v>28</v>
      </c>
      <c r="E1543" s="203">
        <v>6250</v>
      </c>
      <c r="F1543" s="20"/>
      <c r="G1543" s="20"/>
      <c r="H1543" s="20"/>
      <c r="I1543" s="20"/>
      <c r="J1543" s="20"/>
      <c r="K1543" s="20"/>
      <c r="L1543" s="20"/>
      <c r="M1543" s="20"/>
      <c r="N1543" s="20"/>
      <c r="O1543" s="20"/>
      <c r="P1543" s="20"/>
      <c r="Q1543" s="20"/>
      <c r="R1543" s="20"/>
      <c r="S1543" s="20"/>
      <c r="T1543" s="20"/>
      <c r="U1543" s="20"/>
      <c r="V1543" s="20"/>
      <c r="W1543" s="20"/>
      <c r="X1543" s="20"/>
      <c r="Y1543" s="20"/>
      <c r="Z1543" s="20"/>
      <c r="AA1543" s="20"/>
      <c r="AB1543" s="20"/>
      <c r="AC1543" s="20"/>
      <c r="AD1543" s="20"/>
      <c r="AE1543" s="20"/>
      <c r="AF1543" s="20"/>
      <c r="AG1543" s="20"/>
      <c r="AH1543" s="20"/>
      <c r="AI1543" s="20"/>
      <c r="AJ1543" s="20"/>
      <c r="AK1543" s="20"/>
      <c r="AL1543" s="20"/>
    </row>
    <row r="1544" spans="1:38">
      <c r="A1544" s="112"/>
      <c r="B1544" s="192"/>
      <c r="C1544" s="198" t="s">
        <v>6123</v>
      </c>
      <c r="D1544" s="202" t="s">
        <v>28</v>
      </c>
      <c r="E1544" s="203">
        <v>8900</v>
      </c>
      <c r="F1544" s="20"/>
      <c r="G1544" s="20"/>
      <c r="H1544" s="20"/>
      <c r="I1544" s="20"/>
      <c r="J1544" s="20"/>
      <c r="K1544" s="20"/>
      <c r="L1544" s="20"/>
      <c r="M1544" s="20"/>
      <c r="N1544" s="20"/>
      <c r="O1544" s="20"/>
      <c r="P1544" s="20"/>
      <c r="Q1544" s="20"/>
      <c r="R1544" s="20"/>
      <c r="S1544" s="20"/>
      <c r="T1544" s="20"/>
      <c r="U1544" s="20"/>
      <c r="V1544" s="20"/>
      <c r="W1544" s="20"/>
      <c r="X1544" s="20"/>
      <c r="Y1544" s="20"/>
      <c r="Z1544" s="20"/>
      <c r="AA1544" s="20"/>
      <c r="AB1544" s="20"/>
      <c r="AC1544" s="20"/>
      <c r="AD1544" s="20"/>
      <c r="AE1544" s="20"/>
      <c r="AF1544" s="20"/>
      <c r="AG1544" s="20"/>
      <c r="AH1544" s="20"/>
      <c r="AI1544" s="20"/>
      <c r="AJ1544" s="20"/>
      <c r="AK1544" s="20"/>
      <c r="AL1544" s="20"/>
    </row>
    <row r="1545" spans="1:38">
      <c r="A1545" s="112"/>
      <c r="B1545" s="192"/>
      <c r="C1545" s="198" t="s">
        <v>6124</v>
      </c>
      <c r="D1545" s="202" t="s">
        <v>28</v>
      </c>
      <c r="E1545" s="203">
        <v>5700</v>
      </c>
      <c r="F1545" s="20"/>
      <c r="G1545" s="20"/>
      <c r="H1545" s="20"/>
      <c r="I1545" s="20"/>
      <c r="J1545" s="20"/>
      <c r="K1545" s="20"/>
      <c r="L1545" s="20"/>
      <c r="M1545" s="20"/>
      <c r="N1545" s="20"/>
      <c r="O1545" s="20"/>
      <c r="P1545" s="20"/>
      <c r="Q1545" s="20"/>
      <c r="R1545" s="20"/>
      <c r="S1545" s="20"/>
      <c r="T1545" s="20"/>
      <c r="U1545" s="20"/>
      <c r="V1545" s="20"/>
      <c r="W1545" s="20"/>
      <c r="X1545" s="20"/>
      <c r="Y1545" s="20"/>
      <c r="Z1545" s="20"/>
      <c r="AA1545" s="20"/>
      <c r="AB1545" s="20"/>
      <c r="AC1545" s="20"/>
      <c r="AD1545" s="20"/>
      <c r="AE1545" s="20"/>
      <c r="AF1545" s="20"/>
      <c r="AG1545" s="20"/>
      <c r="AH1545" s="20"/>
      <c r="AI1545" s="20"/>
      <c r="AJ1545" s="20"/>
      <c r="AK1545" s="20"/>
      <c r="AL1545" s="20"/>
    </row>
    <row r="1546" spans="1:38">
      <c r="A1546" s="112"/>
      <c r="B1546" s="192"/>
      <c r="C1546" s="198" t="s">
        <v>6125</v>
      </c>
      <c r="D1546" s="202" t="s">
        <v>28</v>
      </c>
      <c r="E1546" s="203">
        <v>1800</v>
      </c>
      <c r="F1546" s="20"/>
      <c r="G1546" s="20"/>
      <c r="H1546" s="20"/>
      <c r="I1546" s="20"/>
      <c r="J1546" s="20"/>
      <c r="K1546" s="20"/>
      <c r="L1546" s="20"/>
      <c r="M1546" s="20"/>
      <c r="N1546" s="20"/>
      <c r="O1546" s="20"/>
      <c r="P1546" s="20"/>
      <c r="Q1546" s="20"/>
      <c r="R1546" s="20"/>
      <c r="S1546" s="20"/>
      <c r="T1546" s="20"/>
      <c r="U1546" s="20"/>
      <c r="V1546" s="20"/>
      <c r="W1546" s="20"/>
      <c r="X1546" s="20"/>
      <c r="Y1546" s="20"/>
      <c r="Z1546" s="20"/>
      <c r="AA1546" s="20"/>
      <c r="AB1546" s="20"/>
      <c r="AC1546" s="20"/>
      <c r="AD1546" s="20"/>
      <c r="AE1546" s="20"/>
      <c r="AF1546" s="20"/>
      <c r="AG1546" s="20"/>
      <c r="AH1546" s="20"/>
      <c r="AI1546" s="20"/>
      <c r="AJ1546" s="20"/>
      <c r="AK1546" s="20"/>
      <c r="AL1546" s="20"/>
    </row>
    <row r="1547" spans="1:38">
      <c r="A1547" s="112"/>
      <c r="B1547" s="192"/>
      <c r="C1547" s="198" t="s">
        <v>6126</v>
      </c>
      <c r="D1547" s="202" t="s">
        <v>30</v>
      </c>
      <c r="E1547" s="203">
        <v>1300</v>
      </c>
      <c r="F1547" s="20"/>
      <c r="G1547" s="20"/>
      <c r="H1547" s="20"/>
      <c r="I1547" s="20"/>
      <c r="J1547" s="20"/>
      <c r="K1547" s="20"/>
      <c r="L1547" s="20"/>
      <c r="M1547" s="20"/>
      <c r="N1547" s="20"/>
      <c r="O1547" s="20"/>
      <c r="P1547" s="20"/>
      <c r="Q1547" s="20"/>
      <c r="R1547" s="20"/>
      <c r="S1547" s="20"/>
      <c r="T1547" s="20"/>
      <c r="U1547" s="20"/>
      <c r="V1547" s="20"/>
      <c r="W1547" s="20"/>
      <c r="X1547" s="20"/>
      <c r="Y1547" s="20"/>
      <c r="Z1547" s="20"/>
      <c r="AA1547" s="20"/>
      <c r="AB1547" s="20"/>
      <c r="AC1547" s="20"/>
      <c r="AD1547" s="20"/>
      <c r="AE1547" s="20"/>
      <c r="AF1547" s="20"/>
      <c r="AG1547" s="20"/>
      <c r="AH1547" s="20"/>
      <c r="AI1547" s="20"/>
      <c r="AJ1547" s="20"/>
      <c r="AK1547" s="20"/>
      <c r="AL1547" s="20"/>
    </row>
    <row r="1548" spans="1:38">
      <c r="A1548" s="112"/>
      <c r="B1548" s="192"/>
      <c r="C1548" s="198" t="s">
        <v>6127</v>
      </c>
      <c r="D1548" s="202" t="s">
        <v>28</v>
      </c>
      <c r="E1548" s="203">
        <v>6100</v>
      </c>
      <c r="F1548" s="20"/>
      <c r="G1548" s="20"/>
      <c r="H1548" s="20"/>
      <c r="I1548" s="20"/>
      <c r="J1548" s="20"/>
      <c r="K1548" s="20"/>
      <c r="L1548" s="20"/>
      <c r="M1548" s="20"/>
      <c r="N1548" s="20"/>
      <c r="O1548" s="20"/>
      <c r="P1548" s="20"/>
      <c r="Q1548" s="20"/>
      <c r="R1548" s="20"/>
      <c r="S1548" s="20"/>
      <c r="T1548" s="20"/>
      <c r="U1548" s="20"/>
      <c r="V1548" s="20"/>
      <c r="W1548" s="20"/>
      <c r="X1548" s="20"/>
      <c r="Y1548" s="20"/>
      <c r="Z1548" s="20"/>
      <c r="AA1548" s="20"/>
      <c r="AB1548" s="20"/>
      <c r="AC1548" s="20"/>
      <c r="AD1548" s="20"/>
      <c r="AE1548" s="20"/>
      <c r="AF1548" s="20"/>
      <c r="AG1548" s="20"/>
      <c r="AH1548" s="20"/>
      <c r="AI1548" s="20"/>
      <c r="AJ1548" s="20"/>
      <c r="AK1548" s="20"/>
      <c r="AL1548" s="20"/>
    </row>
    <row r="1549" spans="1:38">
      <c r="A1549" s="112"/>
      <c r="B1549" s="192"/>
      <c r="C1549" s="198" t="s">
        <v>6128</v>
      </c>
      <c r="D1549" s="202" t="s">
        <v>28</v>
      </c>
      <c r="E1549" s="203">
        <v>1300</v>
      </c>
      <c r="F1549" s="20"/>
      <c r="G1549" s="20"/>
      <c r="H1549" s="20"/>
      <c r="I1549" s="20"/>
      <c r="J1549" s="20"/>
      <c r="K1549" s="20"/>
      <c r="L1549" s="20"/>
      <c r="M1549" s="20"/>
      <c r="N1549" s="20"/>
      <c r="O1549" s="20"/>
      <c r="P1549" s="20"/>
      <c r="Q1549" s="20"/>
      <c r="R1549" s="20"/>
      <c r="S1549" s="20"/>
      <c r="T1549" s="20"/>
      <c r="U1549" s="20"/>
      <c r="V1549" s="20"/>
      <c r="W1549" s="20"/>
      <c r="X1549" s="20"/>
      <c r="Y1549" s="20"/>
      <c r="Z1549" s="20"/>
      <c r="AA1549" s="20"/>
      <c r="AB1549" s="20"/>
      <c r="AC1549" s="20"/>
      <c r="AD1549" s="20"/>
      <c r="AE1549" s="20"/>
      <c r="AF1549" s="20"/>
      <c r="AG1549" s="20"/>
      <c r="AH1549" s="20"/>
      <c r="AI1549" s="20"/>
      <c r="AJ1549" s="20"/>
      <c r="AK1549" s="20"/>
      <c r="AL1549" s="20"/>
    </row>
    <row r="1550" spans="1:38">
      <c r="A1550" s="112"/>
      <c r="B1550" s="192"/>
      <c r="C1550" s="198" t="s">
        <v>6129</v>
      </c>
      <c r="D1550" s="202" t="s">
        <v>28</v>
      </c>
      <c r="E1550" s="203">
        <v>3850</v>
      </c>
      <c r="F1550" s="20"/>
      <c r="G1550" s="20"/>
      <c r="H1550" s="20"/>
      <c r="I1550" s="20"/>
      <c r="J1550" s="20"/>
      <c r="K1550" s="20"/>
      <c r="L1550" s="20"/>
      <c r="M1550" s="20"/>
      <c r="N1550" s="20"/>
      <c r="O1550" s="20"/>
      <c r="P1550" s="20"/>
      <c r="Q1550" s="20"/>
      <c r="R1550" s="20"/>
      <c r="S1550" s="20"/>
      <c r="T1550" s="20"/>
      <c r="U1550" s="20"/>
      <c r="V1550" s="20"/>
      <c r="W1550" s="20"/>
      <c r="X1550" s="20"/>
      <c r="Y1550" s="20"/>
      <c r="Z1550" s="20"/>
      <c r="AA1550" s="20"/>
      <c r="AB1550" s="20"/>
      <c r="AC1550" s="20"/>
      <c r="AD1550" s="20"/>
      <c r="AE1550" s="20"/>
      <c r="AF1550" s="20"/>
      <c r="AG1550" s="20"/>
      <c r="AH1550" s="20"/>
      <c r="AI1550" s="20"/>
      <c r="AJ1550" s="20"/>
      <c r="AK1550" s="20"/>
      <c r="AL1550" s="20"/>
    </row>
    <row r="1551" spans="1:38">
      <c r="A1551" s="112"/>
      <c r="B1551" s="192"/>
      <c r="C1551" s="198" t="s">
        <v>6130</v>
      </c>
      <c r="D1551" s="202" t="s">
        <v>28</v>
      </c>
      <c r="E1551" s="203">
        <v>1150</v>
      </c>
      <c r="F1551" s="20"/>
      <c r="G1551" s="20"/>
      <c r="H1551" s="20"/>
      <c r="I1551" s="20"/>
      <c r="J1551" s="20"/>
      <c r="K1551" s="20"/>
      <c r="L1551" s="20"/>
      <c r="M1551" s="20"/>
      <c r="N1551" s="20"/>
      <c r="O1551" s="20"/>
      <c r="P1551" s="20"/>
      <c r="Q1551" s="20"/>
      <c r="R1551" s="20"/>
      <c r="S1551" s="20"/>
      <c r="T1551" s="20"/>
      <c r="U1551" s="20"/>
      <c r="V1551" s="20"/>
      <c r="W1551" s="20"/>
      <c r="X1551" s="20"/>
      <c r="Y1551" s="20"/>
      <c r="Z1551" s="20"/>
      <c r="AA1551" s="20"/>
      <c r="AB1551" s="20"/>
      <c r="AC1551" s="20"/>
      <c r="AD1551" s="20"/>
      <c r="AE1551" s="20"/>
      <c r="AF1551" s="20"/>
      <c r="AG1551" s="20"/>
      <c r="AH1551" s="20"/>
      <c r="AI1551" s="20"/>
      <c r="AJ1551" s="20"/>
      <c r="AK1551" s="20"/>
      <c r="AL1551" s="20"/>
    </row>
    <row r="1552" spans="1:38">
      <c r="A1552" s="112"/>
      <c r="B1552" s="192"/>
      <c r="C1552" s="198" t="s">
        <v>6131</v>
      </c>
      <c r="D1552" s="202" t="s">
        <v>28</v>
      </c>
      <c r="E1552" s="203">
        <v>1600</v>
      </c>
      <c r="F1552" s="20"/>
      <c r="G1552" s="20"/>
      <c r="H1552" s="20"/>
      <c r="I1552" s="20"/>
      <c r="J1552" s="20"/>
      <c r="K1552" s="20"/>
      <c r="L1552" s="20"/>
      <c r="M1552" s="20"/>
      <c r="N1552" s="20"/>
      <c r="O1552" s="20"/>
      <c r="P1552" s="20"/>
      <c r="Q1552" s="20"/>
      <c r="R1552" s="20"/>
      <c r="S1552" s="20"/>
      <c r="T1552" s="20"/>
      <c r="U1552" s="20"/>
      <c r="V1552" s="20"/>
      <c r="W1552" s="20"/>
      <c r="X1552" s="20"/>
      <c r="Y1552" s="20"/>
      <c r="Z1552" s="20"/>
      <c r="AA1552" s="20"/>
      <c r="AB1552" s="20"/>
      <c r="AC1552" s="20"/>
      <c r="AD1552" s="20"/>
      <c r="AE1552" s="20"/>
      <c r="AF1552" s="20"/>
      <c r="AG1552" s="20"/>
      <c r="AH1552" s="20"/>
      <c r="AI1552" s="20"/>
      <c r="AJ1552" s="20"/>
      <c r="AK1552" s="20"/>
      <c r="AL1552" s="20"/>
    </row>
    <row r="1553" spans="1:38">
      <c r="A1553" s="112"/>
      <c r="B1553" s="197"/>
      <c r="C1553" s="198" t="s">
        <v>3063</v>
      </c>
      <c r="D1553" s="202" t="s">
        <v>28</v>
      </c>
      <c r="E1553" s="203">
        <v>1400</v>
      </c>
      <c r="F1553" s="20"/>
      <c r="G1553" s="20"/>
      <c r="H1553" s="20"/>
      <c r="I1553" s="20"/>
      <c r="J1553" s="20"/>
      <c r="K1553" s="20"/>
      <c r="L1553" s="20"/>
      <c r="M1553" s="20"/>
      <c r="N1553" s="20"/>
      <c r="O1553" s="20"/>
      <c r="P1553" s="20"/>
      <c r="Q1553" s="20"/>
      <c r="R1553" s="20"/>
      <c r="S1553" s="20"/>
      <c r="T1553" s="20"/>
      <c r="U1553" s="20"/>
      <c r="V1553" s="20"/>
      <c r="W1553" s="20"/>
      <c r="X1553" s="20"/>
      <c r="Y1553" s="20"/>
      <c r="Z1553" s="20"/>
      <c r="AA1553" s="20"/>
      <c r="AB1553" s="20"/>
      <c r="AC1553" s="20"/>
      <c r="AD1553" s="20"/>
      <c r="AE1553" s="20"/>
      <c r="AF1553" s="20"/>
      <c r="AG1553" s="20"/>
      <c r="AH1553" s="20"/>
      <c r="AI1553" s="20"/>
      <c r="AJ1553" s="20"/>
      <c r="AK1553" s="20"/>
      <c r="AL1553" s="20"/>
    </row>
    <row r="1554" spans="1:38">
      <c r="A1554" s="112"/>
      <c r="B1554" s="192"/>
      <c r="C1554" s="198" t="s">
        <v>6132</v>
      </c>
      <c r="D1554" s="202" t="s">
        <v>28</v>
      </c>
      <c r="E1554" s="203">
        <v>2785</v>
      </c>
      <c r="F1554" s="20"/>
      <c r="G1554" s="20"/>
      <c r="H1554" s="20"/>
      <c r="I1554" s="20"/>
      <c r="J1554" s="20"/>
      <c r="K1554" s="20"/>
      <c r="L1554" s="20"/>
      <c r="M1554" s="20"/>
      <c r="N1554" s="20"/>
      <c r="O1554" s="20"/>
      <c r="P1554" s="20"/>
      <c r="Q1554" s="20"/>
      <c r="R1554" s="20"/>
      <c r="S1554" s="20"/>
      <c r="T1554" s="20"/>
      <c r="U1554" s="20"/>
      <c r="V1554" s="20"/>
      <c r="W1554" s="20"/>
      <c r="X1554" s="20"/>
      <c r="Y1554" s="20"/>
      <c r="Z1554" s="20"/>
      <c r="AA1554" s="20"/>
      <c r="AB1554" s="20"/>
      <c r="AC1554" s="20"/>
      <c r="AD1554" s="20"/>
      <c r="AE1554" s="20"/>
      <c r="AF1554" s="20"/>
      <c r="AG1554" s="20"/>
      <c r="AH1554" s="20"/>
      <c r="AI1554" s="20"/>
      <c r="AJ1554" s="20"/>
      <c r="AK1554" s="20"/>
      <c r="AL1554" s="20"/>
    </row>
    <row r="1555" spans="1:38">
      <c r="A1555" s="112"/>
      <c r="B1555" s="190"/>
      <c r="C1555" s="199" t="s">
        <v>3065</v>
      </c>
      <c r="D1555" s="193" t="s">
        <v>28</v>
      </c>
      <c r="E1555" s="204">
        <v>1200</v>
      </c>
      <c r="F1555" s="20"/>
      <c r="G1555" s="20"/>
      <c r="H1555" s="20"/>
      <c r="I1555" s="20"/>
      <c r="J1555" s="20"/>
      <c r="K1555" s="20"/>
      <c r="L1555" s="20"/>
      <c r="M1555" s="20"/>
      <c r="N1555" s="20"/>
      <c r="O1555" s="20"/>
      <c r="P1555" s="20"/>
      <c r="Q1555" s="20"/>
      <c r="R1555" s="20"/>
      <c r="S1555" s="20"/>
      <c r="T1555" s="20"/>
      <c r="U1555" s="20"/>
      <c r="V1555" s="20"/>
      <c r="W1555" s="20"/>
      <c r="X1555" s="20"/>
      <c r="Y1555" s="20"/>
      <c r="Z1555" s="20"/>
      <c r="AA1555" s="20"/>
      <c r="AB1555" s="20"/>
      <c r="AC1555" s="20"/>
      <c r="AD1555" s="20"/>
      <c r="AE1555" s="20"/>
      <c r="AF1555" s="20"/>
      <c r="AG1555" s="20"/>
      <c r="AH1555" s="20"/>
      <c r="AI1555" s="20"/>
      <c r="AJ1555" s="20"/>
      <c r="AK1555" s="20"/>
      <c r="AL1555" s="20"/>
    </row>
    <row r="1556" spans="1:38">
      <c r="A1556" s="112"/>
      <c r="B1556" s="191" t="s">
        <v>6133</v>
      </c>
      <c r="C1556" s="199" t="s">
        <v>3065</v>
      </c>
      <c r="D1556" s="193" t="s">
        <v>28</v>
      </c>
      <c r="E1556" s="204">
        <v>1200</v>
      </c>
      <c r="F1556" s="20"/>
      <c r="G1556" s="20"/>
      <c r="H1556" s="20"/>
      <c r="I1556" s="20"/>
      <c r="J1556" s="20"/>
      <c r="K1556" s="20"/>
      <c r="L1556" s="20"/>
      <c r="M1556" s="20"/>
      <c r="N1556" s="20"/>
      <c r="O1556" s="20"/>
      <c r="P1556" s="20"/>
      <c r="Q1556" s="20"/>
      <c r="R1556" s="20"/>
      <c r="S1556" s="20"/>
      <c r="T1556" s="20"/>
      <c r="U1556" s="20"/>
      <c r="V1556" s="20"/>
      <c r="W1556" s="20"/>
      <c r="X1556" s="20"/>
      <c r="Y1556" s="20"/>
      <c r="Z1556" s="20"/>
      <c r="AA1556" s="20"/>
      <c r="AB1556" s="20"/>
      <c r="AC1556" s="20"/>
      <c r="AD1556" s="20"/>
      <c r="AE1556" s="20"/>
      <c r="AF1556" s="20"/>
      <c r="AG1556" s="20"/>
      <c r="AH1556" s="20"/>
      <c r="AI1556" s="20"/>
      <c r="AJ1556" s="20"/>
      <c r="AK1556" s="20"/>
      <c r="AL1556" s="20"/>
    </row>
    <row r="1557" spans="1:38">
      <c r="A1557" s="112"/>
      <c r="B1557" s="190"/>
      <c r="C1557" s="199" t="s">
        <v>6134</v>
      </c>
      <c r="D1557" s="193" t="s">
        <v>28</v>
      </c>
      <c r="E1557" s="204">
        <v>1200</v>
      </c>
      <c r="F1557" s="20"/>
      <c r="G1557" s="20"/>
      <c r="H1557" s="20"/>
      <c r="I1557" s="20"/>
      <c r="J1557" s="20"/>
      <c r="K1557" s="20"/>
      <c r="L1557" s="20"/>
      <c r="M1557" s="20"/>
      <c r="N1557" s="20"/>
      <c r="O1557" s="20"/>
      <c r="P1557" s="20"/>
      <c r="Q1557" s="20"/>
      <c r="R1557" s="20"/>
      <c r="S1557" s="20"/>
      <c r="T1557" s="20"/>
      <c r="U1557" s="20"/>
      <c r="V1557" s="20"/>
      <c r="W1557" s="20"/>
      <c r="X1557" s="20"/>
      <c r="Y1557" s="20"/>
      <c r="Z1557" s="20"/>
      <c r="AA1557" s="20"/>
      <c r="AB1557" s="20"/>
      <c r="AC1557" s="20"/>
      <c r="AD1557" s="20"/>
      <c r="AE1557" s="20"/>
      <c r="AF1557" s="20"/>
      <c r="AG1557" s="20"/>
      <c r="AH1557" s="20"/>
      <c r="AI1557" s="20"/>
      <c r="AJ1557" s="20"/>
      <c r="AK1557" s="20"/>
      <c r="AL1557" s="20"/>
    </row>
    <row r="1558" spans="1:38">
      <c r="A1558" s="112"/>
      <c r="B1558" s="205"/>
      <c r="C1558" s="198" t="s">
        <v>6135</v>
      </c>
      <c r="D1558" s="202" t="s">
        <v>28</v>
      </c>
      <c r="E1558" s="203">
        <v>1200</v>
      </c>
      <c r="F1558" s="20"/>
      <c r="G1558" s="20"/>
      <c r="H1558" s="20"/>
      <c r="I1558" s="20"/>
      <c r="J1558" s="20"/>
      <c r="K1558" s="20"/>
      <c r="L1558" s="20"/>
      <c r="M1558" s="20"/>
      <c r="N1558" s="20"/>
      <c r="O1558" s="20"/>
      <c r="P1558" s="20"/>
      <c r="Q1558" s="20"/>
      <c r="R1558" s="20"/>
      <c r="S1558" s="20"/>
      <c r="T1558" s="20"/>
      <c r="U1558" s="20"/>
      <c r="V1558" s="20"/>
      <c r="W1558" s="20"/>
      <c r="X1558" s="20"/>
      <c r="Y1558" s="20"/>
      <c r="Z1558" s="20"/>
      <c r="AA1558" s="20"/>
      <c r="AB1558" s="20"/>
      <c r="AC1558" s="20"/>
      <c r="AD1558" s="20"/>
      <c r="AE1558" s="20"/>
      <c r="AF1558" s="20"/>
      <c r="AG1558" s="20"/>
      <c r="AH1558" s="20"/>
      <c r="AI1558" s="20"/>
      <c r="AJ1558" s="20"/>
      <c r="AK1558" s="20"/>
      <c r="AL1558" s="20"/>
    </row>
    <row r="1559" spans="1:38">
      <c r="A1559" s="112"/>
      <c r="B1559" s="192"/>
      <c r="C1559" s="198" t="s">
        <v>6136</v>
      </c>
      <c r="D1559" s="202" t="s">
        <v>28</v>
      </c>
      <c r="E1559" s="203">
        <v>7850</v>
      </c>
      <c r="F1559" s="20"/>
      <c r="G1559" s="20"/>
      <c r="H1559" s="20"/>
      <c r="I1559" s="20"/>
      <c r="J1559" s="20"/>
      <c r="K1559" s="20"/>
      <c r="L1559" s="20"/>
      <c r="M1559" s="20"/>
      <c r="N1559" s="20"/>
      <c r="O1559" s="20"/>
      <c r="P1559" s="20"/>
      <c r="Q1559" s="20"/>
      <c r="R1559" s="20"/>
      <c r="S1559" s="20"/>
      <c r="T1559" s="20"/>
      <c r="U1559" s="20"/>
      <c r="V1559" s="20"/>
      <c r="W1559" s="20"/>
      <c r="X1559" s="20"/>
      <c r="Y1559" s="20"/>
      <c r="Z1559" s="20"/>
      <c r="AA1559" s="20"/>
      <c r="AB1559" s="20"/>
      <c r="AC1559" s="20"/>
      <c r="AD1559" s="20"/>
      <c r="AE1559" s="20"/>
      <c r="AF1559" s="20"/>
      <c r="AG1559" s="20"/>
      <c r="AH1559" s="20"/>
      <c r="AI1559" s="20"/>
      <c r="AJ1559" s="20"/>
      <c r="AK1559" s="20"/>
      <c r="AL1559" s="20"/>
    </row>
    <row r="1560" spans="1:38">
      <c r="A1560" s="112"/>
      <c r="B1560" s="205"/>
      <c r="C1560" s="198" t="s">
        <v>3071</v>
      </c>
      <c r="D1560" s="202" t="s">
        <v>28</v>
      </c>
      <c r="E1560" s="203">
        <v>650</v>
      </c>
      <c r="F1560" s="20"/>
      <c r="G1560" s="20"/>
      <c r="H1560" s="20"/>
      <c r="I1560" s="20"/>
      <c r="J1560" s="20"/>
      <c r="K1560" s="20"/>
      <c r="L1560" s="20"/>
      <c r="M1560" s="20"/>
      <c r="N1560" s="20"/>
      <c r="O1560" s="20"/>
      <c r="P1560" s="20"/>
      <c r="Q1560" s="20"/>
      <c r="R1560" s="20"/>
      <c r="S1560" s="20"/>
      <c r="T1560" s="20"/>
      <c r="U1560" s="20"/>
      <c r="V1560" s="20"/>
      <c r="W1560" s="20"/>
      <c r="X1560" s="20"/>
      <c r="Y1560" s="20"/>
      <c r="Z1560" s="20"/>
      <c r="AA1560" s="20"/>
      <c r="AB1560" s="20"/>
      <c r="AC1560" s="20"/>
      <c r="AD1560" s="20"/>
      <c r="AE1560" s="20"/>
      <c r="AF1560" s="20"/>
      <c r="AG1560" s="20"/>
      <c r="AH1560" s="20"/>
      <c r="AI1560" s="20"/>
      <c r="AJ1560" s="20"/>
      <c r="AK1560" s="20"/>
      <c r="AL1560" s="20"/>
    </row>
    <row r="1561" spans="1:38">
      <c r="A1561" s="112"/>
      <c r="B1561" s="192"/>
      <c r="C1561" s="198" t="s">
        <v>6137</v>
      </c>
      <c r="D1561" s="202" t="s">
        <v>28</v>
      </c>
      <c r="E1561" s="203">
        <v>1100</v>
      </c>
      <c r="F1561" s="20"/>
      <c r="G1561" s="20"/>
      <c r="H1561" s="20"/>
      <c r="I1561" s="20"/>
      <c r="J1561" s="20"/>
      <c r="K1561" s="20"/>
      <c r="L1561" s="20"/>
      <c r="M1561" s="20"/>
      <c r="N1561" s="20"/>
      <c r="O1561" s="20"/>
      <c r="P1561" s="20"/>
      <c r="Q1561" s="20"/>
      <c r="R1561" s="20"/>
      <c r="S1561" s="20"/>
      <c r="T1561" s="20"/>
      <c r="U1561" s="20"/>
      <c r="V1561" s="20"/>
      <c r="W1561" s="20"/>
      <c r="X1561" s="20"/>
      <c r="Y1561" s="20"/>
      <c r="Z1561" s="20"/>
      <c r="AA1561" s="20"/>
      <c r="AB1561" s="20"/>
      <c r="AC1561" s="20"/>
      <c r="AD1561" s="20"/>
      <c r="AE1561" s="20"/>
      <c r="AF1561" s="20"/>
      <c r="AG1561" s="20"/>
      <c r="AH1561" s="20"/>
      <c r="AI1561" s="20"/>
      <c r="AJ1561" s="20"/>
      <c r="AK1561" s="20"/>
      <c r="AL1561" s="20"/>
    </row>
    <row r="1562" spans="1:38">
      <c r="A1562" s="112"/>
      <c r="B1562" s="193"/>
      <c r="C1562" s="199" t="s">
        <v>6138</v>
      </c>
      <c r="D1562" s="193" t="s">
        <v>28</v>
      </c>
      <c r="E1562" s="204">
        <v>6650</v>
      </c>
      <c r="F1562" s="20"/>
      <c r="G1562" s="20"/>
      <c r="H1562" s="20"/>
      <c r="I1562" s="20"/>
      <c r="J1562" s="20"/>
      <c r="K1562" s="20"/>
      <c r="L1562" s="20"/>
      <c r="M1562" s="20"/>
      <c r="N1562" s="20"/>
      <c r="O1562" s="20"/>
      <c r="P1562" s="20"/>
      <c r="Q1562" s="20"/>
      <c r="R1562" s="20"/>
      <c r="S1562" s="20"/>
      <c r="T1562" s="20"/>
      <c r="U1562" s="20"/>
      <c r="V1562" s="20"/>
      <c r="W1562" s="20"/>
      <c r="X1562" s="20"/>
      <c r="Y1562" s="20"/>
      <c r="Z1562" s="20"/>
      <c r="AA1562" s="20"/>
      <c r="AB1562" s="20"/>
      <c r="AC1562" s="20"/>
      <c r="AD1562" s="20"/>
      <c r="AE1562" s="20"/>
      <c r="AF1562" s="20"/>
      <c r="AG1562" s="20"/>
      <c r="AH1562" s="20"/>
      <c r="AI1562" s="20"/>
      <c r="AJ1562" s="20"/>
      <c r="AK1562" s="20"/>
      <c r="AL1562" s="20"/>
    </row>
    <row r="1563" spans="1:38">
      <c r="A1563" s="112"/>
      <c r="B1563" s="205"/>
      <c r="C1563" s="198" t="s">
        <v>6139</v>
      </c>
      <c r="D1563" s="202" t="s">
        <v>28</v>
      </c>
      <c r="E1563" s="203">
        <v>5800</v>
      </c>
      <c r="F1563" s="20"/>
      <c r="G1563" s="20"/>
      <c r="H1563" s="20"/>
      <c r="I1563" s="20"/>
      <c r="J1563" s="20"/>
      <c r="K1563" s="20"/>
      <c r="L1563" s="20"/>
      <c r="M1563" s="20"/>
      <c r="N1563" s="20"/>
      <c r="O1563" s="20"/>
      <c r="P1563" s="20"/>
      <c r="Q1563" s="20"/>
      <c r="R1563" s="20"/>
      <c r="S1563" s="20"/>
      <c r="T1563" s="20"/>
      <c r="U1563" s="20"/>
      <c r="V1563" s="20"/>
      <c r="W1563" s="20"/>
      <c r="X1563" s="20"/>
      <c r="Y1563" s="20"/>
      <c r="Z1563" s="20"/>
      <c r="AA1563" s="20"/>
      <c r="AB1563" s="20"/>
      <c r="AC1563" s="20"/>
      <c r="AD1563" s="20"/>
      <c r="AE1563" s="20"/>
      <c r="AF1563" s="20"/>
      <c r="AG1563" s="20"/>
      <c r="AH1563" s="20"/>
      <c r="AI1563" s="20"/>
      <c r="AJ1563" s="20"/>
      <c r="AK1563" s="20"/>
      <c r="AL1563" s="20"/>
    </row>
    <row r="1564" spans="1:38">
      <c r="A1564" s="112"/>
      <c r="B1564" s="205"/>
      <c r="C1564" s="198" t="s">
        <v>6140</v>
      </c>
      <c r="D1564" s="202" t="s">
        <v>28</v>
      </c>
      <c r="E1564" s="203">
        <v>5800</v>
      </c>
      <c r="F1564" s="20"/>
      <c r="G1564" s="20"/>
      <c r="H1564" s="20"/>
      <c r="I1564" s="20"/>
      <c r="J1564" s="20"/>
      <c r="K1564" s="20"/>
      <c r="L1564" s="20"/>
      <c r="M1564" s="20"/>
      <c r="N1564" s="20"/>
      <c r="O1564" s="20"/>
      <c r="P1564" s="20"/>
      <c r="Q1564" s="20"/>
      <c r="R1564" s="20"/>
      <c r="S1564" s="20"/>
      <c r="T1564" s="20"/>
      <c r="U1564" s="20"/>
      <c r="V1564" s="20"/>
      <c r="W1564" s="20"/>
      <c r="X1564" s="20"/>
      <c r="Y1564" s="20"/>
      <c r="Z1564" s="20"/>
      <c r="AA1564" s="20"/>
      <c r="AB1564" s="20"/>
      <c r="AC1564" s="20"/>
      <c r="AD1564" s="20"/>
      <c r="AE1564" s="20"/>
      <c r="AF1564" s="20"/>
      <c r="AG1564" s="20"/>
      <c r="AH1564" s="20"/>
      <c r="AI1564" s="20"/>
      <c r="AJ1564" s="20"/>
      <c r="AK1564" s="20"/>
      <c r="AL1564" s="20"/>
    </row>
    <row r="1565" spans="1:38">
      <c r="A1565" s="112"/>
      <c r="B1565" s="192"/>
      <c r="C1565" s="198" t="s">
        <v>6141</v>
      </c>
      <c r="D1565" s="202" t="s">
        <v>28</v>
      </c>
      <c r="E1565" s="203">
        <v>8850</v>
      </c>
      <c r="F1565" s="20"/>
      <c r="G1565" s="20"/>
      <c r="H1565" s="20"/>
      <c r="I1565" s="20"/>
      <c r="J1565" s="20"/>
      <c r="K1565" s="20"/>
      <c r="L1565" s="20"/>
      <c r="M1565" s="20"/>
      <c r="N1565" s="20"/>
      <c r="O1565" s="20"/>
      <c r="P1565" s="20"/>
      <c r="Q1565" s="20"/>
      <c r="R1565" s="20"/>
      <c r="S1565" s="20"/>
      <c r="T1565" s="20"/>
      <c r="U1565" s="20"/>
      <c r="V1565" s="20"/>
      <c r="W1565" s="20"/>
      <c r="X1565" s="20"/>
      <c r="Y1565" s="20"/>
      <c r="Z1565" s="20"/>
      <c r="AA1565" s="20"/>
      <c r="AB1565" s="20"/>
      <c r="AC1565" s="20"/>
      <c r="AD1565" s="20"/>
      <c r="AE1565" s="20"/>
      <c r="AF1565" s="20"/>
      <c r="AG1565" s="20"/>
      <c r="AH1565" s="20"/>
      <c r="AI1565" s="20"/>
      <c r="AJ1565" s="20"/>
      <c r="AK1565" s="20"/>
      <c r="AL1565" s="20"/>
    </row>
    <row r="1566" spans="1:38">
      <c r="A1566" s="112"/>
      <c r="B1566" s="192"/>
      <c r="C1566" s="198" t="s">
        <v>6142</v>
      </c>
      <c r="D1566" s="202" t="s">
        <v>28</v>
      </c>
      <c r="E1566" s="203">
        <v>1650</v>
      </c>
      <c r="F1566" s="20"/>
      <c r="G1566" s="20"/>
      <c r="H1566" s="20"/>
      <c r="I1566" s="20"/>
      <c r="J1566" s="20"/>
      <c r="K1566" s="20"/>
      <c r="L1566" s="20"/>
      <c r="M1566" s="20"/>
      <c r="N1566" s="20"/>
      <c r="O1566" s="20"/>
      <c r="P1566" s="20"/>
      <c r="Q1566" s="20"/>
      <c r="R1566" s="20"/>
      <c r="S1566" s="20"/>
      <c r="T1566" s="20"/>
      <c r="U1566" s="20"/>
      <c r="V1566" s="20"/>
      <c r="W1566" s="20"/>
      <c r="X1566" s="20"/>
      <c r="Y1566" s="20"/>
      <c r="Z1566" s="20"/>
      <c r="AA1566" s="20"/>
      <c r="AB1566" s="20"/>
      <c r="AC1566" s="20"/>
      <c r="AD1566" s="20"/>
      <c r="AE1566" s="20"/>
      <c r="AF1566" s="20"/>
      <c r="AG1566" s="20"/>
      <c r="AH1566" s="20"/>
      <c r="AI1566" s="20"/>
      <c r="AJ1566" s="20"/>
      <c r="AK1566" s="20"/>
      <c r="AL1566" s="20"/>
    </row>
    <row r="1567" spans="1:38">
      <c r="A1567" s="112"/>
      <c r="B1567" s="192"/>
      <c r="C1567" s="198" t="s">
        <v>6143</v>
      </c>
      <c r="D1567" s="202" t="s">
        <v>28</v>
      </c>
      <c r="E1567" s="203">
        <v>1195</v>
      </c>
      <c r="F1567" s="20"/>
      <c r="G1567" s="20"/>
      <c r="H1567" s="20"/>
      <c r="I1567" s="20"/>
      <c r="J1567" s="20"/>
      <c r="K1567" s="20"/>
      <c r="L1567" s="20"/>
      <c r="M1567" s="20"/>
      <c r="N1567" s="20"/>
      <c r="O1567" s="20"/>
      <c r="P1567" s="20"/>
      <c r="Q1567" s="20"/>
      <c r="R1567" s="20"/>
      <c r="S1567" s="20"/>
      <c r="T1567" s="20"/>
      <c r="U1567" s="20"/>
      <c r="V1567" s="20"/>
      <c r="W1567" s="20"/>
      <c r="X1567" s="20"/>
      <c r="Y1567" s="20"/>
      <c r="Z1567" s="20"/>
      <c r="AA1567" s="20"/>
      <c r="AB1567" s="20"/>
      <c r="AC1567" s="20"/>
      <c r="AD1567" s="20"/>
      <c r="AE1567" s="20"/>
      <c r="AF1567" s="20"/>
      <c r="AG1567" s="20"/>
      <c r="AH1567" s="20"/>
      <c r="AI1567" s="20"/>
      <c r="AJ1567" s="20"/>
      <c r="AK1567" s="20"/>
      <c r="AL1567" s="20"/>
    </row>
    <row r="1568" spans="1:38">
      <c r="A1568" s="112"/>
      <c r="B1568" s="192"/>
      <c r="C1568" s="198" t="s">
        <v>6144</v>
      </c>
      <c r="D1568" s="202" t="s">
        <v>28</v>
      </c>
      <c r="E1568" s="203">
        <v>4390</v>
      </c>
      <c r="F1568" s="20"/>
      <c r="G1568" s="20"/>
      <c r="H1568" s="20"/>
      <c r="I1568" s="20"/>
      <c r="J1568" s="20"/>
      <c r="K1568" s="20"/>
      <c r="L1568" s="20"/>
      <c r="M1568" s="20"/>
      <c r="N1568" s="20"/>
      <c r="O1568" s="20"/>
      <c r="P1568" s="20"/>
      <c r="Q1568" s="20"/>
      <c r="R1568" s="20"/>
      <c r="S1568" s="20"/>
      <c r="T1568" s="20"/>
      <c r="U1568" s="20"/>
      <c r="V1568" s="20"/>
      <c r="W1568" s="20"/>
      <c r="X1568" s="20"/>
      <c r="Y1568" s="20"/>
      <c r="Z1568" s="20"/>
      <c r="AA1568" s="20"/>
      <c r="AB1568" s="20"/>
      <c r="AC1568" s="20"/>
      <c r="AD1568" s="20"/>
      <c r="AE1568" s="20"/>
      <c r="AF1568" s="20"/>
      <c r="AG1568" s="20"/>
      <c r="AH1568" s="20"/>
      <c r="AI1568" s="20"/>
      <c r="AJ1568" s="20"/>
      <c r="AK1568" s="20"/>
      <c r="AL1568" s="20"/>
    </row>
    <row r="1569" spans="1:38">
      <c r="A1569" s="112"/>
      <c r="B1569" s="192"/>
      <c r="C1569" s="198" t="s">
        <v>3067</v>
      </c>
      <c r="D1569" s="202" t="s">
        <v>28</v>
      </c>
      <c r="E1569" s="203">
        <v>9885</v>
      </c>
      <c r="F1569" s="20"/>
      <c r="G1569" s="20"/>
      <c r="H1569" s="20"/>
      <c r="I1569" s="20"/>
      <c r="J1569" s="20"/>
      <c r="K1569" s="20"/>
      <c r="L1569" s="20"/>
      <c r="M1569" s="20"/>
      <c r="N1569" s="20"/>
      <c r="O1569" s="20"/>
      <c r="P1569" s="20"/>
      <c r="Q1569" s="20"/>
      <c r="R1569" s="20"/>
      <c r="S1569" s="20"/>
      <c r="T1569" s="20"/>
      <c r="U1569" s="20"/>
      <c r="V1569" s="20"/>
      <c r="W1569" s="20"/>
      <c r="X1569" s="20"/>
      <c r="Y1569" s="20"/>
      <c r="Z1569" s="20"/>
      <c r="AA1569" s="20"/>
      <c r="AB1569" s="20"/>
      <c r="AC1569" s="20"/>
      <c r="AD1569" s="20"/>
      <c r="AE1569" s="20"/>
      <c r="AF1569" s="20"/>
      <c r="AG1569" s="20"/>
      <c r="AH1569" s="20"/>
      <c r="AI1569" s="20"/>
      <c r="AJ1569" s="20"/>
      <c r="AK1569" s="20"/>
      <c r="AL1569" s="20"/>
    </row>
    <row r="1570" spans="1:38">
      <c r="A1570" s="112"/>
      <c r="B1570" s="190"/>
      <c r="C1570" s="199" t="s">
        <v>6145</v>
      </c>
      <c r="D1570" s="193" t="s">
        <v>28</v>
      </c>
      <c r="E1570" s="204">
        <v>650</v>
      </c>
      <c r="F1570" s="20"/>
      <c r="G1570" s="20"/>
      <c r="H1570" s="20"/>
      <c r="I1570" s="20"/>
      <c r="J1570" s="20"/>
      <c r="K1570" s="20"/>
      <c r="L1570" s="20"/>
      <c r="M1570" s="20"/>
      <c r="N1570" s="20"/>
      <c r="O1570" s="20"/>
      <c r="P1570" s="20"/>
      <c r="Q1570" s="20"/>
      <c r="R1570" s="20"/>
      <c r="S1570" s="20"/>
      <c r="T1570" s="20"/>
      <c r="U1570" s="20"/>
      <c r="V1570" s="20"/>
      <c r="W1570" s="20"/>
      <c r="X1570" s="20"/>
      <c r="Y1570" s="20"/>
      <c r="Z1570" s="20"/>
      <c r="AA1570" s="20"/>
      <c r="AB1570" s="20"/>
      <c r="AC1570" s="20"/>
      <c r="AD1570" s="20"/>
      <c r="AE1570" s="20"/>
      <c r="AF1570" s="20"/>
      <c r="AG1570" s="20"/>
      <c r="AH1570" s="20"/>
      <c r="AI1570" s="20"/>
      <c r="AJ1570" s="20"/>
      <c r="AK1570" s="20"/>
      <c r="AL1570" s="20"/>
    </row>
    <row r="1571" spans="1:38">
      <c r="A1571" s="112"/>
      <c r="B1571" s="205"/>
      <c r="C1571" s="198" t="s">
        <v>6146</v>
      </c>
      <c r="D1571" s="202" t="s">
        <v>28</v>
      </c>
      <c r="E1571" s="203">
        <v>1200</v>
      </c>
      <c r="F1571" s="20"/>
      <c r="G1571" s="20"/>
      <c r="H1571" s="20"/>
      <c r="I1571" s="20"/>
      <c r="J1571" s="20"/>
      <c r="K1571" s="20"/>
      <c r="L1571" s="20"/>
      <c r="M1571" s="20"/>
      <c r="N1571" s="20"/>
      <c r="O1571" s="20"/>
      <c r="P1571" s="20"/>
      <c r="Q1571" s="20"/>
      <c r="R1571" s="20"/>
      <c r="S1571" s="20"/>
      <c r="T1571" s="20"/>
      <c r="U1571" s="20"/>
      <c r="V1571" s="20"/>
      <c r="W1571" s="20"/>
      <c r="X1571" s="20"/>
      <c r="Y1571" s="20"/>
      <c r="Z1571" s="20"/>
      <c r="AA1571" s="20"/>
      <c r="AB1571" s="20"/>
      <c r="AC1571" s="20"/>
      <c r="AD1571" s="20"/>
      <c r="AE1571" s="20"/>
      <c r="AF1571" s="20"/>
      <c r="AG1571" s="20"/>
      <c r="AH1571" s="20"/>
      <c r="AI1571" s="20"/>
      <c r="AJ1571" s="20"/>
      <c r="AK1571" s="20"/>
      <c r="AL1571" s="20"/>
    </row>
    <row r="1572" spans="1:38">
      <c r="A1572" s="112"/>
      <c r="B1572" s="205"/>
      <c r="C1572" s="198" t="s">
        <v>3069</v>
      </c>
      <c r="D1572" s="202" t="s">
        <v>28</v>
      </c>
      <c r="E1572" s="203">
        <v>2100</v>
      </c>
      <c r="F1572" s="20"/>
      <c r="G1572" s="20"/>
      <c r="H1572" s="20"/>
      <c r="I1572" s="20"/>
      <c r="J1572" s="20"/>
      <c r="K1572" s="20"/>
      <c r="L1572" s="20"/>
      <c r="M1572" s="20"/>
      <c r="N1572" s="20"/>
      <c r="O1572" s="20"/>
      <c r="P1572" s="20"/>
      <c r="Q1572" s="20"/>
      <c r="R1572" s="20"/>
      <c r="S1572" s="20"/>
      <c r="T1572" s="20"/>
      <c r="U1572" s="20"/>
      <c r="V1572" s="20"/>
      <c r="W1572" s="20"/>
      <c r="X1572" s="20"/>
      <c r="Y1572" s="20"/>
      <c r="Z1572" s="20"/>
      <c r="AA1572" s="20"/>
      <c r="AB1572" s="20"/>
      <c r="AC1572" s="20"/>
      <c r="AD1572" s="20"/>
      <c r="AE1572" s="20"/>
      <c r="AF1572" s="20"/>
      <c r="AG1572" s="20"/>
      <c r="AH1572" s="20"/>
      <c r="AI1572" s="20"/>
      <c r="AJ1572" s="20"/>
      <c r="AK1572" s="20"/>
      <c r="AL1572" s="20"/>
    </row>
    <row r="1573" spans="1:38">
      <c r="A1573" s="112"/>
      <c r="B1573" s="190"/>
      <c r="C1573" s="199" t="s">
        <v>6147</v>
      </c>
      <c r="D1573" s="193" t="s">
        <v>28</v>
      </c>
      <c r="E1573" s="204">
        <v>1200</v>
      </c>
      <c r="F1573" s="20"/>
      <c r="G1573" s="20"/>
      <c r="H1573" s="20"/>
      <c r="I1573" s="20"/>
      <c r="J1573" s="20"/>
      <c r="K1573" s="20"/>
      <c r="L1573" s="20"/>
      <c r="M1573" s="20"/>
      <c r="N1573" s="20"/>
      <c r="O1573" s="20"/>
      <c r="P1573" s="20"/>
      <c r="Q1573" s="20"/>
      <c r="R1573" s="20"/>
      <c r="S1573" s="20"/>
      <c r="T1573" s="20"/>
      <c r="U1573" s="20"/>
      <c r="V1573" s="20"/>
      <c r="W1573" s="20"/>
      <c r="X1573" s="20"/>
      <c r="Y1573" s="20"/>
      <c r="Z1573" s="20"/>
      <c r="AA1573" s="20"/>
      <c r="AB1573" s="20"/>
      <c r="AC1573" s="20"/>
      <c r="AD1573" s="20"/>
      <c r="AE1573" s="20"/>
      <c r="AF1573" s="20"/>
      <c r="AG1573" s="20"/>
      <c r="AH1573" s="20"/>
      <c r="AI1573" s="20"/>
      <c r="AJ1573" s="20"/>
      <c r="AK1573" s="20"/>
      <c r="AL1573" s="20"/>
    </row>
    <row r="1574" spans="1:38">
      <c r="A1574" s="112"/>
      <c r="B1574" s="192"/>
      <c r="C1574" s="198" t="s">
        <v>6148</v>
      </c>
      <c r="D1574" s="202" t="s">
        <v>28</v>
      </c>
      <c r="E1574" s="203">
        <v>1800</v>
      </c>
      <c r="F1574" s="20"/>
      <c r="G1574" s="20"/>
      <c r="H1574" s="20"/>
      <c r="I1574" s="20"/>
      <c r="J1574" s="20"/>
      <c r="K1574" s="20"/>
      <c r="L1574" s="20"/>
      <c r="M1574" s="20"/>
      <c r="N1574" s="20"/>
      <c r="O1574" s="20"/>
      <c r="P1574" s="20"/>
      <c r="Q1574" s="20"/>
      <c r="R1574" s="20"/>
      <c r="S1574" s="20"/>
      <c r="T1574" s="20"/>
      <c r="U1574" s="20"/>
      <c r="V1574" s="20"/>
      <c r="W1574" s="20"/>
      <c r="X1574" s="20"/>
      <c r="Y1574" s="20"/>
      <c r="Z1574" s="20"/>
      <c r="AA1574" s="20"/>
      <c r="AB1574" s="20"/>
      <c r="AC1574" s="20"/>
      <c r="AD1574" s="20"/>
      <c r="AE1574" s="20"/>
      <c r="AF1574" s="20"/>
      <c r="AG1574" s="20"/>
      <c r="AH1574" s="20"/>
      <c r="AI1574" s="20"/>
      <c r="AJ1574" s="20"/>
      <c r="AK1574" s="20"/>
      <c r="AL1574" s="20"/>
    </row>
    <row r="1575" spans="1:38">
      <c r="A1575" s="112"/>
      <c r="B1575" s="197"/>
      <c r="C1575" s="212" t="s">
        <v>6149</v>
      </c>
      <c r="D1575" s="218" t="s">
        <v>28</v>
      </c>
      <c r="E1575" s="219">
        <v>1200</v>
      </c>
      <c r="F1575" s="20"/>
      <c r="G1575" s="20"/>
      <c r="H1575" s="20"/>
      <c r="I1575" s="20"/>
      <c r="J1575" s="20"/>
      <c r="K1575" s="20"/>
      <c r="L1575" s="20"/>
      <c r="M1575" s="20"/>
      <c r="N1575" s="20"/>
      <c r="O1575" s="20"/>
      <c r="P1575" s="20"/>
      <c r="Q1575" s="20"/>
      <c r="R1575" s="20"/>
      <c r="S1575" s="20"/>
      <c r="T1575" s="20"/>
      <c r="U1575" s="20"/>
      <c r="V1575" s="20"/>
      <c r="W1575" s="20"/>
      <c r="X1575" s="20"/>
      <c r="Y1575" s="20"/>
      <c r="Z1575" s="20"/>
      <c r="AA1575" s="20"/>
      <c r="AB1575" s="20"/>
      <c r="AC1575" s="20"/>
      <c r="AD1575" s="20"/>
      <c r="AE1575" s="20"/>
      <c r="AF1575" s="20"/>
      <c r="AG1575" s="20"/>
      <c r="AH1575" s="20"/>
      <c r="AI1575" s="20"/>
      <c r="AJ1575" s="20"/>
      <c r="AK1575" s="20"/>
      <c r="AL1575" s="20"/>
    </row>
    <row r="1576" spans="1:38">
      <c r="A1576" s="112"/>
      <c r="B1576" s="192"/>
      <c r="C1576" s="198" t="s">
        <v>6150</v>
      </c>
      <c r="D1576" s="202" t="s">
        <v>28</v>
      </c>
      <c r="E1576" s="203">
        <v>1100</v>
      </c>
      <c r="F1576" s="20"/>
      <c r="G1576" s="20"/>
      <c r="H1576" s="20"/>
      <c r="I1576" s="20"/>
      <c r="J1576" s="20"/>
      <c r="K1576" s="20"/>
      <c r="L1576" s="20"/>
      <c r="M1576" s="20"/>
      <c r="N1576" s="20"/>
      <c r="O1576" s="20"/>
      <c r="P1576" s="20"/>
      <c r="Q1576" s="20"/>
      <c r="R1576" s="20"/>
      <c r="S1576" s="20"/>
      <c r="T1576" s="20"/>
      <c r="U1576" s="20"/>
      <c r="V1576" s="20"/>
      <c r="W1576" s="20"/>
      <c r="X1576" s="20"/>
      <c r="Y1576" s="20"/>
      <c r="Z1576" s="20"/>
      <c r="AA1576" s="20"/>
      <c r="AB1576" s="20"/>
      <c r="AC1576" s="20"/>
      <c r="AD1576" s="20"/>
      <c r="AE1576" s="20"/>
      <c r="AF1576" s="20"/>
      <c r="AG1576" s="20"/>
      <c r="AH1576" s="20"/>
      <c r="AI1576" s="20"/>
      <c r="AJ1576" s="20"/>
      <c r="AK1576" s="20"/>
      <c r="AL1576" s="20"/>
    </row>
    <row r="1577" spans="1:38">
      <c r="A1577" s="112"/>
      <c r="B1577" s="192"/>
      <c r="C1577" s="198" t="s">
        <v>6151</v>
      </c>
      <c r="D1577" s="202" t="s">
        <v>28</v>
      </c>
      <c r="E1577" s="203">
        <v>10700</v>
      </c>
      <c r="F1577" s="20"/>
      <c r="G1577" s="20"/>
      <c r="H1577" s="20"/>
      <c r="I1577" s="20"/>
      <c r="J1577" s="20"/>
      <c r="K1577" s="20"/>
      <c r="L1577" s="20"/>
      <c r="M1577" s="20"/>
      <c r="N1577" s="20"/>
      <c r="O1577" s="20"/>
      <c r="P1577" s="20"/>
      <c r="Q1577" s="20"/>
      <c r="R1577" s="20"/>
      <c r="S1577" s="20"/>
      <c r="T1577" s="20"/>
      <c r="U1577" s="20"/>
      <c r="V1577" s="20"/>
      <c r="W1577" s="20"/>
      <c r="X1577" s="20"/>
      <c r="Y1577" s="20"/>
      <c r="Z1577" s="20"/>
      <c r="AA1577" s="20"/>
      <c r="AB1577" s="20"/>
      <c r="AC1577" s="20"/>
      <c r="AD1577" s="20"/>
      <c r="AE1577" s="20"/>
      <c r="AF1577" s="20"/>
      <c r="AG1577" s="20"/>
      <c r="AH1577" s="20"/>
      <c r="AI1577" s="20"/>
      <c r="AJ1577" s="20"/>
      <c r="AK1577" s="20"/>
      <c r="AL1577" s="20"/>
    </row>
    <row r="1578" spans="1:38">
      <c r="A1578" s="112"/>
      <c r="B1578" s="192"/>
      <c r="C1578" s="198" t="s">
        <v>6152</v>
      </c>
      <c r="D1578" s="202" t="s">
        <v>28</v>
      </c>
      <c r="E1578" s="203">
        <v>6800</v>
      </c>
      <c r="F1578" s="20"/>
      <c r="G1578" s="20"/>
      <c r="H1578" s="20"/>
      <c r="I1578" s="20"/>
      <c r="J1578" s="20"/>
      <c r="K1578" s="20"/>
      <c r="L1578" s="20"/>
      <c r="M1578" s="20"/>
      <c r="N1578" s="20"/>
      <c r="O1578" s="20"/>
      <c r="P1578" s="20"/>
      <c r="Q1578" s="20"/>
      <c r="R1578" s="20"/>
      <c r="S1578" s="20"/>
      <c r="T1578" s="20"/>
      <c r="U1578" s="20"/>
      <c r="V1578" s="20"/>
      <c r="W1578" s="20"/>
      <c r="X1578" s="20"/>
      <c r="Y1578" s="20"/>
      <c r="Z1578" s="20"/>
      <c r="AA1578" s="20"/>
      <c r="AB1578" s="20"/>
      <c r="AC1578" s="20"/>
      <c r="AD1578" s="20"/>
      <c r="AE1578" s="20"/>
      <c r="AF1578" s="20"/>
      <c r="AG1578" s="20"/>
      <c r="AH1578" s="20"/>
      <c r="AI1578" s="20"/>
      <c r="AJ1578" s="20"/>
      <c r="AK1578" s="20"/>
      <c r="AL1578" s="20"/>
    </row>
    <row r="1579" spans="1:38">
      <c r="A1579" s="112"/>
      <c r="B1579" s="192"/>
      <c r="C1579" s="198" t="s">
        <v>6153</v>
      </c>
      <c r="D1579" s="202" t="s">
        <v>28</v>
      </c>
      <c r="E1579" s="203">
        <v>1800</v>
      </c>
      <c r="F1579" s="20"/>
      <c r="G1579" s="20"/>
      <c r="H1579" s="20"/>
      <c r="I1579" s="20"/>
      <c r="J1579" s="20"/>
      <c r="K1579" s="20"/>
      <c r="L1579" s="20"/>
      <c r="M1579" s="20"/>
      <c r="N1579" s="20"/>
      <c r="O1579" s="20"/>
      <c r="P1579" s="20"/>
      <c r="Q1579" s="20"/>
      <c r="R1579" s="20"/>
      <c r="S1579" s="20"/>
      <c r="T1579" s="20"/>
      <c r="U1579" s="20"/>
      <c r="V1579" s="20"/>
      <c r="W1579" s="20"/>
      <c r="X1579" s="20"/>
      <c r="Y1579" s="20"/>
      <c r="Z1579" s="20"/>
      <c r="AA1579" s="20"/>
      <c r="AB1579" s="20"/>
      <c r="AC1579" s="20"/>
      <c r="AD1579" s="20"/>
      <c r="AE1579" s="20"/>
      <c r="AF1579" s="20"/>
      <c r="AG1579" s="20"/>
      <c r="AH1579" s="20"/>
      <c r="AI1579" s="20"/>
      <c r="AJ1579" s="20"/>
      <c r="AK1579" s="20"/>
      <c r="AL1579" s="20"/>
    </row>
    <row r="1580" spans="1:38">
      <c r="A1580" s="112"/>
      <c r="B1580" s="192"/>
      <c r="C1580" s="198" t="s">
        <v>6154</v>
      </c>
      <c r="D1580" s="202" t="s">
        <v>28</v>
      </c>
      <c r="E1580" s="203">
        <v>750</v>
      </c>
      <c r="F1580" s="20"/>
      <c r="G1580" s="20"/>
      <c r="H1580" s="20"/>
      <c r="I1580" s="20"/>
      <c r="J1580" s="20"/>
      <c r="K1580" s="20"/>
      <c r="L1580" s="20"/>
      <c r="M1580" s="20"/>
      <c r="N1580" s="20"/>
      <c r="O1580" s="20"/>
      <c r="P1580" s="20"/>
      <c r="Q1580" s="20"/>
      <c r="R1580" s="20"/>
      <c r="S1580" s="20"/>
      <c r="T1580" s="20"/>
      <c r="U1580" s="20"/>
      <c r="V1580" s="20"/>
      <c r="W1580" s="20"/>
      <c r="X1580" s="20"/>
      <c r="Y1580" s="20"/>
      <c r="Z1580" s="20"/>
      <c r="AA1580" s="20"/>
      <c r="AB1580" s="20"/>
      <c r="AC1580" s="20"/>
      <c r="AD1580" s="20"/>
      <c r="AE1580" s="20"/>
      <c r="AF1580" s="20"/>
      <c r="AG1580" s="20"/>
      <c r="AH1580" s="20"/>
      <c r="AI1580" s="20"/>
      <c r="AJ1580" s="20"/>
      <c r="AK1580" s="20"/>
      <c r="AL1580" s="20"/>
    </row>
    <row r="1581" spans="1:38">
      <c r="A1581" s="112"/>
      <c r="B1581" s="186"/>
      <c r="C1581" s="201" t="s">
        <v>6155</v>
      </c>
      <c r="D1581" s="205" t="s">
        <v>28</v>
      </c>
      <c r="E1581" s="206">
        <v>6950</v>
      </c>
      <c r="F1581" s="20"/>
      <c r="G1581" s="20"/>
      <c r="H1581" s="20"/>
      <c r="I1581" s="20"/>
      <c r="J1581" s="20"/>
      <c r="K1581" s="20"/>
      <c r="L1581" s="20"/>
      <c r="M1581" s="20"/>
      <c r="N1581" s="20"/>
      <c r="O1581" s="20"/>
      <c r="P1581" s="20"/>
      <c r="Q1581" s="20"/>
      <c r="R1581" s="20"/>
      <c r="S1581" s="20"/>
      <c r="T1581" s="20"/>
      <c r="U1581" s="20"/>
      <c r="V1581" s="20"/>
      <c r="W1581" s="20"/>
      <c r="X1581" s="20"/>
      <c r="Y1581" s="20"/>
      <c r="Z1581" s="20"/>
      <c r="AA1581" s="20"/>
      <c r="AB1581" s="20"/>
      <c r="AC1581" s="20"/>
      <c r="AD1581" s="20"/>
      <c r="AE1581" s="20"/>
      <c r="AF1581" s="20"/>
      <c r="AG1581" s="20"/>
      <c r="AH1581" s="20"/>
      <c r="AI1581" s="20"/>
      <c r="AJ1581" s="20"/>
      <c r="AK1581" s="20"/>
      <c r="AL1581" s="20"/>
    </row>
    <row r="1582" spans="1:38">
      <c r="A1582" s="112"/>
      <c r="B1582" s="192"/>
      <c r="C1582" s="198" t="s">
        <v>6156</v>
      </c>
      <c r="D1582" s="202" t="s">
        <v>28</v>
      </c>
      <c r="E1582" s="203">
        <v>7900</v>
      </c>
      <c r="F1582" s="20"/>
      <c r="G1582" s="20"/>
      <c r="H1582" s="20"/>
      <c r="I1582" s="20"/>
      <c r="J1582" s="20"/>
      <c r="K1582" s="20"/>
      <c r="L1582" s="20"/>
      <c r="M1582" s="20"/>
      <c r="N1582" s="20"/>
      <c r="O1582" s="20"/>
      <c r="P1582" s="20"/>
      <c r="Q1582" s="20"/>
      <c r="R1582" s="20"/>
      <c r="S1582" s="20"/>
      <c r="T1582" s="20"/>
      <c r="U1582" s="20"/>
      <c r="V1582" s="20"/>
      <c r="W1582" s="20"/>
      <c r="X1582" s="20"/>
      <c r="Y1582" s="20"/>
      <c r="Z1582" s="20"/>
      <c r="AA1582" s="20"/>
      <c r="AB1582" s="20"/>
      <c r="AC1582" s="20"/>
      <c r="AD1582" s="20"/>
      <c r="AE1582" s="20"/>
      <c r="AF1582" s="20"/>
      <c r="AG1582" s="20"/>
      <c r="AH1582" s="20"/>
      <c r="AI1582" s="20"/>
      <c r="AJ1582" s="20"/>
      <c r="AK1582" s="20"/>
      <c r="AL1582" s="20"/>
    </row>
    <row r="1583" spans="1:38">
      <c r="A1583" s="112"/>
      <c r="B1583" s="192"/>
      <c r="C1583" s="198" t="s">
        <v>6157</v>
      </c>
      <c r="D1583" s="202" t="s">
        <v>28</v>
      </c>
      <c r="E1583" s="203">
        <v>3160</v>
      </c>
      <c r="F1583" s="20"/>
      <c r="G1583" s="20"/>
      <c r="H1583" s="20"/>
      <c r="I1583" s="20"/>
      <c r="J1583" s="20"/>
      <c r="K1583" s="20"/>
      <c r="L1583" s="20"/>
      <c r="M1583" s="20"/>
      <c r="N1583" s="20"/>
      <c r="O1583" s="20"/>
      <c r="P1583" s="20"/>
      <c r="Q1583" s="20"/>
      <c r="R1583" s="20"/>
      <c r="S1583" s="20"/>
      <c r="T1583" s="20"/>
      <c r="U1583" s="20"/>
      <c r="V1583" s="20"/>
      <c r="W1583" s="20"/>
      <c r="X1583" s="20"/>
      <c r="Y1583" s="20"/>
      <c r="Z1583" s="20"/>
      <c r="AA1583" s="20"/>
      <c r="AB1583" s="20"/>
      <c r="AC1583" s="20"/>
      <c r="AD1583" s="20"/>
      <c r="AE1583" s="20"/>
      <c r="AF1583" s="20"/>
      <c r="AG1583" s="20"/>
      <c r="AH1583" s="20"/>
      <c r="AI1583" s="20"/>
      <c r="AJ1583" s="20"/>
      <c r="AK1583" s="20"/>
      <c r="AL1583" s="20"/>
    </row>
    <row r="1584" spans="1:38">
      <c r="A1584" s="112"/>
      <c r="B1584" s="192"/>
      <c r="C1584" s="198" t="s">
        <v>6158</v>
      </c>
      <c r="D1584" s="202" t="s">
        <v>28</v>
      </c>
      <c r="E1584" s="203">
        <v>12300</v>
      </c>
      <c r="F1584" s="20"/>
      <c r="G1584" s="20"/>
      <c r="H1584" s="20"/>
      <c r="I1584" s="20"/>
      <c r="J1584" s="20"/>
      <c r="K1584" s="20"/>
      <c r="L1584" s="20"/>
      <c r="M1584" s="20"/>
      <c r="N1584" s="20"/>
      <c r="O1584" s="20"/>
      <c r="P1584" s="20"/>
      <c r="Q1584" s="20"/>
      <c r="R1584" s="20"/>
      <c r="S1584" s="20"/>
      <c r="T1584" s="20"/>
      <c r="U1584" s="20"/>
      <c r="V1584" s="20"/>
      <c r="W1584" s="20"/>
      <c r="X1584" s="20"/>
      <c r="Y1584" s="20"/>
      <c r="Z1584" s="20"/>
      <c r="AA1584" s="20"/>
      <c r="AB1584" s="20"/>
      <c r="AC1584" s="20"/>
      <c r="AD1584" s="20"/>
      <c r="AE1584" s="20"/>
      <c r="AF1584" s="20"/>
      <c r="AG1584" s="20"/>
      <c r="AH1584" s="20"/>
      <c r="AI1584" s="20"/>
      <c r="AJ1584" s="20"/>
      <c r="AK1584" s="20"/>
      <c r="AL1584" s="20"/>
    </row>
    <row r="1585" spans="1:38">
      <c r="A1585" s="112"/>
      <c r="B1585" s="192"/>
      <c r="C1585" s="198" t="s">
        <v>6159</v>
      </c>
      <c r="D1585" s="202" t="s">
        <v>28</v>
      </c>
      <c r="E1585" s="203">
        <v>5400</v>
      </c>
      <c r="F1585" s="20"/>
      <c r="G1585" s="20"/>
      <c r="H1585" s="20"/>
      <c r="I1585" s="20"/>
      <c r="J1585" s="20"/>
      <c r="K1585" s="20"/>
      <c r="L1585" s="20"/>
      <c r="M1585" s="20"/>
      <c r="N1585" s="20"/>
      <c r="O1585" s="20"/>
      <c r="P1585" s="20"/>
      <c r="Q1585" s="20"/>
      <c r="R1585" s="20"/>
      <c r="S1585" s="20"/>
      <c r="T1585" s="20"/>
      <c r="U1585" s="20"/>
      <c r="V1585" s="20"/>
      <c r="W1585" s="20"/>
      <c r="X1585" s="20"/>
      <c r="Y1585" s="20"/>
      <c r="Z1585" s="20"/>
      <c r="AA1585" s="20"/>
      <c r="AB1585" s="20"/>
      <c r="AC1585" s="20"/>
      <c r="AD1585" s="20"/>
      <c r="AE1585" s="20"/>
      <c r="AF1585" s="20"/>
      <c r="AG1585" s="20"/>
      <c r="AH1585" s="20"/>
      <c r="AI1585" s="20"/>
      <c r="AJ1585" s="20"/>
      <c r="AK1585" s="20"/>
      <c r="AL1585" s="20"/>
    </row>
    <row r="1586" spans="1:38">
      <c r="A1586" s="112"/>
      <c r="B1586" s="192"/>
      <c r="C1586" s="198" t="s">
        <v>6160</v>
      </c>
      <c r="D1586" s="202" t="s">
        <v>2104</v>
      </c>
      <c r="E1586" s="203">
        <v>1200</v>
      </c>
      <c r="F1586" s="20"/>
      <c r="G1586" s="20"/>
      <c r="H1586" s="20"/>
      <c r="I1586" s="20"/>
      <c r="J1586" s="20"/>
      <c r="K1586" s="20"/>
      <c r="L1586" s="20"/>
      <c r="M1586" s="20"/>
      <c r="N1586" s="20"/>
      <c r="O1586" s="20"/>
      <c r="P1586" s="20"/>
      <c r="Q1586" s="20"/>
      <c r="R1586" s="20"/>
      <c r="S1586" s="20"/>
      <c r="T1586" s="20"/>
      <c r="U1586" s="20"/>
      <c r="V1586" s="20"/>
      <c r="W1586" s="20"/>
      <c r="X1586" s="20"/>
      <c r="Y1586" s="20"/>
      <c r="Z1586" s="20"/>
      <c r="AA1586" s="20"/>
      <c r="AB1586" s="20"/>
      <c r="AC1586" s="20"/>
      <c r="AD1586" s="20"/>
      <c r="AE1586" s="20"/>
      <c r="AF1586" s="20"/>
      <c r="AG1586" s="20"/>
      <c r="AH1586" s="20"/>
      <c r="AI1586" s="20"/>
      <c r="AJ1586" s="20"/>
      <c r="AK1586" s="20"/>
      <c r="AL1586" s="20"/>
    </row>
    <row r="1587" spans="1:38">
      <c r="A1587" s="112"/>
      <c r="B1587" s="192"/>
      <c r="C1587" s="198" t="s">
        <v>6161</v>
      </c>
      <c r="D1587" s="202" t="s">
        <v>28</v>
      </c>
      <c r="E1587" s="203">
        <v>15400</v>
      </c>
      <c r="F1587" s="20"/>
      <c r="G1587" s="20"/>
      <c r="H1587" s="20"/>
      <c r="I1587" s="20"/>
      <c r="J1587" s="20"/>
      <c r="K1587" s="20"/>
      <c r="L1587" s="20"/>
      <c r="M1587" s="20"/>
      <c r="N1587" s="20"/>
      <c r="O1587" s="20"/>
      <c r="P1587" s="20"/>
      <c r="Q1587" s="20"/>
      <c r="R1587" s="20"/>
      <c r="S1587" s="20"/>
      <c r="T1587" s="20"/>
      <c r="U1587" s="20"/>
      <c r="V1587" s="20"/>
      <c r="W1587" s="20"/>
      <c r="X1587" s="20"/>
      <c r="Y1587" s="20"/>
      <c r="Z1587" s="20"/>
      <c r="AA1587" s="20"/>
      <c r="AB1587" s="20"/>
      <c r="AC1587" s="20"/>
      <c r="AD1587" s="20"/>
      <c r="AE1587" s="20"/>
      <c r="AF1587" s="20"/>
      <c r="AG1587" s="20"/>
      <c r="AH1587" s="20"/>
      <c r="AI1587" s="20"/>
      <c r="AJ1587" s="20"/>
      <c r="AK1587" s="20"/>
      <c r="AL1587" s="20"/>
    </row>
    <row r="1588" spans="1:38">
      <c r="A1588" s="112"/>
      <c r="B1588" s="192"/>
      <c r="C1588" s="198" t="s">
        <v>6162</v>
      </c>
      <c r="D1588" s="202" t="s">
        <v>28</v>
      </c>
      <c r="E1588" s="203">
        <v>380</v>
      </c>
      <c r="F1588" s="20"/>
      <c r="G1588" s="20"/>
      <c r="H1588" s="20"/>
      <c r="I1588" s="20"/>
      <c r="J1588" s="20"/>
      <c r="K1588" s="20"/>
      <c r="L1588" s="20"/>
      <c r="M1588" s="20"/>
      <c r="N1588" s="20"/>
      <c r="O1588" s="20"/>
      <c r="P1588" s="20"/>
      <c r="Q1588" s="20"/>
      <c r="R1588" s="20"/>
      <c r="S1588" s="20"/>
      <c r="T1588" s="20"/>
      <c r="U1588" s="20"/>
      <c r="V1588" s="20"/>
      <c r="W1588" s="20"/>
      <c r="X1588" s="20"/>
      <c r="Y1588" s="20"/>
      <c r="Z1588" s="20"/>
      <c r="AA1588" s="20"/>
      <c r="AB1588" s="20"/>
      <c r="AC1588" s="20"/>
      <c r="AD1588" s="20"/>
      <c r="AE1588" s="20"/>
      <c r="AF1588" s="20"/>
      <c r="AG1588" s="20"/>
      <c r="AH1588" s="20"/>
      <c r="AI1588" s="20"/>
      <c r="AJ1588" s="20"/>
      <c r="AK1588" s="20"/>
      <c r="AL1588" s="20"/>
    </row>
    <row r="1589" spans="1:38">
      <c r="A1589" s="112"/>
      <c r="B1589" s="192"/>
      <c r="C1589" s="198" t="s">
        <v>6163</v>
      </c>
      <c r="D1589" s="202" t="s">
        <v>2104</v>
      </c>
      <c r="E1589" s="203">
        <v>650</v>
      </c>
      <c r="F1589" s="20"/>
      <c r="G1589" s="20"/>
      <c r="H1589" s="20"/>
      <c r="I1589" s="20"/>
      <c r="J1589" s="20"/>
      <c r="K1589" s="20"/>
      <c r="L1589" s="20"/>
      <c r="M1589" s="20"/>
      <c r="N1589" s="20"/>
      <c r="O1589" s="20"/>
      <c r="P1589" s="20"/>
      <c r="Q1589" s="20"/>
      <c r="R1589" s="20"/>
      <c r="S1589" s="20"/>
      <c r="T1589" s="20"/>
      <c r="U1589" s="20"/>
      <c r="V1589" s="20"/>
      <c r="W1589" s="20"/>
      <c r="X1589" s="20"/>
      <c r="Y1589" s="20"/>
      <c r="Z1589" s="20"/>
      <c r="AA1589" s="20"/>
      <c r="AB1589" s="20"/>
      <c r="AC1589" s="20"/>
      <c r="AD1589" s="20"/>
      <c r="AE1589" s="20"/>
      <c r="AF1589" s="20"/>
      <c r="AG1589" s="20"/>
      <c r="AH1589" s="20"/>
      <c r="AI1589" s="20"/>
      <c r="AJ1589" s="20"/>
      <c r="AK1589" s="20"/>
      <c r="AL1589" s="20"/>
    </row>
    <row r="1590" spans="1:38">
      <c r="A1590" s="112"/>
      <c r="B1590" s="192"/>
      <c r="C1590" s="198" t="s">
        <v>6164</v>
      </c>
      <c r="D1590" s="202" t="s">
        <v>28</v>
      </c>
      <c r="E1590" s="203">
        <v>1150</v>
      </c>
      <c r="F1590" s="20"/>
      <c r="G1590" s="20"/>
      <c r="H1590" s="20"/>
      <c r="I1590" s="20"/>
      <c r="J1590" s="20"/>
      <c r="K1590" s="20"/>
      <c r="L1590" s="20"/>
      <c r="M1590" s="20"/>
      <c r="N1590" s="20"/>
      <c r="O1590" s="20"/>
      <c r="P1590" s="20"/>
      <c r="Q1590" s="20"/>
      <c r="R1590" s="20"/>
      <c r="S1590" s="20"/>
      <c r="T1590" s="20"/>
      <c r="U1590" s="20"/>
      <c r="V1590" s="20"/>
      <c r="W1590" s="20"/>
      <c r="X1590" s="20"/>
      <c r="Y1590" s="20"/>
      <c r="Z1590" s="20"/>
      <c r="AA1590" s="20"/>
      <c r="AB1590" s="20"/>
      <c r="AC1590" s="20"/>
      <c r="AD1590" s="20"/>
      <c r="AE1590" s="20"/>
      <c r="AF1590" s="20"/>
      <c r="AG1590" s="20"/>
      <c r="AH1590" s="20"/>
      <c r="AI1590" s="20"/>
      <c r="AJ1590" s="20"/>
      <c r="AK1590" s="20"/>
      <c r="AL1590" s="20"/>
    </row>
    <row r="1591" spans="1:38">
      <c r="A1591" s="112"/>
      <c r="B1591" s="192"/>
      <c r="C1591" s="198" t="s">
        <v>6165</v>
      </c>
      <c r="D1591" s="202" t="s">
        <v>28</v>
      </c>
      <c r="E1591" s="203">
        <v>4500</v>
      </c>
      <c r="F1591" s="20"/>
      <c r="G1591" s="20"/>
      <c r="H1591" s="20"/>
      <c r="I1591" s="20"/>
      <c r="J1591" s="20"/>
      <c r="K1591" s="20"/>
      <c r="L1591" s="20"/>
      <c r="M1591" s="20"/>
      <c r="N1591" s="20"/>
      <c r="O1591" s="20"/>
      <c r="P1591" s="20"/>
      <c r="Q1591" s="20"/>
      <c r="R1591" s="20"/>
      <c r="S1591" s="20"/>
      <c r="T1591" s="20"/>
      <c r="U1591" s="20"/>
      <c r="V1591" s="20"/>
      <c r="W1591" s="20"/>
      <c r="X1591" s="20"/>
      <c r="Y1591" s="20"/>
      <c r="Z1591" s="20"/>
      <c r="AA1591" s="20"/>
      <c r="AB1591" s="20"/>
      <c r="AC1591" s="20"/>
      <c r="AD1591" s="20"/>
      <c r="AE1591" s="20"/>
      <c r="AF1591" s="20"/>
      <c r="AG1591" s="20"/>
      <c r="AH1591" s="20"/>
      <c r="AI1591" s="20"/>
      <c r="AJ1591" s="20"/>
      <c r="AK1591" s="20"/>
      <c r="AL1591" s="20"/>
    </row>
    <row r="1592" spans="1:38">
      <c r="A1592" s="112"/>
      <c r="B1592" s="192"/>
      <c r="C1592" s="198" t="s">
        <v>6166</v>
      </c>
      <c r="D1592" s="202" t="s">
        <v>28</v>
      </c>
      <c r="E1592" s="203">
        <v>4800</v>
      </c>
      <c r="F1592" s="20"/>
      <c r="G1592" s="20"/>
      <c r="H1592" s="20"/>
      <c r="I1592" s="20"/>
      <c r="J1592" s="20"/>
      <c r="K1592" s="20"/>
      <c r="L1592" s="20"/>
      <c r="M1592" s="20"/>
      <c r="N1592" s="20"/>
      <c r="O1592" s="20"/>
      <c r="P1592" s="20"/>
      <c r="Q1592" s="20"/>
      <c r="R1592" s="20"/>
      <c r="S1592" s="20"/>
      <c r="T1592" s="20"/>
      <c r="U1592" s="20"/>
      <c r="V1592" s="20"/>
      <c r="W1592" s="20"/>
      <c r="X1592" s="20"/>
      <c r="Y1592" s="20"/>
      <c r="Z1592" s="20"/>
      <c r="AA1592" s="20"/>
      <c r="AB1592" s="20"/>
      <c r="AC1592" s="20"/>
      <c r="AD1592" s="20"/>
      <c r="AE1592" s="20"/>
      <c r="AF1592" s="20"/>
      <c r="AG1592" s="20"/>
      <c r="AH1592" s="20"/>
      <c r="AI1592" s="20"/>
      <c r="AJ1592" s="20"/>
      <c r="AK1592" s="20"/>
      <c r="AL1592" s="20"/>
    </row>
    <row r="1593" spans="1:38">
      <c r="A1593" s="112"/>
      <c r="B1593" s="192"/>
      <c r="C1593" s="198" t="s">
        <v>6167</v>
      </c>
      <c r="D1593" s="202" t="s">
        <v>28</v>
      </c>
      <c r="E1593" s="203">
        <v>5800</v>
      </c>
      <c r="F1593" s="20"/>
      <c r="G1593" s="20"/>
      <c r="H1593" s="20"/>
      <c r="I1593" s="20"/>
      <c r="J1593" s="20"/>
      <c r="K1593" s="20"/>
      <c r="L1593" s="20"/>
      <c r="M1593" s="20"/>
      <c r="N1593" s="20"/>
      <c r="O1593" s="20"/>
      <c r="P1593" s="20"/>
      <c r="Q1593" s="20"/>
      <c r="R1593" s="20"/>
      <c r="S1593" s="20"/>
      <c r="T1593" s="20"/>
      <c r="U1593" s="20"/>
      <c r="V1593" s="20"/>
      <c r="W1593" s="20"/>
      <c r="X1593" s="20"/>
      <c r="Y1593" s="20"/>
      <c r="Z1593" s="20"/>
      <c r="AA1593" s="20"/>
      <c r="AB1593" s="20"/>
      <c r="AC1593" s="20"/>
      <c r="AD1593" s="20"/>
      <c r="AE1593" s="20"/>
      <c r="AF1593" s="20"/>
      <c r="AG1593" s="20"/>
      <c r="AH1593" s="20"/>
      <c r="AI1593" s="20"/>
      <c r="AJ1593" s="20"/>
      <c r="AK1593" s="20"/>
      <c r="AL1593" s="20"/>
    </row>
    <row r="1594" spans="1:38">
      <c r="A1594" s="112"/>
      <c r="B1594" s="192"/>
      <c r="C1594" s="198" t="s">
        <v>6168</v>
      </c>
      <c r="D1594" s="202" t="s">
        <v>28</v>
      </c>
      <c r="E1594" s="203">
        <v>1800</v>
      </c>
      <c r="F1594" s="20"/>
      <c r="G1594" s="20"/>
      <c r="H1594" s="20"/>
      <c r="I1594" s="20"/>
      <c r="J1594" s="20"/>
      <c r="K1594" s="20"/>
      <c r="L1594" s="20"/>
      <c r="M1594" s="20"/>
      <c r="N1594" s="20"/>
      <c r="O1594" s="20"/>
      <c r="P1594" s="20"/>
      <c r="Q1594" s="20"/>
      <c r="R1594" s="20"/>
      <c r="S1594" s="20"/>
      <c r="T1594" s="20"/>
      <c r="U1594" s="20"/>
      <c r="V1594" s="20"/>
      <c r="W1594" s="20"/>
      <c r="X1594" s="20"/>
      <c r="Y1594" s="20"/>
      <c r="Z1594" s="20"/>
      <c r="AA1594" s="20"/>
      <c r="AB1594" s="20"/>
      <c r="AC1594" s="20"/>
      <c r="AD1594" s="20"/>
      <c r="AE1594" s="20"/>
      <c r="AF1594" s="20"/>
      <c r="AG1594" s="20"/>
      <c r="AH1594" s="20"/>
      <c r="AI1594" s="20"/>
      <c r="AJ1594" s="20"/>
      <c r="AK1594" s="20"/>
      <c r="AL1594" s="20"/>
    </row>
    <row r="1595" spans="1:38">
      <c r="A1595" s="112"/>
      <c r="B1595" s="192"/>
      <c r="C1595" s="198" t="s">
        <v>6169</v>
      </c>
      <c r="D1595" s="202" t="s">
        <v>28</v>
      </c>
      <c r="E1595" s="203">
        <v>4800</v>
      </c>
      <c r="F1595" s="20"/>
      <c r="G1595" s="20"/>
      <c r="H1595" s="20"/>
      <c r="I1595" s="20"/>
      <c r="J1595" s="20"/>
      <c r="K1595" s="20"/>
      <c r="L1595" s="20"/>
      <c r="M1595" s="20"/>
      <c r="N1595" s="20"/>
      <c r="O1595" s="20"/>
      <c r="P1595" s="20"/>
      <c r="Q1595" s="20"/>
      <c r="R1595" s="20"/>
      <c r="S1595" s="20"/>
      <c r="T1595" s="20"/>
      <c r="U1595" s="20"/>
      <c r="V1595" s="20"/>
      <c r="W1595" s="20"/>
      <c r="X1595" s="20"/>
      <c r="Y1595" s="20"/>
      <c r="Z1595" s="20"/>
      <c r="AA1595" s="20"/>
      <c r="AB1595" s="20"/>
      <c r="AC1595" s="20"/>
      <c r="AD1595" s="20"/>
      <c r="AE1595" s="20"/>
      <c r="AF1595" s="20"/>
      <c r="AG1595" s="20"/>
      <c r="AH1595" s="20"/>
      <c r="AI1595" s="20"/>
      <c r="AJ1595" s="20"/>
      <c r="AK1595" s="20"/>
      <c r="AL1595" s="20"/>
    </row>
    <row r="1596" spans="1:38">
      <c r="A1596" s="112"/>
      <c r="B1596" s="192"/>
      <c r="C1596" s="198" t="s">
        <v>6170</v>
      </c>
      <c r="D1596" s="202" t="s">
        <v>28</v>
      </c>
      <c r="E1596" s="203">
        <v>5800</v>
      </c>
      <c r="F1596" s="20"/>
      <c r="G1596" s="20"/>
      <c r="H1596" s="20"/>
      <c r="I1596" s="20"/>
      <c r="J1596" s="20"/>
      <c r="K1596" s="20"/>
      <c r="L1596" s="20"/>
      <c r="M1596" s="20"/>
      <c r="N1596" s="20"/>
      <c r="O1596" s="20"/>
      <c r="P1596" s="20"/>
      <c r="Q1596" s="20"/>
      <c r="R1596" s="20"/>
      <c r="S1596" s="20"/>
      <c r="T1596" s="20"/>
      <c r="U1596" s="20"/>
      <c r="V1596" s="20"/>
      <c r="W1596" s="20"/>
      <c r="X1596" s="20"/>
      <c r="Y1596" s="20"/>
      <c r="Z1596" s="20"/>
      <c r="AA1596" s="20"/>
      <c r="AB1596" s="20"/>
      <c r="AC1596" s="20"/>
      <c r="AD1596" s="20"/>
      <c r="AE1596" s="20"/>
      <c r="AF1596" s="20"/>
      <c r="AG1596" s="20"/>
      <c r="AH1596" s="20"/>
      <c r="AI1596" s="20"/>
      <c r="AJ1596" s="20"/>
      <c r="AK1596" s="20"/>
      <c r="AL1596" s="20"/>
    </row>
    <row r="1597" spans="1:38">
      <c r="A1597" s="112"/>
      <c r="B1597" s="190"/>
      <c r="C1597" s="199" t="s">
        <v>6171</v>
      </c>
      <c r="D1597" s="193" t="s">
        <v>28</v>
      </c>
      <c r="E1597" s="204">
        <v>580</v>
      </c>
      <c r="F1597" s="20"/>
      <c r="G1597" s="20"/>
      <c r="H1597" s="20"/>
      <c r="I1597" s="20"/>
      <c r="J1597" s="20"/>
      <c r="K1597" s="20"/>
      <c r="L1597" s="20"/>
      <c r="M1597" s="20"/>
      <c r="N1597" s="20"/>
      <c r="O1597" s="20"/>
      <c r="P1597" s="20"/>
      <c r="Q1597" s="20"/>
      <c r="R1597" s="20"/>
      <c r="S1597" s="20"/>
      <c r="T1597" s="20"/>
      <c r="U1597" s="20"/>
      <c r="V1597" s="20"/>
      <c r="W1597" s="20"/>
      <c r="X1597" s="20"/>
      <c r="Y1597" s="20"/>
      <c r="Z1597" s="20"/>
      <c r="AA1597" s="20"/>
      <c r="AB1597" s="20"/>
      <c r="AC1597" s="20"/>
      <c r="AD1597" s="20"/>
      <c r="AE1597" s="20"/>
      <c r="AF1597" s="20"/>
      <c r="AG1597" s="20"/>
      <c r="AH1597" s="20"/>
      <c r="AI1597" s="20"/>
      <c r="AJ1597" s="20"/>
      <c r="AK1597" s="20"/>
      <c r="AL1597" s="20"/>
    </row>
    <row r="1598" spans="1:38">
      <c r="A1598" s="112"/>
      <c r="B1598" s="192"/>
      <c r="C1598" s="198" t="s">
        <v>6172</v>
      </c>
      <c r="D1598" s="202" t="s">
        <v>28</v>
      </c>
      <c r="E1598" s="203">
        <v>1296</v>
      </c>
      <c r="F1598" s="20"/>
      <c r="G1598" s="20"/>
      <c r="H1598" s="20"/>
      <c r="I1598" s="20"/>
      <c r="J1598" s="20"/>
      <c r="K1598" s="20"/>
      <c r="L1598" s="20"/>
      <c r="M1598" s="20"/>
      <c r="N1598" s="20"/>
      <c r="O1598" s="20"/>
      <c r="P1598" s="20"/>
      <c r="Q1598" s="20"/>
      <c r="R1598" s="20"/>
      <c r="S1598" s="20"/>
      <c r="T1598" s="20"/>
      <c r="U1598" s="20"/>
      <c r="V1598" s="20"/>
      <c r="W1598" s="20"/>
      <c r="X1598" s="20"/>
      <c r="Y1598" s="20"/>
      <c r="Z1598" s="20"/>
      <c r="AA1598" s="20"/>
      <c r="AB1598" s="20"/>
      <c r="AC1598" s="20"/>
      <c r="AD1598" s="20"/>
      <c r="AE1598" s="20"/>
      <c r="AF1598" s="20"/>
      <c r="AG1598" s="20"/>
      <c r="AH1598" s="20"/>
      <c r="AI1598" s="20"/>
      <c r="AJ1598" s="20"/>
      <c r="AK1598" s="20"/>
      <c r="AL1598" s="20"/>
    </row>
    <row r="1599" spans="1:38">
      <c r="A1599" s="112"/>
      <c r="B1599" s="192"/>
      <c r="C1599" s="198" t="s">
        <v>6173</v>
      </c>
      <c r="D1599" s="202" t="s">
        <v>28</v>
      </c>
      <c r="E1599" s="203">
        <v>750</v>
      </c>
      <c r="F1599" s="20"/>
      <c r="G1599" s="20"/>
      <c r="H1599" s="20"/>
      <c r="I1599" s="20"/>
      <c r="J1599" s="20"/>
      <c r="K1599" s="20"/>
      <c r="L1599" s="20"/>
      <c r="M1599" s="20"/>
      <c r="N1599" s="20"/>
      <c r="O1599" s="20"/>
      <c r="P1599" s="20"/>
      <c r="Q1599" s="20"/>
      <c r="R1599" s="20"/>
      <c r="S1599" s="20"/>
      <c r="T1599" s="20"/>
      <c r="U1599" s="20"/>
      <c r="V1599" s="20"/>
      <c r="W1599" s="20"/>
      <c r="X1599" s="20"/>
      <c r="Y1599" s="20"/>
      <c r="Z1599" s="20"/>
      <c r="AA1599" s="20"/>
      <c r="AB1599" s="20"/>
      <c r="AC1599" s="20"/>
      <c r="AD1599" s="20"/>
      <c r="AE1599" s="20"/>
      <c r="AF1599" s="20"/>
      <c r="AG1599" s="20"/>
      <c r="AH1599" s="20"/>
      <c r="AI1599" s="20"/>
      <c r="AJ1599" s="20"/>
      <c r="AK1599" s="20"/>
      <c r="AL1599" s="20"/>
    </row>
    <row r="1600" spans="1:38">
      <c r="A1600" s="112"/>
      <c r="B1600" s="192"/>
      <c r="C1600" s="198" t="s">
        <v>6174</v>
      </c>
      <c r="D1600" s="202" t="s">
        <v>2104</v>
      </c>
      <c r="E1600" s="203">
        <v>1250</v>
      </c>
      <c r="F1600" s="20"/>
      <c r="G1600" s="20"/>
      <c r="H1600" s="20"/>
      <c r="I1600" s="20"/>
      <c r="J1600" s="20"/>
      <c r="K1600" s="20"/>
      <c r="L1600" s="20"/>
      <c r="M1600" s="20"/>
      <c r="N1600" s="20"/>
      <c r="O1600" s="20"/>
      <c r="P1600" s="20"/>
      <c r="Q1600" s="20"/>
      <c r="R1600" s="20"/>
      <c r="S1600" s="20"/>
      <c r="T1600" s="20"/>
      <c r="U1600" s="20"/>
      <c r="V1600" s="20"/>
      <c r="W1600" s="20"/>
      <c r="X1600" s="20"/>
      <c r="Y1600" s="20"/>
      <c r="Z1600" s="20"/>
      <c r="AA1600" s="20"/>
      <c r="AB1600" s="20"/>
      <c r="AC1600" s="20"/>
      <c r="AD1600" s="20"/>
      <c r="AE1600" s="20"/>
      <c r="AF1600" s="20"/>
      <c r="AG1600" s="20"/>
      <c r="AH1600" s="20"/>
      <c r="AI1600" s="20"/>
      <c r="AJ1600" s="20"/>
      <c r="AK1600" s="20"/>
      <c r="AL1600" s="20"/>
    </row>
    <row r="1601" spans="1:38">
      <c r="A1601" s="112"/>
      <c r="B1601" s="192"/>
      <c r="C1601" s="198" t="s">
        <v>6175</v>
      </c>
      <c r="D1601" s="202" t="s">
        <v>2104</v>
      </c>
      <c r="E1601" s="203">
        <v>1250</v>
      </c>
      <c r="F1601" s="20"/>
      <c r="G1601" s="20"/>
      <c r="H1601" s="20"/>
      <c r="I1601" s="20"/>
      <c r="J1601" s="20"/>
      <c r="K1601" s="20"/>
      <c r="L1601" s="20"/>
      <c r="M1601" s="20"/>
      <c r="N1601" s="20"/>
      <c r="O1601" s="20"/>
      <c r="P1601" s="20"/>
      <c r="Q1601" s="20"/>
      <c r="R1601" s="20"/>
      <c r="S1601" s="20"/>
      <c r="T1601" s="20"/>
      <c r="U1601" s="20"/>
      <c r="V1601" s="20"/>
      <c r="W1601" s="20"/>
      <c r="X1601" s="20"/>
      <c r="Y1601" s="20"/>
      <c r="Z1601" s="20"/>
      <c r="AA1601" s="20"/>
      <c r="AB1601" s="20"/>
      <c r="AC1601" s="20"/>
      <c r="AD1601" s="20"/>
      <c r="AE1601" s="20"/>
      <c r="AF1601" s="20"/>
      <c r="AG1601" s="20"/>
      <c r="AH1601" s="20"/>
      <c r="AI1601" s="20"/>
      <c r="AJ1601" s="20"/>
      <c r="AK1601" s="20"/>
      <c r="AL1601" s="20"/>
    </row>
    <row r="1602" spans="1:38">
      <c r="A1602" s="112"/>
      <c r="B1602" s="192"/>
      <c r="C1602" s="198" t="s">
        <v>6176</v>
      </c>
      <c r="D1602" s="202" t="s">
        <v>28</v>
      </c>
      <c r="E1602" s="203">
        <v>1900</v>
      </c>
      <c r="F1602" s="20"/>
      <c r="G1602" s="20"/>
      <c r="H1602" s="20"/>
      <c r="I1602" s="20"/>
      <c r="J1602" s="20"/>
      <c r="K1602" s="20"/>
      <c r="L1602" s="20"/>
      <c r="M1602" s="20"/>
      <c r="N1602" s="20"/>
      <c r="O1602" s="20"/>
      <c r="P1602" s="20"/>
      <c r="Q1602" s="20"/>
      <c r="R1602" s="20"/>
      <c r="S1602" s="20"/>
      <c r="T1602" s="20"/>
      <c r="U1602" s="20"/>
      <c r="V1602" s="20"/>
      <c r="W1602" s="20"/>
      <c r="X1602" s="20"/>
      <c r="Y1602" s="20"/>
      <c r="Z1602" s="20"/>
      <c r="AA1602" s="20"/>
      <c r="AB1602" s="20"/>
      <c r="AC1602" s="20"/>
      <c r="AD1602" s="20"/>
      <c r="AE1602" s="20"/>
      <c r="AF1602" s="20"/>
      <c r="AG1602" s="20"/>
      <c r="AH1602" s="20"/>
      <c r="AI1602" s="20"/>
      <c r="AJ1602" s="20"/>
      <c r="AK1602" s="20"/>
      <c r="AL1602" s="20"/>
    </row>
    <row r="1603" spans="1:38">
      <c r="A1603" s="112"/>
      <c r="B1603" s="192"/>
      <c r="C1603" s="198" t="s">
        <v>6177</v>
      </c>
      <c r="D1603" s="202" t="s">
        <v>28</v>
      </c>
      <c r="E1603" s="203">
        <v>2300</v>
      </c>
      <c r="F1603" s="20"/>
      <c r="G1603" s="20"/>
      <c r="H1603" s="20"/>
      <c r="I1603" s="20"/>
      <c r="J1603" s="20"/>
      <c r="K1603" s="20"/>
      <c r="L1603" s="20"/>
      <c r="M1603" s="20"/>
      <c r="N1603" s="20"/>
      <c r="O1603" s="20"/>
      <c r="P1603" s="20"/>
      <c r="Q1603" s="20"/>
      <c r="R1603" s="20"/>
      <c r="S1603" s="20"/>
      <c r="T1603" s="20"/>
      <c r="U1603" s="20"/>
      <c r="V1603" s="20"/>
      <c r="W1603" s="20"/>
      <c r="X1603" s="20"/>
      <c r="Y1603" s="20"/>
      <c r="Z1603" s="20"/>
      <c r="AA1603" s="20"/>
      <c r="AB1603" s="20"/>
      <c r="AC1603" s="20"/>
      <c r="AD1603" s="20"/>
      <c r="AE1603" s="20"/>
      <c r="AF1603" s="20"/>
      <c r="AG1603" s="20"/>
      <c r="AH1603" s="20"/>
      <c r="AI1603" s="20"/>
      <c r="AJ1603" s="20"/>
      <c r="AK1603" s="20"/>
      <c r="AL1603" s="20"/>
    </row>
    <row r="1604" spans="1:38">
      <c r="A1604" s="112"/>
      <c r="B1604" s="192"/>
      <c r="C1604" s="198" t="s">
        <v>6178</v>
      </c>
      <c r="D1604" s="202" t="s">
        <v>28</v>
      </c>
      <c r="E1604" s="203">
        <v>1390</v>
      </c>
      <c r="F1604" s="20"/>
      <c r="G1604" s="20"/>
      <c r="H1604" s="20"/>
      <c r="I1604" s="20"/>
      <c r="J1604" s="20"/>
      <c r="K1604" s="20"/>
      <c r="L1604" s="20"/>
      <c r="M1604" s="20"/>
      <c r="N1604" s="20"/>
      <c r="O1604" s="20"/>
      <c r="P1604" s="20"/>
      <c r="Q1604" s="20"/>
      <c r="R1604" s="20"/>
      <c r="S1604" s="20"/>
      <c r="T1604" s="20"/>
      <c r="U1604" s="20"/>
      <c r="V1604" s="20"/>
      <c r="W1604" s="20"/>
      <c r="X1604" s="20"/>
      <c r="Y1604" s="20"/>
      <c r="Z1604" s="20"/>
      <c r="AA1604" s="20"/>
      <c r="AB1604" s="20"/>
      <c r="AC1604" s="20"/>
      <c r="AD1604" s="20"/>
      <c r="AE1604" s="20"/>
      <c r="AF1604" s="20"/>
      <c r="AG1604" s="20"/>
      <c r="AH1604" s="20"/>
      <c r="AI1604" s="20"/>
      <c r="AJ1604" s="20"/>
      <c r="AK1604" s="20"/>
      <c r="AL1604" s="20"/>
    </row>
    <row r="1605" spans="1:38">
      <c r="A1605" s="112"/>
      <c r="B1605" s="192"/>
      <c r="C1605" s="198" t="s">
        <v>6179</v>
      </c>
      <c r="D1605" s="202" t="s">
        <v>28</v>
      </c>
      <c r="E1605" s="203">
        <v>3670</v>
      </c>
      <c r="F1605" s="20"/>
      <c r="G1605" s="20"/>
      <c r="H1605" s="20"/>
      <c r="I1605" s="20"/>
      <c r="J1605" s="20"/>
      <c r="K1605" s="20"/>
      <c r="L1605" s="20"/>
      <c r="M1605" s="20"/>
      <c r="N1605" s="20"/>
      <c r="O1605" s="20"/>
      <c r="P1605" s="20"/>
      <c r="Q1605" s="20"/>
      <c r="R1605" s="20"/>
      <c r="S1605" s="20"/>
      <c r="T1605" s="20"/>
      <c r="U1605" s="20"/>
      <c r="V1605" s="20"/>
      <c r="W1605" s="20"/>
      <c r="X1605" s="20"/>
      <c r="Y1605" s="20"/>
      <c r="Z1605" s="20"/>
      <c r="AA1605" s="20"/>
      <c r="AB1605" s="20"/>
      <c r="AC1605" s="20"/>
      <c r="AD1605" s="20"/>
      <c r="AE1605" s="20"/>
      <c r="AF1605" s="20"/>
      <c r="AG1605" s="20"/>
      <c r="AH1605" s="20"/>
      <c r="AI1605" s="20"/>
      <c r="AJ1605" s="20"/>
      <c r="AK1605" s="20"/>
      <c r="AL1605" s="20"/>
    </row>
    <row r="1606" spans="1:38">
      <c r="A1606" s="112"/>
      <c r="B1606" s="192"/>
      <c r="C1606" s="198" t="s">
        <v>6180</v>
      </c>
      <c r="D1606" s="202" t="s">
        <v>28</v>
      </c>
      <c r="E1606" s="203">
        <v>1390</v>
      </c>
      <c r="F1606" s="20"/>
      <c r="G1606" s="20"/>
      <c r="H1606" s="20"/>
      <c r="I1606" s="20"/>
      <c r="J1606" s="20"/>
      <c r="K1606" s="20"/>
      <c r="L1606" s="20"/>
      <c r="M1606" s="20"/>
      <c r="N1606" s="20"/>
      <c r="O1606" s="20"/>
      <c r="P1606" s="20"/>
      <c r="Q1606" s="20"/>
      <c r="R1606" s="20"/>
      <c r="S1606" s="20"/>
      <c r="T1606" s="20"/>
      <c r="U1606" s="20"/>
      <c r="V1606" s="20"/>
      <c r="W1606" s="20"/>
      <c r="X1606" s="20"/>
      <c r="Y1606" s="20"/>
      <c r="Z1606" s="20"/>
      <c r="AA1606" s="20"/>
      <c r="AB1606" s="20"/>
      <c r="AC1606" s="20"/>
      <c r="AD1606" s="20"/>
      <c r="AE1606" s="20"/>
      <c r="AF1606" s="20"/>
      <c r="AG1606" s="20"/>
      <c r="AH1606" s="20"/>
      <c r="AI1606" s="20"/>
      <c r="AJ1606" s="20"/>
      <c r="AK1606" s="20"/>
      <c r="AL1606" s="20"/>
    </row>
    <row r="1607" spans="1:38">
      <c r="A1607" s="112"/>
      <c r="B1607" s="192"/>
      <c r="C1607" s="198" t="s">
        <v>6181</v>
      </c>
      <c r="D1607" s="202" t="s">
        <v>28</v>
      </c>
      <c r="E1607" s="203">
        <v>1200</v>
      </c>
      <c r="F1607" s="20"/>
      <c r="G1607" s="20"/>
      <c r="H1607" s="20"/>
      <c r="I1607" s="20"/>
      <c r="J1607" s="20"/>
      <c r="K1607" s="20"/>
      <c r="L1607" s="20"/>
      <c r="M1607" s="20"/>
      <c r="N1607" s="20"/>
      <c r="O1607" s="20"/>
      <c r="P1607" s="20"/>
      <c r="Q1607" s="20"/>
      <c r="R1607" s="20"/>
      <c r="S1607" s="20"/>
      <c r="T1607" s="20"/>
      <c r="U1607" s="20"/>
      <c r="V1607" s="20"/>
      <c r="W1607" s="20"/>
      <c r="X1607" s="20"/>
      <c r="Y1607" s="20"/>
      <c r="Z1607" s="20"/>
      <c r="AA1607" s="20"/>
      <c r="AB1607" s="20"/>
      <c r="AC1607" s="20"/>
      <c r="AD1607" s="20"/>
      <c r="AE1607" s="20"/>
      <c r="AF1607" s="20"/>
      <c r="AG1607" s="20"/>
      <c r="AH1607" s="20"/>
      <c r="AI1607" s="20"/>
      <c r="AJ1607" s="20"/>
      <c r="AK1607" s="20"/>
      <c r="AL1607" s="20"/>
    </row>
    <row r="1608" spans="1:38">
      <c r="A1608" s="112"/>
      <c r="B1608" s="192"/>
      <c r="C1608" s="198" t="s">
        <v>6182</v>
      </c>
      <c r="D1608" s="202" t="s">
        <v>28</v>
      </c>
      <c r="E1608" s="203">
        <v>2475</v>
      </c>
      <c r="F1608" s="20"/>
      <c r="G1608" s="20"/>
      <c r="H1608" s="20"/>
      <c r="I1608" s="20"/>
      <c r="J1608" s="20"/>
      <c r="K1608" s="20"/>
      <c r="L1608" s="20"/>
      <c r="M1608" s="20"/>
      <c r="N1608" s="20"/>
      <c r="O1608" s="20"/>
      <c r="P1608" s="20"/>
      <c r="Q1608" s="20"/>
      <c r="R1608" s="20"/>
      <c r="S1608" s="20"/>
      <c r="T1608" s="20"/>
      <c r="U1608" s="20"/>
      <c r="V1608" s="20"/>
      <c r="W1608" s="20"/>
      <c r="X1608" s="20"/>
      <c r="Y1608" s="20"/>
      <c r="Z1608" s="20"/>
      <c r="AA1608" s="20"/>
      <c r="AB1608" s="20"/>
      <c r="AC1608" s="20"/>
      <c r="AD1608" s="20"/>
      <c r="AE1608" s="20"/>
      <c r="AF1608" s="20"/>
      <c r="AG1608" s="20"/>
      <c r="AH1608" s="20"/>
      <c r="AI1608" s="20"/>
      <c r="AJ1608" s="20"/>
      <c r="AK1608" s="20"/>
      <c r="AL1608" s="20"/>
    </row>
    <row r="1609" spans="1:38">
      <c r="A1609" s="112"/>
      <c r="B1609" s="192"/>
      <c r="C1609" s="198" t="s">
        <v>6183</v>
      </c>
      <c r="D1609" s="202" t="s">
        <v>28</v>
      </c>
      <c r="E1609" s="203">
        <v>450</v>
      </c>
      <c r="F1609" s="20"/>
      <c r="G1609" s="20"/>
      <c r="H1609" s="20"/>
      <c r="I1609" s="20"/>
      <c r="J1609" s="20"/>
      <c r="K1609" s="20"/>
      <c r="L1609" s="20"/>
      <c r="M1609" s="20"/>
      <c r="N1609" s="20"/>
      <c r="O1609" s="20"/>
      <c r="P1609" s="20"/>
      <c r="Q1609" s="20"/>
      <c r="R1609" s="20"/>
      <c r="S1609" s="20"/>
      <c r="T1609" s="20"/>
      <c r="U1609" s="20"/>
      <c r="V1609" s="20"/>
      <c r="W1609" s="20"/>
      <c r="X1609" s="20"/>
      <c r="Y1609" s="20"/>
      <c r="Z1609" s="20"/>
      <c r="AA1609" s="20"/>
      <c r="AB1609" s="20"/>
      <c r="AC1609" s="20"/>
      <c r="AD1609" s="20"/>
      <c r="AE1609" s="20"/>
      <c r="AF1609" s="20"/>
      <c r="AG1609" s="20"/>
      <c r="AH1609" s="20"/>
      <c r="AI1609" s="20"/>
      <c r="AJ1609" s="20"/>
      <c r="AK1609" s="20"/>
      <c r="AL1609" s="20"/>
    </row>
    <row r="1610" spans="1:38">
      <c r="A1610" s="112"/>
      <c r="B1610" s="192"/>
      <c r="C1610" s="198" t="s">
        <v>6184</v>
      </c>
      <c r="D1610" s="202" t="s">
        <v>28</v>
      </c>
      <c r="E1610" s="203">
        <v>2950</v>
      </c>
      <c r="F1610" s="20"/>
      <c r="G1610" s="20"/>
      <c r="H1610" s="20"/>
      <c r="I1610" s="20"/>
      <c r="J1610" s="20"/>
      <c r="K1610" s="20"/>
      <c r="L1610" s="20"/>
      <c r="M1610" s="20"/>
      <c r="N1610" s="20"/>
      <c r="O1610" s="20"/>
      <c r="P1610" s="20"/>
      <c r="Q1610" s="20"/>
      <c r="R1610" s="20"/>
      <c r="S1610" s="20"/>
      <c r="T1610" s="20"/>
      <c r="U1610" s="20"/>
      <c r="V1610" s="20"/>
      <c r="W1610" s="20"/>
      <c r="X1610" s="20"/>
      <c r="Y1610" s="20"/>
      <c r="Z1610" s="20"/>
      <c r="AA1610" s="20"/>
      <c r="AB1610" s="20"/>
      <c r="AC1610" s="20"/>
      <c r="AD1610" s="20"/>
      <c r="AE1610" s="20"/>
      <c r="AF1610" s="20"/>
      <c r="AG1610" s="20"/>
      <c r="AH1610" s="20"/>
      <c r="AI1610" s="20"/>
      <c r="AJ1610" s="20"/>
      <c r="AK1610" s="20"/>
      <c r="AL1610" s="20"/>
    </row>
    <row r="1611" spans="1:38">
      <c r="A1611" s="112"/>
      <c r="B1611" s="192"/>
      <c r="C1611" s="198" t="s">
        <v>6185</v>
      </c>
      <c r="D1611" s="202" t="s">
        <v>28</v>
      </c>
      <c r="E1611" s="203">
        <v>450</v>
      </c>
      <c r="F1611" s="20"/>
      <c r="G1611" s="20"/>
      <c r="H1611" s="20"/>
      <c r="I1611" s="20"/>
      <c r="J1611" s="20"/>
      <c r="K1611" s="20"/>
      <c r="L1611" s="20"/>
      <c r="M1611" s="20"/>
      <c r="N1611" s="20"/>
      <c r="O1611" s="20"/>
      <c r="P1611" s="20"/>
      <c r="Q1611" s="20"/>
      <c r="R1611" s="20"/>
      <c r="S1611" s="20"/>
      <c r="T1611" s="20"/>
      <c r="U1611" s="20"/>
      <c r="V1611" s="20"/>
      <c r="W1611" s="20"/>
      <c r="X1611" s="20"/>
      <c r="Y1611" s="20"/>
      <c r="Z1611" s="20"/>
      <c r="AA1611" s="20"/>
      <c r="AB1611" s="20"/>
      <c r="AC1611" s="20"/>
      <c r="AD1611" s="20"/>
      <c r="AE1611" s="20"/>
      <c r="AF1611" s="20"/>
      <c r="AG1611" s="20"/>
      <c r="AH1611" s="20"/>
      <c r="AI1611" s="20"/>
      <c r="AJ1611" s="20"/>
      <c r="AK1611" s="20"/>
      <c r="AL1611" s="20"/>
    </row>
    <row r="1612" spans="1:38">
      <c r="A1612" s="112"/>
      <c r="B1612" s="205"/>
      <c r="C1612" s="198" t="s">
        <v>3072</v>
      </c>
      <c r="D1612" s="202" t="s">
        <v>28</v>
      </c>
      <c r="E1612" s="203">
        <v>280</v>
      </c>
      <c r="F1612" s="20"/>
      <c r="G1612" s="20"/>
      <c r="H1612" s="20"/>
      <c r="I1612" s="20"/>
      <c r="J1612" s="20"/>
      <c r="K1612" s="20"/>
      <c r="L1612" s="20"/>
      <c r="M1612" s="20"/>
      <c r="N1612" s="20"/>
      <c r="O1612" s="20"/>
      <c r="P1612" s="20"/>
      <c r="Q1612" s="20"/>
      <c r="R1612" s="20"/>
      <c r="S1612" s="20"/>
      <c r="T1612" s="20"/>
      <c r="U1612" s="20"/>
      <c r="V1612" s="20"/>
      <c r="W1612" s="20"/>
      <c r="X1612" s="20"/>
      <c r="Y1612" s="20"/>
      <c r="Z1612" s="20"/>
      <c r="AA1612" s="20"/>
      <c r="AB1612" s="20"/>
      <c r="AC1612" s="20"/>
      <c r="AD1612" s="20"/>
      <c r="AE1612" s="20"/>
      <c r="AF1612" s="20"/>
      <c r="AG1612" s="20"/>
      <c r="AH1612" s="20"/>
      <c r="AI1612" s="20"/>
      <c r="AJ1612" s="20"/>
      <c r="AK1612" s="20"/>
      <c r="AL1612" s="20"/>
    </row>
    <row r="1613" spans="1:38">
      <c r="A1613" s="112"/>
      <c r="B1613" s="192"/>
      <c r="C1613" s="198" t="s">
        <v>6186</v>
      </c>
      <c r="D1613" s="202" t="s">
        <v>28</v>
      </c>
      <c r="E1613" s="203">
        <v>2450</v>
      </c>
      <c r="F1613" s="20"/>
      <c r="G1613" s="20"/>
      <c r="H1613" s="20"/>
      <c r="I1613" s="20"/>
      <c r="J1613" s="20"/>
      <c r="K1613" s="20"/>
      <c r="L1613" s="20"/>
      <c r="M1613" s="20"/>
      <c r="N1613" s="20"/>
      <c r="O1613" s="20"/>
      <c r="P1613" s="20"/>
      <c r="Q1613" s="20"/>
      <c r="R1613" s="20"/>
      <c r="S1613" s="20"/>
      <c r="T1613" s="20"/>
      <c r="U1613" s="20"/>
      <c r="V1613" s="20"/>
      <c r="W1613" s="20"/>
      <c r="X1613" s="20"/>
      <c r="Y1613" s="20"/>
      <c r="Z1613" s="20"/>
      <c r="AA1613" s="20"/>
      <c r="AB1613" s="20"/>
      <c r="AC1613" s="20"/>
      <c r="AD1613" s="20"/>
      <c r="AE1613" s="20"/>
      <c r="AF1613" s="20"/>
      <c r="AG1613" s="20"/>
      <c r="AH1613" s="20"/>
      <c r="AI1613" s="20"/>
      <c r="AJ1613" s="20"/>
      <c r="AK1613" s="20"/>
      <c r="AL1613" s="20"/>
    </row>
    <row r="1614" spans="1:38">
      <c r="A1614" s="112"/>
      <c r="B1614" s="190"/>
      <c r="C1614" s="199" t="s">
        <v>6187</v>
      </c>
      <c r="D1614" s="193" t="s">
        <v>28</v>
      </c>
      <c r="E1614" s="204">
        <v>1250</v>
      </c>
      <c r="F1614" s="20"/>
      <c r="G1614" s="20"/>
      <c r="H1614" s="20"/>
      <c r="I1614" s="20"/>
      <c r="J1614" s="20"/>
      <c r="K1614" s="20"/>
      <c r="L1614" s="20"/>
      <c r="M1614" s="20"/>
      <c r="N1614" s="20"/>
      <c r="O1614" s="20"/>
      <c r="P1614" s="20"/>
      <c r="Q1614" s="20"/>
      <c r="R1614" s="20"/>
      <c r="S1614" s="20"/>
      <c r="T1614" s="20"/>
      <c r="U1614" s="20"/>
      <c r="V1614" s="20"/>
      <c r="W1614" s="20"/>
      <c r="X1614" s="20"/>
      <c r="Y1614" s="20"/>
      <c r="Z1614" s="20"/>
      <c r="AA1614" s="20"/>
      <c r="AB1614" s="20"/>
      <c r="AC1614" s="20"/>
      <c r="AD1614" s="20"/>
      <c r="AE1614" s="20"/>
      <c r="AF1614" s="20"/>
      <c r="AG1614" s="20"/>
      <c r="AH1614" s="20"/>
      <c r="AI1614" s="20"/>
      <c r="AJ1614" s="20"/>
      <c r="AK1614" s="20"/>
      <c r="AL1614" s="20"/>
    </row>
    <row r="1615" spans="1:38">
      <c r="A1615" s="112"/>
      <c r="B1615" s="192"/>
      <c r="C1615" s="198" t="s">
        <v>6188</v>
      </c>
      <c r="D1615" s="202" t="s">
        <v>28</v>
      </c>
      <c r="E1615" s="203">
        <v>650</v>
      </c>
      <c r="F1615" s="20"/>
      <c r="G1615" s="20"/>
      <c r="H1615" s="20"/>
      <c r="I1615" s="20"/>
      <c r="J1615" s="20"/>
      <c r="K1615" s="20"/>
      <c r="L1615" s="20"/>
      <c r="M1615" s="20"/>
      <c r="N1615" s="20"/>
      <c r="O1615" s="20"/>
      <c r="P1615" s="20"/>
      <c r="Q1615" s="20"/>
      <c r="R1615" s="20"/>
      <c r="S1615" s="20"/>
      <c r="T1615" s="20"/>
      <c r="U1615" s="20"/>
      <c r="V1615" s="20"/>
      <c r="W1615" s="20"/>
      <c r="X1615" s="20"/>
      <c r="Y1615" s="20"/>
      <c r="Z1615" s="20"/>
      <c r="AA1615" s="20"/>
      <c r="AB1615" s="20"/>
      <c r="AC1615" s="20"/>
      <c r="AD1615" s="20"/>
      <c r="AE1615" s="20"/>
      <c r="AF1615" s="20"/>
      <c r="AG1615" s="20"/>
      <c r="AH1615" s="20"/>
      <c r="AI1615" s="20"/>
      <c r="AJ1615" s="20"/>
      <c r="AK1615" s="20"/>
      <c r="AL1615" s="20"/>
    </row>
    <row r="1616" spans="1:38">
      <c r="A1616" s="112"/>
      <c r="B1616" s="192"/>
      <c r="C1616" s="198" t="s">
        <v>6189</v>
      </c>
      <c r="D1616" s="202" t="s">
        <v>28</v>
      </c>
      <c r="E1616" s="203">
        <v>4200</v>
      </c>
      <c r="F1616" s="20"/>
      <c r="G1616" s="20"/>
      <c r="H1616" s="20"/>
      <c r="I1616" s="20"/>
      <c r="J1616" s="20"/>
      <c r="K1616" s="20"/>
      <c r="L1616" s="20"/>
      <c r="M1616" s="20"/>
      <c r="N1616" s="20"/>
      <c r="O1616" s="20"/>
      <c r="P1616" s="20"/>
      <c r="Q1616" s="20"/>
      <c r="R1616" s="20"/>
      <c r="S1616" s="20"/>
      <c r="T1616" s="20"/>
      <c r="U1616" s="20"/>
      <c r="V1616" s="20"/>
      <c r="W1616" s="20"/>
      <c r="X1616" s="20"/>
      <c r="Y1616" s="20"/>
      <c r="Z1616" s="20"/>
      <c r="AA1616" s="20"/>
      <c r="AB1616" s="20"/>
      <c r="AC1616" s="20"/>
      <c r="AD1616" s="20"/>
      <c r="AE1616" s="20"/>
      <c r="AF1616" s="20"/>
      <c r="AG1616" s="20"/>
      <c r="AH1616" s="20"/>
      <c r="AI1616" s="20"/>
      <c r="AJ1616" s="20"/>
      <c r="AK1616" s="20"/>
      <c r="AL1616" s="20"/>
    </row>
    <row r="1617" spans="1:38">
      <c r="A1617" s="112"/>
      <c r="B1617" s="205"/>
      <c r="C1617" s="198" t="s">
        <v>6190</v>
      </c>
      <c r="D1617" s="202" t="s">
        <v>28</v>
      </c>
      <c r="E1617" s="203">
        <v>850</v>
      </c>
      <c r="F1617" s="20"/>
      <c r="G1617" s="20"/>
      <c r="H1617" s="20"/>
      <c r="I1617" s="20"/>
      <c r="J1617" s="20"/>
      <c r="K1617" s="20"/>
      <c r="L1617" s="20"/>
      <c r="M1617" s="20"/>
      <c r="N1617" s="20"/>
      <c r="O1617" s="20"/>
      <c r="P1617" s="20"/>
      <c r="Q1617" s="20"/>
      <c r="R1617" s="20"/>
      <c r="S1617" s="20"/>
      <c r="T1617" s="20"/>
      <c r="U1617" s="20"/>
      <c r="V1617" s="20"/>
      <c r="W1617" s="20"/>
      <c r="X1617" s="20"/>
      <c r="Y1617" s="20"/>
      <c r="Z1617" s="20"/>
      <c r="AA1617" s="20"/>
      <c r="AB1617" s="20"/>
      <c r="AC1617" s="20"/>
      <c r="AD1617" s="20"/>
      <c r="AE1617" s="20"/>
      <c r="AF1617" s="20"/>
      <c r="AG1617" s="20"/>
      <c r="AH1617" s="20"/>
      <c r="AI1617" s="20"/>
      <c r="AJ1617" s="20"/>
      <c r="AK1617" s="20"/>
      <c r="AL1617" s="20"/>
    </row>
    <row r="1618" spans="1:38">
      <c r="A1618" s="112"/>
      <c r="B1618" s="192"/>
      <c r="C1618" s="198" t="s">
        <v>6191</v>
      </c>
      <c r="D1618" s="202" t="s">
        <v>28</v>
      </c>
      <c r="E1618" s="203">
        <v>600</v>
      </c>
      <c r="F1618" s="20"/>
      <c r="G1618" s="20"/>
      <c r="H1618" s="20"/>
      <c r="I1618" s="20"/>
      <c r="J1618" s="20"/>
      <c r="K1618" s="20"/>
      <c r="L1618" s="20"/>
      <c r="M1618" s="20"/>
      <c r="N1618" s="20"/>
      <c r="O1618" s="20"/>
      <c r="P1618" s="20"/>
      <c r="Q1618" s="20"/>
      <c r="R1618" s="20"/>
      <c r="S1618" s="20"/>
      <c r="T1618" s="20"/>
      <c r="U1618" s="20"/>
      <c r="V1618" s="20"/>
      <c r="W1618" s="20"/>
      <c r="X1618" s="20"/>
      <c r="Y1618" s="20"/>
      <c r="Z1618" s="20"/>
      <c r="AA1618" s="20"/>
      <c r="AB1618" s="20"/>
      <c r="AC1618" s="20"/>
      <c r="AD1618" s="20"/>
      <c r="AE1618" s="20"/>
      <c r="AF1618" s="20"/>
      <c r="AG1618" s="20"/>
      <c r="AH1618" s="20"/>
      <c r="AI1618" s="20"/>
      <c r="AJ1618" s="20"/>
      <c r="AK1618" s="20"/>
      <c r="AL1618" s="20"/>
    </row>
    <row r="1619" spans="1:38">
      <c r="A1619" s="112"/>
      <c r="B1619" s="192"/>
      <c r="C1619" s="198" t="s">
        <v>6192</v>
      </c>
      <c r="D1619" s="202" t="s">
        <v>28</v>
      </c>
      <c r="E1619" s="203">
        <v>9500</v>
      </c>
      <c r="F1619" s="20"/>
      <c r="G1619" s="20"/>
      <c r="H1619" s="20"/>
      <c r="I1619" s="20"/>
      <c r="J1619" s="20"/>
      <c r="K1619" s="20"/>
      <c r="L1619" s="20"/>
      <c r="M1619" s="20"/>
      <c r="N1619" s="20"/>
      <c r="O1619" s="20"/>
      <c r="P1619" s="20"/>
      <c r="Q1619" s="20"/>
      <c r="R1619" s="20"/>
      <c r="S1619" s="20"/>
      <c r="T1619" s="20"/>
      <c r="U1619" s="20"/>
      <c r="V1619" s="20"/>
      <c r="W1619" s="20"/>
      <c r="X1619" s="20"/>
      <c r="Y1619" s="20"/>
      <c r="Z1619" s="20"/>
      <c r="AA1619" s="20"/>
      <c r="AB1619" s="20"/>
      <c r="AC1619" s="20"/>
      <c r="AD1619" s="20"/>
      <c r="AE1619" s="20"/>
      <c r="AF1619" s="20"/>
      <c r="AG1619" s="20"/>
      <c r="AH1619" s="20"/>
      <c r="AI1619" s="20"/>
      <c r="AJ1619" s="20"/>
      <c r="AK1619" s="20"/>
      <c r="AL1619" s="20"/>
    </row>
    <row r="1620" spans="1:38">
      <c r="A1620" s="112"/>
      <c r="B1620" s="192"/>
      <c r="C1620" s="198" t="s">
        <v>6193</v>
      </c>
      <c r="D1620" s="202" t="s">
        <v>28</v>
      </c>
      <c r="E1620" s="203">
        <v>3700</v>
      </c>
      <c r="F1620" s="20"/>
      <c r="G1620" s="20"/>
      <c r="H1620" s="20"/>
      <c r="I1620" s="20"/>
      <c r="J1620" s="20"/>
      <c r="K1620" s="20"/>
      <c r="L1620" s="20"/>
      <c r="M1620" s="20"/>
      <c r="N1620" s="20"/>
      <c r="O1620" s="20"/>
      <c r="P1620" s="20"/>
      <c r="Q1620" s="20"/>
      <c r="R1620" s="20"/>
      <c r="S1620" s="20"/>
      <c r="T1620" s="20"/>
      <c r="U1620" s="20"/>
      <c r="V1620" s="20"/>
      <c r="W1620" s="20"/>
      <c r="X1620" s="20"/>
      <c r="Y1620" s="20"/>
      <c r="Z1620" s="20"/>
      <c r="AA1620" s="20"/>
      <c r="AB1620" s="20"/>
      <c r="AC1620" s="20"/>
      <c r="AD1620" s="20"/>
      <c r="AE1620" s="20"/>
      <c r="AF1620" s="20"/>
      <c r="AG1620" s="20"/>
      <c r="AH1620" s="20"/>
      <c r="AI1620" s="20"/>
      <c r="AJ1620" s="20"/>
      <c r="AK1620" s="20"/>
      <c r="AL1620" s="20"/>
    </row>
    <row r="1621" spans="1:38">
      <c r="A1621" s="112"/>
      <c r="B1621" s="192"/>
      <c r="C1621" s="198" t="s">
        <v>6194</v>
      </c>
      <c r="D1621" s="202" t="s">
        <v>28</v>
      </c>
      <c r="E1621" s="203">
        <v>4700</v>
      </c>
      <c r="F1621" s="20"/>
      <c r="G1621" s="20"/>
      <c r="H1621" s="20"/>
      <c r="I1621" s="20"/>
      <c r="J1621" s="20"/>
      <c r="K1621" s="20"/>
      <c r="L1621" s="20"/>
      <c r="M1621" s="20"/>
      <c r="N1621" s="20"/>
      <c r="O1621" s="20"/>
      <c r="P1621" s="20"/>
      <c r="Q1621" s="20"/>
      <c r="R1621" s="20"/>
      <c r="S1621" s="20"/>
      <c r="T1621" s="20"/>
      <c r="U1621" s="20"/>
      <c r="V1621" s="20"/>
      <c r="W1621" s="20"/>
      <c r="X1621" s="20"/>
      <c r="Y1621" s="20"/>
      <c r="Z1621" s="20"/>
      <c r="AA1621" s="20"/>
      <c r="AB1621" s="20"/>
      <c r="AC1621" s="20"/>
      <c r="AD1621" s="20"/>
      <c r="AE1621" s="20"/>
      <c r="AF1621" s="20"/>
      <c r="AG1621" s="20"/>
      <c r="AH1621" s="20"/>
      <c r="AI1621" s="20"/>
      <c r="AJ1621" s="20"/>
      <c r="AK1621" s="20"/>
      <c r="AL1621" s="20"/>
    </row>
    <row r="1622" spans="1:38">
      <c r="A1622" s="112"/>
      <c r="B1622" s="192"/>
      <c r="C1622" s="198" t="s">
        <v>6195</v>
      </c>
      <c r="D1622" s="202" t="s">
        <v>28</v>
      </c>
      <c r="E1622" s="203">
        <v>4300</v>
      </c>
      <c r="F1622" s="20"/>
      <c r="G1622" s="20"/>
      <c r="H1622" s="20"/>
      <c r="I1622" s="20"/>
      <c r="J1622" s="20"/>
      <c r="K1622" s="20"/>
      <c r="L1622" s="20"/>
      <c r="M1622" s="20"/>
      <c r="N1622" s="20"/>
      <c r="O1622" s="20"/>
      <c r="P1622" s="20"/>
      <c r="Q1622" s="20"/>
      <c r="R1622" s="20"/>
      <c r="S1622" s="20"/>
      <c r="T1622" s="20"/>
      <c r="U1622" s="20"/>
      <c r="V1622" s="20"/>
      <c r="W1622" s="20"/>
      <c r="X1622" s="20"/>
      <c r="Y1622" s="20"/>
      <c r="Z1622" s="20"/>
      <c r="AA1622" s="20"/>
      <c r="AB1622" s="20"/>
      <c r="AC1622" s="20"/>
      <c r="AD1622" s="20"/>
      <c r="AE1622" s="20"/>
      <c r="AF1622" s="20"/>
      <c r="AG1622" s="20"/>
      <c r="AH1622" s="20"/>
      <c r="AI1622" s="20"/>
      <c r="AJ1622" s="20"/>
      <c r="AK1622" s="20"/>
      <c r="AL1622" s="20"/>
    </row>
    <row r="1623" spans="1:38">
      <c r="A1623" s="112"/>
      <c r="B1623" s="192"/>
      <c r="C1623" s="198" t="s">
        <v>6196</v>
      </c>
      <c r="D1623" s="202" t="s">
        <v>28</v>
      </c>
      <c r="E1623" s="203">
        <v>1698</v>
      </c>
      <c r="F1623" s="20"/>
      <c r="G1623" s="20"/>
      <c r="H1623" s="20"/>
      <c r="I1623" s="20"/>
      <c r="J1623" s="20"/>
      <c r="K1623" s="20"/>
      <c r="L1623" s="20"/>
      <c r="M1623" s="20"/>
      <c r="N1623" s="20"/>
      <c r="O1623" s="20"/>
      <c r="P1623" s="20"/>
      <c r="Q1623" s="20"/>
      <c r="R1623" s="20"/>
      <c r="S1623" s="20"/>
      <c r="T1623" s="20"/>
      <c r="U1623" s="20"/>
      <c r="V1623" s="20"/>
      <c r="W1623" s="20"/>
      <c r="X1623" s="20"/>
      <c r="Y1623" s="20"/>
      <c r="Z1623" s="20"/>
      <c r="AA1623" s="20"/>
      <c r="AB1623" s="20"/>
      <c r="AC1623" s="20"/>
      <c r="AD1623" s="20"/>
      <c r="AE1623" s="20"/>
      <c r="AF1623" s="20"/>
      <c r="AG1623" s="20"/>
      <c r="AH1623" s="20"/>
      <c r="AI1623" s="20"/>
      <c r="AJ1623" s="20"/>
      <c r="AK1623" s="20"/>
      <c r="AL1623" s="20"/>
    </row>
    <row r="1624" spans="1:38">
      <c r="A1624" s="112"/>
      <c r="B1624" s="205"/>
      <c r="C1624" s="198" t="s">
        <v>6197</v>
      </c>
      <c r="D1624" s="202" t="s">
        <v>28</v>
      </c>
      <c r="E1624" s="203">
        <v>3350</v>
      </c>
      <c r="F1624" s="20"/>
      <c r="G1624" s="20"/>
      <c r="H1624" s="20"/>
      <c r="I1624" s="20"/>
      <c r="J1624" s="20"/>
      <c r="K1624" s="20"/>
      <c r="L1624" s="20"/>
      <c r="M1624" s="20"/>
      <c r="N1624" s="20"/>
      <c r="O1624" s="20"/>
      <c r="P1624" s="20"/>
      <c r="Q1624" s="20"/>
      <c r="R1624" s="20"/>
      <c r="S1624" s="20"/>
      <c r="T1624" s="20"/>
      <c r="U1624" s="20"/>
      <c r="V1624" s="20"/>
      <c r="W1624" s="20"/>
      <c r="X1624" s="20"/>
      <c r="Y1624" s="20"/>
      <c r="Z1624" s="20"/>
      <c r="AA1624" s="20"/>
      <c r="AB1624" s="20"/>
      <c r="AC1624" s="20"/>
      <c r="AD1624" s="20"/>
      <c r="AE1624" s="20"/>
      <c r="AF1624" s="20"/>
      <c r="AG1624" s="20"/>
      <c r="AH1624" s="20"/>
      <c r="AI1624" s="20"/>
      <c r="AJ1624" s="20"/>
      <c r="AK1624" s="20"/>
      <c r="AL1624" s="20"/>
    </row>
    <row r="1625" spans="1:38">
      <c r="A1625" s="112"/>
      <c r="B1625" s="192"/>
      <c r="C1625" s="198" t="s">
        <v>6198</v>
      </c>
      <c r="D1625" s="202" t="s">
        <v>28</v>
      </c>
      <c r="E1625" s="203">
        <v>3680</v>
      </c>
      <c r="F1625" s="20"/>
      <c r="G1625" s="20"/>
      <c r="H1625" s="20"/>
      <c r="I1625" s="20"/>
      <c r="J1625" s="20"/>
      <c r="K1625" s="20"/>
      <c r="L1625" s="20"/>
      <c r="M1625" s="20"/>
      <c r="N1625" s="20"/>
      <c r="O1625" s="20"/>
      <c r="P1625" s="20"/>
      <c r="Q1625" s="20"/>
      <c r="R1625" s="20"/>
      <c r="S1625" s="20"/>
      <c r="T1625" s="20"/>
      <c r="U1625" s="20"/>
      <c r="V1625" s="20"/>
      <c r="W1625" s="20"/>
      <c r="X1625" s="20"/>
      <c r="Y1625" s="20"/>
      <c r="Z1625" s="20"/>
      <c r="AA1625" s="20"/>
      <c r="AB1625" s="20"/>
      <c r="AC1625" s="20"/>
      <c r="AD1625" s="20"/>
      <c r="AE1625" s="20"/>
      <c r="AF1625" s="20"/>
      <c r="AG1625" s="20"/>
      <c r="AH1625" s="20"/>
      <c r="AI1625" s="20"/>
      <c r="AJ1625" s="20"/>
      <c r="AK1625" s="20"/>
      <c r="AL1625" s="20"/>
    </row>
    <row r="1626" spans="1:38">
      <c r="A1626" s="112"/>
      <c r="B1626" s="192"/>
      <c r="C1626" s="198" t="s">
        <v>6199</v>
      </c>
      <c r="D1626" s="202" t="s">
        <v>28</v>
      </c>
      <c r="E1626" s="203">
        <v>4400</v>
      </c>
      <c r="F1626" s="20"/>
      <c r="G1626" s="20"/>
      <c r="H1626" s="20"/>
      <c r="I1626" s="20"/>
      <c r="J1626" s="20"/>
      <c r="K1626" s="20"/>
      <c r="L1626" s="20"/>
      <c r="M1626" s="20"/>
      <c r="N1626" s="20"/>
      <c r="O1626" s="20"/>
      <c r="P1626" s="20"/>
      <c r="Q1626" s="20"/>
      <c r="R1626" s="20"/>
      <c r="S1626" s="20"/>
      <c r="T1626" s="20"/>
      <c r="U1626" s="20"/>
      <c r="V1626" s="20"/>
      <c r="W1626" s="20"/>
      <c r="X1626" s="20"/>
      <c r="Y1626" s="20"/>
      <c r="Z1626" s="20"/>
      <c r="AA1626" s="20"/>
      <c r="AB1626" s="20"/>
      <c r="AC1626" s="20"/>
      <c r="AD1626" s="20"/>
      <c r="AE1626" s="20"/>
      <c r="AF1626" s="20"/>
      <c r="AG1626" s="20"/>
      <c r="AH1626" s="20"/>
      <c r="AI1626" s="20"/>
      <c r="AJ1626" s="20"/>
      <c r="AK1626" s="20"/>
      <c r="AL1626" s="20"/>
    </row>
    <row r="1627" spans="1:38">
      <c r="A1627" s="112"/>
      <c r="B1627" s="192"/>
      <c r="C1627" s="198" t="s">
        <v>6200</v>
      </c>
      <c r="D1627" s="202" t="s">
        <v>28</v>
      </c>
      <c r="E1627" s="203">
        <v>3400</v>
      </c>
      <c r="F1627" s="20"/>
      <c r="G1627" s="20"/>
      <c r="H1627" s="20"/>
      <c r="I1627" s="20"/>
      <c r="J1627" s="20"/>
      <c r="K1627" s="20"/>
      <c r="L1627" s="20"/>
      <c r="M1627" s="20"/>
      <c r="N1627" s="20"/>
      <c r="O1627" s="20"/>
      <c r="P1627" s="20"/>
      <c r="Q1627" s="20"/>
      <c r="R1627" s="20"/>
      <c r="S1627" s="20"/>
      <c r="T1627" s="20"/>
      <c r="U1627" s="20"/>
      <c r="V1627" s="20"/>
      <c r="W1627" s="20"/>
      <c r="X1627" s="20"/>
      <c r="Y1627" s="20"/>
      <c r="Z1627" s="20"/>
      <c r="AA1627" s="20"/>
      <c r="AB1627" s="20"/>
      <c r="AC1627" s="20"/>
      <c r="AD1627" s="20"/>
      <c r="AE1627" s="20"/>
      <c r="AF1627" s="20"/>
      <c r="AG1627" s="20"/>
      <c r="AH1627" s="20"/>
      <c r="AI1627" s="20"/>
      <c r="AJ1627" s="20"/>
      <c r="AK1627" s="20"/>
      <c r="AL1627" s="20"/>
    </row>
    <row r="1628" spans="1:38">
      <c r="A1628" s="112"/>
      <c r="B1628" s="192"/>
      <c r="C1628" s="198" t="s">
        <v>6201</v>
      </c>
      <c r="D1628" s="202" t="s">
        <v>28</v>
      </c>
      <c r="E1628" s="203">
        <v>3200</v>
      </c>
      <c r="F1628" s="20"/>
      <c r="G1628" s="20"/>
      <c r="H1628" s="20"/>
      <c r="I1628" s="20"/>
      <c r="J1628" s="20"/>
      <c r="K1628" s="20"/>
      <c r="L1628" s="20"/>
      <c r="M1628" s="20"/>
      <c r="N1628" s="20"/>
      <c r="O1628" s="20"/>
      <c r="P1628" s="20"/>
      <c r="Q1628" s="20"/>
      <c r="R1628" s="20"/>
      <c r="S1628" s="20"/>
      <c r="T1628" s="20"/>
      <c r="U1628" s="20"/>
      <c r="V1628" s="20"/>
      <c r="W1628" s="20"/>
      <c r="X1628" s="20"/>
      <c r="Y1628" s="20"/>
      <c r="Z1628" s="20"/>
      <c r="AA1628" s="20"/>
      <c r="AB1628" s="20"/>
      <c r="AC1628" s="20"/>
      <c r="AD1628" s="20"/>
      <c r="AE1628" s="20"/>
      <c r="AF1628" s="20"/>
      <c r="AG1628" s="20"/>
      <c r="AH1628" s="20"/>
      <c r="AI1628" s="20"/>
      <c r="AJ1628" s="20"/>
      <c r="AK1628" s="20"/>
      <c r="AL1628" s="20"/>
    </row>
    <row r="1629" spans="1:38">
      <c r="A1629" s="112"/>
      <c r="B1629" s="191" t="s">
        <v>6202</v>
      </c>
      <c r="C1629" s="198" t="s">
        <v>6203</v>
      </c>
      <c r="D1629" s="202" t="s">
        <v>30</v>
      </c>
      <c r="E1629" s="203">
        <v>1980</v>
      </c>
      <c r="F1629" s="20"/>
      <c r="G1629" s="20"/>
      <c r="H1629" s="20"/>
      <c r="I1629" s="20"/>
      <c r="J1629" s="20"/>
      <c r="K1629" s="20"/>
      <c r="L1629" s="20"/>
      <c r="M1629" s="20"/>
      <c r="N1629" s="20"/>
      <c r="O1629" s="20"/>
      <c r="P1629" s="20"/>
      <c r="Q1629" s="20"/>
      <c r="R1629" s="20"/>
      <c r="S1629" s="20"/>
      <c r="T1629" s="20"/>
      <c r="U1629" s="20"/>
      <c r="V1629" s="20"/>
      <c r="W1629" s="20"/>
      <c r="X1629" s="20"/>
      <c r="Y1629" s="20"/>
      <c r="Z1629" s="20"/>
      <c r="AA1629" s="20"/>
      <c r="AB1629" s="20"/>
      <c r="AC1629" s="20"/>
      <c r="AD1629" s="20"/>
      <c r="AE1629" s="20"/>
      <c r="AF1629" s="20"/>
      <c r="AG1629" s="20"/>
      <c r="AH1629" s="20"/>
      <c r="AI1629" s="20"/>
      <c r="AJ1629" s="20"/>
      <c r="AK1629" s="20"/>
      <c r="AL1629" s="20"/>
    </row>
    <row r="1630" spans="1:38">
      <c r="A1630" s="112"/>
      <c r="B1630" s="205"/>
      <c r="C1630" s="198" t="s">
        <v>2180</v>
      </c>
      <c r="D1630" s="202" t="s">
        <v>28</v>
      </c>
      <c r="E1630" s="203">
        <v>740</v>
      </c>
      <c r="F1630" s="20"/>
      <c r="G1630" s="20"/>
      <c r="H1630" s="20"/>
      <c r="I1630" s="20"/>
      <c r="J1630" s="20"/>
      <c r="K1630" s="20"/>
      <c r="L1630" s="20"/>
      <c r="M1630" s="20"/>
      <c r="N1630" s="20"/>
      <c r="O1630" s="20"/>
      <c r="P1630" s="20"/>
      <c r="Q1630" s="20"/>
      <c r="R1630" s="20"/>
      <c r="S1630" s="20"/>
      <c r="T1630" s="20"/>
      <c r="U1630" s="20"/>
      <c r="V1630" s="20"/>
      <c r="W1630" s="20"/>
      <c r="X1630" s="20"/>
      <c r="Y1630" s="20"/>
      <c r="Z1630" s="20"/>
      <c r="AA1630" s="20"/>
      <c r="AB1630" s="20"/>
      <c r="AC1630" s="20"/>
      <c r="AD1630" s="20"/>
      <c r="AE1630" s="20"/>
      <c r="AF1630" s="20"/>
      <c r="AG1630" s="20"/>
      <c r="AH1630" s="20"/>
      <c r="AI1630" s="20"/>
      <c r="AJ1630" s="20"/>
      <c r="AK1630" s="20"/>
      <c r="AL1630" s="20"/>
    </row>
    <row r="1631" spans="1:38">
      <c r="A1631" s="112"/>
      <c r="B1631" s="192"/>
      <c r="C1631" s="198" t="s">
        <v>6204</v>
      </c>
      <c r="D1631" s="202" t="s">
        <v>28</v>
      </c>
      <c r="E1631" s="203">
        <v>4200</v>
      </c>
      <c r="F1631" s="20"/>
      <c r="G1631" s="20"/>
      <c r="H1631" s="20"/>
      <c r="I1631" s="20"/>
      <c r="J1631" s="20"/>
      <c r="K1631" s="20"/>
      <c r="L1631" s="20"/>
      <c r="M1631" s="20"/>
      <c r="N1631" s="20"/>
      <c r="O1631" s="20"/>
      <c r="P1631" s="20"/>
      <c r="Q1631" s="20"/>
      <c r="R1631" s="20"/>
      <c r="S1631" s="20"/>
      <c r="T1631" s="20"/>
      <c r="U1631" s="20"/>
      <c r="V1631" s="20"/>
      <c r="W1631" s="20"/>
      <c r="X1631" s="20"/>
      <c r="Y1631" s="20"/>
      <c r="Z1631" s="20"/>
      <c r="AA1631" s="20"/>
      <c r="AB1631" s="20"/>
      <c r="AC1631" s="20"/>
      <c r="AD1631" s="20"/>
      <c r="AE1631" s="20"/>
      <c r="AF1631" s="20"/>
      <c r="AG1631" s="20"/>
      <c r="AH1631" s="20"/>
      <c r="AI1631" s="20"/>
      <c r="AJ1631" s="20"/>
      <c r="AK1631" s="20"/>
      <c r="AL1631" s="20"/>
    </row>
    <row r="1632" spans="1:38">
      <c r="A1632" s="112"/>
      <c r="B1632" s="192"/>
      <c r="C1632" s="198" t="s">
        <v>6205</v>
      </c>
      <c r="D1632" s="202" t="s">
        <v>28</v>
      </c>
      <c r="E1632" s="203">
        <v>4400</v>
      </c>
      <c r="F1632" s="20"/>
      <c r="G1632" s="20"/>
      <c r="H1632" s="20"/>
      <c r="I1632" s="20"/>
      <c r="J1632" s="20"/>
      <c r="K1632" s="20"/>
      <c r="L1632" s="20"/>
      <c r="M1632" s="20"/>
      <c r="N1632" s="20"/>
      <c r="O1632" s="20"/>
      <c r="P1632" s="20"/>
      <c r="Q1632" s="20"/>
      <c r="R1632" s="20"/>
      <c r="S1632" s="20"/>
      <c r="T1632" s="20"/>
      <c r="U1632" s="20"/>
      <c r="V1632" s="20"/>
      <c r="W1632" s="20"/>
      <c r="X1632" s="20"/>
      <c r="Y1632" s="20"/>
      <c r="Z1632" s="20"/>
      <c r="AA1632" s="20"/>
      <c r="AB1632" s="20"/>
      <c r="AC1632" s="20"/>
      <c r="AD1632" s="20"/>
      <c r="AE1632" s="20"/>
      <c r="AF1632" s="20"/>
      <c r="AG1632" s="20"/>
      <c r="AH1632" s="20"/>
      <c r="AI1632" s="20"/>
      <c r="AJ1632" s="20"/>
      <c r="AK1632" s="20"/>
      <c r="AL1632" s="20"/>
    </row>
    <row r="1633" spans="1:38">
      <c r="A1633" s="112"/>
      <c r="B1633" s="190"/>
      <c r="C1633" s="199" t="s">
        <v>6206</v>
      </c>
      <c r="D1633" s="193" t="s">
        <v>28</v>
      </c>
      <c r="E1633" s="204">
        <v>1100</v>
      </c>
      <c r="F1633" s="20"/>
      <c r="G1633" s="20"/>
      <c r="H1633" s="20"/>
      <c r="I1633" s="20"/>
      <c r="J1633" s="20"/>
      <c r="K1633" s="20"/>
      <c r="L1633" s="20"/>
      <c r="M1633" s="20"/>
      <c r="N1633" s="20"/>
      <c r="O1633" s="20"/>
      <c r="P1633" s="20"/>
      <c r="Q1633" s="20"/>
      <c r="R1633" s="20"/>
      <c r="S1633" s="20"/>
      <c r="T1633" s="20"/>
      <c r="U1633" s="20"/>
      <c r="V1633" s="20"/>
      <c r="W1633" s="20"/>
      <c r="X1633" s="20"/>
      <c r="Y1633" s="20"/>
      <c r="Z1633" s="20"/>
      <c r="AA1633" s="20"/>
      <c r="AB1633" s="20"/>
      <c r="AC1633" s="20"/>
      <c r="AD1633" s="20"/>
      <c r="AE1633" s="20"/>
      <c r="AF1633" s="20"/>
      <c r="AG1633" s="20"/>
      <c r="AH1633" s="20"/>
      <c r="AI1633" s="20"/>
      <c r="AJ1633" s="20"/>
      <c r="AK1633" s="20"/>
      <c r="AL1633" s="20"/>
    </row>
    <row r="1634" spans="1:38">
      <c r="A1634" s="112"/>
      <c r="B1634" s="192"/>
      <c r="C1634" s="198" t="s">
        <v>6207</v>
      </c>
      <c r="D1634" s="202" t="s">
        <v>28</v>
      </c>
      <c r="E1634" s="203">
        <v>4400</v>
      </c>
      <c r="F1634" s="20"/>
      <c r="G1634" s="20"/>
      <c r="H1634" s="20"/>
      <c r="I1634" s="20"/>
      <c r="J1634" s="20"/>
      <c r="K1634" s="20"/>
      <c r="L1634" s="20"/>
      <c r="M1634" s="20"/>
      <c r="N1634" s="20"/>
      <c r="O1634" s="20"/>
      <c r="P1634" s="20"/>
      <c r="Q1634" s="20"/>
      <c r="R1634" s="20"/>
      <c r="S1634" s="20"/>
      <c r="T1634" s="20"/>
      <c r="U1634" s="20"/>
      <c r="V1634" s="20"/>
      <c r="W1634" s="20"/>
      <c r="X1634" s="20"/>
      <c r="Y1634" s="20"/>
      <c r="Z1634" s="20"/>
      <c r="AA1634" s="20"/>
      <c r="AB1634" s="20"/>
      <c r="AC1634" s="20"/>
      <c r="AD1634" s="20"/>
      <c r="AE1634" s="20"/>
      <c r="AF1634" s="20"/>
      <c r="AG1634" s="20"/>
      <c r="AH1634" s="20"/>
      <c r="AI1634" s="20"/>
      <c r="AJ1634" s="20"/>
      <c r="AK1634" s="20"/>
      <c r="AL1634" s="20"/>
    </row>
    <row r="1635" spans="1:38">
      <c r="A1635" s="112"/>
      <c r="B1635" s="192"/>
      <c r="C1635" s="198" t="s">
        <v>6208</v>
      </c>
      <c r="D1635" s="202" t="s">
        <v>28</v>
      </c>
      <c r="E1635" s="203">
        <v>5450</v>
      </c>
      <c r="F1635" s="20"/>
      <c r="G1635" s="20"/>
      <c r="H1635" s="20"/>
      <c r="I1635" s="20"/>
      <c r="J1635" s="20"/>
      <c r="K1635" s="20"/>
      <c r="L1635" s="20"/>
      <c r="M1635" s="20"/>
      <c r="N1635" s="20"/>
      <c r="O1635" s="20"/>
      <c r="P1635" s="20"/>
      <c r="Q1635" s="20"/>
      <c r="R1635" s="20"/>
      <c r="S1635" s="20"/>
      <c r="T1635" s="20"/>
      <c r="U1635" s="20"/>
      <c r="V1635" s="20"/>
      <c r="W1635" s="20"/>
      <c r="X1635" s="20"/>
      <c r="Y1635" s="20"/>
      <c r="Z1635" s="20"/>
      <c r="AA1635" s="20"/>
      <c r="AB1635" s="20"/>
      <c r="AC1635" s="20"/>
      <c r="AD1635" s="20"/>
      <c r="AE1635" s="20"/>
      <c r="AF1635" s="20"/>
      <c r="AG1635" s="20"/>
      <c r="AH1635" s="20"/>
      <c r="AI1635" s="20"/>
      <c r="AJ1635" s="20"/>
      <c r="AK1635" s="20"/>
      <c r="AL1635" s="20"/>
    </row>
    <row r="1636" spans="1:38">
      <c r="A1636" s="112"/>
      <c r="B1636" s="192"/>
      <c r="C1636" s="198" t="s">
        <v>6209</v>
      </c>
      <c r="D1636" s="202" t="s">
        <v>28</v>
      </c>
      <c r="E1636" s="203">
        <v>4900</v>
      </c>
      <c r="F1636" s="20"/>
      <c r="G1636" s="20"/>
      <c r="H1636" s="20"/>
      <c r="I1636" s="20"/>
      <c r="J1636" s="20"/>
      <c r="K1636" s="20"/>
      <c r="L1636" s="20"/>
      <c r="M1636" s="20"/>
      <c r="N1636" s="20"/>
      <c r="O1636" s="20"/>
      <c r="P1636" s="20"/>
      <c r="Q1636" s="20"/>
      <c r="R1636" s="20"/>
      <c r="S1636" s="20"/>
      <c r="T1636" s="20"/>
      <c r="U1636" s="20"/>
      <c r="V1636" s="20"/>
      <c r="W1636" s="20"/>
      <c r="X1636" s="20"/>
      <c r="Y1636" s="20"/>
      <c r="Z1636" s="20"/>
      <c r="AA1636" s="20"/>
      <c r="AB1636" s="20"/>
      <c r="AC1636" s="20"/>
      <c r="AD1636" s="20"/>
      <c r="AE1636" s="20"/>
      <c r="AF1636" s="20"/>
      <c r="AG1636" s="20"/>
      <c r="AH1636" s="20"/>
      <c r="AI1636" s="20"/>
      <c r="AJ1636" s="20"/>
      <c r="AK1636" s="20"/>
      <c r="AL1636" s="20"/>
    </row>
    <row r="1637" spans="1:38">
      <c r="A1637" s="112"/>
      <c r="B1637" s="192"/>
      <c r="C1637" s="198" t="s">
        <v>6210</v>
      </c>
      <c r="D1637" s="202" t="s">
        <v>28</v>
      </c>
      <c r="E1637" s="203">
        <v>3200</v>
      </c>
      <c r="F1637" s="20"/>
      <c r="G1637" s="20"/>
      <c r="H1637" s="20"/>
      <c r="I1637" s="20"/>
      <c r="J1637" s="20"/>
      <c r="K1637" s="20"/>
      <c r="L1637" s="20"/>
      <c r="M1637" s="20"/>
      <c r="N1637" s="20"/>
      <c r="O1637" s="20"/>
      <c r="P1637" s="20"/>
      <c r="Q1637" s="20"/>
      <c r="R1637" s="20"/>
      <c r="S1637" s="20"/>
      <c r="T1637" s="20"/>
      <c r="U1637" s="20"/>
      <c r="V1637" s="20"/>
      <c r="W1637" s="20"/>
      <c r="X1637" s="20"/>
      <c r="Y1637" s="20"/>
      <c r="Z1637" s="20"/>
      <c r="AA1637" s="20"/>
      <c r="AB1637" s="20"/>
      <c r="AC1637" s="20"/>
      <c r="AD1637" s="20"/>
      <c r="AE1637" s="20"/>
      <c r="AF1637" s="20"/>
      <c r="AG1637" s="20"/>
      <c r="AH1637" s="20"/>
      <c r="AI1637" s="20"/>
      <c r="AJ1637" s="20"/>
      <c r="AK1637" s="20"/>
      <c r="AL1637" s="20"/>
    </row>
    <row r="1638" spans="1:38">
      <c r="A1638" s="112"/>
      <c r="B1638" s="192"/>
      <c r="C1638" s="198" t="s">
        <v>6211</v>
      </c>
      <c r="D1638" s="202" t="s">
        <v>28</v>
      </c>
      <c r="E1638" s="203">
        <v>1850</v>
      </c>
      <c r="F1638" s="20"/>
      <c r="G1638" s="20"/>
      <c r="H1638" s="20"/>
      <c r="I1638" s="20"/>
      <c r="J1638" s="20"/>
      <c r="K1638" s="20"/>
      <c r="L1638" s="20"/>
      <c r="M1638" s="20"/>
      <c r="N1638" s="20"/>
      <c r="O1638" s="20"/>
      <c r="P1638" s="20"/>
      <c r="Q1638" s="20"/>
      <c r="R1638" s="20"/>
      <c r="S1638" s="20"/>
      <c r="T1638" s="20"/>
      <c r="U1638" s="20"/>
      <c r="V1638" s="20"/>
      <c r="W1638" s="20"/>
      <c r="X1638" s="20"/>
      <c r="Y1638" s="20"/>
      <c r="Z1638" s="20"/>
      <c r="AA1638" s="20"/>
      <c r="AB1638" s="20"/>
      <c r="AC1638" s="20"/>
      <c r="AD1638" s="20"/>
      <c r="AE1638" s="20"/>
      <c r="AF1638" s="20"/>
      <c r="AG1638" s="20"/>
      <c r="AH1638" s="20"/>
      <c r="AI1638" s="20"/>
      <c r="AJ1638" s="20"/>
      <c r="AK1638" s="20"/>
      <c r="AL1638" s="20"/>
    </row>
    <row r="1639" spans="1:38">
      <c r="A1639" s="112"/>
      <c r="B1639" s="192"/>
      <c r="C1639" s="198" t="s">
        <v>6212</v>
      </c>
      <c r="D1639" s="202" t="s">
        <v>28</v>
      </c>
      <c r="E1639" s="203">
        <v>4400</v>
      </c>
      <c r="F1639" s="20"/>
      <c r="G1639" s="20"/>
      <c r="H1639" s="20"/>
      <c r="I1639" s="20"/>
      <c r="J1639" s="20"/>
      <c r="K1639" s="20"/>
      <c r="L1639" s="20"/>
      <c r="M1639" s="20"/>
      <c r="N1639" s="20"/>
      <c r="O1639" s="20"/>
      <c r="P1639" s="20"/>
      <c r="Q1639" s="20"/>
      <c r="R1639" s="20"/>
      <c r="S1639" s="20"/>
      <c r="T1639" s="20"/>
      <c r="U1639" s="20"/>
      <c r="V1639" s="20"/>
      <c r="W1639" s="20"/>
      <c r="X1639" s="20"/>
      <c r="Y1639" s="20"/>
      <c r="Z1639" s="20"/>
      <c r="AA1639" s="20"/>
      <c r="AB1639" s="20"/>
      <c r="AC1639" s="20"/>
      <c r="AD1639" s="20"/>
      <c r="AE1639" s="20"/>
      <c r="AF1639" s="20"/>
      <c r="AG1639" s="20"/>
      <c r="AH1639" s="20"/>
      <c r="AI1639" s="20"/>
      <c r="AJ1639" s="20"/>
      <c r="AK1639" s="20"/>
      <c r="AL1639" s="20"/>
    </row>
    <row r="1640" spans="1:38">
      <c r="A1640" s="112"/>
      <c r="B1640" s="192"/>
      <c r="C1640" s="198" t="s">
        <v>6213</v>
      </c>
      <c r="D1640" s="202" t="s">
        <v>28</v>
      </c>
      <c r="E1640" s="203">
        <v>8760</v>
      </c>
      <c r="F1640" s="20"/>
      <c r="G1640" s="20"/>
      <c r="H1640" s="20"/>
      <c r="I1640" s="20"/>
      <c r="J1640" s="20"/>
      <c r="K1640" s="20"/>
      <c r="L1640" s="20"/>
      <c r="M1640" s="20"/>
      <c r="N1640" s="20"/>
      <c r="O1640" s="20"/>
      <c r="P1640" s="20"/>
      <c r="Q1640" s="20"/>
      <c r="R1640" s="20"/>
      <c r="S1640" s="20"/>
      <c r="T1640" s="20"/>
      <c r="U1640" s="20"/>
      <c r="V1640" s="20"/>
      <c r="W1640" s="20"/>
      <c r="X1640" s="20"/>
      <c r="Y1640" s="20"/>
      <c r="Z1640" s="20"/>
      <c r="AA1640" s="20"/>
      <c r="AB1640" s="20"/>
      <c r="AC1640" s="20"/>
      <c r="AD1640" s="20"/>
      <c r="AE1640" s="20"/>
      <c r="AF1640" s="20"/>
      <c r="AG1640" s="20"/>
      <c r="AH1640" s="20"/>
      <c r="AI1640" s="20"/>
      <c r="AJ1640" s="20"/>
      <c r="AK1640" s="20"/>
      <c r="AL1640" s="20"/>
    </row>
    <row r="1641" spans="1:38">
      <c r="A1641" s="112"/>
      <c r="B1641" s="192"/>
      <c r="C1641" s="198" t="s">
        <v>6214</v>
      </c>
      <c r="D1641" s="202" t="s">
        <v>28</v>
      </c>
      <c r="E1641" s="203">
        <v>3200</v>
      </c>
      <c r="F1641" s="20"/>
      <c r="G1641" s="20"/>
      <c r="H1641" s="20"/>
      <c r="I1641" s="20"/>
      <c r="J1641" s="20"/>
      <c r="K1641" s="20"/>
      <c r="L1641" s="20"/>
      <c r="M1641" s="20"/>
      <c r="N1641" s="20"/>
      <c r="O1641" s="20"/>
      <c r="P1641" s="20"/>
      <c r="Q1641" s="20"/>
      <c r="R1641" s="20"/>
      <c r="S1641" s="20"/>
      <c r="T1641" s="20"/>
      <c r="U1641" s="20"/>
      <c r="V1641" s="20"/>
      <c r="W1641" s="20"/>
      <c r="X1641" s="20"/>
      <c r="Y1641" s="20"/>
      <c r="Z1641" s="20"/>
      <c r="AA1641" s="20"/>
      <c r="AB1641" s="20"/>
      <c r="AC1641" s="20"/>
      <c r="AD1641" s="20"/>
      <c r="AE1641" s="20"/>
      <c r="AF1641" s="20"/>
      <c r="AG1641" s="20"/>
      <c r="AH1641" s="20"/>
      <c r="AI1641" s="20"/>
      <c r="AJ1641" s="20"/>
      <c r="AK1641" s="20"/>
      <c r="AL1641" s="20"/>
    </row>
    <row r="1642" spans="1:38">
      <c r="A1642" s="112"/>
      <c r="B1642" s="192"/>
      <c r="C1642" s="198" t="s">
        <v>6215</v>
      </c>
      <c r="D1642" s="202" t="s">
        <v>28</v>
      </c>
      <c r="E1642" s="203">
        <v>3200</v>
      </c>
      <c r="F1642" s="20"/>
      <c r="G1642" s="20"/>
      <c r="H1642" s="20"/>
      <c r="I1642" s="20"/>
      <c r="J1642" s="20"/>
      <c r="K1642" s="20"/>
      <c r="L1642" s="20"/>
      <c r="M1642" s="20"/>
      <c r="N1642" s="20"/>
      <c r="O1642" s="20"/>
      <c r="P1642" s="20"/>
      <c r="Q1642" s="20"/>
      <c r="R1642" s="20"/>
      <c r="S1642" s="20"/>
      <c r="T1642" s="20"/>
      <c r="U1642" s="20"/>
      <c r="V1642" s="20"/>
      <c r="W1642" s="20"/>
      <c r="X1642" s="20"/>
      <c r="Y1642" s="20"/>
      <c r="Z1642" s="20"/>
      <c r="AA1642" s="20"/>
      <c r="AB1642" s="20"/>
      <c r="AC1642" s="20"/>
      <c r="AD1642" s="20"/>
      <c r="AE1642" s="20"/>
      <c r="AF1642" s="20"/>
      <c r="AG1642" s="20"/>
      <c r="AH1642" s="20"/>
      <c r="AI1642" s="20"/>
      <c r="AJ1642" s="20"/>
      <c r="AK1642" s="20"/>
      <c r="AL1642" s="20"/>
    </row>
    <row r="1643" spans="1:38">
      <c r="A1643" s="112"/>
      <c r="B1643" s="192"/>
      <c r="C1643" s="198" t="s">
        <v>6216</v>
      </c>
      <c r="D1643" s="202" t="s">
        <v>28</v>
      </c>
      <c r="E1643" s="203">
        <v>1350</v>
      </c>
      <c r="F1643" s="20"/>
      <c r="G1643" s="20"/>
      <c r="H1643" s="20"/>
      <c r="I1643" s="20"/>
      <c r="J1643" s="20"/>
      <c r="K1643" s="20"/>
      <c r="L1643" s="20"/>
      <c r="M1643" s="20"/>
      <c r="N1643" s="20"/>
      <c r="O1643" s="20"/>
      <c r="P1643" s="20"/>
      <c r="Q1643" s="20"/>
      <c r="R1643" s="20"/>
      <c r="S1643" s="20"/>
      <c r="T1643" s="20"/>
      <c r="U1643" s="20"/>
      <c r="V1643" s="20"/>
      <c r="W1643" s="20"/>
      <c r="X1643" s="20"/>
      <c r="Y1643" s="20"/>
      <c r="Z1643" s="20"/>
      <c r="AA1643" s="20"/>
      <c r="AB1643" s="20"/>
      <c r="AC1643" s="20"/>
      <c r="AD1643" s="20"/>
      <c r="AE1643" s="20"/>
      <c r="AF1643" s="20"/>
      <c r="AG1643" s="20"/>
      <c r="AH1643" s="20"/>
      <c r="AI1643" s="20"/>
      <c r="AJ1643" s="20"/>
      <c r="AK1643" s="20"/>
      <c r="AL1643" s="20"/>
    </row>
    <row r="1644" spans="1:38">
      <c r="A1644" s="112"/>
      <c r="B1644" s="192"/>
      <c r="C1644" s="198" t="s">
        <v>6217</v>
      </c>
      <c r="D1644" s="202" t="s">
        <v>28</v>
      </c>
      <c r="E1644" s="203">
        <v>3200</v>
      </c>
      <c r="F1644" s="20"/>
      <c r="G1644" s="20"/>
      <c r="H1644" s="20"/>
      <c r="I1644" s="20"/>
      <c r="J1644" s="20"/>
      <c r="K1644" s="20"/>
      <c r="L1644" s="20"/>
      <c r="M1644" s="20"/>
      <c r="N1644" s="20"/>
      <c r="O1644" s="20"/>
      <c r="P1644" s="20"/>
      <c r="Q1644" s="20"/>
      <c r="R1644" s="20"/>
      <c r="S1644" s="20"/>
      <c r="T1644" s="20"/>
      <c r="U1644" s="20"/>
      <c r="V1644" s="20"/>
      <c r="W1644" s="20"/>
      <c r="X1644" s="20"/>
      <c r="Y1644" s="20"/>
      <c r="Z1644" s="20"/>
      <c r="AA1644" s="20"/>
      <c r="AB1644" s="20"/>
      <c r="AC1644" s="20"/>
      <c r="AD1644" s="20"/>
      <c r="AE1644" s="20"/>
      <c r="AF1644" s="20"/>
      <c r="AG1644" s="20"/>
      <c r="AH1644" s="20"/>
      <c r="AI1644" s="20"/>
      <c r="AJ1644" s="20"/>
      <c r="AK1644" s="20"/>
      <c r="AL1644" s="20"/>
    </row>
    <row r="1645" spans="1:38">
      <c r="A1645" s="112"/>
      <c r="B1645" s="192"/>
      <c r="C1645" s="198" t="s">
        <v>6218</v>
      </c>
      <c r="D1645" s="202" t="s">
        <v>28</v>
      </c>
      <c r="E1645" s="203">
        <v>4300</v>
      </c>
      <c r="F1645" s="20"/>
      <c r="G1645" s="20"/>
      <c r="H1645" s="20"/>
      <c r="I1645" s="20"/>
      <c r="J1645" s="20"/>
      <c r="K1645" s="20"/>
      <c r="L1645" s="20"/>
      <c r="M1645" s="20"/>
      <c r="N1645" s="20"/>
      <c r="O1645" s="20"/>
      <c r="P1645" s="20"/>
      <c r="Q1645" s="20"/>
      <c r="R1645" s="20"/>
      <c r="S1645" s="20"/>
      <c r="T1645" s="20"/>
      <c r="U1645" s="20"/>
      <c r="V1645" s="20"/>
      <c r="W1645" s="20"/>
      <c r="X1645" s="20"/>
      <c r="Y1645" s="20"/>
      <c r="Z1645" s="20"/>
      <c r="AA1645" s="20"/>
      <c r="AB1645" s="20"/>
      <c r="AC1645" s="20"/>
      <c r="AD1645" s="20"/>
      <c r="AE1645" s="20"/>
      <c r="AF1645" s="20"/>
      <c r="AG1645" s="20"/>
      <c r="AH1645" s="20"/>
      <c r="AI1645" s="20"/>
      <c r="AJ1645" s="20"/>
      <c r="AK1645" s="20"/>
      <c r="AL1645" s="20"/>
    </row>
    <row r="1646" spans="1:38">
      <c r="A1646" s="112"/>
      <c r="B1646" s="192"/>
      <c r="C1646" s="198" t="s">
        <v>6219</v>
      </c>
      <c r="D1646" s="202" t="s">
        <v>30</v>
      </c>
      <c r="E1646" s="203">
        <v>4350</v>
      </c>
      <c r="F1646" s="20"/>
      <c r="G1646" s="20"/>
      <c r="H1646" s="20"/>
      <c r="I1646" s="20"/>
      <c r="J1646" s="20"/>
      <c r="K1646" s="20"/>
      <c r="L1646" s="20"/>
      <c r="M1646" s="20"/>
      <c r="N1646" s="20"/>
      <c r="O1646" s="20"/>
      <c r="P1646" s="20"/>
      <c r="Q1646" s="20"/>
      <c r="R1646" s="20"/>
      <c r="S1646" s="20"/>
      <c r="T1646" s="20"/>
      <c r="U1646" s="20"/>
      <c r="V1646" s="20"/>
      <c r="W1646" s="20"/>
      <c r="X1646" s="20"/>
      <c r="Y1646" s="20"/>
      <c r="Z1646" s="20"/>
      <c r="AA1646" s="20"/>
      <c r="AB1646" s="20"/>
      <c r="AC1646" s="20"/>
      <c r="AD1646" s="20"/>
      <c r="AE1646" s="20"/>
      <c r="AF1646" s="20"/>
      <c r="AG1646" s="20"/>
      <c r="AH1646" s="20"/>
      <c r="AI1646" s="20"/>
      <c r="AJ1646" s="20"/>
      <c r="AK1646" s="20"/>
      <c r="AL1646" s="20"/>
    </row>
    <row r="1647" spans="1:38">
      <c r="A1647" s="112"/>
      <c r="B1647" s="192"/>
      <c r="C1647" s="198" t="s">
        <v>6220</v>
      </c>
      <c r="D1647" s="202" t="s">
        <v>28</v>
      </c>
      <c r="E1647" s="203">
        <v>2650</v>
      </c>
      <c r="F1647" s="20"/>
      <c r="G1647" s="20"/>
      <c r="H1647" s="20"/>
      <c r="I1647" s="20"/>
      <c r="J1647" s="20"/>
      <c r="K1647" s="20"/>
      <c r="L1647" s="20"/>
      <c r="M1647" s="20"/>
      <c r="N1647" s="20"/>
      <c r="O1647" s="20"/>
      <c r="P1647" s="20"/>
      <c r="Q1647" s="20"/>
      <c r="R1647" s="20"/>
      <c r="S1647" s="20"/>
      <c r="T1647" s="20"/>
      <c r="U1647" s="20"/>
      <c r="V1647" s="20"/>
      <c r="W1647" s="20"/>
      <c r="X1647" s="20"/>
      <c r="Y1647" s="20"/>
      <c r="Z1647" s="20"/>
      <c r="AA1647" s="20"/>
      <c r="AB1647" s="20"/>
      <c r="AC1647" s="20"/>
      <c r="AD1647" s="20"/>
      <c r="AE1647" s="20"/>
      <c r="AF1647" s="20"/>
      <c r="AG1647" s="20"/>
      <c r="AH1647" s="20"/>
      <c r="AI1647" s="20"/>
      <c r="AJ1647" s="20"/>
      <c r="AK1647" s="20"/>
      <c r="AL1647" s="20"/>
    </row>
    <row r="1648" spans="1:38">
      <c r="A1648" s="112"/>
      <c r="B1648" s="192"/>
      <c r="C1648" s="198" t="s">
        <v>6221</v>
      </c>
      <c r="D1648" s="202" t="s">
        <v>28</v>
      </c>
      <c r="E1648" s="203">
        <v>6800</v>
      </c>
      <c r="F1648" s="20"/>
      <c r="G1648" s="20"/>
      <c r="H1648" s="20"/>
      <c r="I1648" s="20"/>
      <c r="J1648" s="20"/>
      <c r="K1648" s="20"/>
      <c r="L1648" s="20"/>
      <c r="M1648" s="20"/>
      <c r="N1648" s="20"/>
      <c r="O1648" s="20"/>
      <c r="P1648" s="20"/>
      <c r="Q1648" s="20"/>
      <c r="R1648" s="20"/>
      <c r="S1648" s="20"/>
      <c r="T1648" s="20"/>
      <c r="U1648" s="20"/>
      <c r="V1648" s="20"/>
      <c r="W1648" s="20"/>
      <c r="X1648" s="20"/>
      <c r="Y1648" s="20"/>
      <c r="Z1648" s="20"/>
      <c r="AA1648" s="20"/>
      <c r="AB1648" s="20"/>
      <c r="AC1648" s="20"/>
      <c r="AD1648" s="20"/>
      <c r="AE1648" s="20"/>
      <c r="AF1648" s="20"/>
      <c r="AG1648" s="20"/>
      <c r="AH1648" s="20"/>
      <c r="AI1648" s="20"/>
      <c r="AJ1648" s="20"/>
      <c r="AK1648" s="20"/>
      <c r="AL1648" s="20"/>
    </row>
    <row r="1649" spans="1:38">
      <c r="A1649" s="112"/>
      <c r="B1649" s="192"/>
      <c r="C1649" s="198" t="s">
        <v>6222</v>
      </c>
      <c r="D1649" s="202" t="s">
        <v>28</v>
      </c>
      <c r="E1649" s="203">
        <v>6600</v>
      </c>
      <c r="F1649" s="20"/>
      <c r="G1649" s="20"/>
      <c r="H1649" s="20"/>
      <c r="I1649" s="20"/>
      <c r="J1649" s="20"/>
      <c r="K1649" s="20"/>
      <c r="L1649" s="20"/>
      <c r="M1649" s="20"/>
      <c r="N1649" s="20"/>
      <c r="O1649" s="20"/>
      <c r="P1649" s="20"/>
      <c r="Q1649" s="20"/>
      <c r="R1649" s="20"/>
      <c r="S1649" s="20"/>
      <c r="T1649" s="20"/>
      <c r="U1649" s="20"/>
      <c r="V1649" s="20"/>
      <c r="W1649" s="20"/>
      <c r="X1649" s="20"/>
      <c r="Y1649" s="20"/>
      <c r="Z1649" s="20"/>
      <c r="AA1649" s="20"/>
      <c r="AB1649" s="20"/>
      <c r="AC1649" s="20"/>
      <c r="AD1649" s="20"/>
      <c r="AE1649" s="20"/>
      <c r="AF1649" s="20"/>
      <c r="AG1649" s="20"/>
      <c r="AH1649" s="20"/>
      <c r="AI1649" s="20"/>
      <c r="AJ1649" s="20"/>
      <c r="AK1649" s="20"/>
      <c r="AL1649" s="20"/>
    </row>
    <row r="1650" spans="1:38">
      <c r="A1650" s="112"/>
      <c r="B1650" s="192"/>
      <c r="C1650" s="198" t="s">
        <v>6223</v>
      </c>
      <c r="D1650" s="202" t="s">
        <v>28</v>
      </c>
      <c r="E1650" s="203">
        <v>700</v>
      </c>
      <c r="F1650" s="20"/>
      <c r="G1650" s="20"/>
      <c r="H1650" s="20"/>
      <c r="I1650" s="20"/>
      <c r="J1650" s="20"/>
      <c r="K1650" s="20"/>
      <c r="L1650" s="20"/>
      <c r="M1650" s="20"/>
      <c r="N1650" s="20"/>
      <c r="O1650" s="20"/>
      <c r="P1650" s="20"/>
      <c r="Q1650" s="20"/>
      <c r="R1650" s="20"/>
      <c r="S1650" s="20"/>
      <c r="T1650" s="20"/>
      <c r="U1650" s="20"/>
      <c r="V1650" s="20"/>
      <c r="W1650" s="20"/>
      <c r="X1650" s="20"/>
      <c r="Y1650" s="20"/>
      <c r="Z1650" s="20"/>
      <c r="AA1650" s="20"/>
      <c r="AB1650" s="20"/>
      <c r="AC1650" s="20"/>
      <c r="AD1650" s="20"/>
      <c r="AE1650" s="20"/>
      <c r="AF1650" s="20"/>
      <c r="AG1650" s="20"/>
      <c r="AH1650" s="20"/>
      <c r="AI1650" s="20"/>
      <c r="AJ1650" s="20"/>
      <c r="AK1650" s="20"/>
      <c r="AL1650" s="20"/>
    </row>
    <row r="1651" spans="1:38">
      <c r="A1651" s="112"/>
      <c r="B1651" s="205"/>
      <c r="C1651" s="198" t="s">
        <v>6224</v>
      </c>
      <c r="D1651" s="202" t="s">
        <v>28</v>
      </c>
      <c r="E1651" s="203">
        <v>350</v>
      </c>
      <c r="F1651" s="20"/>
      <c r="G1651" s="20"/>
      <c r="H1651" s="20"/>
      <c r="I1651" s="20"/>
      <c r="J1651" s="20"/>
      <c r="K1651" s="20"/>
      <c r="L1651" s="20"/>
      <c r="M1651" s="20"/>
      <c r="N1651" s="20"/>
      <c r="O1651" s="20"/>
      <c r="P1651" s="20"/>
      <c r="Q1651" s="20"/>
      <c r="R1651" s="20"/>
      <c r="S1651" s="20"/>
      <c r="T1651" s="20"/>
      <c r="U1651" s="20"/>
      <c r="V1651" s="20"/>
      <c r="W1651" s="20"/>
      <c r="X1651" s="20"/>
      <c r="Y1651" s="20"/>
      <c r="Z1651" s="20"/>
      <c r="AA1651" s="20"/>
      <c r="AB1651" s="20"/>
      <c r="AC1651" s="20"/>
      <c r="AD1651" s="20"/>
      <c r="AE1651" s="20"/>
      <c r="AF1651" s="20"/>
      <c r="AG1651" s="20"/>
      <c r="AH1651" s="20"/>
      <c r="AI1651" s="20"/>
      <c r="AJ1651" s="20"/>
      <c r="AK1651" s="20"/>
      <c r="AL1651" s="20"/>
    </row>
    <row r="1652" spans="1:38">
      <c r="A1652" s="112"/>
      <c r="B1652" s="190"/>
      <c r="C1652" s="199" t="s">
        <v>6225</v>
      </c>
      <c r="D1652" s="193" t="s">
        <v>30</v>
      </c>
      <c r="E1652" s="204">
        <v>930</v>
      </c>
      <c r="F1652" s="20"/>
      <c r="G1652" s="20"/>
      <c r="H1652" s="20"/>
      <c r="I1652" s="20"/>
      <c r="J1652" s="20"/>
      <c r="K1652" s="20"/>
      <c r="L1652" s="20"/>
      <c r="M1652" s="20"/>
      <c r="N1652" s="20"/>
      <c r="O1652" s="20"/>
      <c r="P1652" s="20"/>
      <c r="Q1652" s="20"/>
      <c r="R1652" s="20"/>
      <c r="S1652" s="20"/>
      <c r="T1652" s="20"/>
      <c r="U1652" s="20"/>
      <c r="V1652" s="20"/>
      <c r="W1652" s="20"/>
      <c r="X1652" s="20"/>
      <c r="Y1652" s="20"/>
      <c r="Z1652" s="20"/>
      <c r="AA1652" s="20"/>
      <c r="AB1652" s="20"/>
      <c r="AC1652" s="20"/>
      <c r="AD1652" s="20"/>
      <c r="AE1652" s="20"/>
      <c r="AF1652" s="20"/>
      <c r="AG1652" s="20"/>
      <c r="AH1652" s="20"/>
      <c r="AI1652" s="20"/>
      <c r="AJ1652" s="20"/>
      <c r="AK1652" s="20"/>
      <c r="AL1652" s="20"/>
    </row>
    <row r="1653" spans="1:38">
      <c r="A1653" s="112"/>
      <c r="B1653" s="205"/>
      <c r="C1653" s="198" t="s">
        <v>6226</v>
      </c>
      <c r="D1653" s="202" t="s">
        <v>28</v>
      </c>
      <c r="E1653" s="203">
        <v>550</v>
      </c>
      <c r="F1653" s="20"/>
      <c r="G1653" s="20"/>
      <c r="H1653" s="20"/>
      <c r="I1653" s="20"/>
      <c r="J1653" s="20"/>
      <c r="K1653" s="20"/>
      <c r="L1653" s="20"/>
      <c r="M1653" s="20"/>
      <c r="N1653" s="20"/>
      <c r="O1653" s="20"/>
      <c r="P1653" s="20"/>
      <c r="Q1653" s="20"/>
      <c r="R1653" s="20"/>
      <c r="S1653" s="20"/>
      <c r="T1653" s="20"/>
      <c r="U1653" s="20"/>
      <c r="V1653" s="20"/>
      <c r="W1653" s="20"/>
      <c r="X1653" s="20"/>
      <c r="Y1653" s="20"/>
      <c r="Z1653" s="20"/>
      <c r="AA1653" s="20"/>
      <c r="AB1653" s="20"/>
      <c r="AC1653" s="20"/>
      <c r="AD1653" s="20"/>
      <c r="AE1653" s="20"/>
      <c r="AF1653" s="20"/>
      <c r="AG1653" s="20"/>
      <c r="AH1653" s="20"/>
      <c r="AI1653" s="20"/>
      <c r="AJ1653" s="20"/>
      <c r="AK1653" s="20"/>
      <c r="AL1653" s="20"/>
    </row>
    <row r="1654" spans="1:38">
      <c r="A1654" s="112"/>
      <c r="B1654" s="192"/>
      <c r="C1654" s="198" t="s">
        <v>6227</v>
      </c>
      <c r="D1654" s="202" t="s">
        <v>28</v>
      </c>
      <c r="E1654" s="203">
        <v>950</v>
      </c>
      <c r="F1654" s="20"/>
      <c r="G1654" s="20"/>
      <c r="H1654" s="20"/>
      <c r="I1654" s="20"/>
      <c r="J1654" s="20"/>
      <c r="K1654" s="20"/>
      <c r="L1654" s="20"/>
      <c r="M1654" s="20"/>
      <c r="N1654" s="20"/>
      <c r="O1654" s="20"/>
      <c r="P1654" s="20"/>
      <c r="Q1654" s="20"/>
      <c r="R1654" s="20"/>
      <c r="S1654" s="20"/>
      <c r="T1654" s="20"/>
      <c r="U1654" s="20"/>
      <c r="V1654" s="20"/>
      <c r="W1654" s="20"/>
      <c r="X1654" s="20"/>
      <c r="Y1654" s="20"/>
      <c r="Z1654" s="20"/>
      <c r="AA1654" s="20"/>
      <c r="AB1654" s="20"/>
      <c r="AC1654" s="20"/>
      <c r="AD1654" s="20"/>
      <c r="AE1654" s="20"/>
      <c r="AF1654" s="20"/>
      <c r="AG1654" s="20"/>
      <c r="AH1654" s="20"/>
      <c r="AI1654" s="20"/>
      <c r="AJ1654" s="20"/>
      <c r="AK1654" s="20"/>
      <c r="AL1654" s="20"/>
    </row>
    <row r="1655" spans="1:38">
      <c r="A1655" s="112"/>
      <c r="B1655" s="205"/>
      <c r="C1655" s="198" t="s">
        <v>6228</v>
      </c>
      <c r="D1655" s="202" t="s">
        <v>28</v>
      </c>
      <c r="E1655" s="203">
        <v>550</v>
      </c>
      <c r="F1655" s="20"/>
      <c r="G1655" s="20"/>
      <c r="H1655" s="20"/>
      <c r="I1655" s="20"/>
      <c r="J1655" s="20"/>
      <c r="K1655" s="20"/>
      <c r="L1655" s="20"/>
      <c r="M1655" s="20"/>
      <c r="N1655" s="20"/>
      <c r="O1655" s="20"/>
      <c r="P1655" s="20"/>
      <c r="Q1655" s="20"/>
      <c r="R1655" s="20"/>
      <c r="S1655" s="20"/>
      <c r="T1655" s="20"/>
      <c r="U1655" s="20"/>
      <c r="V1655" s="20"/>
      <c r="W1655" s="20"/>
      <c r="X1655" s="20"/>
      <c r="Y1655" s="20"/>
      <c r="Z1655" s="20"/>
      <c r="AA1655" s="20"/>
      <c r="AB1655" s="20"/>
      <c r="AC1655" s="20"/>
      <c r="AD1655" s="20"/>
      <c r="AE1655" s="20"/>
      <c r="AF1655" s="20"/>
      <c r="AG1655" s="20"/>
      <c r="AH1655" s="20"/>
      <c r="AI1655" s="20"/>
      <c r="AJ1655" s="20"/>
      <c r="AK1655" s="20"/>
      <c r="AL1655" s="20"/>
    </row>
    <row r="1656" spans="1:38">
      <c r="A1656" s="112"/>
      <c r="B1656" s="192"/>
      <c r="C1656" s="198" t="s">
        <v>6229</v>
      </c>
      <c r="D1656" s="202" t="s">
        <v>28</v>
      </c>
      <c r="E1656" s="203">
        <v>950</v>
      </c>
      <c r="F1656" s="20"/>
      <c r="G1656" s="20"/>
      <c r="H1656" s="20"/>
      <c r="I1656" s="20"/>
      <c r="J1656" s="20"/>
      <c r="K1656" s="20"/>
      <c r="L1656" s="20"/>
      <c r="M1656" s="20"/>
      <c r="N1656" s="20"/>
      <c r="O1656" s="20"/>
      <c r="P1656" s="20"/>
      <c r="Q1656" s="20"/>
      <c r="R1656" s="20"/>
      <c r="S1656" s="20"/>
      <c r="T1656" s="20"/>
      <c r="U1656" s="20"/>
      <c r="V1656" s="20"/>
      <c r="W1656" s="20"/>
      <c r="X1656" s="20"/>
      <c r="Y1656" s="20"/>
      <c r="Z1656" s="20"/>
      <c r="AA1656" s="20"/>
      <c r="AB1656" s="20"/>
      <c r="AC1656" s="20"/>
      <c r="AD1656" s="20"/>
      <c r="AE1656" s="20"/>
      <c r="AF1656" s="20"/>
      <c r="AG1656" s="20"/>
      <c r="AH1656" s="20"/>
      <c r="AI1656" s="20"/>
      <c r="AJ1656" s="20"/>
      <c r="AK1656" s="20"/>
      <c r="AL1656" s="20"/>
    </row>
    <row r="1657" spans="1:38">
      <c r="A1657" s="112"/>
      <c r="B1657" s="192"/>
      <c r="C1657" s="198" t="s">
        <v>6230</v>
      </c>
      <c r="D1657" s="202" t="s">
        <v>28</v>
      </c>
      <c r="E1657" s="203">
        <v>2575</v>
      </c>
      <c r="F1657" s="20"/>
      <c r="G1657" s="20"/>
      <c r="H1657" s="20"/>
      <c r="I1657" s="20"/>
      <c r="J1657" s="20"/>
      <c r="K1657" s="20"/>
      <c r="L1657" s="20"/>
      <c r="M1657" s="20"/>
      <c r="N1657" s="20"/>
      <c r="O1657" s="20"/>
      <c r="P1657" s="20"/>
      <c r="Q1657" s="20"/>
      <c r="R1657" s="20"/>
      <c r="S1657" s="20"/>
      <c r="T1657" s="20"/>
      <c r="U1657" s="20"/>
      <c r="V1657" s="20"/>
      <c r="W1657" s="20"/>
      <c r="X1657" s="20"/>
      <c r="Y1657" s="20"/>
      <c r="Z1657" s="20"/>
      <c r="AA1657" s="20"/>
      <c r="AB1657" s="20"/>
      <c r="AC1657" s="20"/>
      <c r="AD1657" s="20"/>
      <c r="AE1657" s="20"/>
      <c r="AF1657" s="20"/>
      <c r="AG1657" s="20"/>
      <c r="AH1657" s="20"/>
      <c r="AI1657" s="20"/>
      <c r="AJ1657" s="20"/>
      <c r="AK1657" s="20"/>
      <c r="AL1657" s="20"/>
    </row>
    <row r="1658" spans="1:38">
      <c r="A1658" s="112"/>
      <c r="B1658" s="192"/>
      <c r="C1658" s="198" t="s">
        <v>6231</v>
      </c>
      <c r="D1658" s="202" t="s">
        <v>28</v>
      </c>
      <c r="E1658" s="203">
        <v>2123</v>
      </c>
      <c r="F1658" s="20"/>
      <c r="G1658" s="20"/>
      <c r="H1658" s="20"/>
      <c r="I1658" s="20"/>
      <c r="J1658" s="20"/>
      <c r="K1658" s="20"/>
      <c r="L1658" s="20"/>
      <c r="M1658" s="20"/>
      <c r="N1658" s="20"/>
      <c r="O1658" s="20"/>
      <c r="P1658" s="20"/>
      <c r="Q1658" s="20"/>
      <c r="R1658" s="20"/>
      <c r="S1658" s="20"/>
      <c r="T1658" s="20"/>
      <c r="U1658" s="20"/>
      <c r="V1658" s="20"/>
      <c r="W1658" s="20"/>
      <c r="X1658" s="20"/>
      <c r="Y1658" s="20"/>
      <c r="Z1658" s="20"/>
      <c r="AA1658" s="20"/>
      <c r="AB1658" s="20"/>
      <c r="AC1658" s="20"/>
      <c r="AD1658" s="20"/>
      <c r="AE1658" s="20"/>
      <c r="AF1658" s="20"/>
      <c r="AG1658" s="20"/>
      <c r="AH1658" s="20"/>
      <c r="AI1658" s="20"/>
      <c r="AJ1658" s="20"/>
      <c r="AK1658" s="20"/>
      <c r="AL1658" s="20"/>
    </row>
    <row r="1659" spans="1:38">
      <c r="A1659" s="112"/>
      <c r="B1659" s="192"/>
      <c r="C1659" s="198" t="s">
        <v>6232</v>
      </c>
      <c r="D1659" s="202" t="s">
        <v>28</v>
      </c>
      <c r="E1659" s="203">
        <v>1600</v>
      </c>
      <c r="F1659" s="20"/>
      <c r="G1659" s="20"/>
      <c r="H1659" s="20"/>
      <c r="I1659" s="20"/>
      <c r="J1659" s="20"/>
      <c r="K1659" s="20"/>
      <c r="L1659" s="20"/>
      <c r="M1659" s="20"/>
      <c r="N1659" s="20"/>
      <c r="O1659" s="20"/>
      <c r="P1659" s="20"/>
      <c r="Q1659" s="20"/>
      <c r="R1659" s="20"/>
      <c r="S1659" s="20"/>
      <c r="T1659" s="20"/>
      <c r="U1659" s="20"/>
      <c r="V1659" s="20"/>
      <c r="W1659" s="20"/>
      <c r="X1659" s="20"/>
      <c r="Y1659" s="20"/>
      <c r="Z1659" s="20"/>
      <c r="AA1659" s="20"/>
      <c r="AB1659" s="20"/>
      <c r="AC1659" s="20"/>
      <c r="AD1659" s="20"/>
      <c r="AE1659" s="20"/>
      <c r="AF1659" s="20"/>
      <c r="AG1659" s="20"/>
      <c r="AH1659" s="20"/>
      <c r="AI1659" s="20"/>
      <c r="AJ1659" s="20"/>
      <c r="AK1659" s="20"/>
      <c r="AL1659" s="20"/>
    </row>
    <row r="1660" spans="1:38">
      <c r="A1660" s="112"/>
      <c r="B1660" s="190"/>
      <c r="C1660" s="199" t="s">
        <v>6233</v>
      </c>
      <c r="D1660" s="193" t="s">
        <v>28</v>
      </c>
      <c r="E1660" s="204">
        <v>580</v>
      </c>
      <c r="F1660" s="20"/>
      <c r="G1660" s="20"/>
      <c r="H1660" s="20"/>
      <c r="I1660" s="20"/>
      <c r="J1660" s="20"/>
      <c r="K1660" s="20"/>
      <c r="L1660" s="20"/>
      <c r="M1660" s="20"/>
      <c r="N1660" s="20"/>
      <c r="O1660" s="20"/>
      <c r="P1660" s="20"/>
      <c r="Q1660" s="20"/>
      <c r="R1660" s="20"/>
      <c r="S1660" s="20"/>
      <c r="T1660" s="20"/>
      <c r="U1660" s="20"/>
      <c r="V1660" s="20"/>
      <c r="W1660" s="20"/>
      <c r="X1660" s="20"/>
      <c r="Y1660" s="20"/>
      <c r="Z1660" s="20"/>
      <c r="AA1660" s="20"/>
      <c r="AB1660" s="20"/>
      <c r="AC1660" s="20"/>
      <c r="AD1660" s="20"/>
      <c r="AE1660" s="20"/>
      <c r="AF1660" s="20"/>
      <c r="AG1660" s="20"/>
      <c r="AH1660" s="20"/>
      <c r="AI1660" s="20"/>
      <c r="AJ1660" s="20"/>
      <c r="AK1660" s="20"/>
      <c r="AL1660" s="20"/>
    </row>
    <row r="1661" spans="1:38">
      <c r="A1661" s="112"/>
      <c r="B1661" s="205"/>
      <c r="C1661" s="198" t="s">
        <v>6234</v>
      </c>
      <c r="D1661" s="202" t="s">
        <v>28</v>
      </c>
      <c r="E1661" s="203">
        <v>750</v>
      </c>
      <c r="F1661" s="20"/>
      <c r="G1661" s="20"/>
      <c r="H1661" s="20"/>
      <c r="I1661" s="20"/>
      <c r="J1661" s="20"/>
      <c r="K1661" s="20"/>
      <c r="L1661" s="20"/>
      <c r="M1661" s="20"/>
      <c r="N1661" s="20"/>
      <c r="O1661" s="20"/>
      <c r="P1661" s="20"/>
      <c r="Q1661" s="20"/>
      <c r="R1661" s="20"/>
      <c r="S1661" s="20"/>
      <c r="T1661" s="20"/>
      <c r="U1661" s="20"/>
      <c r="V1661" s="20"/>
      <c r="W1661" s="20"/>
      <c r="X1661" s="20"/>
      <c r="Y1661" s="20"/>
      <c r="Z1661" s="20"/>
      <c r="AA1661" s="20"/>
      <c r="AB1661" s="20"/>
      <c r="AC1661" s="20"/>
      <c r="AD1661" s="20"/>
      <c r="AE1661" s="20"/>
      <c r="AF1661" s="20"/>
      <c r="AG1661" s="20"/>
      <c r="AH1661" s="20"/>
      <c r="AI1661" s="20"/>
      <c r="AJ1661" s="20"/>
      <c r="AK1661" s="20"/>
      <c r="AL1661" s="20"/>
    </row>
    <row r="1662" spans="1:38">
      <c r="A1662" s="112"/>
      <c r="B1662" s="192"/>
      <c r="C1662" s="198" t="s">
        <v>6235</v>
      </c>
      <c r="D1662" s="202" t="s">
        <v>28</v>
      </c>
      <c r="E1662" s="203">
        <v>650</v>
      </c>
      <c r="F1662" s="20"/>
      <c r="G1662" s="20"/>
      <c r="H1662" s="20"/>
      <c r="I1662" s="20"/>
      <c r="J1662" s="20"/>
      <c r="K1662" s="20"/>
      <c r="L1662" s="20"/>
      <c r="M1662" s="20"/>
      <c r="N1662" s="20"/>
      <c r="O1662" s="20"/>
      <c r="P1662" s="20"/>
      <c r="Q1662" s="20"/>
      <c r="R1662" s="20"/>
      <c r="S1662" s="20"/>
      <c r="T1662" s="20"/>
      <c r="U1662" s="20"/>
      <c r="V1662" s="20"/>
      <c r="W1662" s="20"/>
      <c r="X1662" s="20"/>
      <c r="Y1662" s="20"/>
      <c r="Z1662" s="20"/>
      <c r="AA1662" s="20"/>
      <c r="AB1662" s="20"/>
      <c r="AC1662" s="20"/>
      <c r="AD1662" s="20"/>
      <c r="AE1662" s="20"/>
      <c r="AF1662" s="20"/>
      <c r="AG1662" s="20"/>
      <c r="AH1662" s="20"/>
      <c r="AI1662" s="20"/>
      <c r="AJ1662" s="20"/>
      <c r="AK1662" s="20"/>
      <c r="AL1662" s="20"/>
    </row>
    <row r="1663" spans="1:38">
      <c r="A1663" s="112"/>
      <c r="B1663" s="190"/>
      <c r="C1663" s="199" t="s">
        <v>6236</v>
      </c>
      <c r="D1663" s="193" t="s">
        <v>28</v>
      </c>
      <c r="E1663" s="204">
        <v>1100</v>
      </c>
      <c r="F1663" s="20"/>
      <c r="G1663" s="20"/>
      <c r="H1663" s="20"/>
      <c r="I1663" s="20"/>
      <c r="J1663" s="20"/>
      <c r="K1663" s="20"/>
      <c r="L1663" s="20"/>
      <c r="M1663" s="20"/>
      <c r="N1663" s="20"/>
      <c r="O1663" s="20"/>
      <c r="P1663" s="20"/>
      <c r="Q1663" s="20"/>
      <c r="R1663" s="20"/>
      <c r="S1663" s="20"/>
      <c r="T1663" s="20"/>
      <c r="U1663" s="20"/>
      <c r="V1663" s="20"/>
      <c r="W1663" s="20"/>
      <c r="X1663" s="20"/>
      <c r="Y1663" s="20"/>
      <c r="Z1663" s="20"/>
      <c r="AA1663" s="20"/>
      <c r="AB1663" s="20"/>
      <c r="AC1663" s="20"/>
      <c r="AD1663" s="20"/>
      <c r="AE1663" s="20"/>
      <c r="AF1663" s="20"/>
      <c r="AG1663" s="20"/>
      <c r="AH1663" s="20"/>
      <c r="AI1663" s="20"/>
      <c r="AJ1663" s="20"/>
      <c r="AK1663" s="20"/>
      <c r="AL1663" s="20"/>
    </row>
    <row r="1664" spans="1:38">
      <c r="A1664" s="112"/>
      <c r="B1664" s="192"/>
      <c r="C1664" s="198" t="s">
        <v>6229</v>
      </c>
      <c r="D1664" s="202" t="s">
        <v>28</v>
      </c>
      <c r="E1664" s="203">
        <v>950</v>
      </c>
      <c r="F1664" s="20"/>
      <c r="G1664" s="20"/>
      <c r="H1664" s="20"/>
      <c r="I1664" s="20"/>
      <c r="J1664" s="20"/>
      <c r="K1664" s="20"/>
      <c r="L1664" s="20"/>
      <c r="M1664" s="20"/>
      <c r="N1664" s="20"/>
      <c r="O1664" s="20"/>
      <c r="P1664" s="20"/>
      <c r="Q1664" s="20"/>
      <c r="R1664" s="20"/>
      <c r="S1664" s="20"/>
      <c r="T1664" s="20"/>
      <c r="U1664" s="20"/>
      <c r="V1664" s="20"/>
      <c r="W1664" s="20"/>
      <c r="X1664" s="20"/>
      <c r="Y1664" s="20"/>
      <c r="Z1664" s="20"/>
      <c r="AA1664" s="20"/>
      <c r="AB1664" s="20"/>
      <c r="AC1664" s="20"/>
      <c r="AD1664" s="20"/>
      <c r="AE1664" s="20"/>
      <c r="AF1664" s="20"/>
      <c r="AG1664" s="20"/>
      <c r="AH1664" s="20"/>
      <c r="AI1664" s="20"/>
      <c r="AJ1664" s="20"/>
      <c r="AK1664" s="20"/>
      <c r="AL1664" s="20"/>
    </row>
    <row r="1665" spans="1:38">
      <c r="A1665" s="112"/>
      <c r="B1665" s="192"/>
      <c r="C1665" s="198" t="s">
        <v>6237</v>
      </c>
      <c r="D1665" s="202" t="s">
        <v>28</v>
      </c>
      <c r="E1665" s="203">
        <v>4400</v>
      </c>
      <c r="F1665" s="20"/>
      <c r="G1665" s="20"/>
      <c r="H1665" s="20"/>
      <c r="I1665" s="20"/>
      <c r="J1665" s="20"/>
      <c r="K1665" s="20"/>
      <c r="L1665" s="20"/>
      <c r="M1665" s="20"/>
      <c r="N1665" s="20"/>
      <c r="O1665" s="20"/>
      <c r="P1665" s="20"/>
      <c r="Q1665" s="20"/>
      <c r="R1665" s="20"/>
      <c r="S1665" s="20"/>
      <c r="T1665" s="20"/>
      <c r="U1665" s="20"/>
      <c r="V1665" s="20"/>
      <c r="W1665" s="20"/>
      <c r="X1665" s="20"/>
      <c r="Y1665" s="20"/>
      <c r="Z1665" s="20"/>
      <c r="AA1665" s="20"/>
      <c r="AB1665" s="20"/>
      <c r="AC1665" s="20"/>
      <c r="AD1665" s="20"/>
      <c r="AE1665" s="20"/>
      <c r="AF1665" s="20"/>
      <c r="AG1665" s="20"/>
      <c r="AH1665" s="20"/>
      <c r="AI1665" s="20"/>
      <c r="AJ1665" s="20"/>
      <c r="AK1665" s="20"/>
      <c r="AL1665" s="20"/>
    </row>
    <row r="1666" spans="1:38">
      <c r="A1666" s="112"/>
      <c r="B1666" s="190"/>
      <c r="C1666" s="199" t="s">
        <v>6238</v>
      </c>
      <c r="D1666" s="193" t="s">
        <v>28</v>
      </c>
      <c r="E1666" s="204">
        <v>1390</v>
      </c>
      <c r="F1666" s="20"/>
      <c r="G1666" s="20"/>
      <c r="H1666" s="20"/>
      <c r="I1666" s="20"/>
      <c r="J1666" s="20"/>
      <c r="K1666" s="20"/>
      <c r="L1666" s="20"/>
      <c r="M1666" s="20"/>
      <c r="N1666" s="20"/>
      <c r="O1666" s="20"/>
      <c r="P1666" s="20"/>
      <c r="Q1666" s="20"/>
      <c r="R1666" s="20"/>
      <c r="S1666" s="20"/>
      <c r="T1666" s="20"/>
      <c r="U1666" s="20"/>
      <c r="V1666" s="20"/>
      <c r="W1666" s="20"/>
      <c r="X1666" s="20"/>
      <c r="Y1666" s="20"/>
      <c r="Z1666" s="20"/>
      <c r="AA1666" s="20"/>
      <c r="AB1666" s="20"/>
      <c r="AC1666" s="20"/>
      <c r="AD1666" s="20"/>
      <c r="AE1666" s="20"/>
      <c r="AF1666" s="20"/>
      <c r="AG1666" s="20"/>
      <c r="AH1666" s="20"/>
      <c r="AI1666" s="20"/>
      <c r="AJ1666" s="20"/>
      <c r="AK1666" s="20"/>
      <c r="AL1666" s="20"/>
    </row>
    <row r="1667" spans="1:38">
      <c r="A1667" s="112"/>
      <c r="B1667" s="191" t="s">
        <v>6239</v>
      </c>
      <c r="C1667" s="198" t="s">
        <v>6240</v>
      </c>
      <c r="D1667" s="202" t="s">
        <v>28</v>
      </c>
      <c r="E1667" s="203">
        <v>690</v>
      </c>
      <c r="F1667" s="20"/>
      <c r="G1667" s="20"/>
      <c r="H1667" s="20"/>
      <c r="I1667" s="20"/>
      <c r="J1667" s="20"/>
      <c r="K1667" s="20"/>
      <c r="L1667" s="20"/>
      <c r="M1667" s="20"/>
      <c r="N1667" s="20"/>
      <c r="O1667" s="20"/>
      <c r="P1667" s="20"/>
      <c r="Q1667" s="20"/>
      <c r="R1667" s="20"/>
      <c r="S1667" s="20"/>
      <c r="T1667" s="20"/>
      <c r="U1667" s="20"/>
      <c r="V1667" s="20"/>
      <c r="W1667" s="20"/>
      <c r="X1667" s="20"/>
      <c r="Y1667" s="20"/>
      <c r="Z1667" s="20"/>
      <c r="AA1667" s="20"/>
      <c r="AB1667" s="20"/>
      <c r="AC1667" s="20"/>
      <c r="AD1667" s="20"/>
      <c r="AE1667" s="20"/>
      <c r="AF1667" s="20"/>
      <c r="AG1667" s="20"/>
      <c r="AH1667" s="20"/>
      <c r="AI1667" s="20"/>
      <c r="AJ1667" s="20"/>
      <c r="AK1667" s="20"/>
      <c r="AL1667" s="20"/>
    </row>
    <row r="1668" spans="1:38">
      <c r="A1668" s="112"/>
      <c r="B1668" s="191" t="s">
        <v>6241</v>
      </c>
      <c r="C1668" s="198" t="s">
        <v>6242</v>
      </c>
      <c r="D1668" s="202" t="s">
        <v>28</v>
      </c>
      <c r="E1668" s="203">
        <v>1290</v>
      </c>
      <c r="F1668" s="20"/>
      <c r="G1668" s="20"/>
      <c r="H1668" s="20"/>
      <c r="I1668" s="20"/>
      <c r="J1668" s="20"/>
      <c r="K1668" s="20"/>
      <c r="L1668" s="20"/>
      <c r="M1668" s="20"/>
      <c r="N1668" s="20"/>
      <c r="O1668" s="20"/>
      <c r="P1668" s="20"/>
      <c r="Q1668" s="20"/>
      <c r="R1668" s="20"/>
      <c r="S1668" s="20"/>
      <c r="T1668" s="20"/>
      <c r="U1668" s="20"/>
      <c r="V1668" s="20"/>
      <c r="W1668" s="20"/>
      <c r="X1668" s="20"/>
      <c r="Y1668" s="20"/>
      <c r="Z1668" s="20"/>
      <c r="AA1668" s="20"/>
      <c r="AB1668" s="20"/>
      <c r="AC1668" s="20"/>
      <c r="AD1668" s="20"/>
      <c r="AE1668" s="20"/>
      <c r="AF1668" s="20"/>
      <c r="AG1668" s="20"/>
      <c r="AH1668" s="20"/>
      <c r="AI1668" s="20"/>
      <c r="AJ1668" s="20"/>
      <c r="AK1668" s="20"/>
      <c r="AL1668" s="20"/>
    </row>
    <row r="1669" spans="1:38">
      <c r="A1669" s="112"/>
      <c r="B1669" s="192"/>
      <c r="C1669" s="198" t="s">
        <v>6243</v>
      </c>
      <c r="D1669" s="202" t="s">
        <v>28</v>
      </c>
      <c r="E1669" s="203">
        <v>780</v>
      </c>
      <c r="F1669" s="20"/>
      <c r="G1669" s="20"/>
      <c r="H1669" s="20"/>
      <c r="I1669" s="20"/>
      <c r="J1669" s="20"/>
      <c r="K1669" s="20"/>
      <c r="L1669" s="20"/>
      <c r="M1669" s="20"/>
      <c r="N1669" s="20"/>
      <c r="O1669" s="20"/>
      <c r="P1669" s="20"/>
      <c r="Q1669" s="20"/>
      <c r="R1669" s="20"/>
      <c r="S1669" s="20"/>
      <c r="T1669" s="20"/>
      <c r="U1669" s="20"/>
      <c r="V1669" s="20"/>
      <c r="W1669" s="20"/>
      <c r="X1669" s="20"/>
      <c r="Y1669" s="20"/>
      <c r="Z1669" s="20"/>
      <c r="AA1669" s="20"/>
      <c r="AB1669" s="20"/>
      <c r="AC1669" s="20"/>
      <c r="AD1669" s="20"/>
      <c r="AE1669" s="20"/>
      <c r="AF1669" s="20"/>
      <c r="AG1669" s="20"/>
      <c r="AH1669" s="20"/>
      <c r="AI1669" s="20"/>
      <c r="AJ1669" s="20"/>
      <c r="AK1669" s="20"/>
      <c r="AL1669" s="20"/>
    </row>
    <row r="1670" spans="1:38">
      <c r="A1670" s="112"/>
      <c r="B1670" s="192"/>
      <c r="C1670" s="198" t="s">
        <v>6244</v>
      </c>
      <c r="D1670" s="202" t="s">
        <v>28</v>
      </c>
      <c r="E1670" s="203">
        <v>1650</v>
      </c>
      <c r="F1670" s="20"/>
      <c r="G1670" s="20"/>
      <c r="H1670" s="20"/>
      <c r="I1670" s="20"/>
      <c r="J1670" s="20"/>
      <c r="K1670" s="20"/>
      <c r="L1670" s="20"/>
      <c r="M1670" s="20"/>
      <c r="N1670" s="20"/>
      <c r="O1670" s="20"/>
      <c r="P1670" s="20"/>
      <c r="Q1670" s="20"/>
      <c r="R1670" s="20"/>
      <c r="S1670" s="20"/>
      <c r="T1670" s="20"/>
      <c r="U1670" s="20"/>
      <c r="V1670" s="20"/>
      <c r="W1670" s="20"/>
      <c r="X1670" s="20"/>
      <c r="Y1670" s="20"/>
      <c r="Z1670" s="20"/>
      <c r="AA1670" s="20"/>
      <c r="AB1670" s="20"/>
      <c r="AC1670" s="20"/>
      <c r="AD1670" s="20"/>
      <c r="AE1670" s="20"/>
      <c r="AF1670" s="20"/>
      <c r="AG1670" s="20"/>
      <c r="AH1670" s="20"/>
      <c r="AI1670" s="20"/>
      <c r="AJ1670" s="20"/>
      <c r="AK1670" s="20"/>
      <c r="AL1670" s="20"/>
    </row>
    <row r="1671" spans="1:38">
      <c r="A1671" s="112"/>
      <c r="B1671" s="192"/>
      <c r="C1671" s="198" t="s">
        <v>6245</v>
      </c>
      <c r="D1671" s="202" t="s">
        <v>28</v>
      </c>
      <c r="E1671" s="203">
        <v>2200</v>
      </c>
      <c r="F1671" s="20"/>
      <c r="G1671" s="20"/>
      <c r="H1671" s="20"/>
      <c r="I1671" s="20"/>
      <c r="J1671" s="20"/>
      <c r="K1671" s="20"/>
      <c r="L1671" s="20"/>
      <c r="M1671" s="20"/>
      <c r="N1671" s="20"/>
      <c r="O1671" s="20"/>
      <c r="P1671" s="20"/>
      <c r="Q1671" s="20"/>
      <c r="R1671" s="20"/>
      <c r="S1671" s="20"/>
      <c r="T1671" s="20"/>
      <c r="U1671" s="20"/>
      <c r="V1671" s="20"/>
      <c r="W1671" s="20"/>
      <c r="X1671" s="20"/>
      <c r="Y1671" s="20"/>
      <c r="Z1671" s="20"/>
      <c r="AA1671" s="20"/>
      <c r="AB1671" s="20"/>
      <c r="AC1671" s="20"/>
      <c r="AD1671" s="20"/>
      <c r="AE1671" s="20"/>
      <c r="AF1671" s="20"/>
      <c r="AG1671" s="20"/>
      <c r="AH1671" s="20"/>
      <c r="AI1671" s="20"/>
      <c r="AJ1671" s="20"/>
      <c r="AK1671" s="20"/>
      <c r="AL1671" s="20"/>
    </row>
    <row r="1672" spans="1:38">
      <c r="A1672" s="112"/>
      <c r="B1672" s="192"/>
      <c r="C1672" s="198" t="s">
        <v>6246</v>
      </c>
      <c r="D1672" s="202" t="s">
        <v>28</v>
      </c>
      <c r="E1672" s="203">
        <v>4800</v>
      </c>
      <c r="F1672" s="20"/>
      <c r="G1672" s="20"/>
      <c r="H1672" s="20"/>
      <c r="I1672" s="20"/>
      <c r="J1672" s="20"/>
      <c r="K1672" s="20"/>
      <c r="L1672" s="20"/>
      <c r="M1672" s="20"/>
      <c r="N1672" s="20"/>
      <c r="O1672" s="20"/>
      <c r="P1672" s="20"/>
      <c r="Q1672" s="20"/>
      <c r="R1672" s="20"/>
      <c r="S1672" s="20"/>
      <c r="T1672" s="20"/>
      <c r="U1672" s="20"/>
      <c r="V1672" s="20"/>
      <c r="W1672" s="20"/>
      <c r="X1672" s="20"/>
      <c r="Y1672" s="20"/>
      <c r="Z1672" s="20"/>
      <c r="AA1672" s="20"/>
      <c r="AB1672" s="20"/>
      <c r="AC1672" s="20"/>
      <c r="AD1672" s="20"/>
      <c r="AE1672" s="20"/>
      <c r="AF1672" s="20"/>
      <c r="AG1672" s="20"/>
      <c r="AH1672" s="20"/>
      <c r="AI1672" s="20"/>
      <c r="AJ1672" s="20"/>
      <c r="AK1672" s="20"/>
      <c r="AL1672" s="20"/>
    </row>
    <row r="1673" spans="1:38">
      <c r="A1673" s="112"/>
      <c r="B1673" s="192"/>
      <c r="C1673" s="198" t="s">
        <v>6247</v>
      </c>
      <c r="D1673" s="202" t="s">
        <v>28</v>
      </c>
      <c r="E1673" s="203">
        <v>750</v>
      </c>
      <c r="F1673" s="20"/>
      <c r="G1673" s="20"/>
      <c r="H1673" s="20"/>
      <c r="I1673" s="20"/>
      <c r="J1673" s="20"/>
      <c r="K1673" s="20"/>
      <c r="L1673" s="20"/>
      <c r="M1673" s="20"/>
      <c r="N1673" s="20"/>
      <c r="O1673" s="20"/>
      <c r="P1673" s="20"/>
      <c r="Q1673" s="20"/>
      <c r="R1673" s="20"/>
      <c r="S1673" s="20"/>
      <c r="T1673" s="20"/>
      <c r="U1673" s="20"/>
      <c r="V1673" s="20"/>
      <c r="W1673" s="20"/>
      <c r="X1673" s="20"/>
      <c r="Y1673" s="20"/>
      <c r="Z1673" s="20"/>
      <c r="AA1673" s="20"/>
      <c r="AB1673" s="20"/>
      <c r="AC1673" s="20"/>
      <c r="AD1673" s="20"/>
      <c r="AE1673" s="20"/>
      <c r="AF1673" s="20"/>
      <c r="AG1673" s="20"/>
      <c r="AH1673" s="20"/>
      <c r="AI1673" s="20"/>
      <c r="AJ1673" s="20"/>
      <c r="AK1673" s="20"/>
      <c r="AL1673" s="20"/>
    </row>
    <row r="1674" spans="1:38">
      <c r="A1674" s="112"/>
      <c r="B1674" s="192"/>
      <c r="C1674" s="198" t="s">
        <v>6248</v>
      </c>
      <c r="D1674" s="202" t="s">
        <v>28</v>
      </c>
      <c r="E1674" s="203">
        <v>750</v>
      </c>
      <c r="F1674" s="20"/>
      <c r="G1674" s="20"/>
      <c r="H1674" s="20"/>
      <c r="I1674" s="20"/>
      <c r="J1674" s="20"/>
      <c r="K1674" s="20"/>
      <c r="L1674" s="20"/>
      <c r="M1674" s="20"/>
      <c r="N1674" s="20"/>
      <c r="O1674" s="20"/>
      <c r="P1674" s="20"/>
      <c r="Q1674" s="20"/>
      <c r="R1674" s="20"/>
      <c r="S1674" s="20"/>
      <c r="T1674" s="20"/>
      <c r="U1674" s="20"/>
      <c r="V1674" s="20"/>
      <c r="W1674" s="20"/>
      <c r="X1674" s="20"/>
      <c r="Y1674" s="20"/>
      <c r="Z1674" s="20"/>
      <c r="AA1674" s="20"/>
      <c r="AB1674" s="20"/>
      <c r="AC1674" s="20"/>
      <c r="AD1674" s="20"/>
      <c r="AE1674" s="20"/>
      <c r="AF1674" s="20"/>
      <c r="AG1674" s="20"/>
      <c r="AH1674" s="20"/>
      <c r="AI1674" s="20"/>
      <c r="AJ1674" s="20"/>
      <c r="AK1674" s="20"/>
      <c r="AL1674" s="20"/>
    </row>
    <row r="1675" spans="1:38">
      <c r="A1675" s="112"/>
      <c r="B1675" s="192"/>
      <c r="C1675" s="198" t="s">
        <v>6249</v>
      </c>
      <c r="D1675" s="202" t="s">
        <v>28</v>
      </c>
      <c r="E1675" s="203">
        <v>520</v>
      </c>
      <c r="F1675" s="20"/>
      <c r="G1675" s="20"/>
      <c r="H1675" s="20"/>
      <c r="I1675" s="20"/>
      <c r="J1675" s="20"/>
      <c r="K1675" s="20"/>
      <c r="L1675" s="20"/>
      <c r="M1675" s="20"/>
      <c r="N1675" s="20"/>
      <c r="O1675" s="20"/>
      <c r="P1675" s="20"/>
      <c r="Q1675" s="20"/>
      <c r="R1675" s="20"/>
      <c r="S1675" s="20"/>
      <c r="T1675" s="20"/>
      <c r="U1675" s="20"/>
      <c r="V1675" s="20"/>
      <c r="W1675" s="20"/>
      <c r="X1675" s="20"/>
      <c r="Y1675" s="20"/>
      <c r="Z1675" s="20"/>
      <c r="AA1675" s="20"/>
      <c r="AB1675" s="20"/>
      <c r="AC1675" s="20"/>
      <c r="AD1675" s="20"/>
      <c r="AE1675" s="20"/>
      <c r="AF1675" s="20"/>
      <c r="AG1675" s="20"/>
      <c r="AH1675" s="20"/>
      <c r="AI1675" s="20"/>
      <c r="AJ1675" s="20"/>
      <c r="AK1675" s="20"/>
      <c r="AL1675" s="20"/>
    </row>
    <row r="1676" spans="1:38">
      <c r="A1676" s="112"/>
      <c r="B1676" s="192"/>
      <c r="C1676" s="198" t="s">
        <v>6250</v>
      </c>
      <c r="D1676" s="202" t="s">
        <v>28</v>
      </c>
      <c r="E1676" s="203">
        <v>700</v>
      </c>
      <c r="F1676" s="20"/>
      <c r="G1676" s="20"/>
      <c r="H1676" s="20"/>
      <c r="I1676" s="20"/>
      <c r="J1676" s="20"/>
      <c r="K1676" s="20"/>
      <c r="L1676" s="20"/>
      <c r="M1676" s="20"/>
      <c r="N1676" s="20"/>
      <c r="O1676" s="20"/>
      <c r="P1676" s="20"/>
      <c r="Q1676" s="20"/>
      <c r="R1676" s="20"/>
      <c r="S1676" s="20"/>
      <c r="T1676" s="20"/>
      <c r="U1676" s="20"/>
      <c r="V1676" s="20"/>
      <c r="W1676" s="20"/>
      <c r="X1676" s="20"/>
      <c r="Y1676" s="20"/>
      <c r="Z1676" s="20"/>
      <c r="AA1676" s="20"/>
      <c r="AB1676" s="20"/>
      <c r="AC1676" s="20"/>
      <c r="AD1676" s="20"/>
      <c r="AE1676" s="20"/>
      <c r="AF1676" s="20"/>
      <c r="AG1676" s="20"/>
      <c r="AH1676" s="20"/>
      <c r="AI1676" s="20"/>
      <c r="AJ1676" s="20"/>
      <c r="AK1676" s="20"/>
      <c r="AL1676" s="20"/>
    </row>
    <row r="1677" spans="1:38">
      <c r="A1677" s="112"/>
      <c r="B1677" s="190"/>
      <c r="C1677" s="199" t="s">
        <v>6251</v>
      </c>
      <c r="D1677" s="193" t="s">
        <v>28</v>
      </c>
      <c r="E1677" s="204">
        <v>1980</v>
      </c>
      <c r="F1677" s="20"/>
      <c r="G1677" s="20"/>
      <c r="H1677" s="20"/>
      <c r="I1677" s="20"/>
      <c r="J1677" s="20"/>
      <c r="K1677" s="20"/>
      <c r="L1677" s="20"/>
      <c r="M1677" s="20"/>
      <c r="N1677" s="20"/>
      <c r="O1677" s="20"/>
      <c r="P1677" s="20"/>
      <c r="Q1677" s="20"/>
      <c r="R1677" s="20"/>
      <c r="S1677" s="20"/>
      <c r="T1677" s="20"/>
      <c r="U1677" s="20"/>
      <c r="V1677" s="20"/>
      <c r="W1677" s="20"/>
      <c r="X1677" s="20"/>
      <c r="Y1677" s="20"/>
      <c r="Z1677" s="20"/>
      <c r="AA1677" s="20"/>
      <c r="AB1677" s="20"/>
      <c r="AC1677" s="20"/>
      <c r="AD1677" s="20"/>
      <c r="AE1677" s="20"/>
      <c r="AF1677" s="20"/>
      <c r="AG1677" s="20"/>
      <c r="AH1677" s="20"/>
      <c r="AI1677" s="20"/>
      <c r="AJ1677" s="20"/>
      <c r="AK1677" s="20"/>
      <c r="AL1677" s="20"/>
    </row>
    <row r="1678" spans="1:38">
      <c r="A1678" s="112"/>
      <c r="B1678" s="192"/>
      <c r="C1678" s="198" t="s">
        <v>6252</v>
      </c>
      <c r="D1678" s="202" t="s">
        <v>28</v>
      </c>
      <c r="E1678" s="203">
        <v>1250</v>
      </c>
      <c r="F1678" s="20"/>
      <c r="G1678" s="20"/>
      <c r="H1678" s="20"/>
      <c r="I1678" s="20"/>
      <c r="J1678" s="20"/>
      <c r="K1678" s="20"/>
      <c r="L1678" s="20"/>
      <c r="M1678" s="20"/>
      <c r="N1678" s="20"/>
      <c r="O1678" s="20"/>
      <c r="P1678" s="20"/>
      <c r="Q1678" s="20"/>
      <c r="R1678" s="20"/>
      <c r="S1678" s="20"/>
      <c r="T1678" s="20"/>
      <c r="U1678" s="20"/>
      <c r="V1678" s="20"/>
      <c r="W1678" s="20"/>
      <c r="X1678" s="20"/>
      <c r="Y1678" s="20"/>
      <c r="Z1678" s="20"/>
      <c r="AA1678" s="20"/>
      <c r="AB1678" s="20"/>
      <c r="AC1678" s="20"/>
      <c r="AD1678" s="20"/>
      <c r="AE1678" s="20"/>
      <c r="AF1678" s="20"/>
      <c r="AG1678" s="20"/>
      <c r="AH1678" s="20"/>
      <c r="AI1678" s="20"/>
      <c r="AJ1678" s="20"/>
      <c r="AK1678" s="20"/>
      <c r="AL1678" s="20"/>
    </row>
    <row r="1679" spans="1:38">
      <c r="A1679" s="112"/>
      <c r="B1679" s="192"/>
      <c r="C1679" s="198" t="s">
        <v>6253</v>
      </c>
      <c r="D1679" s="202" t="s">
        <v>28</v>
      </c>
      <c r="E1679" s="203">
        <v>3500</v>
      </c>
      <c r="F1679" s="20"/>
      <c r="G1679" s="20"/>
      <c r="H1679" s="20"/>
      <c r="I1679" s="20"/>
      <c r="J1679" s="20"/>
      <c r="K1679" s="20"/>
      <c r="L1679" s="20"/>
      <c r="M1679" s="20"/>
      <c r="N1679" s="20"/>
      <c r="O1679" s="20"/>
      <c r="P1679" s="20"/>
      <c r="Q1679" s="20"/>
      <c r="R1679" s="20"/>
      <c r="S1679" s="20"/>
      <c r="T1679" s="20"/>
      <c r="U1679" s="20"/>
      <c r="V1679" s="20"/>
      <c r="W1679" s="20"/>
      <c r="X1679" s="20"/>
      <c r="Y1679" s="20"/>
      <c r="Z1679" s="20"/>
      <c r="AA1679" s="20"/>
      <c r="AB1679" s="20"/>
      <c r="AC1679" s="20"/>
      <c r="AD1679" s="20"/>
      <c r="AE1679" s="20"/>
      <c r="AF1679" s="20"/>
      <c r="AG1679" s="20"/>
      <c r="AH1679" s="20"/>
      <c r="AI1679" s="20"/>
      <c r="AJ1679" s="20"/>
      <c r="AK1679" s="20"/>
      <c r="AL1679" s="20"/>
    </row>
    <row r="1680" spans="1:38">
      <c r="A1680" s="112"/>
      <c r="B1680" s="192"/>
      <c r="C1680" s="198" t="s">
        <v>6254</v>
      </c>
      <c r="D1680" s="202" t="s">
        <v>28</v>
      </c>
      <c r="E1680" s="203">
        <v>6454</v>
      </c>
      <c r="F1680" s="20"/>
      <c r="G1680" s="20"/>
      <c r="H1680" s="20"/>
      <c r="I1680" s="20"/>
      <c r="J1680" s="20"/>
      <c r="K1680" s="20"/>
      <c r="L1680" s="20"/>
      <c r="M1680" s="20"/>
      <c r="N1680" s="20"/>
      <c r="O1680" s="20"/>
      <c r="P1680" s="20"/>
      <c r="Q1680" s="20"/>
      <c r="R1680" s="20"/>
      <c r="S1680" s="20"/>
      <c r="T1680" s="20"/>
      <c r="U1680" s="20"/>
      <c r="V1680" s="20"/>
      <c r="W1680" s="20"/>
      <c r="X1680" s="20"/>
      <c r="Y1680" s="20"/>
      <c r="Z1680" s="20"/>
      <c r="AA1680" s="20"/>
      <c r="AB1680" s="20"/>
      <c r="AC1680" s="20"/>
      <c r="AD1680" s="20"/>
      <c r="AE1680" s="20"/>
      <c r="AF1680" s="20"/>
      <c r="AG1680" s="20"/>
      <c r="AH1680" s="20"/>
      <c r="AI1680" s="20"/>
      <c r="AJ1680" s="20"/>
      <c r="AK1680" s="20"/>
      <c r="AL1680" s="20"/>
    </row>
    <row r="1681" spans="1:38">
      <c r="A1681" s="112"/>
      <c r="B1681" s="192"/>
      <c r="C1681" s="198" t="s">
        <v>6255</v>
      </c>
      <c r="D1681" s="202" t="s">
        <v>30</v>
      </c>
      <c r="E1681" s="203">
        <v>2500</v>
      </c>
      <c r="F1681" s="20"/>
      <c r="G1681" s="20"/>
      <c r="H1681" s="20"/>
      <c r="I1681" s="20"/>
      <c r="J1681" s="20"/>
      <c r="K1681" s="20"/>
      <c r="L1681" s="20"/>
      <c r="M1681" s="20"/>
      <c r="N1681" s="20"/>
      <c r="O1681" s="20"/>
      <c r="P1681" s="20"/>
      <c r="Q1681" s="20"/>
      <c r="R1681" s="20"/>
      <c r="S1681" s="20"/>
      <c r="T1681" s="20"/>
      <c r="U1681" s="20"/>
      <c r="V1681" s="20"/>
      <c r="W1681" s="20"/>
      <c r="X1681" s="20"/>
      <c r="Y1681" s="20"/>
      <c r="Z1681" s="20"/>
      <c r="AA1681" s="20"/>
      <c r="AB1681" s="20"/>
      <c r="AC1681" s="20"/>
      <c r="AD1681" s="20"/>
      <c r="AE1681" s="20"/>
      <c r="AF1681" s="20"/>
      <c r="AG1681" s="20"/>
      <c r="AH1681" s="20"/>
      <c r="AI1681" s="20"/>
      <c r="AJ1681" s="20"/>
      <c r="AK1681" s="20"/>
      <c r="AL1681" s="20"/>
    </row>
    <row r="1682" spans="1:38">
      <c r="A1682" s="112"/>
      <c r="B1682" s="192"/>
      <c r="C1682" s="198" t="s">
        <v>6256</v>
      </c>
      <c r="D1682" s="202" t="s">
        <v>28</v>
      </c>
      <c r="E1682" s="203">
        <v>1850</v>
      </c>
      <c r="F1682" s="20"/>
      <c r="G1682" s="20"/>
      <c r="H1682" s="20"/>
      <c r="I1682" s="20"/>
      <c r="J1682" s="20"/>
      <c r="K1682" s="20"/>
      <c r="L1682" s="20"/>
      <c r="M1682" s="20"/>
      <c r="N1682" s="20"/>
      <c r="O1682" s="20"/>
      <c r="P1682" s="20"/>
      <c r="Q1682" s="20"/>
      <c r="R1682" s="20"/>
      <c r="S1682" s="20"/>
      <c r="T1682" s="20"/>
      <c r="U1682" s="20"/>
      <c r="V1682" s="20"/>
      <c r="W1682" s="20"/>
      <c r="X1682" s="20"/>
      <c r="Y1682" s="20"/>
      <c r="Z1682" s="20"/>
      <c r="AA1682" s="20"/>
      <c r="AB1682" s="20"/>
      <c r="AC1682" s="20"/>
      <c r="AD1682" s="20"/>
      <c r="AE1682" s="20"/>
      <c r="AF1682" s="20"/>
      <c r="AG1682" s="20"/>
      <c r="AH1682" s="20"/>
      <c r="AI1682" s="20"/>
      <c r="AJ1682" s="20"/>
      <c r="AK1682" s="20"/>
      <c r="AL1682" s="20"/>
    </row>
    <row r="1683" spans="1:38">
      <c r="A1683" s="112"/>
      <c r="B1683" s="192"/>
      <c r="C1683" s="198" t="s">
        <v>6257</v>
      </c>
      <c r="D1683" s="202" t="s">
        <v>28</v>
      </c>
      <c r="E1683" s="203">
        <v>1500</v>
      </c>
      <c r="F1683" s="20"/>
      <c r="G1683" s="20"/>
      <c r="H1683" s="20"/>
      <c r="I1683" s="20"/>
      <c r="J1683" s="20"/>
      <c r="K1683" s="20"/>
      <c r="L1683" s="20"/>
      <c r="M1683" s="20"/>
      <c r="N1683" s="20"/>
      <c r="O1683" s="20"/>
      <c r="P1683" s="20"/>
      <c r="Q1683" s="20"/>
      <c r="R1683" s="20"/>
      <c r="S1683" s="20"/>
      <c r="T1683" s="20"/>
      <c r="U1683" s="20"/>
      <c r="V1683" s="20"/>
      <c r="W1683" s="20"/>
      <c r="X1683" s="20"/>
      <c r="Y1683" s="20"/>
      <c r="Z1683" s="20"/>
      <c r="AA1683" s="20"/>
      <c r="AB1683" s="20"/>
      <c r="AC1683" s="20"/>
      <c r="AD1683" s="20"/>
      <c r="AE1683" s="20"/>
      <c r="AF1683" s="20"/>
      <c r="AG1683" s="20"/>
      <c r="AH1683" s="20"/>
      <c r="AI1683" s="20"/>
      <c r="AJ1683" s="20"/>
      <c r="AK1683" s="20"/>
      <c r="AL1683" s="20"/>
    </row>
    <row r="1684" spans="1:38">
      <c r="A1684" s="112"/>
      <c r="B1684" s="192"/>
      <c r="C1684" s="198" t="s">
        <v>6258</v>
      </c>
      <c r="D1684" s="202" t="s">
        <v>30</v>
      </c>
      <c r="E1684" s="203">
        <v>4635</v>
      </c>
      <c r="F1684" s="20"/>
      <c r="G1684" s="20"/>
      <c r="H1684" s="20"/>
      <c r="I1684" s="20"/>
      <c r="J1684" s="20"/>
      <c r="K1684" s="20"/>
      <c r="L1684" s="20"/>
      <c r="M1684" s="20"/>
      <c r="N1684" s="20"/>
      <c r="O1684" s="20"/>
      <c r="P1684" s="20"/>
      <c r="Q1684" s="20"/>
      <c r="R1684" s="20"/>
      <c r="S1684" s="20"/>
      <c r="T1684" s="20"/>
      <c r="U1684" s="20"/>
      <c r="V1684" s="20"/>
      <c r="W1684" s="20"/>
      <c r="X1684" s="20"/>
      <c r="Y1684" s="20"/>
      <c r="Z1684" s="20"/>
      <c r="AA1684" s="20"/>
      <c r="AB1684" s="20"/>
      <c r="AC1684" s="20"/>
      <c r="AD1684" s="20"/>
      <c r="AE1684" s="20"/>
      <c r="AF1684" s="20"/>
      <c r="AG1684" s="20"/>
      <c r="AH1684" s="20"/>
      <c r="AI1684" s="20"/>
      <c r="AJ1684" s="20"/>
      <c r="AK1684" s="20"/>
      <c r="AL1684" s="20"/>
    </row>
    <row r="1685" spans="1:38">
      <c r="A1685" s="112"/>
      <c r="B1685" s="192"/>
      <c r="C1685" s="198" t="s">
        <v>6259</v>
      </c>
      <c r="D1685" s="202" t="s">
        <v>28</v>
      </c>
      <c r="E1685" s="203">
        <v>1600</v>
      </c>
      <c r="F1685" s="20"/>
      <c r="G1685" s="20"/>
      <c r="H1685" s="20"/>
      <c r="I1685" s="20"/>
      <c r="J1685" s="20"/>
      <c r="K1685" s="20"/>
      <c r="L1685" s="20"/>
      <c r="M1685" s="20"/>
      <c r="N1685" s="20"/>
      <c r="O1685" s="20"/>
      <c r="P1685" s="20"/>
      <c r="Q1685" s="20"/>
      <c r="R1685" s="20"/>
      <c r="S1685" s="20"/>
      <c r="T1685" s="20"/>
      <c r="U1685" s="20"/>
      <c r="V1685" s="20"/>
      <c r="W1685" s="20"/>
      <c r="X1685" s="20"/>
      <c r="Y1685" s="20"/>
      <c r="Z1685" s="20"/>
      <c r="AA1685" s="20"/>
      <c r="AB1685" s="20"/>
      <c r="AC1685" s="20"/>
      <c r="AD1685" s="20"/>
      <c r="AE1685" s="20"/>
      <c r="AF1685" s="20"/>
      <c r="AG1685" s="20"/>
      <c r="AH1685" s="20"/>
      <c r="AI1685" s="20"/>
      <c r="AJ1685" s="20"/>
      <c r="AK1685" s="20"/>
      <c r="AL1685" s="20"/>
    </row>
    <row r="1686" spans="1:38">
      <c r="A1686" s="112"/>
      <c r="B1686" s="192"/>
      <c r="C1686" s="198" t="s">
        <v>6260</v>
      </c>
      <c r="D1686" s="202" t="s">
        <v>28</v>
      </c>
      <c r="E1686" s="203">
        <v>2750</v>
      </c>
      <c r="F1686" s="20"/>
      <c r="G1686" s="20"/>
      <c r="H1686" s="20"/>
      <c r="I1686" s="20"/>
      <c r="J1686" s="20"/>
      <c r="K1686" s="20"/>
      <c r="L1686" s="20"/>
      <c r="M1686" s="20"/>
      <c r="N1686" s="20"/>
      <c r="O1686" s="20"/>
      <c r="P1686" s="20"/>
      <c r="Q1686" s="20"/>
      <c r="R1686" s="20"/>
      <c r="S1686" s="20"/>
      <c r="T1686" s="20"/>
      <c r="U1686" s="20"/>
      <c r="V1686" s="20"/>
      <c r="W1686" s="20"/>
      <c r="X1686" s="20"/>
      <c r="Y1686" s="20"/>
      <c r="Z1686" s="20"/>
      <c r="AA1686" s="20"/>
      <c r="AB1686" s="20"/>
      <c r="AC1686" s="20"/>
      <c r="AD1686" s="20"/>
      <c r="AE1686" s="20"/>
      <c r="AF1686" s="20"/>
      <c r="AG1686" s="20"/>
      <c r="AH1686" s="20"/>
      <c r="AI1686" s="20"/>
      <c r="AJ1686" s="20"/>
      <c r="AK1686" s="20"/>
      <c r="AL1686" s="20"/>
    </row>
    <row r="1687" spans="1:38">
      <c r="A1687" s="112"/>
      <c r="B1687" s="192"/>
      <c r="C1687" s="198" t="s">
        <v>6261</v>
      </c>
      <c r="D1687" s="202" t="s">
        <v>28</v>
      </c>
      <c r="E1687" s="203">
        <v>750</v>
      </c>
      <c r="F1687" s="20"/>
      <c r="G1687" s="20"/>
      <c r="H1687" s="20"/>
      <c r="I1687" s="20"/>
      <c r="J1687" s="20"/>
      <c r="K1687" s="20"/>
      <c r="L1687" s="20"/>
      <c r="M1687" s="20"/>
      <c r="N1687" s="20"/>
      <c r="O1687" s="20"/>
      <c r="P1687" s="20"/>
      <c r="Q1687" s="20"/>
      <c r="R1687" s="20"/>
      <c r="S1687" s="20"/>
      <c r="T1687" s="20"/>
      <c r="U1687" s="20"/>
      <c r="V1687" s="20"/>
      <c r="W1687" s="20"/>
      <c r="X1687" s="20"/>
      <c r="Y1687" s="20"/>
      <c r="Z1687" s="20"/>
      <c r="AA1687" s="20"/>
      <c r="AB1687" s="20"/>
      <c r="AC1687" s="20"/>
      <c r="AD1687" s="20"/>
      <c r="AE1687" s="20"/>
      <c r="AF1687" s="20"/>
      <c r="AG1687" s="20"/>
      <c r="AH1687" s="20"/>
      <c r="AI1687" s="20"/>
      <c r="AJ1687" s="20"/>
      <c r="AK1687" s="20"/>
      <c r="AL1687" s="20"/>
    </row>
    <row r="1688" spans="1:38">
      <c r="A1688" s="112"/>
      <c r="B1688" s="192"/>
      <c r="C1688" s="198" t="s">
        <v>6262</v>
      </c>
      <c r="D1688" s="202" t="s">
        <v>28</v>
      </c>
      <c r="E1688" s="203">
        <v>550</v>
      </c>
      <c r="F1688" s="20"/>
      <c r="G1688" s="20"/>
      <c r="H1688" s="20"/>
      <c r="I1688" s="20"/>
      <c r="J1688" s="20"/>
      <c r="K1688" s="20"/>
      <c r="L1688" s="20"/>
      <c r="M1688" s="20"/>
      <c r="N1688" s="20"/>
      <c r="O1688" s="20"/>
      <c r="P1688" s="20"/>
      <c r="Q1688" s="20"/>
      <c r="R1688" s="20"/>
      <c r="S1688" s="20"/>
      <c r="T1688" s="20"/>
      <c r="U1688" s="20"/>
      <c r="V1688" s="20"/>
      <c r="W1688" s="20"/>
      <c r="X1688" s="20"/>
      <c r="Y1688" s="20"/>
      <c r="Z1688" s="20"/>
      <c r="AA1688" s="20"/>
      <c r="AB1688" s="20"/>
      <c r="AC1688" s="20"/>
      <c r="AD1688" s="20"/>
      <c r="AE1688" s="20"/>
      <c r="AF1688" s="20"/>
      <c r="AG1688" s="20"/>
      <c r="AH1688" s="20"/>
      <c r="AI1688" s="20"/>
      <c r="AJ1688" s="20"/>
      <c r="AK1688" s="20"/>
      <c r="AL1688" s="20"/>
    </row>
    <row r="1689" spans="1:38">
      <c r="A1689" s="112"/>
      <c r="B1689" s="192"/>
      <c r="C1689" s="198" t="s">
        <v>6263</v>
      </c>
      <c r="D1689" s="202" t="s">
        <v>28</v>
      </c>
      <c r="E1689" s="203">
        <v>1650</v>
      </c>
      <c r="F1689" s="20"/>
      <c r="G1689" s="20"/>
      <c r="H1689" s="20"/>
      <c r="I1689" s="20"/>
      <c r="J1689" s="20"/>
      <c r="K1689" s="20"/>
      <c r="L1689" s="20"/>
      <c r="M1689" s="20"/>
      <c r="N1689" s="20"/>
      <c r="O1689" s="20"/>
      <c r="P1689" s="20"/>
      <c r="Q1689" s="20"/>
      <c r="R1689" s="20"/>
      <c r="S1689" s="20"/>
      <c r="T1689" s="20"/>
      <c r="U1689" s="20"/>
      <c r="V1689" s="20"/>
      <c r="W1689" s="20"/>
      <c r="X1689" s="20"/>
      <c r="Y1689" s="20"/>
      <c r="Z1689" s="20"/>
      <c r="AA1689" s="20"/>
      <c r="AB1689" s="20"/>
      <c r="AC1689" s="20"/>
      <c r="AD1689" s="20"/>
      <c r="AE1689" s="20"/>
      <c r="AF1689" s="20"/>
      <c r="AG1689" s="20"/>
      <c r="AH1689" s="20"/>
      <c r="AI1689" s="20"/>
      <c r="AJ1689" s="20"/>
      <c r="AK1689" s="20"/>
      <c r="AL1689" s="20"/>
    </row>
    <row r="1690" spans="1:38">
      <c r="A1690" s="112"/>
      <c r="B1690" s="192"/>
      <c r="C1690" s="198" t="s">
        <v>6264</v>
      </c>
      <c r="D1690" s="202" t="s">
        <v>28</v>
      </c>
      <c r="E1690" s="203">
        <v>950</v>
      </c>
      <c r="F1690" s="20"/>
      <c r="G1690" s="20"/>
      <c r="H1690" s="20"/>
      <c r="I1690" s="20"/>
      <c r="J1690" s="20"/>
      <c r="K1690" s="20"/>
      <c r="L1690" s="20"/>
      <c r="M1690" s="20"/>
      <c r="N1690" s="20"/>
      <c r="O1690" s="20"/>
      <c r="P1690" s="20"/>
      <c r="Q1690" s="20"/>
      <c r="R1690" s="20"/>
      <c r="S1690" s="20"/>
      <c r="T1690" s="20"/>
      <c r="U1690" s="20"/>
      <c r="V1690" s="20"/>
      <c r="W1690" s="20"/>
      <c r="X1690" s="20"/>
      <c r="Y1690" s="20"/>
      <c r="Z1690" s="20"/>
      <c r="AA1690" s="20"/>
      <c r="AB1690" s="20"/>
      <c r="AC1690" s="20"/>
      <c r="AD1690" s="20"/>
      <c r="AE1690" s="20"/>
      <c r="AF1690" s="20"/>
      <c r="AG1690" s="20"/>
      <c r="AH1690" s="20"/>
      <c r="AI1690" s="20"/>
      <c r="AJ1690" s="20"/>
      <c r="AK1690" s="20"/>
      <c r="AL1690" s="20"/>
    </row>
    <row r="1691" spans="1:38">
      <c r="A1691" s="112"/>
      <c r="B1691" s="205"/>
      <c r="C1691" s="198" t="s">
        <v>6206</v>
      </c>
      <c r="D1691" s="202" t="s">
        <v>28</v>
      </c>
      <c r="E1691" s="203">
        <v>1190</v>
      </c>
      <c r="F1691" s="20"/>
      <c r="G1691" s="20"/>
      <c r="H1691" s="20"/>
      <c r="I1691" s="20"/>
      <c r="J1691" s="20"/>
      <c r="K1691" s="20"/>
      <c r="L1691" s="20"/>
      <c r="M1691" s="20"/>
      <c r="N1691" s="20"/>
      <c r="O1691" s="20"/>
      <c r="P1691" s="20"/>
      <c r="Q1691" s="20"/>
      <c r="R1691" s="20"/>
      <c r="S1691" s="20"/>
      <c r="T1691" s="20"/>
      <c r="U1691" s="20"/>
      <c r="V1691" s="20"/>
      <c r="W1691" s="20"/>
      <c r="X1691" s="20"/>
      <c r="Y1691" s="20"/>
      <c r="Z1691" s="20"/>
      <c r="AA1691" s="20"/>
      <c r="AB1691" s="20"/>
      <c r="AC1691" s="20"/>
      <c r="AD1691" s="20"/>
      <c r="AE1691" s="20"/>
      <c r="AF1691" s="20"/>
      <c r="AG1691" s="20"/>
      <c r="AH1691" s="20"/>
      <c r="AI1691" s="20"/>
      <c r="AJ1691" s="20"/>
      <c r="AK1691" s="20"/>
      <c r="AL1691" s="20"/>
    </row>
    <row r="1692" spans="1:38">
      <c r="A1692" s="112"/>
      <c r="B1692" s="192"/>
      <c r="C1692" s="198" t="s">
        <v>6265</v>
      </c>
      <c r="D1692" s="202" t="s">
        <v>28</v>
      </c>
      <c r="E1692" s="203">
        <v>3800</v>
      </c>
      <c r="F1692" s="20"/>
      <c r="G1692" s="20"/>
      <c r="H1692" s="20"/>
      <c r="I1692" s="20"/>
      <c r="J1692" s="20"/>
      <c r="K1692" s="20"/>
      <c r="L1692" s="20"/>
      <c r="M1692" s="20"/>
      <c r="N1692" s="20"/>
      <c r="O1692" s="20"/>
      <c r="P1692" s="20"/>
      <c r="Q1692" s="20"/>
      <c r="R1692" s="20"/>
      <c r="S1692" s="20"/>
      <c r="T1692" s="20"/>
      <c r="U1692" s="20"/>
      <c r="V1692" s="20"/>
      <c r="W1692" s="20"/>
      <c r="X1692" s="20"/>
      <c r="Y1692" s="20"/>
      <c r="Z1692" s="20"/>
      <c r="AA1692" s="20"/>
      <c r="AB1692" s="20"/>
      <c r="AC1692" s="20"/>
      <c r="AD1692" s="20"/>
      <c r="AE1692" s="20"/>
      <c r="AF1692" s="20"/>
      <c r="AG1692" s="20"/>
      <c r="AH1692" s="20"/>
      <c r="AI1692" s="20"/>
      <c r="AJ1692" s="20"/>
      <c r="AK1692" s="20"/>
      <c r="AL1692" s="20"/>
    </row>
    <row r="1693" spans="1:38">
      <c r="A1693" s="112"/>
      <c r="B1693" s="192"/>
      <c r="C1693" s="198" t="s">
        <v>6266</v>
      </c>
      <c r="D1693" s="202" t="s">
        <v>28</v>
      </c>
      <c r="E1693" s="203">
        <v>1950</v>
      </c>
      <c r="F1693" s="20"/>
      <c r="G1693" s="20"/>
      <c r="H1693" s="20"/>
      <c r="I1693" s="20"/>
      <c r="J1693" s="20"/>
      <c r="K1693" s="20"/>
      <c r="L1693" s="20"/>
      <c r="M1693" s="20"/>
      <c r="N1693" s="20"/>
      <c r="O1693" s="20"/>
      <c r="P1693" s="20"/>
      <c r="Q1693" s="20"/>
      <c r="R1693" s="20"/>
      <c r="S1693" s="20"/>
      <c r="T1693" s="20"/>
      <c r="U1693" s="20"/>
      <c r="V1693" s="20"/>
      <c r="W1693" s="20"/>
      <c r="X1693" s="20"/>
      <c r="Y1693" s="20"/>
      <c r="Z1693" s="20"/>
      <c r="AA1693" s="20"/>
      <c r="AB1693" s="20"/>
      <c r="AC1693" s="20"/>
      <c r="AD1693" s="20"/>
      <c r="AE1693" s="20"/>
      <c r="AF1693" s="20"/>
      <c r="AG1693" s="20"/>
      <c r="AH1693" s="20"/>
      <c r="AI1693" s="20"/>
      <c r="AJ1693" s="20"/>
      <c r="AK1693" s="20"/>
      <c r="AL1693" s="20"/>
    </row>
    <row r="1694" spans="1:38">
      <c r="A1694" s="112"/>
      <c r="B1694" s="192"/>
      <c r="C1694" s="198" t="s">
        <v>6267</v>
      </c>
      <c r="D1694" s="202" t="s">
        <v>28</v>
      </c>
      <c r="E1694" s="203">
        <v>6960</v>
      </c>
      <c r="F1694" s="20"/>
      <c r="G1694" s="20"/>
      <c r="H1694" s="20"/>
      <c r="I1694" s="20"/>
      <c r="J1694" s="20"/>
      <c r="K1694" s="20"/>
      <c r="L1694" s="20"/>
      <c r="M1694" s="20"/>
      <c r="N1694" s="20"/>
      <c r="O1694" s="20"/>
      <c r="P1694" s="20"/>
      <c r="Q1694" s="20"/>
      <c r="R1694" s="20"/>
      <c r="S1694" s="20"/>
      <c r="T1694" s="20"/>
      <c r="U1694" s="20"/>
      <c r="V1694" s="20"/>
      <c r="W1694" s="20"/>
      <c r="X1694" s="20"/>
      <c r="Y1694" s="20"/>
      <c r="Z1694" s="20"/>
      <c r="AA1694" s="20"/>
      <c r="AB1694" s="20"/>
      <c r="AC1694" s="20"/>
      <c r="AD1694" s="20"/>
      <c r="AE1694" s="20"/>
      <c r="AF1694" s="20"/>
      <c r="AG1694" s="20"/>
      <c r="AH1694" s="20"/>
      <c r="AI1694" s="20"/>
      <c r="AJ1694" s="20"/>
      <c r="AK1694" s="20"/>
      <c r="AL1694" s="20"/>
    </row>
    <row r="1695" spans="1:38">
      <c r="A1695" s="112"/>
      <c r="B1695" s="192"/>
      <c r="C1695" s="198" t="s">
        <v>6268</v>
      </c>
      <c r="D1695" s="202" t="s">
        <v>28</v>
      </c>
      <c r="E1695" s="203">
        <v>3400</v>
      </c>
      <c r="F1695" s="20"/>
      <c r="G1695" s="20"/>
      <c r="H1695" s="20"/>
      <c r="I1695" s="20"/>
      <c r="J1695" s="20"/>
      <c r="K1695" s="20"/>
      <c r="L1695" s="20"/>
      <c r="M1695" s="20"/>
      <c r="N1695" s="20"/>
      <c r="O1695" s="20"/>
      <c r="P1695" s="20"/>
      <c r="Q1695" s="20"/>
      <c r="R1695" s="20"/>
      <c r="S1695" s="20"/>
      <c r="T1695" s="20"/>
      <c r="U1695" s="20"/>
      <c r="V1695" s="20"/>
      <c r="W1695" s="20"/>
      <c r="X1695" s="20"/>
      <c r="Y1695" s="20"/>
      <c r="Z1695" s="20"/>
      <c r="AA1695" s="20"/>
      <c r="AB1695" s="20"/>
      <c r="AC1695" s="20"/>
      <c r="AD1695" s="20"/>
      <c r="AE1695" s="20"/>
      <c r="AF1695" s="20"/>
      <c r="AG1695" s="20"/>
      <c r="AH1695" s="20"/>
      <c r="AI1695" s="20"/>
      <c r="AJ1695" s="20"/>
      <c r="AK1695" s="20"/>
      <c r="AL1695" s="20"/>
    </row>
    <row r="1696" spans="1:38">
      <c r="A1696" s="112"/>
      <c r="B1696" s="192"/>
      <c r="C1696" s="198" t="s">
        <v>6269</v>
      </c>
      <c r="D1696" s="202" t="s">
        <v>30</v>
      </c>
      <c r="E1696" s="203">
        <v>3700</v>
      </c>
      <c r="F1696" s="20"/>
      <c r="G1696" s="20"/>
      <c r="H1696" s="20"/>
      <c r="I1696" s="20"/>
      <c r="J1696" s="20"/>
      <c r="K1696" s="20"/>
      <c r="L1696" s="20"/>
      <c r="M1696" s="20"/>
      <c r="N1696" s="20"/>
      <c r="O1696" s="20"/>
      <c r="P1696" s="20"/>
      <c r="Q1696" s="20"/>
      <c r="R1696" s="20"/>
      <c r="S1696" s="20"/>
      <c r="T1696" s="20"/>
      <c r="U1696" s="20"/>
      <c r="V1696" s="20"/>
      <c r="W1696" s="20"/>
      <c r="X1696" s="20"/>
      <c r="Y1696" s="20"/>
      <c r="Z1696" s="20"/>
      <c r="AA1696" s="20"/>
      <c r="AB1696" s="20"/>
      <c r="AC1696" s="20"/>
      <c r="AD1696" s="20"/>
      <c r="AE1696" s="20"/>
      <c r="AF1696" s="20"/>
      <c r="AG1696" s="20"/>
      <c r="AH1696" s="20"/>
      <c r="AI1696" s="20"/>
      <c r="AJ1696" s="20"/>
      <c r="AK1696" s="20"/>
      <c r="AL1696" s="20"/>
    </row>
    <row r="1697" spans="1:38">
      <c r="A1697" s="112"/>
      <c r="B1697" s="192"/>
      <c r="C1697" s="198" t="s">
        <v>6270</v>
      </c>
      <c r="D1697" s="202" t="s">
        <v>28</v>
      </c>
      <c r="E1697" s="203">
        <v>5770</v>
      </c>
      <c r="F1697" s="20"/>
      <c r="G1697" s="20"/>
      <c r="H1697" s="20"/>
      <c r="I1697" s="20"/>
      <c r="J1697" s="20"/>
      <c r="K1697" s="20"/>
      <c r="L1697" s="20"/>
      <c r="M1697" s="20"/>
      <c r="N1697" s="20"/>
      <c r="O1697" s="20"/>
      <c r="P1697" s="20"/>
      <c r="Q1697" s="20"/>
      <c r="R1697" s="20"/>
      <c r="S1697" s="20"/>
      <c r="T1697" s="20"/>
      <c r="U1697" s="20"/>
      <c r="V1697" s="20"/>
      <c r="W1697" s="20"/>
      <c r="X1697" s="20"/>
      <c r="Y1697" s="20"/>
      <c r="Z1697" s="20"/>
      <c r="AA1697" s="20"/>
      <c r="AB1697" s="20"/>
      <c r="AC1697" s="20"/>
      <c r="AD1697" s="20"/>
      <c r="AE1697" s="20"/>
      <c r="AF1697" s="20"/>
      <c r="AG1697" s="20"/>
      <c r="AH1697" s="20"/>
      <c r="AI1697" s="20"/>
      <c r="AJ1697" s="20"/>
      <c r="AK1697" s="20"/>
      <c r="AL1697" s="20"/>
    </row>
    <row r="1698" spans="1:38">
      <c r="A1698" s="112"/>
      <c r="B1698" s="192"/>
      <c r="C1698" s="198" t="s">
        <v>6271</v>
      </c>
      <c r="D1698" s="202" t="s">
        <v>28</v>
      </c>
      <c r="E1698" s="203">
        <v>2670</v>
      </c>
      <c r="F1698" s="20"/>
      <c r="G1698" s="20"/>
      <c r="H1698" s="20"/>
      <c r="I1698" s="20"/>
      <c r="J1698" s="20"/>
      <c r="K1698" s="20"/>
      <c r="L1698" s="20"/>
      <c r="M1698" s="20"/>
      <c r="N1698" s="20"/>
      <c r="O1698" s="20"/>
      <c r="P1698" s="20"/>
      <c r="Q1698" s="20"/>
      <c r="R1698" s="20"/>
      <c r="S1698" s="20"/>
      <c r="T1698" s="20"/>
      <c r="U1698" s="20"/>
      <c r="V1698" s="20"/>
      <c r="W1698" s="20"/>
      <c r="X1698" s="20"/>
      <c r="Y1698" s="20"/>
      <c r="Z1698" s="20"/>
      <c r="AA1698" s="20"/>
      <c r="AB1698" s="20"/>
      <c r="AC1698" s="20"/>
      <c r="AD1698" s="20"/>
      <c r="AE1698" s="20"/>
      <c r="AF1698" s="20"/>
      <c r="AG1698" s="20"/>
      <c r="AH1698" s="20"/>
      <c r="AI1698" s="20"/>
      <c r="AJ1698" s="20"/>
      <c r="AK1698" s="20"/>
      <c r="AL1698" s="20"/>
    </row>
    <row r="1699" spans="1:38">
      <c r="A1699" s="112"/>
      <c r="B1699" s="190"/>
      <c r="C1699" s="199" t="s">
        <v>6272</v>
      </c>
      <c r="D1699" s="193" t="s">
        <v>28</v>
      </c>
      <c r="E1699" s="204">
        <v>2250</v>
      </c>
      <c r="F1699" s="20"/>
      <c r="G1699" s="20"/>
      <c r="H1699" s="20"/>
      <c r="I1699" s="20"/>
      <c r="J1699" s="20"/>
      <c r="K1699" s="20"/>
      <c r="L1699" s="20"/>
      <c r="M1699" s="20"/>
      <c r="N1699" s="20"/>
      <c r="O1699" s="20"/>
      <c r="P1699" s="20"/>
      <c r="Q1699" s="20"/>
      <c r="R1699" s="20"/>
      <c r="S1699" s="20"/>
      <c r="T1699" s="20"/>
      <c r="U1699" s="20"/>
      <c r="V1699" s="20"/>
      <c r="W1699" s="20"/>
      <c r="X1699" s="20"/>
      <c r="Y1699" s="20"/>
      <c r="Z1699" s="20"/>
      <c r="AA1699" s="20"/>
      <c r="AB1699" s="20"/>
      <c r="AC1699" s="20"/>
      <c r="AD1699" s="20"/>
      <c r="AE1699" s="20"/>
      <c r="AF1699" s="20"/>
      <c r="AG1699" s="20"/>
      <c r="AH1699" s="20"/>
      <c r="AI1699" s="20"/>
      <c r="AJ1699" s="20"/>
      <c r="AK1699" s="20"/>
      <c r="AL1699" s="20"/>
    </row>
    <row r="1700" spans="1:38">
      <c r="A1700" s="112"/>
      <c r="B1700" s="197"/>
      <c r="C1700" s="198" t="s">
        <v>6273</v>
      </c>
      <c r="D1700" s="202" t="s">
        <v>28</v>
      </c>
      <c r="E1700" s="203">
        <v>1390</v>
      </c>
      <c r="F1700" s="20"/>
      <c r="G1700" s="20"/>
      <c r="H1700" s="20"/>
      <c r="I1700" s="20"/>
      <c r="J1700" s="20"/>
      <c r="K1700" s="20"/>
      <c r="L1700" s="20"/>
      <c r="M1700" s="20"/>
      <c r="N1700" s="20"/>
      <c r="O1700" s="20"/>
      <c r="P1700" s="20"/>
      <c r="Q1700" s="20"/>
      <c r="R1700" s="20"/>
      <c r="S1700" s="20"/>
      <c r="T1700" s="20"/>
      <c r="U1700" s="20"/>
      <c r="V1700" s="20"/>
      <c r="W1700" s="20"/>
      <c r="X1700" s="20"/>
      <c r="Y1700" s="20"/>
      <c r="Z1700" s="20"/>
      <c r="AA1700" s="20"/>
      <c r="AB1700" s="20"/>
      <c r="AC1700" s="20"/>
      <c r="AD1700" s="20"/>
      <c r="AE1700" s="20"/>
      <c r="AF1700" s="20"/>
      <c r="AG1700" s="20"/>
      <c r="AH1700" s="20"/>
      <c r="AI1700" s="20"/>
      <c r="AJ1700" s="20"/>
      <c r="AK1700" s="20"/>
      <c r="AL1700" s="20"/>
    </row>
    <row r="1701" spans="1:38">
      <c r="A1701" s="112"/>
      <c r="B1701" s="194"/>
      <c r="C1701" s="198" t="s">
        <v>6274</v>
      </c>
      <c r="D1701" s="202" t="s">
        <v>28</v>
      </c>
      <c r="E1701" s="203">
        <v>2290</v>
      </c>
      <c r="F1701" s="20"/>
      <c r="G1701" s="20"/>
      <c r="H1701" s="20"/>
      <c r="I1701" s="20"/>
      <c r="J1701" s="20"/>
      <c r="K1701" s="20"/>
      <c r="L1701" s="20"/>
      <c r="M1701" s="20"/>
      <c r="N1701" s="20"/>
      <c r="O1701" s="20"/>
      <c r="P1701" s="20"/>
      <c r="Q1701" s="20"/>
      <c r="R1701" s="20"/>
      <c r="S1701" s="20"/>
      <c r="T1701" s="20"/>
      <c r="U1701" s="20"/>
      <c r="V1701" s="20"/>
      <c r="W1701" s="20"/>
      <c r="X1701" s="20"/>
      <c r="Y1701" s="20"/>
      <c r="Z1701" s="20"/>
      <c r="AA1701" s="20"/>
      <c r="AB1701" s="20"/>
      <c r="AC1701" s="20"/>
      <c r="AD1701" s="20"/>
      <c r="AE1701" s="20"/>
      <c r="AF1701" s="20"/>
      <c r="AG1701" s="20"/>
      <c r="AH1701" s="20"/>
      <c r="AI1701" s="20"/>
      <c r="AJ1701" s="20"/>
      <c r="AK1701" s="20"/>
      <c r="AL1701" s="20"/>
    </row>
    <row r="1702" spans="1:38">
      <c r="A1702" s="112"/>
      <c r="B1702" s="192"/>
      <c r="C1702" s="198" t="s">
        <v>6275</v>
      </c>
      <c r="D1702" s="202" t="s">
        <v>30</v>
      </c>
      <c r="E1702" s="203">
        <v>1400</v>
      </c>
      <c r="F1702" s="20"/>
      <c r="G1702" s="20"/>
      <c r="H1702" s="20"/>
      <c r="I1702" s="20"/>
      <c r="J1702" s="20"/>
      <c r="K1702" s="20"/>
      <c r="L1702" s="20"/>
      <c r="M1702" s="20"/>
      <c r="N1702" s="20"/>
      <c r="O1702" s="20"/>
      <c r="P1702" s="20"/>
      <c r="Q1702" s="20"/>
      <c r="R1702" s="20"/>
      <c r="S1702" s="20"/>
      <c r="T1702" s="20"/>
      <c r="U1702" s="20"/>
      <c r="V1702" s="20"/>
      <c r="W1702" s="20"/>
      <c r="X1702" s="20"/>
      <c r="Y1702" s="20"/>
      <c r="Z1702" s="20"/>
      <c r="AA1702" s="20"/>
      <c r="AB1702" s="20"/>
      <c r="AC1702" s="20"/>
      <c r="AD1702" s="20"/>
      <c r="AE1702" s="20"/>
      <c r="AF1702" s="20"/>
      <c r="AG1702" s="20"/>
      <c r="AH1702" s="20"/>
      <c r="AI1702" s="20"/>
      <c r="AJ1702" s="20"/>
      <c r="AK1702" s="20"/>
      <c r="AL1702" s="20"/>
    </row>
    <row r="1703" spans="1:38">
      <c r="A1703" s="112"/>
      <c r="B1703" s="192"/>
      <c r="C1703" s="198" t="s">
        <v>6276</v>
      </c>
      <c r="D1703" s="202" t="s">
        <v>28</v>
      </c>
      <c r="E1703" s="203">
        <v>1760</v>
      </c>
      <c r="F1703" s="20"/>
      <c r="G1703" s="20"/>
      <c r="H1703" s="20"/>
      <c r="I1703" s="20"/>
      <c r="J1703" s="20"/>
      <c r="K1703" s="20"/>
      <c r="L1703" s="20"/>
      <c r="M1703" s="20"/>
      <c r="N1703" s="20"/>
      <c r="O1703" s="20"/>
      <c r="P1703" s="20"/>
      <c r="Q1703" s="20"/>
      <c r="R1703" s="20"/>
      <c r="S1703" s="20"/>
      <c r="T1703" s="20"/>
      <c r="U1703" s="20"/>
      <c r="V1703" s="20"/>
      <c r="W1703" s="20"/>
      <c r="X1703" s="20"/>
      <c r="Y1703" s="20"/>
      <c r="Z1703" s="20"/>
      <c r="AA1703" s="20"/>
      <c r="AB1703" s="20"/>
      <c r="AC1703" s="20"/>
      <c r="AD1703" s="20"/>
      <c r="AE1703" s="20"/>
      <c r="AF1703" s="20"/>
      <c r="AG1703" s="20"/>
      <c r="AH1703" s="20"/>
      <c r="AI1703" s="20"/>
      <c r="AJ1703" s="20"/>
      <c r="AK1703" s="20"/>
      <c r="AL1703" s="20"/>
    </row>
    <row r="1704" spans="1:38">
      <c r="A1704" s="112"/>
      <c r="B1704" s="192"/>
      <c r="C1704" s="198" t="s">
        <v>6277</v>
      </c>
      <c r="D1704" s="202" t="s">
        <v>28</v>
      </c>
      <c r="E1704" s="203">
        <v>580</v>
      </c>
      <c r="F1704" s="20"/>
      <c r="G1704" s="20"/>
      <c r="H1704" s="20"/>
      <c r="I1704" s="20"/>
      <c r="J1704" s="20"/>
      <c r="K1704" s="20"/>
      <c r="L1704" s="20"/>
      <c r="M1704" s="20"/>
      <c r="N1704" s="20"/>
      <c r="O1704" s="20"/>
      <c r="P1704" s="20"/>
      <c r="Q1704" s="20"/>
      <c r="R1704" s="20"/>
      <c r="S1704" s="20"/>
      <c r="T1704" s="20"/>
      <c r="U1704" s="20"/>
      <c r="V1704" s="20"/>
      <c r="W1704" s="20"/>
      <c r="X1704" s="20"/>
      <c r="Y1704" s="20"/>
      <c r="Z1704" s="20"/>
      <c r="AA1704" s="20"/>
      <c r="AB1704" s="20"/>
      <c r="AC1704" s="20"/>
      <c r="AD1704" s="20"/>
      <c r="AE1704" s="20"/>
      <c r="AF1704" s="20"/>
      <c r="AG1704" s="20"/>
      <c r="AH1704" s="20"/>
      <c r="AI1704" s="20"/>
      <c r="AJ1704" s="20"/>
      <c r="AK1704" s="20"/>
      <c r="AL1704" s="20"/>
    </row>
    <row r="1705" spans="1:38">
      <c r="A1705" s="112"/>
      <c r="B1705" s="205"/>
      <c r="C1705" s="198" t="s">
        <v>6278</v>
      </c>
      <c r="D1705" s="202" t="s">
        <v>28</v>
      </c>
      <c r="E1705" s="203">
        <v>350</v>
      </c>
      <c r="F1705" s="20"/>
      <c r="G1705" s="20"/>
      <c r="H1705" s="20"/>
      <c r="I1705" s="20"/>
      <c r="J1705" s="20"/>
      <c r="K1705" s="20"/>
      <c r="L1705" s="20"/>
      <c r="M1705" s="20"/>
      <c r="N1705" s="20"/>
      <c r="O1705" s="20"/>
      <c r="P1705" s="20"/>
      <c r="Q1705" s="20"/>
      <c r="R1705" s="20"/>
      <c r="S1705" s="20"/>
      <c r="T1705" s="20"/>
      <c r="U1705" s="20"/>
      <c r="V1705" s="20"/>
      <c r="W1705" s="20"/>
      <c r="X1705" s="20"/>
      <c r="Y1705" s="20"/>
      <c r="Z1705" s="20"/>
      <c r="AA1705" s="20"/>
      <c r="AB1705" s="20"/>
      <c r="AC1705" s="20"/>
      <c r="AD1705" s="20"/>
      <c r="AE1705" s="20"/>
      <c r="AF1705" s="20"/>
      <c r="AG1705" s="20"/>
      <c r="AH1705" s="20"/>
      <c r="AI1705" s="20"/>
      <c r="AJ1705" s="20"/>
      <c r="AK1705" s="20"/>
      <c r="AL1705" s="20"/>
    </row>
    <row r="1706" spans="1:38">
      <c r="A1706" s="112"/>
      <c r="B1706" s="192"/>
      <c r="C1706" s="198" t="s">
        <v>6279</v>
      </c>
      <c r="D1706" s="202" t="s">
        <v>28</v>
      </c>
      <c r="E1706" s="203">
        <v>1760</v>
      </c>
      <c r="F1706" s="20"/>
      <c r="G1706" s="20"/>
      <c r="H1706" s="20"/>
      <c r="I1706" s="20"/>
      <c r="J1706" s="20"/>
      <c r="K1706" s="20"/>
      <c r="L1706" s="20"/>
      <c r="M1706" s="20"/>
      <c r="N1706" s="20"/>
      <c r="O1706" s="20"/>
      <c r="P1706" s="20"/>
      <c r="Q1706" s="20"/>
      <c r="R1706" s="20"/>
      <c r="S1706" s="20"/>
      <c r="T1706" s="20"/>
      <c r="U1706" s="20"/>
      <c r="V1706" s="20"/>
      <c r="W1706" s="20"/>
      <c r="X1706" s="20"/>
      <c r="Y1706" s="20"/>
      <c r="Z1706" s="20"/>
      <c r="AA1706" s="20"/>
      <c r="AB1706" s="20"/>
      <c r="AC1706" s="20"/>
      <c r="AD1706" s="20"/>
      <c r="AE1706" s="20"/>
      <c r="AF1706" s="20"/>
      <c r="AG1706" s="20"/>
      <c r="AH1706" s="20"/>
      <c r="AI1706" s="20"/>
      <c r="AJ1706" s="20"/>
      <c r="AK1706" s="20"/>
      <c r="AL1706" s="20"/>
    </row>
    <row r="1707" spans="1:38">
      <c r="A1707" s="112"/>
      <c r="B1707" s="190"/>
      <c r="C1707" s="199" t="s">
        <v>6280</v>
      </c>
      <c r="D1707" s="193" t="s">
        <v>28</v>
      </c>
      <c r="E1707" s="204">
        <v>350</v>
      </c>
      <c r="F1707" s="20"/>
      <c r="G1707" s="20"/>
      <c r="H1707" s="20"/>
      <c r="I1707" s="20"/>
      <c r="J1707" s="20"/>
      <c r="K1707" s="20"/>
      <c r="L1707" s="20"/>
      <c r="M1707" s="20"/>
      <c r="N1707" s="20"/>
      <c r="O1707" s="20"/>
      <c r="P1707" s="20"/>
      <c r="Q1707" s="20"/>
      <c r="R1707" s="20"/>
      <c r="S1707" s="20"/>
      <c r="T1707" s="20"/>
      <c r="U1707" s="20"/>
      <c r="V1707" s="20"/>
      <c r="W1707" s="20"/>
      <c r="X1707" s="20"/>
      <c r="Y1707" s="20"/>
      <c r="Z1707" s="20"/>
      <c r="AA1707" s="20"/>
      <c r="AB1707" s="20"/>
      <c r="AC1707" s="20"/>
      <c r="AD1707" s="20"/>
      <c r="AE1707" s="20"/>
      <c r="AF1707" s="20"/>
      <c r="AG1707" s="20"/>
      <c r="AH1707" s="20"/>
      <c r="AI1707" s="20"/>
      <c r="AJ1707" s="20"/>
      <c r="AK1707" s="20"/>
      <c r="AL1707" s="20"/>
    </row>
    <row r="1708" spans="1:38">
      <c r="A1708" s="112"/>
      <c r="B1708" s="192"/>
      <c r="C1708" s="198" t="s">
        <v>6281</v>
      </c>
      <c r="D1708" s="202" t="s">
        <v>28</v>
      </c>
      <c r="E1708" s="203">
        <v>440</v>
      </c>
      <c r="F1708" s="20"/>
      <c r="G1708" s="20"/>
      <c r="H1708" s="20"/>
      <c r="I1708" s="20"/>
      <c r="J1708" s="20"/>
      <c r="K1708" s="20"/>
      <c r="L1708" s="20"/>
      <c r="M1708" s="20"/>
      <c r="N1708" s="20"/>
      <c r="O1708" s="20"/>
      <c r="P1708" s="20"/>
      <c r="Q1708" s="20"/>
      <c r="R1708" s="20"/>
      <c r="S1708" s="20"/>
      <c r="T1708" s="20"/>
      <c r="U1708" s="20"/>
      <c r="V1708" s="20"/>
      <c r="W1708" s="20"/>
      <c r="X1708" s="20"/>
      <c r="Y1708" s="20"/>
      <c r="Z1708" s="20"/>
      <c r="AA1708" s="20"/>
      <c r="AB1708" s="20"/>
      <c r="AC1708" s="20"/>
      <c r="AD1708" s="20"/>
      <c r="AE1708" s="20"/>
      <c r="AF1708" s="20"/>
      <c r="AG1708" s="20"/>
      <c r="AH1708" s="20"/>
      <c r="AI1708" s="20"/>
      <c r="AJ1708" s="20"/>
      <c r="AK1708" s="20"/>
      <c r="AL1708" s="20"/>
    </row>
    <row r="1709" spans="1:38">
      <c r="A1709" s="112"/>
      <c r="B1709" s="190"/>
      <c r="C1709" s="199" t="s">
        <v>6282</v>
      </c>
      <c r="D1709" s="193" t="s">
        <v>30</v>
      </c>
      <c r="E1709" s="204">
        <v>850</v>
      </c>
      <c r="F1709" s="20"/>
      <c r="G1709" s="20"/>
      <c r="H1709" s="20"/>
      <c r="I1709" s="20"/>
      <c r="J1709" s="20"/>
      <c r="K1709" s="20"/>
      <c r="L1709" s="20"/>
      <c r="M1709" s="20"/>
      <c r="N1709" s="20"/>
      <c r="O1709" s="20"/>
      <c r="P1709" s="20"/>
      <c r="Q1709" s="20"/>
      <c r="R1709" s="20"/>
      <c r="S1709" s="20"/>
      <c r="T1709" s="20"/>
      <c r="U1709" s="20"/>
      <c r="V1709" s="20"/>
      <c r="W1709" s="20"/>
      <c r="X1709" s="20"/>
      <c r="Y1709" s="20"/>
      <c r="Z1709" s="20"/>
      <c r="AA1709" s="20"/>
      <c r="AB1709" s="20"/>
      <c r="AC1709" s="20"/>
      <c r="AD1709" s="20"/>
      <c r="AE1709" s="20"/>
      <c r="AF1709" s="20"/>
      <c r="AG1709" s="20"/>
      <c r="AH1709" s="20"/>
      <c r="AI1709" s="20"/>
      <c r="AJ1709" s="20"/>
      <c r="AK1709" s="20"/>
      <c r="AL1709" s="20"/>
    </row>
    <row r="1710" spans="1:38">
      <c r="A1710" s="112"/>
      <c r="B1710" s="192"/>
      <c r="C1710" s="198" t="s">
        <v>6283</v>
      </c>
      <c r="D1710" s="202" t="s">
        <v>28</v>
      </c>
      <c r="E1710" s="203">
        <v>320</v>
      </c>
      <c r="F1710" s="20"/>
      <c r="G1710" s="20"/>
      <c r="H1710" s="20"/>
      <c r="I1710" s="20"/>
      <c r="J1710" s="20"/>
      <c r="K1710" s="20"/>
      <c r="L1710" s="20"/>
      <c r="M1710" s="20"/>
      <c r="N1710" s="20"/>
      <c r="O1710" s="20"/>
      <c r="P1710" s="20"/>
      <c r="Q1710" s="20"/>
      <c r="R1710" s="20"/>
      <c r="S1710" s="20"/>
      <c r="T1710" s="20"/>
      <c r="U1710" s="20"/>
      <c r="V1710" s="20"/>
      <c r="W1710" s="20"/>
      <c r="X1710" s="20"/>
      <c r="Y1710" s="20"/>
      <c r="Z1710" s="20"/>
      <c r="AA1710" s="20"/>
      <c r="AB1710" s="20"/>
      <c r="AC1710" s="20"/>
      <c r="AD1710" s="20"/>
      <c r="AE1710" s="20"/>
      <c r="AF1710" s="20"/>
      <c r="AG1710" s="20"/>
      <c r="AH1710" s="20"/>
      <c r="AI1710" s="20"/>
      <c r="AJ1710" s="20"/>
      <c r="AK1710" s="20"/>
      <c r="AL1710" s="20"/>
    </row>
    <row r="1711" spans="1:38">
      <c r="A1711" s="112"/>
      <c r="B1711" s="192"/>
      <c r="C1711" s="198" t="s">
        <v>6284</v>
      </c>
      <c r="D1711" s="202" t="s">
        <v>30</v>
      </c>
      <c r="E1711" s="203">
        <v>530</v>
      </c>
      <c r="F1711" s="20"/>
      <c r="G1711" s="20"/>
      <c r="H1711" s="20"/>
      <c r="I1711" s="20"/>
      <c r="J1711" s="20"/>
      <c r="K1711" s="20"/>
      <c r="L1711" s="20"/>
      <c r="M1711" s="20"/>
      <c r="N1711" s="20"/>
      <c r="O1711" s="20"/>
      <c r="P1711" s="20"/>
      <c r="Q1711" s="20"/>
      <c r="R1711" s="20"/>
      <c r="S1711" s="20"/>
      <c r="T1711" s="20"/>
      <c r="U1711" s="20"/>
      <c r="V1711" s="20"/>
      <c r="W1711" s="20"/>
      <c r="X1711" s="20"/>
      <c r="Y1711" s="20"/>
      <c r="Z1711" s="20"/>
      <c r="AA1711" s="20"/>
      <c r="AB1711" s="20"/>
      <c r="AC1711" s="20"/>
      <c r="AD1711" s="20"/>
      <c r="AE1711" s="20"/>
      <c r="AF1711" s="20"/>
      <c r="AG1711" s="20"/>
      <c r="AH1711" s="20"/>
      <c r="AI1711" s="20"/>
      <c r="AJ1711" s="20"/>
      <c r="AK1711" s="20"/>
      <c r="AL1711" s="20"/>
    </row>
    <row r="1712" spans="1:38">
      <c r="A1712" s="112"/>
      <c r="B1712" s="192"/>
      <c r="C1712" s="198" t="s">
        <v>6285</v>
      </c>
      <c r="D1712" s="202" t="s">
        <v>28</v>
      </c>
      <c r="E1712" s="203">
        <v>350</v>
      </c>
      <c r="F1712" s="20"/>
      <c r="G1712" s="20"/>
      <c r="H1712" s="20"/>
      <c r="I1712" s="20"/>
      <c r="J1712" s="20"/>
      <c r="K1712" s="20"/>
      <c r="L1712" s="20"/>
      <c r="M1712" s="20"/>
      <c r="N1712" s="20"/>
      <c r="O1712" s="20"/>
      <c r="P1712" s="20"/>
      <c r="Q1712" s="20"/>
      <c r="R1712" s="20"/>
      <c r="S1712" s="20"/>
      <c r="T1712" s="20"/>
      <c r="U1712" s="20"/>
      <c r="V1712" s="20"/>
      <c r="W1712" s="20"/>
      <c r="X1712" s="20"/>
      <c r="Y1712" s="20"/>
      <c r="Z1712" s="20"/>
      <c r="AA1712" s="20"/>
      <c r="AB1712" s="20"/>
      <c r="AC1712" s="20"/>
      <c r="AD1712" s="20"/>
      <c r="AE1712" s="20"/>
      <c r="AF1712" s="20"/>
      <c r="AG1712" s="20"/>
      <c r="AH1712" s="20"/>
      <c r="AI1712" s="20"/>
      <c r="AJ1712" s="20"/>
      <c r="AK1712" s="20"/>
      <c r="AL1712" s="20"/>
    </row>
    <row r="1713" spans="1:38">
      <c r="A1713" s="112"/>
      <c r="B1713" s="190"/>
      <c r="C1713" s="199" t="s">
        <v>6286</v>
      </c>
      <c r="D1713" s="193" t="s">
        <v>28</v>
      </c>
      <c r="E1713" s="204">
        <v>550</v>
      </c>
      <c r="F1713" s="20"/>
      <c r="G1713" s="20"/>
      <c r="H1713" s="20"/>
      <c r="I1713" s="20"/>
      <c r="J1713" s="20"/>
      <c r="K1713" s="20"/>
      <c r="L1713" s="20"/>
      <c r="M1713" s="20"/>
      <c r="N1713" s="20"/>
      <c r="O1713" s="20"/>
      <c r="P1713" s="20"/>
      <c r="Q1713" s="20"/>
      <c r="R1713" s="20"/>
      <c r="S1713" s="20"/>
      <c r="T1713" s="20"/>
      <c r="U1713" s="20"/>
      <c r="V1713" s="20"/>
      <c r="W1713" s="20"/>
      <c r="X1713" s="20"/>
      <c r="Y1713" s="20"/>
      <c r="Z1713" s="20"/>
      <c r="AA1713" s="20"/>
      <c r="AB1713" s="20"/>
      <c r="AC1713" s="20"/>
      <c r="AD1713" s="20"/>
      <c r="AE1713" s="20"/>
      <c r="AF1713" s="20"/>
      <c r="AG1713" s="20"/>
      <c r="AH1713" s="20"/>
      <c r="AI1713" s="20"/>
      <c r="AJ1713" s="20"/>
      <c r="AK1713" s="20"/>
      <c r="AL1713" s="20"/>
    </row>
    <row r="1714" spans="1:38">
      <c r="A1714" s="112"/>
      <c r="B1714" s="190"/>
      <c r="C1714" s="199" t="s">
        <v>6287</v>
      </c>
      <c r="D1714" s="193" t="s">
        <v>28</v>
      </c>
      <c r="E1714" s="204">
        <v>480</v>
      </c>
      <c r="F1714" s="20"/>
      <c r="G1714" s="20"/>
      <c r="H1714" s="20"/>
      <c r="I1714" s="20"/>
      <c r="J1714" s="20"/>
      <c r="K1714" s="20"/>
      <c r="L1714" s="20"/>
      <c r="M1714" s="20"/>
      <c r="N1714" s="20"/>
      <c r="O1714" s="20"/>
      <c r="P1714" s="20"/>
      <c r="Q1714" s="20"/>
      <c r="R1714" s="20"/>
      <c r="S1714" s="20"/>
      <c r="T1714" s="20"/>
      <c r="U1714" s="20"/>
      <c r="V1714" s="20"/>
      <c r="W1714" s="20"/>
      <c r="X1714" s="20"/>
      <c r="Y1714" s="20"/>
      <c r="Z1714" s="20"/>
      <c r="AA1714" s="20"/>
      <c r="AB1714" s="20"/>
      <c r="AC1714" s="20"/>
      <c r="AD1714" s="20"/>
      <c r="AE1714" s="20"/>
      <c r="AF1714" s="20"/>
      <c r="AG1714" s="20"/>
      <c r="AH1714" s="20"/>
      <c r="AI1714" s="20"/>
      <c r="AJ1714" s="20"/>
      <c r="AK1714" s="20"/>
      <c r="AL1714" s="20"/>
    </row>
    <row r="1715" spans="1:38">
      <c r="A1715" s="112"/>
      <c r="B1715" s="192"/>
      <c r="C1715" s="198" t="s">
        <v>6288</v>
      </c>
      <c r="D1715" s="202" t="s">
        <v>28</v>
      </c>
      <c r="E1715" s="203">
        <v>2650</v>
      </c>
      <c r="F1715" s="20"/>
      <c r="G1715" s="20"/>
      <c r="H1715" s="20"/>
      <c r="I1715" s="20"/>
      <c r="J1715" s="20"/>
      <c r="K1715" s="20"/>
      <c r="L1715" s="20"/>
      <c r="M1715" s="20"/>
      <c r="N1715" s="20"/>
      <c r="O1715" s="20"/>
      <c r="P1715" s="20"/>
      <c r="Q1715" s="20"/>
      <c r="R1715" s="20"/>
      <c r="S1715" s="20"/>
      <c r="T1715" s="20"/>
      <c r="U1715" s="20"/>
      <c r="V1715" s="20"/>
      <c r="W1715" s="20"/>
      <c r="X1715" s="20"/>
      <c r="Y1715" s="20"/>
      <c r="Z1715" s="20"/>
      <c r="AA1715" s="20"/>
      <c r="AB1715" s="20"/>
      <c r="AC1715" s="20"/>
      <c r="AD1715" s="20"/>
      <c r="AE1715" s="20"/>
      <c r="AF1715" s="20"/>
      <c r="AG1715" s="20"/>
      <c r="AH1715" s="20"/>
      <c r="AI1715" s="20"/>
      <c r="AJ1715" s="20"/>
      <c r="AK1715" s="20"/>
      <c r="AL1715" s="20"/>
    </row>
    <row r="1716" spans="1:38">
      <c r="A1716" s="112"/>
      <c r="B1716" s="192"/>
      <c r="C1716" s="198" t="s">
        <v>6289</v>
      </c>
      <c r="D1716" s="202" t="s">
        <v>30</v>
      </c>
      <c r="E1716" s="203">
        <v>1285</v>
      </c>
      <c r="F1716" s="20"/>
      <c r="G1716" s="20"/>
      <c r="H1716" s="20"/>
      <c r="I1716" s="20"/>
      <c r="J1716" s="20"/>
      <c r="K1716" s="20"/>
      <c r="L1716" s="20"/>
      <c r="M1716" s="20"/>
      <c r="N1716" s="20"/>
      <c r="O1716" s="20"/>
      <c r="P1716" s="20"/>
      <c r="Q1716" s="20"/>
      <c r="R1716" s="20"/>
      <c r="S1716" s="20"/>
      <c r="T1716" s="20"/>
      <c r="U1716" s="20"/>
      <c r="V1716" s="20"/>
      <c r="W1716" s="20"/>
      <c r="X1716" s="20"/>
      <c r="Y1716" s="20"/>
      <c r="Z1716" s="20"/>
      <c r="AA1716" s="20"/>
      <c r="AB1716" s="20"/>
      <c r="AC1716" s="20"/>
      <c r="AD1716" s="20"/>
      <c r="AE1716" s="20"/>
      <c r="AF1716" s="20"/>
      <c r="AG1716" s="20"/>
      <c r="AH1716" s="20"/>
      <c r="AI1716" s="20"/>
      <c r="AJ1716" s="20"/>
      <c r="AK1716" s="20"/>
      <c r="AL1716" s="20"/>
    </row>
    <row r="1717" spans="1:38">
      <c r="A1717" s="112"/>
      <c r="B1717" s="190"/>
      <c r="C1717" s="199" t="s">
        <v>6290</v>
      </c>
      <c r="D1717" s="193" t="s">
        <v>28</v>
      </c>
      <c r="E1717" s="204">
        <v>750</v>
      </c>
      <c r="F1717" s="20"/>
      <c r="G1717" s="20"/>
      <c r="H1717" s="20"/>
      <c r="I1717" s="20"/>
      <c r="J1717" s="20"/>
      <c r="K1717" s="20"/>
      <c r="L1717" s="20"/>
      <c r="M1717" s="20"/>
      <c r="N1717" s="20"/>
      <c r="O1717" s="20"/>
      <c r="P1717" s="20"/>
      <c r="Q1717" s="20"/>
      <c r="R1717" s="20"/>
      <c r="S1717" s="20"/>
      <c r="T1717" s="20"/>
      <c r="U1717" s="20"/>
      <c r="V1717" s="20"/>
      <c r="W1717" s="20"/>
      <c r="X1717" s="20"/>
      <c r="Y1717" s="20"/>
      <c r="Z1717" s="20"/>
      <c r="AA1717" s="20"/>
      <c r="AB1717" s="20"/>
      <c r="AC1717" s="20"/>
      <c r="AD1717" s="20"/>
      <c r="AE1717" s="20"/>
      <c r="AF1717" s="20"/>
      <c r="AG1717" s="20"/>
      <c r="AH1717" s="20"/>
      <c r="AI1717" s="20"/>
      <c r="AJ1717" s="20"/>
      <c r="AK1717" s="20"/>
      <c r="AL1717" s="20"/>
    </row>
    <row r="1718" spans="1:38">
      <c r="A1718" s="112"/>
      <c r="B1718" s="192"/>
      <c r="C1718" s="198" t="s">
        <v>6291</v>
      </c>
      <c r="D1718" s="202" t="s">
        <v>28</v>
      </c>
      <c r="E1718" s="203">
        <v>450</v>
      </c>
      <c r="F1718" s="20"/>
      <c r="G1718" s="20"/>
      <c r="H1718" s="20"/>
      <c r="I1718" s="20"/>
      <c r="J1718" s="20"/>
      <c r="K1718" s="20"/>
      <c r="L1718" s="20"/>
      <c r="M1718" s="20"/>
      <c r="N1718" s="20"/>
      <c r="O1718" s="20"/>
      <c r="P1718" s="20"/>
      <c r="Q1718" s="20"/>
      <c r="R1718" s="20"/>
      <c r="S1718" s="20"/>
      <c r="T1718" s="20"/>
      <c r="U1718" s="20"/>
      <c r="V1718" s="20"/>
      <c r="W1718" s="20"/>
      <c r="X1718" s="20"/>
      <c r="Y1718" s="20"/>
      <c r="Z1718" s="20"/>
      <c r="AA1718" s="20"/>
      <c r="AB1718" s="20"/>
      <c r="AC1718" s="20"/>
      <c r="AD1718" s="20"/>
      <c r="AE1718" s="20"/>
      <c r="AF1718" s="20"/>
      <c r="AG1718" s="20"/>
      <c r="AH1718" s="20"/>
      <c r="AI1718" s="20"/>
      <c r="AJ1718" s="20"/>
      <c r="AK1718" s="20"/>
      <c r="AL1718" s="20"/>
    </row>
    <row r="1719" spans="1:38">
      <c r="A1719" s="112"/>
      <c r="B1719" s="190"/>
      <c r="C1719" s="199" t="s">
        <v>6292</v>
      </c>
      <c r="D1719" s="193" t="s">
        <v>28</v>
      </c>
      <c r="E1719" s="204">
        <v>750</v>
      </c>
      <c r="F1719" s="20"/>
      <c r="G1719" s="20"/>
      <c r="H1719" s="20"/>
      <c r="I1719" s="20"/>
      <c r="J1719" s="20"/>
      <c r="K1719" s="20"/>
      <c r="L1719" s="20"/>
      <c r="M1719" s="20"/>
      <c r="N1719" s="20"/>
      <c r="O1719" s="20"/>
      <c r="P1719" s="20"/>
      <c r="Q1719" s="20"/>
      <c r="R1719" s="20"/>
      <c r="S1719" s="20"/>
      <c r="T1719" s="20"/>
      <c r="U1719" s="20"/>
      <c r="V1719" s="20"/>
      <c r="W1719" s="20"/>
      <c r="X1719" s="20"/>
      <c r="Y1719" s="20"/>
      <c r="Z1719" s="20"/>
      <c r="AA1719" s="20"/>
      <c r="AB1719" s="20"/>
      <c r="AC1719" s="20"/>
      <c r="AD1719" s="20"/>
      <c r="AE1719" s="20"/>
      <c r="AF1719" s="20"/>
      <c r="AG1719" s="20"/>
      <c r="AH1719" s="20"/>
      <c r="AI1719" s="20"/>
      <c r="AJ1719" s="20"/>
      <c r="AK1719" s="20"/>
      <c r="AL1719" s="20"/>
    </row>
    <row r="1720" spans="1:38">
      <c r="A1720" s="112"/>
      <c r="B1720" s="192"/>
      <c r="C1720" s="198" t="s">
        <v>6293</v>
      </c>
      <c r="D1720" s="202" t="s">
        <v>28</v>
      </c>
      <c r="E1720" s="203">
        <v>980</v>
      </c>
      <c r="F1720" s="20"/>
      <c r="G1720" s="20"/>
      <c r="H1720" s="20"/>
      <c r="I1720" s="20"/>
      <c r="J1720" s="20"/>
      <c r="K1720" s="20"/>
      <c r="L1720" s="20"/>
      <c r="M1720" s="20"/>
      <c r="N1720" s="20"/>
      <c r="O1720" s="20"/>
      <c r="P1720" s="20"/>
      <c r="Q1720" s="20"/>
      <c r="R1720" s="20"/>
      <c r="S1720" s="20"/>
      <c r="T1720" s="20"/>
      <c r="U1720" s="20"/>
      <c r="V1720" s="20"/>
      <c r="W1720" s="20"/>
      <c r="X1720" s="20"/>
      <c r="Y1720" s="20"/>
      <c r="Z1720" s="20"/>
      <c r="AA1720" s="20"/>
      <c r="AB1720" s="20"/>
      <c r="AC1720" s="20"/>
      <c r="AD1720" s="20"/>
      <c r="AE1720" s="20"/>
      <c r="AF1720" s="20"/>
      <c r="AG1720" s="20"/>
      <c r="AH1720" s="20"/>
      <c r="AI1720" s="20"/>
      <c r="AJ1720" s="20"/>
      <c r="AK1720" s="20"/>
      <c r="AL1720" s="20"/>
    </row>
    <row r="1721" spans="1:38">
      <c r="A1721" s="112"/>
      <c r="B1721" s="192"/>
      <c r="C1721" s="198" t="s">
        <v>6294</v>
      </c>
      <c r="D1721" s="202" t="s">
        <v>28</v>
      </c>
      <c r="E1721" s="203">
        <v>780</v>
      </c>
      <c r="F1721" s="20"/>
      <c r="G1721" s="20"/>
      <c r="H1721" s="20"/>
      <c r="I1721" s="20"/>
      <c r="J1721" s="20"/>
      <c r="K1721" s="20"/>
      <c r="L1721" s="20"/>
      <c r="M1721" s="20"/>
      <c r="N1721" s="20"/>
      <c r="O1721" s="20"/>
      <c r="P1721" s="20"/>
      <c r="Q1721" s="20"/>
      <c r="R1721" s="20"/>
      <c r="S1721" s="20"/>
      <c r="T1721" s="20"/>
      <c r="U1721" s="20"/>
      <c r="V1721" s="20"/>
      <c r="W1721" s="20"/>
      <c r="X1721" s="20"/>
      <c r="Y1721" s="20"/>
      <c r="Z1721" s="20"/>
      <c r="AA1721" s="20"/>
      <c r="AB1721" s="20"/>
      <c r="AC1721" s="20"/>
      <c r="AD1721" s="20"/>
      <c r="AE1721" s="20"/>
      <c r="AF1721" s="20"/>
      <c r="AG1721" s="20"/>
      <c r="AH1721" s="20"/>
      <c r="AI1721" s="20"/>
      <c r="AJ1721" s="20"/>
      <c r="AK1721" s="20"/>
      <c r="AL1721" s="20"/>
    </row>
    <row r="1722" spans="1:38">
      <c r="A1722" s="112"/>
      <c r="B1722" s="192"/>
      <c r="C1722" s="198" t="s">
        <v>6295</v>
      </c>
      <c r="D1722" s="202" t="s">
        <v>30</v>
      </c>
      <c r="E1722" s="203">
        <v>1130</v>
      </c>
      <c r="F1722" s="20"/>
      <c r="G1722" s="20"/>
      <c r="H1722" s="20"/>
      <c r="I1722" s="20"/>
      <c r="J1722" s="20"/>
      <c r="K1722" s="20"/>
      <c r="L1722" s="20"/>
      <c r="M1722" s="20"/>
      <c r="N1722" s="20"/>
      <c r="O1722" s="20"/>
      <c r="P1722" s="20"/>
      <c r="Q1722" s="20"/>
      <c r="R1722" s="20"/>
      <c r="S1722" s="20"/>
      <c r="T1722" s="20"/>
      <c r="U1722" s="20"/>
      <c r="V1722" s="20"/>
      <c r="W1722" s="20"/>
      <c r="X1722" s="20"/>
      <c r="Y1722" s="20"/>
      <c r="Z1722" s="20"/>
      <c r="AA1722" s="20"/>
      <c r="AB1722" s="20"/>
      <c r="AC1722" s="20"/>
      <c r="AD1722" s="20"/>
      <c r="AE1722" s="20"/>
      <c r="AF1722" s="20"/>
      <c r="AG1722" s="20"/>
      <c r="AH1722" s="20"/>
      <c r="AI1722" s="20"/>
      <c r="AJ1722" s="20"/>
      <c r="AK1722" s="20"/>
      <c r="AL1722" s="20"/>
    </row>
    <row r="1723" spans="1:38">
      <c r="A1723" s="112"/>
      <c r="B1723" s="192"/>
      <c r="C1723" s="198" t="s">
        <v>6296</v>
      </c>
      <c r="D1723" s="202" t="s">
        <v>28</v>
      </c>
      <c r="E1723" s="203">
        <v>2550</v>
      </c>
      <c r="F1723" s="20"/>
      <c r="G1723" s="20"/>
      <c r="H1723" s="20"/>
      <c r="I1723" s="20"/>
      <c r="J1723" s="20"/>
      <c r="K1723" s="20"/>
      <c r="L1723" s="20"/>
      <c r="M1723" s="20"/>
      <c r="N1723" s="20"/>
      <c r="O1723" s="20"/>
      <c r="P1723" s="20"/>
      <c r="Q1723" s="20"/>
      <c r="R1723" s="20"/>
      <c r="S1723" s="20"/>
      <c r="T1723" s="20"/>
      <c r="U1723" s="20"/>
      <c r="V1723" s="20"/>
      <c r="W1723" s="20"/>
      <c r="X1723" s="20"/>
      <c r="Y1723" s="20"/>
      <c r="Z1723" s="20"/>
      <c r="AA1723" s="20"/>
      <c r="AB1723" s="20"/>
      <c r="AC1723" s="20"/>
      <c r="AD1723" s="20"/>
      <c r="AE1723" s="20"/>
      <c r="AF1723" s="20"/>
      <c r="AG1723" s="20"/>
      <c r="AH1723" s="20"/>
      <c r="AI1723" s="20"/>
      <c r="AJ1723" s="20"/>
      <c r="AK1723" s="20"/>
      <c r="AL1723" s="20"/>
    </row>
    <row r="1724" spans="1:38">
      <c r="A1724" s="112"/>
      <c r="B1724" s="190"/>
      <c r="C1724" s="199" t="s">
        <v>6297</v>
      </c>
      <c r="D1724" s="193" t="s">
        <v>28</v>
      </c>
      <c r="E1724" s="204">
        <v>850</v>
      </c>
      <c r="F1724" s="20"/>
      <c r="G1724" s="20"/>
      <c r="H1724" s="20"/>
      <c r="I1724" s="20"/>
      <c r="J1724" s="20"/>
      <c r="K1724" s="20"/>
      <c r="L1724" s="20"/>
      <c r="M1724" s="20"/>
      <c r="N1724" s="20"/>
      <c r="O1724" s="20"/>
      <c r="P1724" s="20"/>
      <c r="Q1724" s="20"/>
      <c r="R1724" s="20"/>
      <c r="S1724" s="20"/>
      <c r="T1724" s="20"/>
      <c r="U1724" s="20"/>
      <c r="V1724" s="20"/>
      <c r="W1724" s="20"/>
      <c r="X1724" s="20"/>
      <c r="Y1724" s="20"/>
      <c r="Z1724" s="20"/>
      <c r="AA1724" s="20"/>
      <c r="AB1724" s="20"/>
      <c r="AC1724" s="20"/>
      <c r="AD1724" s="20"/>
      <c r="AE1724" s="20"/>
      <c r="AF1724" s="20"/>
      <c r="AG1724" s="20"/>
      <c r="AH1724" s="20"/>
      <c r="AI1724" s="20"/>
      <c r="AJ1724" s="20"/>
      <c r="AK1724" s="20"/>
      <c r="AL1724" s="20"/>
    </row>
    <row r="1725" spans="1:38">
      <c r="A1725" s="112"/>
      <c r="B1725" s="192"/>
      <c r="C1725" s="198" t="s">
        <v>6298</v>
      </c>
      <c r="D1725" s="202" t="s">
        <v>28</v>
      </c>
      <c r="E1725" s="203">
        <v>2480</v>
      </c>
      <c r="F1725" s="20"/>
      <c r="G1725" s="20"/>
      <c r="H1725" s="20"/>
      <c r="I1725" s="20"/>
      <c r="J1725" s="20"/>
      <c r="K1725" s="20"/>
      <c r="L1725" s="20"/>
      <c r="M1725" s="20"/>
      <c r="N1725" s="20"/>
      <c r="O1725" s="20"/>
      <c r="P1725" s="20"/>
      <c r="Q1725" s="20"/>
      <c r="R1725" s="20"/>
      <c r="S1725" s="20"/>
      <c r="T1725" s="20"/>
      <c r="U1725" s="20"/>
      <c r="V1725" s="20"/>
      <c r="W1725" s="20"/>
      <c r="X1725" s="20"/>
      <c r="Y1725" s="20"/>
      <c r="Z1725" s="20"/>
      <c r="AA1725" s="20"/>
      <c r="AB1725" s="20"/>
      <c r="AC1725" s="20"/>
      <c r="AD1725" s="20"/>
      <c r="AE1725" s="20"/>
      <c r="AF1725" s="20"/>
      <c r="AG1725" s="20"/>
      <c r="AH1725" s="20"/>
      <c r="AI1725" s="20"/>
      <c r="AJ1725" s="20"/>
      <c r="AK1725" s="20"/>
      <c r="AL1725" s="20"/>
    </row>
    <row r="1726" spans="1:38">
      <c r="A1726" s="112"/>
      <c r="B1726" s="192"/>
      <c r="C1726" s="198" t="s">
        <v>6299</v>
      </c>
      <c r="D1726" s="202" t="s">
        <v>28</v>
      </c>
      <c r="E1726" s="203">
        <v>2860</v>
      </c>
      <c r="F1726" s="20"/>
      <c r="G1726" s="20"/>
      <c r="H1726" s="20"/>
      <c r="I1726" s="20"/>
      <c r="J1726" s="20"/>
      <c r="K1726" s="20"/>
      <c r="L1726" s="20"/>
      <c r="M1726" s="20"/>
      <c r="N1726" s="20"/>
      <c r="O1726" s="20"/>
      <c r="P1726" s="20"/>
      <c r="Q1726" s="20"/>
      <c r="R1726" s="20"/>
      <c r="S1726" s="20"/>
      <c r="T1726" s="20"/>
      <c r="U1726" s="20"/>
      <c r="V1726" s="20"/>
      <c r="W1726" s="20"/>
      <c r="X1726" s="20"/>
      <c r="Y1726" s="20"/>
      <c r="Z1726" s="20"/>
      <c r="AA1726" s="20"/>
      <c r="AB1726" s="20"/>
      <c r="AC1726" s="20"/>
      <c r="AD1726" s="20"/>
      <c r="AE1726" s="20"/>
      <c r="AF1726" s="20"/>
      <c r="AG1726" s="20"/>
      <c r="AH1726" s="20"/>
      <c r="AI1726" s="20"/>
      <c r="AJ1726" s="20"/>
      <c r="AK1726" s="20"/>
      <c r="AL1726" s="20"/>
    </row>
    <row r="1727" spans="1:38">
      <c r="A1727" s="112"/>
      <c r="B1727" s="192"/>
      <c r="C1727" s="198" t="s">
        <v>6300</v>
      </c>
      <c r="D1727" s="202" t="s">
        <v>28</v>
      </c>
      <c r="E1727" s="203">
        <v>1600</v>
      </c>
      <c r="F1727" s="20"/>
      <c r="G1727" s="20"/>
      <c r="H1727" s="20"/>
      <c r="I1727" s="20"/>
      <c r="J1727" s="20"/>
      <c r="K1727" s="20"/>
      <c r="L1727" s="20"/>
      <c r="M1727" s="20"/>
      <c r="N1727" s="20"/>
      <c r="O1727" s="20"/>
      <c r="P1727" s="20"/>
      <c r="Q1727" s="20"/>
      <c r="R1727" s="20"/>
      <c r="S1727" s="20"/>
      <c r="T1727" s="20"/>
      <c r="U1727" s="20"/>
      <c r="V1727" s="20"/>
      <c r="W1727" s="20"/>
      <c r="X1727" s="20"/>
      <c r="Y1727" s="20"/>
      <c r="Z1727" s="20"/>
      <c r="AA1727" s="20"/>
      <c r="AB1727" s="20"/>
      <c r="AC1727" s="20"/>
      <c r="AD1727" s="20"/>
      <c r="AE1727" s="20"/>
      <c r="AF1727" s="20"/>
      <c r="AG1727" s="20"/>
      <c r="AH1727" s="20"/>
      <c r="AI1727" s="20"/>
      <c r="AJ1727" s="20"/>
      <c r="AK1727" s="20"/>
      <c r="AL1727" s="20"/>
    </row>
    <row r="1728" spans="1:38">
      <c r="A1728" s="112"/>
      <c r="B1728" s="192"/>
      <c r="C1728" s="198" t="s">
        <v>6301</v>
      </c>
      <c r="D1728" s="202" t="s">
        <v>28</v>
      </c>
      <c r="E1728" s="203">
        <v>2990</v>
      </c>
      <c r="F1728" s="20"/>
      <c r="G1728" s="20"/>
      <c r="H1728" s="20"/>
      <c r="I1728" s="20"/>
      <c r="J1728" s="20"/>
      <c r="K1728" s="20"/>
      <c r="L1728" s="20"/>
      <c r="M1728" s="20"/>
      <c r="N1728" s="20"/>
      <c r="O1728" s="20"/>
      <c r="P1728" s="20"/>
      <c r="Q1728" s="20"/>
      <c r="R1728" s="20"/>
      <c r="S1728" s="20"/>
      <c r="T1728" s="20"/>
      <c r="U1728" s="20"/>
      <c r="V1728" s="20"/>
      <c r="W1728" s="20"/>
      <c r="X1728" s="20"/>
      <c r="Y1728" s="20"/>
      <c r="Z1728" s="20"/>
      <c r="AA1728" s="20"/>
      <c r="AB1728" s="20"/>
      <c r="AC1728" s="20"/>
      <c r="AD1728" s="20"/>
      <c r="AE1728" s="20"/>
      <c r="AF1728" s="20"/>
      <c r="AG1728" s="20"/>
      <c r="AH1728" s="20"/>
      <c r="AI1728" s="20"/>
      <c r="AJ1728" s="20"/>
      <c r="AK1728" s="20"/>
      <c r="AL1728" s="20"/>
    </row>
    <row r="1729" spans="1:38">
      <c r="A1729" s="112"/>
      <c r="B1729" s="197"/>
      <c r="C1729" s="198" t="s">
        <v>6302</v>
      </c>
      <c r="D1729" s="202" t="s">
        <v>28</v>
      </c>
      <c r="E1729" s="203">
        <v>1650</v>
      </c>
      <c r="F1729" s="20"/>
      <c r="G1729" s="20"/>
      <c r="H1729" s="20"/>
      <c r="I1729" s="20"/>
      <c r="J1729" s="20"/>
      <c r="K1729" s="20"/>
      <c r="L1729" s="20"/>
      <c r="M1729" s="20"/>
      <c r="N1729" s="20"/>
      <c r="O1729" s="20"/>
      <c r="P1729" s="20"/>
      <c r="Q1729" s="20"/>
      <c r="R1729" s="20"/>
      <c r="S1729" s="20"/>
      <c r="T1729" s="20"/>
      <c r="U1729" s="20"/>
      <c r="V1729" s="20"/>
      <c r="W1729" s="20"/>
      <c r="X1729" s="20"/>
      <c r="Y1729" s="20"/>
      <c r="Z1729" s="20"/>
      <c r="AA1729" s="20"/>
      <c r="AB1729" s="20"/>
      <c r="AC1729" s="20"/>
      <c r="AD1729" s="20"/>
      <c r="AE1729" s="20"/>
      <c r="AF1729" s="20"/>
      <c r="AG1729" s="20"/>
      <c r="AH1729" s="20"/>
      <c r="AI1729" s="20"/>
      <c r="AJ1729" s="20"/>
      <c r="AK1729" s="20"/>
      <c r="AL1729" s="20"/>
    </row>
    <row r="1730" spans="1:38">
      <c r="A1730" s="112"/>
      <c r="B1730" s="192"/>
      <c r="C1730" s="198" t="s">
        <v>6303</v>
      </c>
      <c r="D1730" s="202" t="s">
        <v>28</v>
      </c>
      <c r="E1730" s="203">
        <v>1850</v>
      </c>
      <c r="F1730" s="20"/>
      <c r="G1730" s="20"/>
      <c r="H1730" s="20"/>
      <c r="I1730" s="20"/>
      <c r="J1730" s="20"/>
      <c r="K1730" s="20"/>
      <c r="L1730" s="20"/>
      <c r="M1730" s="20"/>
      <c r="N1730" s="20"/>
      <c r="O1730" s="20"/>
      <c r="P1730" s="20"/>
      <c r="Q1730" s="20"/>
      <c r="R1730" s="20"/>
      <c r="S1730" s="20"/>
      <c r="T1730" s="20"/>
      <c r="U1730" s="20"/>
      <c r="V1730" s="20"/>
      <c r="W1730" s="20"/>
      <c r="X1730" s="20"/>
      <c r="Y1730" s="20"/>
      <c r="Z1730" s="20"/>
      <c r="AA1730" s="20"/>
      <c r="AB1730" s="20"/>
      <c r="AC1730" s="20"/>
      <c r="AD1730" s="20"/>
      <c r="AE1730" s="20"/>
      <c r="AF1730" s="20"/>
      <c r="AG1730" s="20"/>
      <c r="AH1730" s="20"/>
      <c r="AI1730" s="20"/>
      <c r="AJ1730" s="20"/>
      <c r="AK1730" s="20"/>
      <c r="AL1730" s="20"/>
    </row>
    <row r="1731" spans="1:38">
      <c r="A1731" s="112"/>
      <c r="B1731" s="192"/>
      <c r="C1731" s="198" t="s">
        <v>6304</v>
      </c>
      <c r="D1731" s="202" t="s">
        <v>28</v>
      </c>
      <c r="E1731" s="203">
        <v>6700</v>
      </c>
      <c r="F1731" s="20"/>
      <c r="G1731" s="20"/>
      <c r="H1731" s="20"/>
      <c r="I1731" s="20"/>
      <c r="J1731" s="20"/>
      <c r="K1731" s="20"/>
      <c r="L1731" s="20"/>
      <c r="M1731" s="20"/>
      <c r="N1731" s="20"/>
      <c r="O1731" s="20"/>
      <c r="P1731" s="20"/>
      <c r="Q1731" s="20"/>
      <c r="R1731" s="20"/>
      <c r="S1731" s="20"/>
      <c r="T1731" s="20"/>
      <c r="U1731" s="20"/>
      <c r="V1731" s="20"/>
      <c r="W1731" s="20"/>
      <c r="X1731" s="20"/>
      <c r="Y1731" s="20"/>
      <c r="Z1731" s="20"/>
      <c r="AA1731" s="20"/>
      <c r="AB1731" s="20"/>
      <c r="AC1731" s="20"/>
      <c r="AD1731" s="20"/>
      <c r="AE1731" s="20"/>
      <c r="AF1731" s="20"/>
      <c r="AG1731" s="20"/>
      <c r="AH1731" s="20"/>
      <c r="AI1731" s="20"/>
      <c r="AJ1731" s="20"/>
      <c r="AK1731" s="20"/>
      <c r="AL1731" s="20"/>
    </row>
    <row r="1732" spans="1:38">
      <c r="A1732" s="112"/>
      <c r="B1732" s="192"/>
      <c r="C1732" s="198" t="s">
        <v>6305</v>
      </c>
      <c r="D1732" s="202" t="s">
        <v>28</v>
      </c>
      <c r="E1732" s="203">
        <v>3800</v>
      </c>
      <c r="F1732" s="20"/>
      <c r="G1732" s="20"/>
      <c r="H1732" s="20"/>
      <c r="I1732" s="20"/>
      <c r="J1732" s="20"/>
      <c r="K1732" s="20"/>
      <c r="L1732" s="20"/>
      <c r="M1732" s="20"/>
      <c r="N1732" s="20"/>
      <c r="O1732" s="20"/>
      <c r="P1732" s="20"/>
      <c r="Q1732" s="20"/>
      <c r="R1732" s="20"/>
      <c r="S1732" s="20"/>
      <c r="T1732" s="20"/>
      <c r="U1732" s="20"/>
      <c r="V1732" s="20"/>
      <c r="W1732" s="20"/>
      <c r="X1732" s="20"/>
      <c r="Y1732" s="20"/>
      <c r="Z1732" s="20"/>
      <c r="AA1732" s="20"/>
      <c r="AB1732" s="20"/>
      <c r="AC1732" s="20"/>
      <c r="AD1732" s="20"/>
      <c r="AE1732" s="20"/>
      <c r="AF1732" s="20"/>
      <c r="AG1732" s="20"/>
      <c r="AH1732" s="20"/>
      <c r="AI1732" s="20"/>
      <c r="AJ1732" s="20"/>
      <c r="AK1732" s="20"/>
      <c r="AL1732" s="20"/>
    </row>
    <row r="1733" spans="1:38">
      <c r="A1733" s="112"/>
      <c r="B1733" s="192"/>
      <c r="C1733" s="198" t="s">
        <v>6306</v>
      </c>
      <c r="D1733" s="202" t="s">
        <v>30</v>
      </c>
      <c r="E1733" s="203">
        <v>3250</v>
      </c>
      <c r="F1733" s="20"/>
      <c r="G1733" s="20"/>
      <c r="H1733" s="20"/>
      <c r="I1733" s="20"/>
      <c r="J1733" s="20"/>
      <c r="K1733" s="20"/>
      <c r="L1733" s="20"/>
      <c r="M1733" s="20"/>
      <c r="N1733" s="20"/>
      <c r="O1733" s="20"/>
      <c r="P1733" s="20"/>
      <c r="Q1733" s="20"/>
      <c r="R1733" s="20"/>
      <c r="S1733" s="20"/>
      <c r="T1733" s="20"/>
      <c r="U1733" s="20"/>
      <c r="V1733" s="20"/>
      <c r="W1733" s="20"/>
      <c r="X1733" s="20"/>
      <c r="Y1733" s="20"/>
      <c r="Z1733" s="20"/>
      <c r="AA1733" s="20"/>
      <c r="AB1733" s="20"/>
      <c r="AC1733" s="20"/>
      <c r="AD1733" s="20"/>
      <c r="AE1733" s="20"/>
      <c r="AF1733" s="20"/>
      <c r="AG1733" s="20"/>
      <c r="AH1733" s="20"/>
      <c r="AI1733" s="20"/>
      <c r="AJ1733" s="20"/>
      <c r="AK1733" s="20"/>
      <c r="AL1733" s="20"/>
    </row>
    <row r="1734" spans="1:38">
      <c r="A1734" s="112"/>
      <c r="B1734" s="192"/>
      <c r="C1734" s="198" t="s">
        <v>6307</v>
      </c>
      <c r="D1734" s="202" t="s">
        <v>28</v>
      </c>
      <c r="E1734" s="203">
        <v>4100</v>
      </c>
      <c r="F1734" s="20"/>
      <c r="G1734" s="20"/>
      <c r="H1734" s="20"/>
      <c r="I1734" s="20"/>
      <c r="J1734" s="20"/>
      <c r="K1734" s="20"/>
      <c r="L1734" s="20"/>
      <c r="M1734" s="20"/>
      <c r="N1734" s="20"/>
      <c r="O1734" s="20"/>
      <c r="P1734" s="20"/>
      <c r="Q1734" s="20"/>
      <c r="R1734" s="20"/>
      <c r="S1734" s="20"/>
      <c r="T1734" s="20"/>
      <c r="U1734" s="20"/>
      <c r="V1734" s="20"/>
      <c r="W1734" s="20"/>
      <c r="X1734" s="20"/>
      <c r="Y1734" s="20"/>
      <c r="Z1734" s="20"/>
      <c r="AA1734" s="20"/>
      <c r="AB1734" s="20"/>
      <c r="AC1734" s="20"/>
      <c r="AD1734" s="20"/>
      <c r="AE1734" s="20"/>
      <c r="AF1734" s="20"/>
      <c r="AG1734" s="20"/>
      <c r="AH1734" s="20"/>
      <c r="AI1734" s="20"/>
      <c r="AJ1734" s="20"/>
      <c r="AK1734" s="20"/>
      <c r="AL1734" s="20"/>
    </row>
    <row r="1735" spans="1:38">
      <c r="A1735" s="112"/>
      <c r="B1735" s="192"/>
      <c r="C1735" s="198" t="s">
        <v>6308</v>
      </c>
      <c r="D1735" s="202" t="s">
        <v>28</v>
      </c>
      <c r="E1735" s="203">
        <v>4100</v>
      </c>
      <c r="F1735" s="20"/>
      <c r="G1735" s="20"/>
      <c r="H1735" s="20"/>
      <c r="I1735" s="20"/>
      <c r="J1735" s="20"/>
      <c r="K1735" s="20"/>
      <c r="L1735" s="20"/>
      <c r="M1735" s="20"/>
      <c r="N1735" s="20"/>
      <c r="O1735" s="20"/>
      <c r="P1735" s="20"/>
      <c r="Q1735" s="20"/>
      <c r="R1735" s="20"/>
      <c r="S1735" s="20"/>
      <c r="T1735" s="20"/>
      <c r="U1735" s="20"/>
      <c r="V1735" s="20"/>
      <c r="W1735" s="20"/>
      <c r="X1735" s="20"/>
      <c r="Y1735" s="20"/>
      <c r="Z1735" s="20"/>
      <c r="AA1735" s="20"/>
      <c r="AB1735" s="20"/>
      <c r="AC1735" s="20"/>
      <c r="AD1735" s="20"/>
      <c r="AE1735" s="20"/>
      <c r="AF1735" s="20"/>
      <c r="AG1735" s="20"/>
      <c r="AH1735" s="20"/>
      <c r="AI1735" s="20"/>
      <c r="AJ1735" s="20"/>
      <c r="AK1735" s="20"/>
      <c r="AL1735" s="20"/>
    </row>
    <row r="1736" spans="1:38">
      <c r="A1736" s="112"/>
      <c r="B1736" s="192"/>
      <c r="C1736" s="198" t="s">
        <v>6309</v>
      </c>
      <c r="D1736" s="202" t="s">
        <v>28</v>
      </c>
      <c r="E1736" s="203">
        <v>3850</v>
      </c>
      <c r="F1736" s="20"/>
      <c r="G1736" s="20"/>
      <c r="H1736" s="20"/>
      <c r="I1736" s="20"/>
      <c r="J1736" s="20"/>
      <c r="K1736" s="20"/>
      <c r="L1736" s="20"/>
      <c r="M1736" s="20"/>
      <c r="N1736" s="20"/>
      <c r="O1736" s="20"/>
      <c r="P1736" s="20"/>
      <c r="Q1736" s="20"/>
      <c r="R1736" s="20"/>
      <c r="S1736" s="20"/>
      <c r="T1736" s="20"/>
      <c r="U1736" s="20"/>
      <c r="V1736" s="20"/>
      <c r="W1736" s="20"/>
      <c r="X1736" s="20"/>
      <c r="Y1736" s="20"/>
      <c r="Z1736" s="20"/>
      <c r="AA1736" s="20"/>
      <c r="AB1736" s="20"/>
      <c r="AC1736" s="20"/>
      <c r="AD1736" s="20"/>
      <c r="AE1736" s="20"/>
      <c r="AF1736" s="20"/>
      <c r="AG1736" s="20"/>
      <c r="AH1736" s="20"/>
      <c r="AI1736" s="20"/>
      <c r="AJ1736" s="20"/>
      <c r="AK1736" s="20"/>
      <c r="AL1736" s="20"/>
    </row>
    <row r="1737" spans="1:38">
      <c r="A1737" s="112"/>
      <c r="B1737" s="192"/>
      <c r="C1737" s="198" t="s">
        <v>6310</v>
      </c>
      <c r="D1737" s="202" t="s">
        <v>28</v>
      </c>
      <c r="E1737" s="203">
        <v>4800</v>
      </c>
      <c r="F1737" s="20"/>
      <c r="G1737" s="20"/>
      <c r="H1737" s="20"/>
      <c r="I1737" s="20"/>
      <c r="J1737" s="20"/>
      <c r="K1737" s="20"/>
      <c r="L1737" s="20"/>
      <c r="M1737" s="20"/>
      <c r="N1737" s="20"/>
      <c r="O1737" s="20"/>
      <c r="P1737" s="20"/>
      <c r="Q1737" s="20"/>
      <c r="R1737" s="20"/>
      <c r="S1737" s="20"/>
      <c r="T1737" s="20"/>
      <c r="U1737" s="20"/>
      <c r="V1737" s="20"/>
      <c r="W1737" s="20"/>
      <c r="X1737" s="20"/>
      <c r="Y1737" s="20"/>
      <c r="Z1737" s="20"/>
      <c r="AA1737" s="20"/>
      <c r="AB1737" s="20"/>
      <c r="AC1737" s="20"/>
      <c r="AD1737" s="20"/>
      <c r="AE1737" s="20"/>
      <c r="AF1737" s="20"/>
      <c r="AG1737" s="20"/>
      <c r="AH1737" s="20"/>
      <c r="AI1737" s="20"/>
      <c r="AJ1737" s="20"/>
      <c r="AK1737" s="20"/>
      <c r="AL1737" s="20"/>
    </row>
    <row r="1738" spans="1:38">
      <c r="A1738" s="112"/>
      <c r="B1738" s="192"/>
      <c r="C1738" s="198" t="s">
        <v>6311</v>
      </c>
      <c r="D1738" s="202" t="s">
        <v>28</v>
      </c>
      <c r="E1738" s="203">
        <v>4200</v>
      </c>
      <c r="F1738" s="20"/>
      <c r="G1738" s="20"/>
      <c r="H1738" s="20"/>
      <c r="I1738" s="20"/>
      <c r="J1738" s="20"/>
      <c r="K1738" s="20"/>
      <c r="L1738" s="20"/>
      <c r="M1738" s="20"/>
      <c r="N1738" s="20"/>
      <c r="O1738" s="20"/>
      <c r="P1738" s="20"/>
      <c r="Q1738" s="20"/>
      <c r="R1738" s="20"/>
      <c r="S1738" s="20"/>
      <c r="T1738" s="20"/>
      <c r="U1738" s="20"/>
      <c r="V1738" s="20"/>
      <c r="W1738" s="20"/>
      <c r="X1738" s="20"/>
      <c r="Y1738" s="20"/>
      <c r="Z1738" s="20"/>
      <c r="AA1738" s="20"/>
      <c r="AB1738" s="20"/>
      <c r="AC1738" s="20"/>
      <c r="AD1738" s="20"/>
      <c r="AE1738" s="20"/>
      <c r="AF1738" s="20"/>
      <c r="AG1738" s="20"/>
      <c r="AH1738" s="20"/>
      <c r="AI1738" s="20"/>
      <c r="AJ1738" s="20"/>
      <c r="AK1738" s="20"/>
      <c r="AL1738" s="20"/>
    </row>
    <row r="1739" spans="1:38">
      <c r="A1739" s="112"/>
      <c r="B1739" s="192"/>
      <c r="C1739" s="198" t="s">
        <v>6312</v>
      </c>
      <c r="D1739" s="202" t="s">
        <v>28</v>
      </c>
      <c r="E1739" s="203">
        <v>5700</v>
      </c>
      <c r="F1739" s="20"/>
      <c r="G1739" s="20"/>
      <c r="H1739" s="20"/>
      <c r="I1739" s="20"/>
      <c r="J1739" s="20"/>
      <c r="K1739" s="20"/>
      <c r="L1739" s="20"/>
      <c r="M1739" s="20"/>
      <c r="N1739" s="20"/>
      <c r="O1739" s="20"/>
      <c r="P1739" s="20"/>
      <c r="Q1739" s="20"/>
      <c r="R1739" s="20"/>
      <c r="S1739" s="20"/>
      <c r="T1739" s="20"/>
      <c r="U1739" s="20"/>
      <c r="V1739" s="20"/>
      <c r="W1739" s="20"/>
      <c r="X1739" s="20"/>
      <c r="Y1739" s="20"/>
      <c r="Z1739" s="20"/>
      <c r="AA1739" s="20"/>
      <c r="AB1739" s="20"/>
      <c r="AC1739" s="20"/>
      <c r="AD1739" s="20"/>
      <c r="AE1739" s="20"/>
      <c r="AF1739" s="20"/>
      <c r="AG1739" s="20"/>
      <c r="AH1739" s="20"/>
      <c r="AI1739" s="20"/>
      <c r="AJ1739" s="20"/>
      <c r="AK1739" s="20"/>
      <c r="AL1739" s="20"/>
    </row>
    <row r="1740" spans="1:38">
      <c r="A1740" s="112"/>
      <c r="B1740" s="190"/>
      <c r="C1740" s="199" t="s">
        <v>6313</v>
      </c>
      <c r="D1740" s="193" t="s">
        <v>28</v>
      </c>
      <c r="E1740" s="204">
        <v>390</v>
      </c>
      <c r="F1740" s="20"/>
      <c r="G1740" s="20"/>
      <c r="H1740" s="20"/>
      <c r="I1740" s="20"/>
      <c r="J1740" s="20"/>
      <c r="K1740" s="20"/>
      <c r="L1740" s="20"/>
      <c r="M1740" s="20"/>
      <c r="N1740" s="20"/>
      <c r="O1740" s="20"/>
      <c r="P1740" s="20"/>
      <c r="Q1740" s="20"/>
      <c r="R1740" s="20"/>
      <c r="S1740" s="20"/>
      <c r="T1740" s="20"/>
      <c r="U1740" s="20"/>
      <c r="V1740" s="20"/>
      <c r="W1740" s="20"/>
      <c r="X1740" s="20"/>
      <c r="Y1740" s="20"/>
      <c r="Z1740" s="20"/>
      <c r="AA1740" s="20"/>
      <c r="AB1740" s="20"/>
      <c r="AC1740" s="20"/>
      <c r="AD1740" s="20"/>
      <c r="AE1740" s="20"/>
      <c r="AF1740" s="20"/>
      <c r="AG1740" s="20"/>
      <c r="AH1740" s="20"/>
      <c r="AI1740" s="20"/>
      <c r="AJ1740" s="20"/>
      <c r="AK1740" s="20"/>
      <c r="AL1740" s="20"/>
    </row>
    <row r="1741" spans="1:38">
      <c r="A1741" s="112"/>
      <c r="B1741" s="192"/>
      <c r="C1741" s="198" t="s">
        <v>6314</v>
      </c>
      <c r="D1741" s="202" t="s">
        <v>28</v>
      </c>
      <c r="E1741" s="203">
        <v>790</v>
      </c>
      <c r="F1741" s="20"/>
      <c r="G1741" s="20"/>
      <c r="H1741" s="20"/>
      <c r="I1741" s="20"/>
      <c r="J1741" s="20"/>
      <c r="K1741" s="20"/>
      <c r="L1741" s="20"/>
      <c r="M1741" s="20"/>
      <c r="N1741" s="20"/>
      <c r="O1741" s="20"/>
      <c r="P1741" s="20"/>
      <c r="Q1741" s="20"/>
      <c r="R1741" s="20"/>
      <c r="S1741" s="20"/>
      <c r="T1741" s="20"/>
      <c r="U1741" s="20"/>
      <c r="V1741" s="20"/>
      <c r="W1741" s="20"/>
      <c r="X1741" s="20"/>
      <c r="Y1741" s="20"/>
      <c r="Z1741" s="20"/>
      <c r="AA1741" s="20"/>
      <c r="AB1741" s="20"/>
      <c r="AC1741" s="20"/>
      <c r="AD1741" s="20"/>
      <c r="AE1741" s="20"/>
      <c r="AF1741" s="20"/>
      <c r="AG1741" s="20"/>
      <c r="AH1741" s="20"/>
      <c r="AI1741" s="20"/>
      <c r="AJ1741" s="20"/>
      <c r="AK1741" s="20"/>
      <c r="AL1741" s="20"/>
    </row>
    <row r="1742" spans="1:38">
      <c r="A1742" s="112"/>
      <c r="B1742" s="190"/>
      <c r="C1742" s="199" t="s">
        <v>6315</v>
      </c>
      <c r="D1742" s="193" t="s">
        <v>28</v>
      </c>
      <c r="E1742" s="204">
        <v>850</v>
      </c>
      <c r="F1742" s="20"/>
      <c r="G1742" s="20"/>
      <c r="H1742" s="20"/>
      <c r="I1742" s="20"/>
      <c r="J1742" s="20"/>
      <c r="K1742" s="20"/>
      <c r="L1742" s="20"/>
      <c r="M1742" s="20"/>
      <c r="N1742" s="20"/>
      <c r="O1742" s="20"/>
      <c r="P1742" s="20"/>
      <c r="Q1742" s="20"/>
      <c r="R1742" s="20"/>
      <c r="S1742" s="20"/>
      <c r="T1742" s="20"/>
      <c r="U1742" s="20"/>
      <c r="V1742" s="20"/>
      <c r="W1742" s="20"/>
      <c r="X1742" s="20"/>
      <c r="Y1742" s="20"/>
      <c r="Z1742" s="20"/>
      <c r="AA1742" s="20"/>
      <c r="AB1742" s="20"/>
      <c r="AC1742" s="20"/>
      <c r="AD1742" s="20"/>
      <c r="AE1742" s="20"/>
      <c r="AF1742" s="20"/>
      <c r="AG1742" s="20"/>
      <c r="AH1742" s="20"/>
      <c r="AI1742" s="20"/>
      <c r="AJ1742" s="20"/>
      <c r="AK1742" s="20"/>
      <c r="AL1742" s="20"/>
    </row>
    <row r="1743" spans="1:38">
      <c r="A1743" s="112"/>
      <c r="B1743" s="191" t="s">
        <v>6316</v>
      </c>
      <c r="C1743" s="198" t="s">
        <v>6317</v>
      </c>
      <c r="D1743" s="202" t="s">
        <v>28</v>
      </c>
      <c r="E1743" s="203">
        <v>650</v>
      </c>
      <c r="F1743" s="20"/>
      <c r="G1743" s="20"/>
      <c r="H1743" s="20"/>
      <c r="I1743" s="20"/>
      <c r="J1743" s="20"/>
      <c r="K1743" s="20"/>
      <c r="L1743" s="20"/>
      <c r="M1743" s="20"/>
      <c r="N1743" s="20"/>
      <c r="O1743" s="20"/>
      <c r="P1743" s="20"/>
      <c r="Q1743" s="20"/>
      <c r="R1743" s="20"/>
      <c r="S1743" s="20"/>
      <c r="T1743" s="20"/>
      <c r="U1743" s="20"/>
      <c r="V1743" s="20"/>
      <c r="W1743" s="20"/>
      <c r="X1743" s="20"/>
      <c r="Y1743" s="20"/>
      <c r="Z1743" s="20"/>
      <c r="AA1743" s="20"/>
      <c r="AB1743" s="20"/>
      <c r="AC1743" s="20"/>
      <c r="AD1743" s="20"/>
      <c r="AE1743" s="20"/>
      <c r="AF1743" s="20"/>
      <c r="AG1743" s="20"/>
      <c r="AH1743" s="20"/>
      <c r="AI1743" s="20"/>
      <c r="AJ1743" s="20"/>
      <c r="AK1743" s="20"/>
      <c r="AL1743" s="20"/>
    </row>
    <row r="1744" spans="1:38">
      <c r="A1744" s="112"/>
      <c r="B1744" s="190"/>
      <c r="C1744" s="199" t="s">
        <v>6318</v>
      </c>
      <c r="D1744" s="193" t="s">
        <v>28</v>
      </c>
      <c r="E1744" s="204">
        <v>950</v>
      </c>
      <c r="F1744" s="20"/>
      <c r="G1744" s="20"/>
      <c r="H1744" s="20"/>
      <c r="I1744" s="20"/>
      <c r="J1744" s="20"/>
      <c r="K1744" s="20"/>
      <c r="L1744" s="20"/>
      <c r="M1744" s="20"/>
      <c r="N1744" s="20"/>
      <c r="O1744" s="20"/>
      <c r="P1744" s="20"/>
      <c r="Q1744" s="20"/>
      <c r="R1744" s="20"/>
      <c r="S1744" s="20"/>
      <c r="T1744" s="20"/>
      <c r="U1744" s="20"/>
      <c r="V1744" s="20"/>
      <c r="W1744" s="20"/>
      <c r="X1744" s="20"/>
      <c r="Y1744" s="20"/>
      <c r="Z1744" s="20"/>
      <c r="AA1744" s="20"/>
      <c r="AB1744" s="20"/>
      <c r="AC1744" s="20"/>
      <c r="AD1744" s="20"/>
      <c r="AE1744" s="20"/>
      <c r="AF1744" s="20"/>
      <c r="AG1744" s="20"/>
      <c r="AH1744" s="20"/>
      <c r="AI1744" s="20"/>
      <c r="AJ1744" s="20"/>
      <c r="AK1744" s="20"/>
      <c r="AL1744" s="20"/>
    </row>
    <row r="1745" spans="1:38">
      <c r="A1745" s="112"/>
      <c r="B1745" s="191" t="s">
        <v>6319</v>
      </c>
      <c r="C1745" s="198" t="s">
        <v>6320</v>
      </c>
      <c r="D1745" s="202" t="s">
        <v>30</v>
      </c>
      <c r="E1745" s="203">
        <v>1300</v>
      </c>
      <c r="F1745" s="20"/>
      <c r="G1745" s="20"/>
      <c r="H1745" s="20"/>
      <c r="I1745" s="20"/>
      <c r="J1745" s="20"/>
      <c r="K1745" s="20"/>
      <c r="L1745" s="20"/>
      <c r="M1745" s="20"/>
      <c r="N1745" s="20"/>
      <c r="O1745" s="20"/>
      <c r="P1745" s="20"/>
      <c r="Q1745" s="20"/>
      <c r="R1745" s="20"/>
      <c r="S1745" s="20"/>
      <c r="T1745" s="20"/>
      <c r="U1745" s="20"/>
      <c r="V1745" s="20"/>
      <c r="W1745" s="20"/>
      <c r="X1745" s="20"/>
      <c r="Y1745" s="20"/>
      <c r="Z1745" s="20"/>
      <c r="AA1745" s="20"/>
      <c r="AB1745" s="20"/>
      <c r="AC1745" s="20"/>
      <c r="AD1745" s="20"/>
      <c r="AE1745" s="20"/>
      <c r="AF1745" s="20"/>
      <c r="AG1745" s="20"/>
      <c r="AH1745" s="20"/>
      <c r="AI1745" s="20"/>
      <c r="AJ1745" s="20"/>
      <c r="AK1745" s="20"/>
      <c r="AL1745" s="20"/>
    </row>
    <row r="1746" spans="1:38">
      <c r="A1746" s="112"/>
      <c r="B1746" s="192"/>
      <c r="C1746" s="198" t="s">
        <v>6321</v>
      </c>
      <c r="D1746" s="202" t="s">
        <v>28</v>
      </c>
      <c r="E1746" s="203">
        <v>830</v>
      </c>
      <c r="F1746" s="20"/>
      <c r="G1746" s="20"/>
      <c r="H1746" s="20"/>
      <c r="I1746" s="20"/>
      <c r="J1746" s="20"/>
      <c r="K1746" s="20"/>
      <c r="L1746" s="20"/>
      <c r="M1746" s="20"/>
      <c r="N1746" s="20"/>
      <c r="O1746" s="20"/>
      <c r="P1746" s="20"/>
      <c r="Q1746" s="20"/>
      <c r="R1746" s="20"/>
      <c r="S1746" s="20"/>
      <c r="T1746" s="20"/>
      <c r="U1746" s="20"/>
      <c r="V1746" s="20"/>
      <c r="W1746" s="20"/>
      <c r="X1746" s="20"/>
      <c r="Y1746" s="20"/>
      <c r="Z1746" s="20"/>
      <c r="AA1746" s="20"/>
      <c r="AB1746" s="20"/>
      <c r="AC1746" s="20"/>
      <c r="AD1746" s="20"/>
      <c r="AE1746" s="20"/>
      <c r="AF1746" s="20"/>
      <c r="AG1746" s="20"/>
      <c r="AH1746" s="20"/>
      <c r="AI1746" s="20"/>
      <c r="AJ1746" s="20"/>
      <c r="AK1746" s="20"/>
      <c r="AL1746" s="20"/>
    </row>
    <row r="1747" spans="1:38">
      <c r="A1747" s="112"/>
      <c r="B1747" s="194"/>
      <c r="C1747" s="198" t="s">
        <v>6322</v>
      </c>
      <c r="D1747" s="202" t="s">
        <v>28</v>
      </c>
      <c r="E1747" s="203">
        <v>990</v>
      </c>
      <c r="F1747" s="20"/>
      <c r="G1747" s="20"/>
      <c r="H1747" s="20"/>
      <c r="I1747" s="20"/>
      <c r="J1747" s="20"/>
      <c r="K1747" s="20"/>
      <c r="L1747" s="20"/>
      <c r="M1747" s="20"/>
      <c r="N1747" s="20"/>
      <c r="O1747" s="20"/>
      <c r="P1747" s="20"/>
      <c r="Q1747" s="20"/>
      <c r="R1747" s="20"/>
      <c r="S1747" s="20"/>
      <c r="T1747" s="20"/>
      <c r="U1747" s="20"/>
      <c r="V1747" s="20"/>
      <c r="W1747" s="20"/>
      <c r="X1747" s="20"/>
      <c r="Y1747" s="20"/>
      <c r="Z1747" s="20"/>
      <c r="AA1747" s="20"/>
      <c r="AB1747" s="20"/>
      <c r="AC1747" s="20"/>
      <c r="AD1747" s="20"/>
      <c r="AE1747" s="20"/>
      <c r="AF1747" s="20"/>
      <c r="AG1747" s="20"/>
      <c r="AH1747" s="20"/>
      <c r="AI1747" s="20"/>
      <c r="AJ1747" s="20"/>
      <c r="AK1747" s="20"/>
      <c r="AL1747" s="20"/>
    </row>
    <row r="1748" spans="1:38">
      <c r="A1748" s="112"/>
      <c r="B1748" s="192"/>
      <c r="C1748" s="198" t="s">
        <v>6323</v>
      </c>
      <c r="D1748" s="202" t="s">
        <v>28</v>
      </c>
      <c r="E1748" s="203">
        <v>1150</v>
      </c>
      <c r="F1748" s="20"/>
      <c r="G1748" s="20"/>
      <c r="H1748" s="20"/>
      <c r="I1748" s="20"/>
      <c r="J1748" s="20"/>
      <c r="K1748" s="20"/>
      <c r="L1748" s="20"/>
      <c r="M1748" s="20"/>
      <c r="N1748" s="20"/>
      <c r="O1748" s="20"/>
      <c r="P1748" s="20"/>
      <c r="Q1748" s="20"/>
      <c r="R1748" s="20"/>
      <c r="S1748" s="20"/>
      <c r="T1748" s="20"/>
      <c r="U1748" s="20"/>
      <c r="V1748" s="20"/>
      <c r="W1748" s="20"/>
      <c r="X1748" s="20"/>
      <c r="Y1748" s="20"/>
      <c r="Z1748" s="20"/>
      <c r="AA1748" s="20"/>
      <c r="AB1748" s="20"/>
      <c r="AC1748" s="20"/>
      <c r="AD1748" s="20"/>
      <c r="AE1748" s="20"/>
      <c r="AF1748" s="20"/>
      <c r="AG1748" s="20"/>
      <c r="AH1748" s="20"/>
      <c r="AI1748" s="20"/>
      <c r="AJ1748" s="20"/>
      <c r="AK1748" s="20"/>
      <c r="AL1748" s="20"/>
    </row>
    <row r="1749" spans="1:38">
      <c r="A1749" s="112"/>
      <c r="B1749" s="190"/>
      <c r="C1749" s="199" t="s">
        <v>6324</v>
      </c>
      <c r="D1749" s="193" t="s">
        <v>30</v>
      </c>
      <c r="E1749" s="204">
        <v>1320</v>
      </c>
      <c r="F1749" s="20"/>
      <c r="G1749" s="20"/>
      <c r="H1749" s="20"/>
      <c r="I1749" s="20"/>
      <c r="J1749" s="20"/>
      <c r="K1749" s="20"/>
      <c r="L1749" s="20"/>
      <c r="M1749" s="20"/>
      <c r="N1749" s="20"/>
      <c r="O1749" s="20"/>
      <c r="P1749" s="20"/>
      <c r="Q1749" s="20"/>
      <c r="R1749" s="20"/>
      <c r="S1749" s="20"/>
      <c r="T1749" s="20"/>
      <c r="U1749" s="20"/>
      <c r="V1749" s="20"/>
      <c r="W1749" s="20"/>
      <c r="X1749" s="20"/>
      <c r="Y1749" s="20"/>
      <c r="Z1749" s="20"/>
      <c r="AA1749" s="20"/>
      <c r="AB1749" s="20"/>
      <c r="AC1749" s="20"/>
      <c r="AD1749" s="20"/>
      <c r="AE1749" s="20"/>
      <c r="AF1749" s="20"/>
      <c r="AG1749" s="20"/>
      <c r="AH1749" s="20"/>
      <c r="AI1749" s="20"/>
      <c r="AJ1749" s="20"/>
      <c r="AK1749" s="20"/>
      <c r="AL1749" s="20"/>
    </row>
    <row r="1750" spans="1:38">
      <c r="A1750" s="112"/>
      <c r="B1750" s="190"/>
      <c r="C1750" s="199" t="s">
        <v>6325</v>
      </c>
      <c r="D1750" s="193" t="s">
        <v>30</v>
      </c>
      <c r="E1750" s="204">
        <v>1470</v>
      </c>
      <c r="F1750" s="20"/>
      <c r="G1750" s="20"/>
      <c r="H1750" s="20"/>
      <c r="I1750" s="20"/>
      <c r="J1750" s="20"/>
      <c r="K1750" s="20"/>
      <c r="L1750" s="20"/>
      <c r="M1750" s="20"/>
      <c r="N1750" s="20"/>
      <c r="O1750" s="20"/>
      <c r="P1750" s="20"/>
      <c r="Q1750" s="20"/>
      <c r="R1750" s="20"/>
      <c r="S1750" s="20"/>
      <c r="T1750" s="20"/>
      <c r="U1750" s="20"/>
      <c r="V1750" s="20"/>
      <c r="W1750" s="20"/>
      <c r="X1750" s="20"/>
      <c r="Y1750" s="20"/>
      <c r="Z1750" s="20"/>
      <c r="AA1750" s="20"/>
      <c r="AB1750" s="20"/>
      <c r="AC1750" s="20"/>
      <c r="AD1750" s="20"/>
      <c r="AE1750" s="20"/>
      <c r="AF1750" s="20"/>
      <c r="AG1750" s="20"/>
      <c r="AH1750" s="20"/>
      <c r="AI1750" s="20"/>
      <c r="AJ1750" s="20"/>
      <c r="AK1750" s="20"/>
      <c r="AL1750" s="20"/>
    </row>
    <row r="1751" spans="1:38">
      <c r="A1751" s="112"/>
      <c r="B1751" s="190"/>
      <c r="C1751" s="199" t="s">
        <v>6326</v>
      </c>
      <c r="D1751" s="193" t="s">
        <v>28</v>
      </c>
      <c r="E1751" s="204">
        <v>1350</v>
      </c>
      <c r="F1751" s="20"/>
      <c r="G1751" s="20"/>
      <c r="H1751" s="20"/>
      <c r="I1751" s="20"/>
      <c r="J1751" s="20"/>
      <c r="K1751" s="20"/>
      <c r="L1751" s="20"/>
      <c r="M1751" s="20"/>
      <c r="N1751" s="20"/>
      <c r="O1751" s="20"/>
      <c r="P1751" s="20"/>
      <c r="Q1751" s="20"/>
      <c r="R1751" s="20"/>
      <c r="S1751" s="20"/>
      <c r="T1751" s="20"/>
      <c r="U1751" s="20"/>
      <c r="V1751" s="20"/>
      <c r="W1751" s="20"/>
      <c r="X1751" s="20"/>
      <c r="Y1751" s="20"/>
      <c r="Z1751" s="20"/>
      <c r="AA1751" s="20"/>
      <c r="AB1751" s="20"/>
      <c r="AC1751" s="20"/>
      <c r="AD1751" s="20"/>
      <c r="AE1751" s="20"/>
      <c r="AF1751" s="20"/>
      <c r="AG1751" s="20"/>
      <c r="AH1751" s="20"/>
      <c r="AI1751" s="20"/>
      <c r="AJ1751" s="20"/>
      <c r="AK1751" s="20"/>
      <c r="AL1751" s="20"/>
    </row>
    <row r="1752" spans="1:38">
      <c r="A1752" s="112"/>
      <c r="B1752" s="191" t="s">
        <v>6327</v>
      </c>
      <c r="C1752" s="198" t="s">
        <v>6326</v>
      </c>
      <c r="D1752" s="202" t="s">
        <v>28</v>
      </c>
      <c r="E1752" s="203">
        <v>1100</v>
      </c>
      <c r="F1752" s="20"/>
      <c r="G1752" s="20"/>
      <c r="H1752" s="20"/>
      <c r="I1752" s="20"/>
      <c r="J1752" s="20"/>
      <c r="K1752" s="20"/>
      <c r="L1752" s="20"/>
      <c r="M1752" s="20"/>
      <c r="N1752" s="20"/>
      <c r="O1752" s="20"/>
      <c r="P1752" s="20"/>
      <c r="Q1752" s="20"/>
      <c r="R1752" s="20"/>
      <c r="S1752" s="20"/>
      <c r="T1752" s="20"/>
      <c r="U1752" s="20"/>
      <c r="V1752" s="20"/>
      <c r="W1752" s="20"/>
      <c r="X1752" s="20"/>
      <c r="Y1752" s="20"/>
      <c r="Z1752" s="20"/>
      <c r="AA1752" s="20"/>
      <c r="AB1752" s="20"/>
      <c r="AC1752" s="20"/>
      <c r="AD1752" s="20"/>
      <c r="AE1752" s="20"/>
      <c r="AF1752" s="20"/>
      <c r="AG1752" s="20"/>
      <c r="AH1752" s="20"/>
      <c r="AI1752" s="20"/>
      <c r="AJ1752" s="20"/>
      <c r="AK1752" s="20"/>
      <c r="AL1752" s="20"/>
    </row>
    <row r="1753" spans="1:38">
      <c r="A1753" s="112"/>
      <c r="B1753" s="190"/>
      <c r="C1753" s="199" t="s">
        <v>6328</v>
      </c>
      <c r="D1753" s="193" t="s">
        <v>28</v>
      </c>
      <c r="E1753" s="204">
        <v>1100</v>
      </c>
      <c r="F1753" s="20"/>
      <c r="G1753" s="20"/>
      <c r="H1753" s="20"/>
      <c r="I1753" s="20"/>
      <c r="J1753" s="20"/>
      <c r="K1753" s="20"/>
      <c r="L1753" s="20"/>
      <c r="M1753" s="20"/>
      <c r="N1753" s="20"/>
      <c r="O1753" s="20"/>
      <c r="P1753" s="20"/>
      <c r="Q1753" s="20"/>
      <c r="R1753" s="20"/>
      <c r="S1753" s="20"/>
      <c r="T1753" s="20"/>
      <c r="U1753" s="20"/>
      <c r="V1753" s="20"/>
      <c r="W1753" s="20"/>
      <c r="X1753" s="20"/>
      <c r="Y1753" s="20"/>
      <c r="Z1753" s="20"/>
      <c r="AA1753" s="20"/>
      <c r="AB1753" s="20"/>
      <c r="AC1753" s="20"/>
      <c r="AD1753" s="20"/>
      <c r="AE1753" s="20"/>
      <c r="AF1753" s="20"/>
      <c r="AG1753" s="20"/>
      <c r="AH1753" s="20"/>
      <c r="AI1753" s="20"/>
      <c r="AJ1753" s="20"/>
      <c r="AK1753" s="20"/>
      <c r="AL1753" s="20"/>
    </row>
    <row r="1754" spans="1:38">
      <c r="A1754" s="112"/>
      <c r="B1754" s="191" t="s">
        <v>6329</v>
      </c>
      <c r="C1754" s="199" t="s">
        <v>6330</v>
      </c>
      <c r="D1754" s="193" t="s">
        <v>28</v>
      </c>
      <c r="E1754" s="204">
        <v>1150</v>
      </c>
      <c r="F1754" s="20"/>
      <c r="G1754" s="20"/>
      <c r="H1754" s="20"/>
      <c r="I1754" s="20"/>
      <c r="J1754" s="20"/>
      <c r="K1754" s="20"/>
      <c r="L1754" s="20"/>
      <c r="M1754" s="20"/>
      <c r="N1754" s="20"/>
      <c r="O1754" s="20"/>
      <c r="P1754" s="20"/>
      <c r="Q1754" s="20"/>
      <c r="R1754" s="20"/>
      <c r="S1754" s="20"/>
      <c r="T1754" s="20"/>
      <c r="U1754" s="20"/>
      <c r="V1754" s="20"/>
      <c r="W1754" s="20"/>
      <c r="X1754" s="20"/>
      <c r="Y1754" s="20"/>
      <c r="Z1754" s="20"/>
      <c r="AA1754" s="20"/>
      <c r="AB1754" s="20"/>
      <c r="AC1754" s="20"/>
      <c r="AD1754" s="20"/>
      <c r="AE1754" s="20"/>
      <c r="AF1754" s="20"/>
      <c r="AG1754" s="20"/>
      <c r="AH1754" s="20"/>
      <c r="AI1754" s="20"/>
      <c r="AJ1754" s="20"/>
      <c r="AK1754" s="20"/>
      <c r="AL1754" s="20"/>
    </row>
    <row r="1755" spans="1:38">
      <c r="A1755" s="112"/>
      <c r="B1755" s="192"/>
      <c r="C1755" s="198" t="s">
        <v>6331</v>
      </c>
      <c r="D1755" s="202" t="s">
        <v>28</v>
      </c>
      <c r="E1755" s="203">
        <v>1550</v>
      </c>
      <c r="F1755" s="20"/>
      <c r="G1755" s="20"/>
      <c r="H1755" s="20"/>
      <c r="I1755" s="20"/>
      <c r="J1755" s="20"/>
      <c r="K1755" s="20"/>
      <c r="L1755" s="20"/>
      <c r="M1755" s="20"/>
      <c r="N1755" s="20"/>
      <c r="O1755" s="20"/>
      <c r="P1755" s="20"/>
      <c r="Q1755" s="20"/>
      <c r="R1755" s="20"/>
      <c r="S1755" s="20"/>
      <c r="T1755" s="20"/>
      <c r="U1755" s="20"/>
      <c r="V1755" s="20"/>
      <c r="W1755" s="20"/>
      <c r="X1755" s="20"/>
      <c r="Y1755" s="20"/>
      <c r="Z1755" s="20"/>
      <c r="AA1755" s="20"/>
      <c r="AB1755" s="20"/>
      <c r="AC1755" s="20"/>
      <c r="AD1755" s="20"/>
      <c r="AE1755" s="20"/>
      <c r="AF1755" s="20"/>
      <c r="AG1755" s="20"/>
      <c r="AH1755" s="20"/>
      <c r="AI1755" s="20"/>
      <c r="AJ1755" s="20"/>
      <c r="AK1755" s="20"/>
      <c r="AL1755" s="20"/>
    </row>
    <row r="1756" spans="1:38">
      <c r="A1756" s="112"/>
      <c r="B1756" s="205"/>
      <c r="C1756" s="198" t="s">
        <v>6332</v>
      </c>
      <c r="D1756" s="202" t="s">
        <v>28</v>
      </c>
      <c r="E1756" s="203">
        <v>2190</v>
      </c>
      <c r="F1756" s="20"/>
      <c r="G1756" s="20"/>
      <c r="H1756" s="20"/>
      <c r="I1756" s="20"/>
      <c r="J1756" s="20"/>
      <c r="K1756" s="20"/>
      <c r="L1756" s="20"/>
      <c r="M1756" s="20"/>
      <c r="N1756" s="20"/>
      <c r="O1756" s="20"/>
      <c r="P1756" s="20"/>
      <c r="Q1756" s="20"/>
      <c r="R1756" s="20"/>
      <c r="S1756" s="20"/>
      <c r="T1756" s="20"/>
      <c r="U1756" s="20"/>
      <c r="V1756" s="20"/>
      <c r="W1756" s="20"/>
      <c r="X1756" s="20"/>
      <c r="Y1756" s="20"/>
      <c r="Z1756" s="20"/>
      <c r="AA1756" s="20"/>
      <c r="AB1756" s="20"/>
      <c r="AC1756" s="20"/>
      <c r="AD1756" s="20"/>
      <c r="AE1756" s="20"/>
      <c r="AF1756" s="20"/>
      <c r="AG1756" s="20"/>
      <c r="AH1756" s="20"/>
      <c r="AI1756" s="20"/>
      <c r="AJ1756" s="20"/>
      <c r="AK1756" s="20"/>
      <c r="AL1756" s="20"/>
    </row>
    <row r="1757" spans="1:38">
      <c r="A1757" s="112"/>
      <c r="B1757" s="192"/>
      <c r="C1757" s="198" t="s">
        <v>6333</v>
      </c>
      <c r="D1757" s="220" t="s">
        <v>28</v>
      </c>
      <c r="E1757" s="221">
        <v>800</v>
      </c>
      <c r="F1757" s="20"/>
      <c r="G1757" s="20"/>
      <c r="H1757" s="20"/>
      <c r="I1757" s="20"/>
      <c r="J1757" s="20"/>
      <c r="K1757" s="20"/>
      <c r="L1757" s="20"/>
      <c r="M1757" s="20"/>
      <c r="N1757" s="20"/>
      <c r="O1757" s="20"/>
      <c r="P1757" s="20"/>
      <c r="Q1757" s="20"/>
      <c r="R1757" s="20"/>
      <c r="S1757" s="20"/>
      <c r="T1757" s="20"/>
      <c r="U1757" s="20"/>
      <c r="V1757" s="20"/>
      <c r="W1757" s="20"/>
      <c r="X1757" s="20"/>
      <c r="Y1757" s="20"/>
      <c r="Z1757" s="20"/>
      <c r="AA1757" s="20"/>
      <c r="AB1757" s="20"/>
      <c r="AC1757" s="20"/>
      <c r="AD1757" s="20"/>
      <c r="AE1757" s="20"/>
      <c r="AF1757" s="20"/>
      <c r="AG1757" s="20"/>
      <c r="AH1757" s="20"/>
      <c r="AI1757" s="20"/>
      <c r="AJ1757" s="20"/>
      <c r="AK1757" s="20"/>
      <c r="AL1757" s="20"/>
    </row>
    <row r="1758" spans="1:38">
      <c r="A1758" s="112"/>
      <c r="B1758" s="192"/>
      <c r="C1758" s="198" t="s">
        <v>6334</v>
      </c>
      <c r="D1758" s="202" t="s">
        <v>28</v>
      </c>
      <c r="E1758" s="203">
        <v>450</v>
      </c>
      <c r="F1758" s="20"/>
      <c r="G1758" s="20"/>
      <c r="H1758" s="20"/>
      <c r="I1758" s="20"/>
      <c r="J1758" s="20"/>
      <c r="K1758" s="20"/>
      <c r="L1758" s="20"/>
      <c r="M1758" s="20"/>
      <c r="N1758" s="20"/>
      <c r="O1758" s="20"/>
      <c r="P1758" s="20"/>
      <c r="Q1758" s="20"/>
      <c r="R1758" s="20"/>
      <c r="S1758" s="20"/>
      <c r="T1758" s="20"/>
      <c r="U1758" s="20"/>
      <c r="V1758" s="20"/>
      <c r="W1758" s="20"/>
      <c r="X1758" s="20"/>
      <c r="Y1758" s="20"/>
      <c r="Z1758" s="20"/>
      <c r="AA1758" s="20"/>
      <c r="AB1758" s="20"/>
      <c r="AC1758" s="20"/>
      <c r="AD1758" s="20"/>
      <c r="AE1758" s="20"/>
      <c r="AF1758" s="20"/>
      <c r="AG1758" s="20"/>
      <c r="AH1758" s="20"/>
      <c r="AI1758" s="20"/>
      <c r="AJ1758" s="20"/>
      <c r="AK1758" s="20"/>
      <c r="AL1758" s="20"/>
    </row>
    <row r="1759" spans="1:38">
      <c r="A1759" s="112"/>
      <c r="B1759" s="192"/>
      <c r="C1759" s="198" t="s">
        <v>6335</v>
      </c>
      <c r="D1759" s="202" t="s">
        <v>28</v>
      </c>
      <c r="E1759" s="203">
        <v>2450</v>
      </c>
      <c r="F1759" s="20"/>
      <c r="G1759" s="20"/>
      <c r="H1759" s="20"/>
      <c r="I1759" s="20"/>
      <c r="J1759" s="20"/>
      <c r="K1759" s="20"/>
      <c r="L1759" s="20"/>
      <c r="M1759" s="20"/>
      <c r="N1759" s="20"/>
      <c r="O1759" s="20"/>
      <c r="P1759" s="20"/>
      <c r="Q1759" s="20"/>
      <c r="R1759" s="20"/>
      <c r="S1759" s="20"/>
      <c r="T1759" s="20"/>
      <c r="U1759" s="20"/>
      <c r="V1759" s="20"/>
      <c r="W1759" s="20"/>
      <c r="X1759" s="20"/>
      <c r="Y1759" s="20"/>
      <c r="Z1759" s="20"/>
      <c r="AA1759" s="20"/>
      <c r="AB1759" s="20"/>
      <c r="AC1759" s="20"/>
      <c r="AD1759" s="20"/>
      <c r="AE1759" s="20"/>
      <c r="AF1759" s="20"/>
      <c r="AG1759" s="20"/>
      <c r="AH1759" s="20"/>
      <c r="AI1759" s="20"/>
      <c r="AJ1759" s="20"/>
      <c r="AK1759" s="20"/>
      <c r="AL1759" s="20"/>
    </row>
    <row r="1760" spans="1:38">
      <c r="A1760" s="112"/>
      <c r="B1760" s="192"/>
      <c r="C1760" s="198" t="s">
        <v>6336</v>
      </c>
      <c r="D1760" s="202" t="s">
        <v>28</v>
      </c>
      <c r="E1760" s="203">
        <v>1600</v>
      </c>
      <c r="F1760" s="20"/>
      <c r="G1760" s="20"/>
      <c r="H1760" s="20"/>
      <c r="I1760" s="20"/>
      <c r="J1760" s="20"/>
      <c r="K1760" s="20"/>
      <c r="L1760" s="20"/>
      <c r="M1760" s="20"/>
      <c r="N1760" s="20"/>
      <c r="O1760" s="20"/>
      <c r="P1760" s="20"/>
      <c r="Q1760" s="20"/>
      <c r="R1760" s="20"/>
      <c r="S1760" s="20"/>
      <c r="T1760" s="20"/>
      <c r="U1760" s="20"/>
      <c r="V1760" s="20"/>
      <c r="W1760" s="20"/>
      <c r="X1760" s="20"/>
      <c r="Y1760" s="20"/>
      <c r="Z1760" s="20"/>
      <c r="AA1760" s="20"/>
      <c r="AB1760" s="20"/>
      <c r="AC1760" s="20"/>
      <c r="AD1760" s="20"/>
      <c r="AE1760" s="20"/>
      <c r="AF1760" s="20"/>
      <c r="AG1760" s="20"/>
      <c r="AH1760" s="20"/>
      <c r="AI1760" s="20"/>
      <c r="AJ1760" s="20"/>
      <c r="AK1760" s="20"/>
      <c r="AL1760" s="20"/>
    </row>
    <row r="1761" spans="1:38">
      <c r="A1761" s="112"/>
      <c r="B1761" s="192"/>
      <c r="C1761" s="198" t="s">
        <v>6337</v>
      </c>
      <c r="D1761" s="202" t="s">
        <v>28</v>
      </c>
      <c r="E1761" s="203">
        <v>2400</v>
      </c>
      <c r="F1761" s="20"/>
      <c r="G1761" s="20"/>
      <c r="H1761" s="20"/>
      <c r="I1761" s="20"/>
      <c r="J1761" s="20"/>
      <c r="K1761" s="20"/>
      <c r="L1761" s="20"/>
      <c r="M1761" s="20"/>
      <c r="N1761" s="20"/>
      <c r="O1761" s="20"/>
      <c r="P1761" s="20"/>
      <c r="Q1761" s="20"/>
      <c r="R1761" s="20"/>
      <c r="S1761" s="20"/>
      <c r="T1761" s="20"/>
      <c r="U1761" s="20"/>
      <c r="V1761" s="20"/>
      <c r="W1761" s="20"/>
      <c r="X1761" s="20"/>
      <c r="Y1761" s="20"/>
      <c r="Z1761" s="20"/>
      <c r="AA1761" s="20"/>
      <c r="AB1761" s="20"/>
      <c r="AC1761" s="20"/>
      <c r="AD1761" s="20"/>
      <c r="AE1761" s="20"/>
      <c r="AF1761" s="20"/>
      <c r="AG1761" s="20"/>
      <c r="AH1761" s="20"/>
      <c r="AI1761" s="20"/>
      <c r="AJ1761" s="20"/>
      <c r="AK1761" s="20"/>
      <c r="AL1761" s="20"/>
    </row>
    <row r="1762" spans="1:38">
      <c r="A1762" s="112"/>
      <c r="B1762" s="192"/>
      <c r="C1762" s="198" t="s">
        <v>6338</v>
      </c>
      <c r="D1762" s="202" t="s">
        <v>28</v>
      </c>
      <c r="E1762" s="203">
        <v>4200</v>
      </c>
      <c r="F1762" s="20"/>
      <c r="G1762" s="20"/>
      <c r="H1762" s="20"/>
      <c r="I1762" s="20"/>
      <c r="J1762" s="20"/>
      <c r="K1762" s="20"/>
      <c r="L1762" s="20"/>
      <c r="M1762" s="20"/>
      <c r="N1762" s="20"/>
      <c r="O1762" s="20"/>
      <c r="P1762" s="20"/>
      <c r="Q1762" s="20"/>
      <c r="R1762" s="20"/>
      <c r="S1762" s="20"/>
      <c r="T1762" s="20"/>
      <c r="U1762" s="20"/>
      <c r="V1762" s="20"/>
      <c r="W1762" s="20"/>
      <c r="X1762" s="20"/>
      <c r="Y1762" s="20"/>
      <c r="Z1762" s="20"/>
      <c r="AA1762" s="20"/>
      <c r="AB1762" s="20"/>
      <c r="AC1762" s="20"/>
      <c r="AD1762" s="20"/>
      <c r="AE1762" s="20"/>
      <c r="AF1762" s="20"/>
      <c r="AG1762" s="20"/>
      <c r="AH1762" s="20"/>
      <c r="AI1762" s="20"/>
      <c r="AJ1762" s="20"/>
      <c r="AK1762" s="20"/>
      <c r="AL1762" s="20"/>
    </row>
    <row r="1763" spans="1:38">
      <c r="A1763" s="112"/>
      <c r="B1763" s="192"/>
      <c r="C1763" s="198" t="s">
        <v>6339</v>
      </c>
      <c r="D1763" s="202" t="s">
        <v>28</v>
      </c>
      <c r="E1763" s="203">
        <v>4700</v>
      </c>
      <c r="F1763" s="20"/>
      <c r="G1763" s="20"/>
      <c r="H1763" s="20"/>
      <c r="I1763" s="20"/>
      <c r="J1763" s="20"/>
      <c r="K1763" s="20"/>
      <c r="L1763" s="20"/>
      <c r="M1763" s="20"/>
      <c r="N1763" s="20"/>
      <c r="O1763" s="20"/>
      <c r="P1763" s="20"/>
      <c r="Q1763" s="20"/>
      <c r="R1763" s="20"/>
      <c r="S1763" s="20"/>
      <c r="T1763" s="20"/>
      <c r="U1763" s="20"/>
      <c r="V1763" s="20"/>
      <c r="W1763" s="20"/>
      <c r="X1763" s="20"/>
      <c r="Y1763" s="20"/>
      <c r="Z1763" s="20"/>
      <c r="AA1763" s="20"/>
      <c r="AB1763" s="20"/>
      <c r="AC1763" s="20"/>
      <c r="AD1763" s="20"/>
      <c r="AE1763" s="20"/>
      <c r="AF1763" s="20"/>
      <c r="AG1763" s="20"/>
      <c r="AH1763" s="20"/>
      <c r="AI1763" s="20"/>
      <c r="AJ1763" s="20"/>
      <c r="AK1763" s="20"/>
      <c r="AL1763" s="20"/>
    </row>
    <row r="1764" spans="1:38">
      <c r="A1764" s="112"/>
      <c r="B1764" s="192"/>
      <c r="C1764" s="198" t="s">
        <v>6340</v>
      </c>
      <c r="D1764" s="202" t="s">
        <v>28</v>
      </c>
      <c r="E1764" s="203">
        <v>2050</v>
      </c>
      <c r="F1764" s="20"/>
      <c r="G1764" s="20"/>
      <c r="H1764" s="20"/>
      <c r="I1764" s="20"/>
      <c r="J1764" s="20"/>
      <c r="K1764" s="20"/>
      <c r="L1764" s="20"/>
      <c r="M1764" s="20"/>
      <c r="N1764" s="20"/>
      <c r="O1764" s="20"/>
      <c r="P1764" s="20"/>
      <c r="Q1764" s="20"/>
      <c r="R1764" s="20"/>
      <c r="S1764" s="20"/>
      <c r="T1764" s="20"/>
      <c r="U1764" s="20"/>
      <c r="V1764" s="20"/>
      <c r="W1764" s="20"/>
      <c r="X1764" s="20"/>
      <c r="Y1764" s="20"/>
      <c r="Z1764" s="20"/>
      <c r="AA1764" s="20"/>
      <c r="AB1764" s="20"/>
      <c r="AC1764" s="20"/>
      <c r="AD1764" s="20"/>
      <c r="AE1764" s="20"/>
      <c r="AF1764" s="20"/>
      <c r="AG1764" s="20"/>
      <c r="AH1764" s="20"/>
      <c r="AI1764" s="20"/>
      <c r="AJ1764" s="20"/>
      <c r="AK1764" s="20"/>
      <c r="AL1764" s="20"/>
    </row>
    <row r="1765" spans="1:38">
      <c r="A1765" s="112"/>
      <c r="B1765" s="192"/>
      <c r="C1765" s="198" t="s">
        <v>6341</v>
      </c>
      <c r="D1765" s="202" t="s">
        <v>30</v>
      </c>
      <c r="E1765" s="203">
        <v>3200</v>
      </c>
      <c r="F1765" s="20"/>
      <c r="G1765" s="20"/>
      <c r="H1765" s="20"/>
      <c r="I1765" s="20"/>
      <c r="J1765" s="20"/>
      <c r="K1765" s="20"/>
      <c r="L1765" s="20"/>
      <c r="M1765" s="20"/>
      <c r="N1765" s="20"/>
      <c r="O1765" s="20"/>
      <c r="P1765" s="20"/>
      <c r="Q1765" s="20"/>
      <c r="R1765" s="20"/>
      <c r="S1765" s="20"/>
      <c r="T1765" s="20"/>
      <c r="U1765" s="20"/>
      <c r="V1765" s="20"/>
      <c r="W1765" s="20"/>
      <c r="X1765" s="20"/>
      <c r="Y1765" s="20"/>
      <c r="Z1765" s="20"/>
      <c r="AA1765" s="20"/>
      <c r="AB1765" s="20"/>
      <c r="AC1765" s="20"/>
      <c r="AD1765" s="20"/>
      <c r="AE1765" s="20"/>
      <c r="AF1765" s="20"/>
      <c r="AG1765" s="20"/>
      <c r="AH1765" s="20"/>
      <c r="AI1765" s="20"/>
      <c r="AJ1765" s="20"/>
      <c r="AK1765" s="20"/>
      <c r="AL1765" s="20"/>
    </row>
    <row r="1766" spans="1:38">
      <c r="A1766" s="112"/>
      <c r="B1766" s="192"/>
      <c r="C1766" s="198" t="s">
        <v>6342</v>
      </c>
      <c r="D1766" s="202" t="s">
        <v>30</v>
      </c>
      <c r="E1766" s="203">
        <v>3700</v>
      </c>
      <c r="F1766" s="20"/>
      <c r="G1766" s="20"/>
      <c r="H1766" s="20"/>
      <c r="I1766" s="20"/>
      <c r="J1766" s="20"/>
      <c r="K1766" s="20"/>
      <c r="L1766" s="20"/>
      <c r="M1766" s="20"/>
      <c r="N1766" s="20"/>
      <c r="O1766" s="20"/>
      <c r="P1766" s="20"/>
      <c r="Q1766" s="20"/>
      <c r="R1766" s="20"/>
      <c r="S1766" s="20"/>
      <c r="T1766" s="20"/>
      <c r="U1766" s="20"/>
      <c r="V1766" s="20"/>
      <c r="W1766" s="20"/>
      <c r="X1766" s="20"/>
      <c r="Y1766" s="20"/>
      <c r="Z1766" s="20"/>
      <c r="AA1766" s="20"/>
      <c r="AB1766" s="20"/>
      <c r="AC1766" s="20"/>
      <c r="AD1766" s="20"/>
      <c r="AE1766" s="20"/>
      <c r="AF1766" s="20"/>
      <c r="AG1766" s="20"/>
      <c r="AH1766" s="20"/>
      <c r="AI1766" s="20"/>
      <c r="AJ1766" s="20"/>
      <c r="AK1766" s="20"/>
      <c r="AL1766" s="20"/>
    </row>
    <row r="1767" spans="1:38">
      <c r="A1767" s="112"/>
      <c r="B1767" s="192"/>
      <c r="C1767" s="198" t="s">
        <v>6343</v>
      </c>
      <c r="D1767" s="202" t="s">
        <v>28</v>
      </c>
      <c r="E1767" s="203">
        <v>450</v>
      </c>
      <c r="F1767" s="20"/>
      <c r="G1767" s="20"/>
      <c r="H1767" s="20"/>
      <c r="I1767" s="20"/>
      <c r="J1767" s="20"/>
      <c r="K1767" s="20"/>
      <c r="L1767" s="20"/>
      <c r="M1767" s="20"/>
      <c r="N1767" s="20"/>
      <c r="O1767" s="20"/>
      <c r="P1767" s="20"/>
      <c r="Q1767" s="20"/>
      <c r="R1767" s="20"/>
      <c r="S1767" s="20"/>
      <c r="T1767" s="20"/>
      <c r="U1767" s="20"/>
      <c r="V1767" s="20"/>
      <c r="W1767" s="20"/>
      <c r="X1767" s="20"/>
      <c r="Y1767" s="20"/>
      <c r="Z1767" s="20"/>
      <c r="AA1767" s="20"/>
      <c r="AB1767" s="20"/>
      <c r="AC1767" s="20"/>
      <c r="AD1767" s="20"/>
      <c r="AE1767" s="20"/>
      <c r="AF1767" s="20"/>
      <c r="AG1767" s="20"/>
      <c r="AH1767" s="20"/>
      <c r="AI1767" s="20"/>
      <c r="AJ1767" s="20"/>
      <c r="AK1767" s="20"/>
      <c r="AL1767" s="20"/>
    </row>
    <row r="1768" spans="1:38">
      <c r="A1768" s="112"/>
      <c r="B1768" s="192"/>
      <c r="C1768" s="198" t="s">
        <v>6344</v>
      </c>
      <c r="D1768" s="202" t="s">
        <v>28</v>
      </c>
      <c r="E1768" s="203">
        <v>700</v>
      </c>
      <c r="F1768" s="20"/>
      <c r="G1768" s="20"/>
      <c r="H1768" s="20"/>
      <c r="I1768" s="20"/>
      <c r="J1768" s="20"/>
      <c r="K1768" s="20"/>
      <c r="L1768" s="20"/>
      <c r="M1768" s="20"/>
      <c r="N1768" s="20"/>
      <c r="O1768" s="20"/>
      <c r="P1768" s="20"/>
      <c r="Q1768" s="20"/>
      <c r="R1768" s="20"/>
      <c r="S1768" s="20"/>
      <c r="T1768" s="20"/>
      <c r="U1768" s="20"/>
      <c r="V1768" s="20"/>
      <c r="W1768" s="20"/>
      <c r="X1768" s="20"/>
      <c r="Y1768" s="20"/>
      <c r="Z1768" s="20"/>
      <c r="AA1768" s="20"/>
      <c r="AB1768" s="20"/>
      <c r="AC1768" s="20"/>
      <c r="AD1768" s="20"/>
      <c r="AE1768" s="20"/>
      <c r="AF1768" s="20"/>
      <c r="AG1768" s="20"/>
      <c r="AH1768" s="20"/>
      <c r="AI1768" s="20"/>
      <c r="AJ1768" s="20"/>
      <c r="AK1768" s="20"/>
      <c r="AL1768" s="20"/>
    </row>
    <row r="1769" spans="1:38">
      <c r="A1769" s="112"/>
      <c r="B1769" s="192"/>
      <c r="C1769" s="198" t="s">
        <v>6345</v>
      </c>
      <c r="D1769" s="202" t="s">
        <v>28</v>
      </c>
      <c r="E1769" s="203">
        <v>1600</v>
      </c>
      <c r="F1769" s="20"/>
      <c r="G1769" s="20"/>
      <c r="H1769" s="20"/>
      <c r="I1769" s="20"/>
      <c r="J1769" s="20"/>
      <c r="K1769" s="20"/>
      <c r="L1769" s="20"/>
      <c r="M1769" s="20"/>
      <c r="N1769" s="20"/>
      <c r="O1769" s="20"/>
      <c r="P1769" s="20"/>
      <c r="Q1769" s="20"/>
      <c r="R1769" s="20"/>
      <c r="S1769" s="20"/>
      <c r="T1769" s="20"/>
      <c r="U1769" s="20"/>
      <c r="V1769" s="20"/>
      <c r="W1769" s="20"/>
      <c r="X1769" s="20"/>
      <c r="Y1769" s="20"/>
      <c r="Z1769" s="20"/>
      <c r="AA1769" s="20"/>
      <c r="AB1769" s="20"/>
      <c r="AC1769" s="20"/>
      <c r="AD1769" s="20"/>
      <c r="AE1769" s="20"/>
      <c r="AF1769" s="20"/>
      <c r="AG1769" s="20"/>
      <c r="AH1769" s="20"/>
      <c r="AI1769" s="20"/>
      <c r="AJ1769" s="20"/>
      <c r="AK1769" s="20"/>
      <c r="AL1769" s="20"/>
    </row>
    <row r="1770" spans="1:38">
      <c r="A1770" s="112"/>
      <c r="B1770" s="192"/>
      <c r="C1770" s="198" t="s">
        <v>6346</v>
      </c>
      <c r="D1770" s="202" t="s">
        <v>28</v>
      </c>
      <c r="E1770" s="203">
        <v>3200</v>
      </c>
      <c r="F1770" s="20"/>
      <c r="G1770" s="20"/>
      <c r="H1770" s="20"/>
      <c r="I1770" s="20"/>
      <c r="J1770" s="20"/>
      <c r="K1770" s="20"/>
      <c r="L1770" s="20"/>
      <c r="M1770" s="20"/>
      <c r="N1770" s="20"/>
      <c r="O1770" s="20"/>
      <c r="P1770" s="20"/>
      <c r="Q1770" s="20"/>
      <c r="R1770" s="20"/>
      <c r="S1770" s="20"/>
      <c r="T1770" s="20"/>
      <c r="U1770" s="20"/>
      <c r="V1770" s="20"/>
      <c r="W1770" s="20"/>
      <c r="X1770" s="20"/>
      <c r="Y1770" s="20"/>
      <c r="Z1770" s="20"/>
      <c r="AA1770" s="20"/>
      <c r="AB1770" s="20"/>
      <c r="AC1770" s="20"/>
      <c r="AD1770" s="20"/>
      <c r="AE1770" s="20"/>
      <c r="AF1770" s="20"/>
      <c r="AG1770" s="20"/>
      <c r="AH1770" s="20"/>
      <c r="AI1770" s="20"/>
      <c r="AJ1770" s="20"/>
      <c r="AK1770" s="20"/>
      <c r="AL1770" s="20"/>
    </row>
    <row r="1771" spans="1:38">
      <c r="A1771" s="112"/>
      <c r="B1771" s="192"/>
      <c r="C1771" s="198" t="s">
        <v>6347</v>
      </c>
      <c r="D1771" s="202" t="s">
        <v>28</v>
      </c>
      <c r="E1771" s="203">
        <v>3200</v>
      </c>
      <c r="F1771" s="20"/>
      <c r="G1771" s="20"/>
      <c r="H1771" s="20"/>
      <c r="I1771" s="20"/>
      <c r="J1771" s="20"/>
      <c r="K1771" s="20"/>
      <c r="L1771" s="20"/>
      <c r="M1771" s="20"/>
      <c r="N1771" s="20"/>
      <c r="O1771" s="20"/>
      <c r="P1771" s="20"/>
      <c r="Q1771" s="20"/>
      <c r="R1771" s="20"/>
      <c r="S1771" s="20"/>
      <c r="T1771" s="20"/>
      <c r="U1771" s="20"/>
      <c r="V1771" s="20"/>
      <c r="W1771" s="20"/>
      <c r="X1771" s="20"/>
      <c r="Y1771" s="20"/>
      <c r="Z1771" s="20"/>
      <c r="AA1771" s="20"/>
      <c r="AB1771" s="20"/>
      <c r="AC1771" s="20"/>
      <c r="AD1771" s="20"/>
      <c r="AE1771" s="20"/>
      <c r="AF1771" s="20"/>
      <c r="AG1771" s="20"/>
      <c r="AH1771" s="20"/>
      <c r="AI1771" s="20"/>
      <c r="AJ1771" s="20"/>
      <c r="AK1771" s="20"/>
      <c r="AL1771" s="20"/>
    </row>
    <row r="1772" spans="1:38">
      <c r="A1772" s="112"/>
      <c r="B1772" s="192"/>
      <c r="C1772" s="198" t="s">
        <v>6348</v>
      </c>
      <c r="D1772" s="202" t="s">
        <v>28</v>
      </c>
      <c r="E1772" s="203">
        <v>3200</v>
      </c>
      <c r="F1772" s="20"/>
      <c r="G1772" s="20"/>
      <c r="H1772" s="20"/>
      <c r="I1772" s="20"/>
      <c r="J1772" s="20"/>
      <c r="K1772" s="20"/>
      <c r="L1772" s="20"/>
      <c r="M1772" s="20"/>
      <c r="N1772" s="20"/>
      <c r="O1772" s="20"/>
      <c r="P1772" s="20"/>
      <c r="Q1772" s="20"/>
      <c r="R1772" s="20"/>
      <c r="S1772" s="20"/>
      <c r="T1772" s="20"/>
      <c r="U1772" s="20"/>
      <c r="V1772" s="20"/>
      <c r="W1772" s="20"/>
      <c r="X1772" s="20"/>
      <c r="Y1772" s="20"/>
      <c r="Z1772" s="20"/>
      <c r="AA1772" s="20"/>
      <c r="AB1772" s="20"/>
      <c r="AC1772" s="20"/>
      <c r="AD1772" s="20"/>
      <c r="AE1772" s="20"/>
      <c r="AF1772" s="20"/>
      <c r="AG1772" s="20"/>
      <c r="AH1772" s="20"/>
      <c r="AI1772" s="20"/>
      <c r="AJ1772" s="20"/>
      <c r="AK1772" s="20"/>
      <c r="AL1772" s="20"/>
    </row>
    <row r="1773" spans="1:38">
      <c r="A1773" s="112"/>
      <c r="B1773" s="192"/>
      <c r="C1773" s="198" t="s">
        <v>6349</v>
      </c>
      <c r="D1773" s="202" t="s">
        <v>28</v>
      </c>
      <c r="E1773" s="203">
        <v>2900</v>
      </c>
      <c r="F1773" s="20"/>
      <c r="G1773" s="20"/>
      <c r="H1773" s="20"/>
      <c r="I1773" s="20"/>
      <c r="J1773" s="20"/>
      <c r="K1773" s="20"/>
      <c r="L1773" s="20"/>
      <c r="M1773" s="20"/>
      <c r="N1773" s="20"/>
      <c r="O1773" s="20"/>
      <c r="P1773" s="20"/>
      <c r="Q1773" s="20"/>
      <c r="R1773" s="20"/>
      <c r="S1773" s="20"/>
      <c r="T1773" s="20"/>
      <c r="U1773" s="20"/>
      <c r="V1773" s="20"/>
      <c r="W1773" s="20"/>
      <c r="X1773" s="20"/>
      <c r="Y1773" s="20"/>
      <c r="Z1773" s="20"/>
      <c r="AA1773" s="20"/>
      <c r="AB1773" s="20"/>
      <c r="AC1773" s="20"/>
      <c r="AD1773" s="20"/>
      <c r="AE1773" s="20"/>
      <c r="AF1773" s="20"/>
      <c r="AG1773" s="20"/>
      <c r="AH1773" s="20"/>
      <c r="AI1773" s="20"/>
      <c r="AJ1773" s="20"/>
      <c r="AK1773" s="20"/>
      <c r="AL1773" s="20"/>
    </row>
    <row r="1774" spans="1:38">
      <c r="A1774" s="112"/>
      <c r="B1774" s="192"/>
      <c r="C1774" s="198" t="s">
        <v>6350</v>
      </c>
      <c r="D1774" s="202" t="s">
        <v>28</v>
      </c>
      <c r="E1774" s="203">
        <v>3200</v>
      </c>
      <c r="F1774" s="20"/>
      <c r="G1774" s="20"/>
      <c r="H1774" s="20"/>
      <c r="I1774" s="20"/>
      <c r="J1774" s="20"/>
      <c r="K1774" s="20"/>
      <c r="L1774" s="20"/>
      <c r="M1774" s="20"/>
      <c r="N1774" s="20"/>
      <c r="O1774" s="20"/>
      <c r="P1774" s="20"/>
      <c r="Q1774" s="20"/>
      <c r="R1774" s="20"/>
      <c r="S1774" s="20"/>
      <c r="T1774" s="20"/>
      <c r="U1774" s="20"/>
      <c r="V1774" s="20"/>
      <c r="W1774" s="20"/>
      <c r="X1774" s="20"/>
      <c r="Y1774" s="20"/>
      <c r="Z1774" s="20"/>
      <c r="AA1774" s="20"/>
      <c r="AB1774" s="20"/>
      <c r="AC1774" s="20"/>
      <c r="AD1774" s="20"/>
      <c r="AE1774" s="20"/>
      <c r="AF1774" s="20"/>
      <c r="AG1774" s="20"/>
      <c r="AH1774" s="20"/>
      <c r="AI1774" s="20"/>
      <c r="AJ1774" s="20"/>
      <c r="AK1774" s="20"/>
      <c r="AL1774" s="20"/>
    </row>
    <row r="1775" spans="1:38">
      <c r="A1775" s="112"/>
      <c r="B1775" s="192"/>
      <c r="C1775" s="198" t="s">
        <v>6351</v>
      </c>
      <c r="D1775" s="202" t="s">
        <v>28</v>
      </c>
      <c r="E1775" s="203">
        <v>3875</v>
      </c>
      <c r="F1775" s="20"/>
      <c r="G1775" s="20"/>
      <c r="H1775" s="20"/>
      <c r="I1775" s="20"/>
      <c r="J1775" s="20"/>
      <c r="K1775" s="20"/>
      <c r="L1775" s="20"/>
      <c r="M1775" s="20"/>
      <c r="N1775" s="20"/>
      <c r="O1775" s="20"/>
      <c r="P1775" s="20"/>
      <c r="Q1775" s="20"/>
      <c r="R1775" s="20"/>
      <c r="S1775" s="20"/>
      <c r="T1775" s="20"/>
      <c r="U1775" s="20"/>
      <c r="V1775" s="20"/>
      <c r="W1775" s="20"/>
      <c r="X1775" s="20"/>
      <c r="Y1775" s="20"/>
      <c r="Z1775" s="20"/>
      <c r="AA1775" s="20"/>
      <c r="AB1775" s="20"/>
      <c r="AC1775" s="20"/>
      <c r="AD1775" s="20"/>
      <c r="AE1775" s="20"/>
      <c r="AF1775" s="20"/>
      <c r="AG1775" s="20"/>
      <c r="AH1775" s="20"/>
      <c r="AI1775" s="20"/>
      <c r="AJ1775" s="20"/>
      <c r="AK1775" s="20"/>
      <c r="AL1775" s="20"/>
    </row>
    <row r="1776" spans="1:38">
      <c r="A1776" s="112"/>
      <c r="B1776" s="192"/>
      <c r="C1776" s="198" t="s">
        <v>6352</v>
      </c>
      <c r="D1776" s="202" t="s">
        <v>28</v>
      </c>
      <c r="E1776" s="203">
        <v>5150</v>
      </c>
      <c r="F1776" s="20"/>
      <c r="G1776" s="20"/>
      <c r="H1776" s="20"/>
      <c r="I1776" s="20"/>
      <c r="J1776" s="20"/>
      <c r="K1776" s="20"/>
      <c r="L1776" s="20"/>
      <c r="M1776" s="20"/>
      <c r="N1776" s="20"/>
      <c r="O1776" s="20"/>
      <c r="P1776" s="20"/>
      <c r="Q1776" s="20"/>
      <c r="R1776" s="20"/>
      <c r="S1776" s="20"/>
      <c r="T1776" s="20"/>
      <c r="U1776" s="20"/>
      <c r="V1776" s="20"/>
      <c r="W1776" s="20"/>
      <c r="X1776" s="20"/>
      <c r="Y1776" s="20"/>
      <c r="Z1776" s="20"/>
      <c r="AA1776" s="20"/>
      <c r="AB1776" s="20"/>
      <c r="AC1776" s="20"/>
      <c r="AD1776" s="20"/>
      <c r="AE1776" s="20"/>
      <c r="AF1776" s="20"/>
      <c r="AG1776" s="20"/>
      <c r="AH1776" s="20"/>
      <c r="AI1776" s="20"/>
      <c r="AJ1776" s="20"/>
      <c r="AK1776" s="20"/>
      <c r="AL1776" s="20"/>
    </row>
    <row r="1777" spans="1:38">
      <c r="A1777" s="112"/>
      <c r="B1777" s="195"/>
      <c r="C1777" s="198" t="s">
        <v>6353</v>
      </c>
      <c r="D1777" s="202" t="s">
        <v>30</v>
      </c>
      <c r="E1777" s="203">
        <v>500</v>
      </c>
      <c r="F1777" s="20"/>
      <c r="G1777" s="20"/>
      <c r="H1777" s="20"/>
      <c r="I1777" s="20"/>
      <c r="J1777" s="20"/>
      <c r="K1777" s="20"/>
      <c r="L1777" s="20"/>
      <c r="M1777" s="20"/>
      <c r="N1777" s="20"/>
      <c r="O1777" s="20"/>
      <c r="P1777" s="20"/>
      <c r="Q1777" s="20"/>
      <c r="R1777" s="20"/>
      <c r="S1777" s="20"/>
      <c r="T1777" s="20"/>
      <c r="U1777" s="20"/>
      <c r="V1777" s="20"/>
      <c r="W1777" s="20"/>
      <c r="X1777" s="20"/>
      <c r="Y1777" s="20"/>
      <c r="Z1777" s="20"/>
      <c r="AA1777" s="20"/>
      <c r="AB1777" s="20"/>
      <c r="AC1777" s="20"/>
      <c r="AD1777" s="20"/>
      <c r="AE1777" s="20"/>
      <c r="AF1777" s="20"/>
      <c r="AG1777" s="20"/>
      <c r="AH1777" s="20"/>
      <c r="AI1777" s="20"/>
      <c r="AJ1777" s="20"/>
      <c r="AK1777" s="20"/>
      <c r="AL1777" s="20"/>
    </row>
    <row r="1778" spans="1:38">
      <c r="A1778" s="112"/>
      <c r="B1778" s="192"/>
      <c r="C1778" s="198" t="s">
        <v>6354</v>
      </c>
      <c r="D1778" s="202" t="s">
        <v>30</v>
      </c>
      <c r="E1778" s="203">
        <v>950</v>
      </c>
      <c r="F1778" s="20"/>
      <c r="G1778" s="20"/>
      <c r="H1778" s="20"/>
      <c r="I1778" s="20"/>
      <c r="J1778" s="20"/>
      <c r="K1778" s="20"/>
      <c r="L1778" s="20"/>
      <c r="M1778" s="20"/>
      <c r="N1778" s="20"/>
      <c r="O1778" s="20"/>
      <c r="P1778" s="20"/>
      <c r="Q1778" s="20"/>
      <c r="R1778" s="20"/>
      <c r="S1778" s="20"/>
      <c r="T1778" s="20"/>
      <c r="U1778" s="20"/>
      <c r="V1778" s="20"/>
      <c r="W1778" s="20"/>
      <c r="X1778" s="20"/>
      <c r="Y1778" s="20"/>
      <c r="Z1778" s="20"/>
      <c r="AA1778" s="20"/>
      <c r="AB1778" s="20"/>
      <c r="AC1778" s="20"/>
      <c r="AD1778" s="20"/>
      <c r="AE1778" s="20"/>
      <c r="AF1778" s="20"/>
      <c r="AG1778" s="20"/>
      <c r="AH1778" s="20"/>
      <c r="AI1778" s="20"/>
      <c r="AJ1778" s="20"/>
      <c r="AK1778" s="20"/>
      <c r="AL1778" s="20"/>
    </row>
    <row r="1779" spans="1:38">
      <c r="A1779" s="112"/>
      <c r="B1779" s="192"/>
      <c r="C1779" s="198" t="s">
        <v>6355</v>
      </c>
      <c r="D1779" s="202" t="s">
        <v>28</v>
      </c>
      <c r="E1779" s="203">
        <v>22000</v>
      </c>
      <c r="F1779" s="20"/>
      <c r="G1779" s="20"/>
      <c r="H1779" s="20"/>
      <c r="I1779" s="20"/>
      <c r="J1779" s="20"/>
      <c r="K1779" s="20"/>
      <c r="L1779" s="20"/>
      <c r="M1779" s="20"/>
      <c r="N1779" s="20"/>
      <c r="O1779" s="20"/>
      <c r="P1779" s="20"/>
      <c r="Q1779" s="20"/>
      <c r="R1779" s="20"/>
      <c r="S1779" s="20"/>
      <c r="T1779" s="20"/>
      <c r="U1779" s="20"/>
      <c r="V1779" s="20"/>
      <c r="W1779" s="20"/>
      <c r="X1779" s="20"/>
      <c r="Y1779" s="20"/>
      <c r="Z1779" s="20"/>
      <c r="AA1779" s="20"/>
      <c r="AB1779" s="20"/>
      <c r="AC1779" s="20"/>
      <c r="AD1779" s="20"/>
      <c r="AE1779" s="20"/>
      <c r="AF1779" s="20"/>
      <c r="AG1779" s="20"/>
      <c r="AH1779" s="20"/>
      <c r="AI1779" s="20"/>
      <c r="AJ1779" s="20"/>
      <c r="AK1779" s="20"/>
      <c r="AL1779" s="20"/>
    </row>
    <row r="1780" spans="1:38">
      <c r="A1780" s="112"/>
      <c r="B1780" s="192"/>
      <c r="C1780" s="198" t="s">
        <v>6356</v>
      </c>
      <c r="D1780" s="202" t="s">
        <v>28</v>
      </c>
      <c r="E1780" s="203">
        <v>8850</v>
      </c>
      <c r="F1780" s="20"/>
      <c r="G1780" s="20"/>
      <c r="H1780" s="20"/>
      <c r="I1780" s="20"/>
      <c r="J1780" s="20"/>
      <c r="K1780" s="20"/>
      <c r="L1780" s="20"/>
      <c r="M1780" s="20"/>
      <c r="N1780" s="20"/>
      <c r="O1780" s="20"/>
      <c r="P1780" s="20"/>
      <c r="Q1780" s="20"/>
      <c r="R1780" s="20"/>
      <c r="S1780" s="20"/>
      <c r="T1780" s="20"/>
      <c r="U1780" s="20"/>
      <c r="V1780" s="20"/>
      <c r="W1780" s="20"/>
      <c r="X1780" s="20"/>
      <c r="Y1780" s="20"/>
      <c r="Z1780" s="20"/>
      <c r="AA1780" s="20"/>
      <c r="AB1780" s="20"/>
      <c r="AC1780" s="20"/>
      <c r="AD1780" s="20"/>
      <c r="AE1780" s="20"/>
      <c r="AF1780" s="20"/>
      <c r="AG1780" s="20"/>
      <c r="AH1780" s="20"/>
      <c r="AI1780" s="20"/>
      <c r="AJ1780" s="20"/>
      <c r="AK1780" s="20"/>
      <c r="AL1780" s="20"/>
    </row>
    <row r="1781" spans="1:38">
      <c r="A1781" s="112"/>
      <c r="B1781" s="192"/>
      <c r="C1781" s="198" t="s">
        <v>6357</v>
      </c>
      <c r="D1781" s="202" t="s">
        <v>30</v>
      </c>
      <c r="E1781" s="203">
        <v>8700</v>
      </c>
      <c r="F1781" s="20"/>
      <c r="G1781" s="20"/>
      <c r="H1781" s="20"/>
      <c r="I1781" s="20"/>
      <c r="J1781" s="20"/>
      <c r="K1781" s="20"/>
      <c r="L1781" s="20"/>
      <c r="M1781" s="20"/>
      <c r="N1781" s="20"/>
      <c r="O1781" s="20"/>
      <c r="P1781" s="20"/>
      <c r="Q1781" s="20"/>
      <c r="R1781" s="20"/>
      <c r="S1781" s="20"/>
      <c r="T1781" s="20"/>
      <c r="U1781" s="20"/>
      <c r="V1781" s="20"/>
      <c r="W1781" s="20"/>
      <c r="X1781" s="20"/>
      <c r="Y1781" s="20"/>
      <c r="Z1781" s="20"/>
      <c r="AA1781" s="20"/>
      <c r="AB1781" s="20"/>
      <c r="AC1781" s="20"/>
      <c r="AD1781" s="20"/>
      <c r="AE1781" s="20"/>
      <c r="AF1781" s="20"/>
      <c r="AG1781" s="20"/>
      <c r="AH1781" s="20"/>
      <c r="AI1781" s="20"/>
      <c r="AJ1781" s="20"/>
      <c r="AK1781" s="20"/>
      <c r="AL1781" s="20"/>
    </row>
    <row r="1782" spans="1:38">
      <c r="A1782" s="112"/>
      <c r="B1782" s="194"/>
      <c r="C1782" s="198" t="s">
        <v>6358</v>
      </c>
      <c r="D1782" s="202" t="s">
        <v>30</v>
      </c>
      <c r="E1782" s="203">
        <v>220</v>
      </c>
      <c r="F1782" s="20"/>
      <c r="G1782" s="20"/>
      <c r="H1782" s="20"/>
      <c r="I1782" s="20"/>
      <c r="J1782" s="20"/>
      <c r="K1782" s="20"/>
      <c r="L1782" s="20"/>
      <c r="M1782" s="20"/>
      <c r="N1782" s="20"/>
      <c r="O1782" s="20"/>
      <c r="P1782" s="20"/>
      <c r="Q1782" s="20"/>
      <c r="R1782" s="20"/>
      <c r="S1782" s="20"/>
      <c r="T1782" s="20"/>
      <c r="U1782" s="20"/>
      <c r="V1782" s="20"/>
      <c r="W1782" s="20"/>
      <c r="X1782" s="20"/>
      <c r="Y1782" s="20"/>
      <c r="Z1782" s="20"/>
      <c r="AA1782" s="20"/>
      <c r="AB1782" s="20"/>
      <c r="AC1782" s="20"/>
      <c r="AD1782" s="20"/>
      <c r="AE1782" s="20"/>
      <c r="AF1782" s="20"/>
      <c r="AG1782" s="20"/>
      <c r="AH1782" s="20"/>
      <c r="AI1782" s="20"/>
      <c r="AJ1782" s="20"/>
      <c r="AK1782" s="20"/>
      <c r="AL1782" s="20"/>
    </row>
    <row r="1783" spans="1:38">
      <c r="A1783" s="112"/>
      <c r="B1783" s="192"/>
      <c r="C1783" s="198" t="s">
        <v>6359</v>
      </c>
      <c r="D1783" s="202" t="s">
        <v>30</v>
      </c>
      <c r="E1783" s="203">
        <v>460</v>
      </c>
      <c r="F1783" s="20"/>
      <c r="G1783" s="20"/>
      <c r="H1783" s="20"/>
      <c r="I1783" s="20"/>
      <c r="J1783" s="20"/>
      <c r="K1783" s="20"/>
      <c r="L1783" s="20"/>
      <c r="M1783" s="20"/>
      <c r="N1783" s="20"/>
      <c r="O1783" s="20"/>
      <c r="P1783" s="20"/>
      <c r="Q1783" s="20"/>
      <c r="R1783" s="20"/>
      <c r="S1783" s="20"/>
      <c r="T1783" s="20"/>
      <c r="U1783" s="20"/>
      <c r="V1783" s="20"/>
      <c r="W1783" s="20"/>
      <c r="X1783" s="20"/>
      <c r="Y1783" s="20"/>
      <c r="Z1783" s="20"/>
      <c r="AA1783" s="20"/>
      <c r="AB1783" s="20"/>
      <c r="AC1783" s="20"/>
      <c r="AD1783" s="20"/>
      <c r="AE1783" s="20"/>
      <c r="AF1783" s="20"/>
      <c r="AG1783" s="20"/>
      <c r="AH1783" s="20"/>
      <c r="AI1783" s="20"/>
      <c r="AJ1783" s="20"/>
      <c r="AK1783" s="20"/>
      <c r="AL1783" s="20"/>
    </row>
    <row r="1784" spans="1:38">
      <c r="A1784" s="112"/>
      <c r="B1784" s="192"/>
      <c r="C1784" s="198" t="s">
        <v>6360</v>
      </c>
      <c r="D1784" s="202" t="s">
        <v>30</v>
      </c>
      <c r="E1784" s="203">
        <v>2800</v>
      </c>
      <c r="F1784" s="20"/>
      <c r="G1784" s="20"/>
      <c r="H1784" s="20"/>
      <c r="I1784" s="20"/>
      <c r="J1784" s="20"/>
      <c r="K1784" s="20"/>
      <c r="L1784" s="20"/>
      <c r="M1784" s="20"/>
      <c r="N1784" s="20"/>
      <c r="O1784" s="20"/>
      <c r="P1784" s="20"/>
      <c r="Q1784" s="20"/>
      <c r="R1784" s="20"/>
      <c r="S1784" s="20"/>
      <c r="T1784" s="20"/>
      <c r="U1784" s="20"/>
      <c r="V1784" s="20"/>
      <c r="W1784" s="20"/>
      <c r="X1784" s="20"/>
      <c r="Y1784" s="20"/>
      <c r="Z1784" s="20"/>
      <c r="AA1784" s="20"/>
      <c r="AB1784" s="20"/>
      <c r="AC1784" s="20"/>
      <c r="AD1784" s="20"/>
      <c r="AE1784" s="20"/>
      <c r="AF1784" s="20"/>
      <c r="AG1784" s="20"/>
      <c r="AH1784" s="20"/>
      <c r="AI1784" s="20"/>
      <c r="AJ1784" s="20"/>
      <c r="AK1784" s="20"/>
      <c r="AL1784" s="20"/>
    </row>
    <row r="1785" spans="1:38">
      <c r="A1785" s="112"/>
      <c r="B1785" s="205"/>
      <c r="C1785" s="198" t="s">
        <v>6361</v>
      </c>
      <c r="D1785" s="202" t="s">
        <v>28</v>
      </c>
      <c r="E1785" s="203">
        <v>6600</v>
      </c>
      <c r="F1785" s="20"/>
      <c r="G1785" s="20"/>
      <c r="H1785" s="20"/>
      <c r="I1785" s="20"/>
      <c r="J1785" s="20"/>
      <c r="K1785" s="20"/>
      <c r="L1785" s="20"/>
      <c r="M1785" s="20"/>
      <c r="N1785" s="20"/>
      <c r="O1785" s="20"/>
      <c r="P1785" s="20"/>
      <c r="Q1785" s="20"/>
      <c r="R1785" s="20"/>
      <c r="S1785" s="20"/>
      <c r="T1785" s="20"/>
      <c r="U1785" s="20"/>
      <c r="V1785" s="20"/>
      <c r="W1785" s="20"/>
      <c r="X1785" s="20"/>
      <c r="Y1785" s="20"/>
      <c r="Z1785" s="20"/>
      <c r="AA1785" s="20"/>
      <c r="AB1785" s="20"/>
      <c r="AC1785" s="20"/>
      <c r="AD1785" s="20"/>
      <c r="AE1785" s="20"/>
      <c r="AF1785" s="20"/>
      <c r="AG1785" s="20"/>
      <c r="AH1785" s="20"/>
      <c r="AI1785" s="20"/>
      <c r="AJ1785" s="20"/>
      <c r="AK1785" s="20"/>
      <c r="AL1785" s="20"/>
    </row>
    <row r="1786" spans="1:38">
      <c r="A1786" s="112"/>
      <c r="B1786" s="205"/>
      <c r="C1786" s="198" t="s">
        <v>6362</v>
      </c>
      <c r="D1786" s="202" t="s">
        <v>28</v>
      </c>
      <c r="E1786" s="203">
        <v>8300</v>
      </c>
      <c r="F1786" s="20"/>
      <c r="G1786" s="20"/>
      <c r="H1786" s="20"/>
      <c r="I1786" s="20"/>
      <c r="J1786" s="20"/>
      <c r="K1786" s="20"/>
      <c r="L1786" s="20"/>
      <c r="M1786" s="20"/>
      <c r="N1786" s="20"/>
      <c r="O1786" s="20"/>
      <c r="P1786" s="20"/>
      <c r="Q1786" s="20"/>
      <c r="R1786" s="20"/>
      <c r="S1786" s="20"/>
      <c r="T1786" s="20"/>
      <c r="U1786" s="20"/>
      <c r="V1786" s="20"/>
      <c r="W1786" s="20"/>
      <c r="X1786" s="20"/>
      <c r="Y1786" s="20"/>
      <c r="Z1786" s="20"/>
      <c r="AA1786" s="20"/>
      <c r="AB1786" s="20"/>
      <c r="AC1786" s="20"/>
      <c r="AD1786" s="20"/>
      <c r="AE1786" s="20"/>
      <c r="AF1786" s="20"/>
      <c r="AG1786" s="20"/>
      <c r="AH1786" s="20"/>
      <c r="AI1786" s="20"/>
      <c r="AJ1786" s="20"/>
      <c r="AK1786" s="20"/>
      <c r="AL1786" s="20"/>
    </row>
    <row r="1787" spans="1:38">
      <c r="A1787" s="112"/>
      <c r="B1787" s="192"/>
      <c r="C1787" s="198" t="s">
        <v>6363</v>
      </c>
      <c r="D1787" s="202" t="s">
        <v>30</v>
      </c>
      <c r="E1787" s="203">
        <v>1300</v>
      </c>
      <c r="F1787" s="20"/>
      <c r="G1787" s="20"/>
      <c r="H1787" s="20"/>
      <c r="I1787" s="20"/>
      <c r="J1787" s="20"/>
      <c r="K1787" s="20"/>
      <c r="L1787" s="20"/>
      <c r="M1787" s="20"/>
      <c r="N1787" s="20"/>
      <c r="O1787" s="20"/>
      <c r="P1787" s="20"/>
      <c r="Q1787" s="20"/>
      <c r="R1787" s="20"/>
      <c r="S1787" s="20"/>
      <c r="T1787" s="20"/>
      <c r="U1787" s="20"/>
      <c r="V1787" s="20"/>
      <c r="W1787" s="20"/>
      <c r="X1787" s="20"/>
      <c r="Y1787" s="20"/>
      <c r="Z1787" s="20"/>
      <c r="AA1787" s="20"/>
      <c r="AB1787" s="20"/>
      <c r="AC1787" s="20"/>
      <c r="AD1787" s="20"/>
      <c r="AE1787" s="20"/>
      <c r="AF1787" s="20"/>
      <c r="AG1787" s="20"/>
      <c r="AH1787" s="20"/>
      <c r="AI1787" s="20"/>
      <c r="AJ1787" s="20"/>
      <c r="AK1787" s="20"/>
      <c r="AL1787" s="20"/>
    </row>
    <row r="1788" spans="1:38">
      <c r="A1788" s="112"/>
      <c r="B1788" s="192"/>
      <c r="C1788" s="198" t="s">
        <v>6364</v>
      </c>
      <c r="D1788" s="202" t="s">
        <v>28</v>
      </c>
      <c r="E1788" s="203">
        <v>13500</v>
      </c>
      <c r="F1788" s="20"/>
      <c r="G1788" s="20"/>
      <c r="H1788" s="20"/>
      <c r="I1788" s="20"/>
      <c r="J1788" s="20"/>
      <c r="K1788" s="20"/>
      <c r="L1788" s="20"/>
      <c r="M1788" s="20"/>
      <c r="N1788" s="20"/>
      <c r="O1788" s="20"/>
      <c r="P1788" s="20"/>
      <c r="Q1788" s="20"/>
      <c r="R1788" s="20"/>
      <c r="S1788" s="20"/>
      <c r="T1788" s="20"/>
      <c r="U1788" s="20"/>
      <c r="V1788" s="20"/>
      <c r="W1788" s="20"/>
      <c r="X1788" s="20"/>
      <c r="Y1788" s="20"/>
      <c r="Z1788" s="20"/>
      <c r="AA1788" s="20"/>
      <c r="AB1788" s="20"/>
      <c r="AC1788" s="20"/>
      <c r="AD1788" s="20"/>
      <c r="AE1788" s="20"/>
      <c r="AF1788" s="20"/>
      <c r="AG1788" s="20"/>
      <c r="AH1788" s="20"/>
      <c r="AI1788" s="20"/>
      <c r="AJ1788" s="20"/>
      <c r="AK1788" s="20"/>
      <c r="AL1788" s="20"/>
    </row>
    <row r="1789" spans="1:38">
      <c r="A1789" s="112"/>
      <c r="B1789" s="192"/>
      <c r="C1789" s="198" t="s">
        <v>6365</v>
      </c>
      <c r="D1789" s="202" t="s">
        <v>30</v>
      </c>
      <c r="E1789" s="203">
        <v>36000</v>
      </c>
      <c r="F1789" s="20"/>
      <c r="G1789" s="20"/>
      <c r="H1789" s="20"/>
      <c r="I1789" s="20"/>
      <c r="J1789" s="20"/>
      <c r="K1789" s="20"/>
      <c r="L1789" s="20"/>
      <c r="M1789" s="20"/>
      <c r="N1789" s="20"/>
      <c r="O1789" s="20"/>
      <c r="P1789" s="20"/>
      <c r="Q1789" s="20"/>
      <c r="R1789" s="20"/>
      <c r="S1789" s="20"/>
      <c r="T1789" s="20"/>
      <c r="U1789" s="20"/>
      <c r="V1789" s="20"/>
      <c r="W1789" s="20"/>
      <c r="X1789" s="20"/>
      <c r="Y1789" s="20"/>
      <c r="Z1789" s="20"/>
      <c r="AA1789" s="20"/>
      <c r="AB1789" s="20"/>
      <c r="AC1789" s="20"/>
      <c r="AD1789" s="20"/>
      <c r="AE1789" s="20"/>
      <c r="AF1789" s="20"/>
      <c r="AG1789" s="20"/>
      <c r="AH1789" s="20"/>
      <c r="AI1789" s="20"/>
      <c r="AJ1789" s="20"/>
      <c r="AK1789" s="20"/>
      <c r="AL1789" s="20"/>
    </row>
    <row r="1790" spans="1:38">
      <c r="A1790" s="112"/>
      <c r="B1790" s="192"/>
      <c r="C1790" s="200" t="s">
        <v>6366</v>
      </c>
      <c r="D1790" s="202" t="s">
        <v>30</v>
      </c>
      <c r="E1790" s="203">
        <v>450</v>
      </c>
      <c r="F1790" s="20"/>
      <c r="G1790" s="20"/>
      <c r="H1790" s="20"/>
      <c r="I1790" s="20"/>
      <c r="J1790" s="20"/>
      <c r="K1790" s="20"/>
      <c r="L1790" s="20"/>
      <c r="M1790" s="20"/>
      <c r="N1790" s="20"/>
      <c r="O1790" s="20"/>
      <c r="P1790" s="20"/>
      <c r="Q1790" s="20"/>
      <c r="R1790" s="20"/>
      <c r="S1790" s="20"/>
      <c r="T1790" s="20"/>
      <c r="U1790" s="20"/>
      <c r="V1790" s="20"/>
      <c r="W1790" s="20"/>
      <c r="X1790" s="20"/>
      <c r="Y1790" s="20"/>
      <c r="Z1790" s="20"/>
      <c r="AA1790" s="20"/>
      <c r="AB1790" s="20"/>
      <c r="AC1790" s="20"/>
      <c r="AD1790" s="20"/>
      <c r="AE1790" s="20"/>
      <c r="AF1790" s="20"/>
      <c r="AG1790" s="20"/>
      <c r="AH1790" s="20"/>
      <c r="AI1790" s="20"/>
      <c r="AJ1790" s="20"/>
      <c r="AK1790" s="20"/>
      <c r="AL1790" s="20"/>
    </row>
    <row r="1791" spans="1:38">
      <c r="A1791" s="112"/>
      <c r="B1791" s="192"/>
      <c r="C1791" s="198" t="s">
        <v>6367</v>
      </c>
      <c r="D1791" s="202" t="s">
        <v>30</v>
      </c>
      <c r="E1791" s="203">
        <v>5250</v>
      </c>
      <c r="F1791" s="20"/>
      <c r="G1791" s="20"/>
      <c r="H1791" s="20"/>
      <c r="I1791" s="20"/>
      <c r="J1791" s="20"/>
      <c r="K1791" s="20"/>
      <c r="L1791" s="20"/>
      <c r="M1791" s="20"/>
      <c r="N1791" s="20"/>
      <c r="O1791" s="20"/>
      <c r="P1791" s="20"/>
      <c r="Q1791" s="20"/>
      <c r="R1791" s="20"/>
      <c r="S1791" s="20"/>
      <c r="T1791" s="20"/>
      <c r="U1791" s="20"/>
      <c r="V1791" s="20"/>
      <c r="W1791" s="20"/>
      <c r="X1791" s="20"/>
      <c r="Y1791" s="20"/>
      <c r="Z1791" s="20"/>
      <c r="AA1791" s="20"/>
      <c r="AB1791" s="20"/>
      <c r="AC1791" s="20"/>
      <c r="AD1791" s="20"/>
      <c r="AE1791" s="20"/>
      <c r="AF1791" s="20"/>
      <c r="AG1791" s="20"/>
      <c r="AH1791" s="20"/>
      <c r="AI1791" s="20"/>
      <c r="AJ1791" s="20"/>
      <c r="AK1791" s="20"/>
      <c r="AL1791" s="20"/>
    </row>
    <row r="1792" spans="1:38">
      <c r="A1792" s="112"/>
      <c r="B1792" s="192"/>
      <c r="C1792" s="198" t="s">
        <v>6368</v>
      </c>
      <c r="D1792" s="202" t="s">
        <v>30</v>
      </c>
      <c r="E1792" s="203">
        <v>6250</v>
      </c>
      <c r="F1792" s="20"/>
      <c r="G1792" s="20"/>
      <c r="H1792" s="20"/>
      <c r="I1792" s="20"/>
      <c r="J1792" s="20"/>
      <c r="K1792" s="20"/>
      <c r="L1792" s="20"/>
      <c r="M1792" s="20"/>
      <c r="N1792" s="20"/>
      <c r="O1792" s="20"/>
      <c r="P1792" s="20"/>
      <c r="Q1792" s="20"/>
      <c r="R1792" s="20"/>
      <c r="S1792" s="20"/>
      <c r="T1792" s="20"/>
      <c r="U1792" s="20"/>
      <c r="V1792" s="20"/>
      <c r="W1792" s="20"/>
      <c r="X1792" s="20"/>
      <c r="Y1792" s="20"/>
      <c r="Z1792" s="20"/>
      <c r="AA1792" s="20"/>
      <c r="AB1792" s="20"/>
      <c r="AC1792" s="20"/>
      <c r="AD1792" s="20"/>
      <c r="AE1792" s="20"/>
      <c r="AF1792" s="20"/>
      <c r="AG1792" s="20"/>
      <c r="AH1792" s="20"/>
      <c r="AI1792" s="20"/>
      <c r="AJ1792" s="20"/>
      <c r="AK1792" s="20"/>
      <c r="AL1792" s="20"/>
    </row>
    <row r="1793" spans="1:38">
      <c r="A1793" s="112"/>
      <c r="B1793" s="192"/>
      <c r="C1793" s="198" t="s">
        <v>6369</v>
      </c>
      <c r="D1793" s="202" t="s">
        <v>30</v>
      </c>
      <c r="E1793" s="203">
        <v>4600</v>
      </c>
      <c r="F1793" s="20"/>
      <c r="G1793" s="20"/>
      <c r="H1793" s="20"/>
      <c r="I1793" s="20"/>
      <c r="J1793" s="20"/>
      <c r="K1793" s="20"/>
      <c r="L1793" s="20"/>
      <c r="M1793" s="20"/>
      <c r="N1793" s="20"/>
      <c r="O1793" s="20"/>
      <c r="P1793" s="20"/>
      <c r="Q1793" s="20"/>
      <c r="R1793" s="20"/>
      <c r="S1793" s="20"/>
      <c r="T1793" s="20"/>
      <c r="U1793" s="20"/>
      <c r="V1793" s="20"/>
      <c r="W1793" s="20"/>
      <c r="X1793" s="20"/>
      <c r="Y1793" s="20"/>
      <c r="Z1793" s="20"/>
      <c r="AA1793" s="20"/>
      <c r="AB1793" s="20"/>
      <c r="AC1793" s="20"/>
      <c r="AD1793" s="20"/>
      <c r="AE1793" s="20"/>
      <c r="AF1793" s="20"/>
      <c r="AG1793" s="20"/>
      <c r="AH1793" s="20"/>
      <c r="AI1793" s="20"/>
      <c r="AJ1793" s="20"/>
      <c r="AK1793" s="20"/>
      <c r="AL1793" s="20"/>
    </row>
    <row r="1794" spans="1:38">
      <c r="A1794" s="112"/>
      <c r="B1794" s="192"/>
      <c r="C1794" s="198" t="s">
        <v>6370</v>
      </c>
      <c r="D1794" s="202" t="s">
        <v>30</v>
      </c>
      <c r="E1794" s="203">
        <v>6700</v>
      </c>
      <c r="F1794" s="20"/>
      <c r="G1794" s="20"/>
      <c r="H1794" s="20"/>
      <c r="I1794" s="20"/>
      <c r="J1794" s="20"/>
      <c r="K1794" s="20"/>
      <c r="L1794" s="20"/>
      <c r="M1794" s="20"/>
      <c r="N1794" s="20"/>
      <c r="O1794" s="20"/>
      <c r="P1794" s="20"/>
      <c r="Q1794" s="20"/>
      <c r="R1794" s="20"/>
      <c r="S1794" s="20"/>
      <c r="T1794" s="20"/>
      <c r="U1794" s="20"/>
      <c r="V1794" s="20"/>
      <c r="W1794" s="20"/>
      <c r="X1794" s="20"/>
      <c r="Y1794" s="20"/>
      <c r="Z1794" s="20"/>
      <c r="AA1794" s="20"/>
      <c r="AB1794" s="20"/>
      <c r="AC1794" s="20"/>
      <c r="AD1794" s="20"/>
      <c r="AE1794" s="20"/>
      <c r="AF1794" s="20"/>
      <c r="AG1794" s="20"/>
      <c r="AH1794" s="20"/>
      <c r="AI1794" s="20"/>
      <c r="AJ1794" s="20"/>
      <c r="AK1794" s="20"/>
      <c r="AL1794" s="20"/>
    </row>
    <row r="1795" spans="1:38">
      <c r="A1795" s="112"/>
      <c r="B1795" s="205"/>
      <c r="C1795" s="198" t="s">
        <v>6371</v>
      </c>
      <c r="D1795" s="202" t="s">
        <v>28</v>
      </c>
      <c r="E1795" s="203">
        <v>6200</v>
      </c>
      <c r="F1795" s="20"/>
      <c r="G1795" s="20"/>
      <c r="H1795" s="20"/>
      <c r="I1795" s="20"/>
      <c r="J1795" s="20"/>
      <c r="K1795" s="20"/>
      <c r="L1795" s="20"/>
      <c r="M1795" s="20"/>
      <c r="N1795" s="20"/>
      <c r="O1795" s="20"/>
      <c r="P1795" s="20"/>
      <c r="Q1795" s="20"/>
      <c r="R1795" s="20"/>
      <c r="S1795" s="20"/>
      <c r="T1795" s="20"/>
      <c r="U1795" s="20"/>
      <c r="V1795" s="20"/>
      <c r="W1795" s="20"/>
      <c r="X1795" s="20"/>
      <c r="Y1795" s="20"/>
      <c r="Z1795" s="20"/>
      <c r="AA1795" s="20"/>
      <c r="AB1795" s="20"/>
      <c r="AC1795" s="20"/>
      <c r="AD1795" s="20"/>
      <c r="AE1795" s="20"/>
      <c r="AF1795" s="20"/>
      <c r="AG1795" s="20"/>
      <c r="AH1795" s="20"/>
      <c r="AI1795" s="20"/>
      <c r="AJ1795" s="20"/>
      <c r="AK1795" s="20"/>
      <c r="AL1795" s="20"/>
    </row>
    <row r="1796" spans="1:38">
      <c r="A1796" s="112"/>
      <c r="B1796" s="205"/>
      <c r="C1796" s="198" t="s">
        <v>6372</v>
      </c>
      <c r="D1796" s="202" t="s">
        <v>28</v>
      </c>
      <c r="E1796" s="203">
        <v>6600</v>
      </c>
      <c r="F1796" s="20"/>
      <c r="G1796" s="20"/>
      <c r="H1796" s="20"/>
      <c r="I1796" s="20"/>
      <c r="J1796" s="20"/>
      <c r="K1796" s="20"/>
      <c r="L1796" s="20"/>
      <c r="M1796" s="20"/>
      <c r="N1796" s="20"/>
      <c r="O1796" s="20"/>
      <c r="P1796" s="20"/>
      <c r="Q1796" s="20"/>
      <c r="R1796" s="20"/>
      <c r="S1796" s="20"/>
      <c r="T1796" s="20"/>
      <c r="U1796" s="20"/>
      <c r="V1796" s="20"/>
      <c r="W1796" s="20"/>
      <c r="X1796" s="20"/>
      <c r="Y1796" s="20"/>
      <c r="Z1796" s="20"/>
      <c r="AA1796" s="20"/>
      <c r="AB1796" s="20"/>
      <c r="AC1796" s="20"/>
      <c r="AD1796" s="20"/>
      <c r="AE1796" s="20"/>
      <c r="AF1796" s="20"/>
      <c r="AG1796" s="20"/>
      <c r="AH1796" s="20"/>
      <c r="AI1796" s="20"/>
      <c r="AJ1796" s="20"/>
      <c r="AK1796" s="20"/>
      <c r="AL1796" s="20"/>
    </row>
    <row r="1797" spans="1:38">
      <c r="A1797" s="112"/>
      <c r="B1797" s="192"/>
      <c r="C1797" s="198" t="s">
        <v>6373</v>
      </c>
      <c r="D1797" s="202" t="s">
        <v>30</v>
      </c>
      <c r="E1797" s="203">
        <v>4157</v>
      </c>
      <c r="F1797" s="20"/>
      <c r="G1797" s="20"/>
      <c r="H1797" s="20"/>
      <c r="I1797" s="20"/>
      <c r="J1797" s="20"/>
      <c r="K1797" s="20"/>
      <c r="L1797" s="20"/>
      <c r="M1797" s="20"/>
      <c r="N1797" s="20"/>
      <c r="O1797" s="20"/>
      <c r="P1797" s="20"/>
      <c r="Q1797" s="20"/>
      <c r="R1797" s="20"/>
      <c r="S1797" s="20"/>
      <c r="T1797" s="20"/>
      <c r="U1797" s="20"/>
      <c r="V1797" s="20"/>
      <c r="W1797" s="20"/>
      <c r="X1797" s="20"/>
      <c r="Y1797" s="20"/>
      <c r="Z1797" s="20"/>
      <c r="AA1797" s="20"/>
      <c r="AB1797" s="20"/>
      <c r="AC1797" s="20"/>
      <c r="AD1797" s="20"/>
      <c r="AE1797" s="20"/>
      <c r="AF1797" s="20"/>
      <c r="AG1797" s="20"/>
      <c r="AH1797" s="20"/>
      <c r="AI1797" s="20"/>
      <c r="AJ1797" s="20"/>
      <c r="AK1797" s="20"/>
      <c r="AL1797" s="20"/>
    </row>
    <row r="1798" spans="1:38">
      <c r="A1798" s="112"/>
      <c r="B1798" s="192"/>
      <c r="C1798" s="198" t="s">
        <v>6374</v>
      </c>
      <c r="D1798" s="202" t="s">
        <v>28</v>
      </c>
      <c r="E1798" s="203">
        <v>4700</v>
      </c>
      <c r="F1798" s="20"/>
      <c r="G1798" s="20"/>
      <c r="H1798" s="20"/>
      <c r="I1798" s="20"/>
      <c r="J1798" s="20"/>
      <c r="K1798" s="20"/>
      <c r="L1798" s="20"/>
      <c r="M1798" s="20"/>
      <c r="N1798" s="20"/>
      <c r="O1798" s="20"/>
      <c r="P1798" s="20"/>
      <c r="Q1798" s="20"/>
      <c r="R1798" s="20"/>
      <c r="S1798" s="20"/>
      <c r="T1798" s="20"/>
      <c r="U1798" s="20"/>
      <c r="V1798" s="20"/>
      <c r="W1798" s="20"/>
      <c r="X1798" s="20"/>
      <c r="Y1798" s="20"/>
      <c r="Z1798" s="20"/>
      <c r="AA1798" s="20"/>
      <c r="AB1798" s="20"/>
      <c r="AC1798" s="20"/>
      <c r="AD1798" s="20"/>
      <c r="AE1798" s="20"/>
      <c r="AF1798" s="20"/>
      <c r="AG1798" s="20"/>
      <c r="AH1798" s="20"/>
      <c r="AI1798" s="20"/>
      <c r="AJ1798" s="20"/>
      <c r="AK1798" s="20"/>
      <c r="AL1798" s="20"/>
    </row>
    <row r="1799" spans="1:38">
      <c r="A1799" s="112"/>
      <c r="B1799" s="192"/>
      <c r="C1799" s="198" t="s">
        <v>6375</v>
      </c>
      <c r="D1799" s="202" t="s">
        <v>30</v>
      </c>
      <c r="E1799" s="203">
        <v>18600</v>
      </c>
      <c r="F1799" s="20"/>
      <c r="G1799" s="20"/>
      <c r="H1799" s="20"/>
      <c r="I1799" s="20"/>
      <c r="J1799" s="20"/>
      <c r="K1799" s="20"/>
      <c r="L1799" s="20"/>
      <c r="M1799" s="20"/>
      <c r="N1799" s="20"/>
      <c r="O1799" s="20"/>
      <c r="P1799" s="20"/>
      <c r="Q1799" s="20"/>
      <c r="R1799" s="20"/>
      <c r="S1799" s="20"/>
      <c r="T1799" s="20"/>
      <c r="U1799" s="20"/>
      <c r="V1799" s="20"/>
      <c r="W1799" s="20"/>
      <c r="X1799" s="20"/>
      <c r="Y1799" s="20"/>
      <c r="Z1799" s="20"/>
      <c r="AA1799" s="20"/>
      <c r="AB1799" s="20"/>
      <c r="AC1799" s="20"/>
      <c r="AD1799" s="20"/>
      <c r="AE1799" s="20"/>
      <c r="AF1799" s="20"/>
      <c r="AG1799" s="20"/>
      <c r="AH1799" s="20"/>
      <c r="AI1799" s="20"/>
      <c r="AJ1799" s="20"/>
      <c r="AK1799" s="20"/>
      <c r="AL1799" s="20"/>
    </row>
    <row r="1800" spans="1:38">
      <c r="A1800" s="112"/>
      <c r="B1800" s="192"/>
      <c r="C1800" s="198" t="s">
        <v>6376</v>
      </c>
      <c r="D1800" s="202" t="s">
        <v>28</v>
      </c>
      <c r="E1800" s="203">
        <v>685</v>
      </c>
      <c r="F1800" s="20"/>
      <c r="G1800" s="20"/>
      <c r="H1800" s="20"/>
      <c r="I1800" s="20"/>
      <c r="J1800" s="20"/>
      <c r="K1800" s="20"/>
      <c r="L1800" s="20"/>
      <c r="M1800" s="20"/>
      <c r="N1800" s="20"/>
      <c r="O1800" s="20"/>
      <c r="P1800" s="20"/>
      <c r="Q1800" s="20"/>
      <c r="R1800" s="20"/>
      <c r="S1800" s="20"/>
      <c r="T1800" s="20"/>
      <c r="U1800" s="20"/>
      <c r="V1800" s="20"/>
      <c r="W1800" s="20"/>
      <c r="X1800" s="20"/>
      <c r="Y1800" s="20"/>
      <c r="Z1800" s="20"/>
      <c r="AA1800" s="20"/>
      <c r="AB1800" s="20"/>
      <c r="AC1800" s="20"/>
      <c r="AD1800" s="20"/>
      <c r="AE1800" s="20"/>
      <c r="AF1800" s="20"/>
      <c r="AG1800" s="20"/>
      <c r="AH1800" s="20"/>
      <c r="AI1800" s="20"/>
      <c r="AJ1800" s="20"/>
      <c r="AK1800" s="20"/>
      <c r="AL1800" s="20"/>
    </row>
    <row r="1801" spans="1:38">
      <c r="A1801" s="112"/>
      <c r="B1801" s="192"/>
      <c r="C1801" s="198" t="s">
        <v>6377</v>
      </c>
      <c r="D1801" s="202" t="s">
        <v>30</v>
      </c>
      <c r="E1801" s="203">
        <v>4600</v>
      </c>
      <c r="F1801" s="20"/>
      <c r="G1801" s="20"/>
      <c r="H1801" s="20"/>
      <c r="I1801" s="20"/>
      <c r="J1801" s="20"/>
      <c r="K1801" s="20"/>
      <c r="L1801" s="20"/>
      <c r="M1801" s="20"/>
      <c r="N1801" s="20"/>
      <c r="O1801" s="20"/>
      <c r="P1801" s="20"/>
      <c r="Q1801" s="20"/>
      <c r="R1801" s="20"/>
      <c r="S1801" s="20"/>
      <c r="T1801" s="20"/>
      <c r="U1801" s="20"/>
      <c r="V1801" s="20"/>
      <c r="W1801" s="20"/>
      <c r="X1801" s="20"/>
      <c r="Y1801" s="20"/>
      <c r="Z1801" s="20"/>
      <c r="AA1801" s="20"/>
      <c r="AB1801" s="20"/>
      <c r="AC1801" s="20"/>
      <c r="AD1801" s="20"/>
      <c r="AE1801" s="20"/>
      <c r="AF1801" s="20"/>
      <c r="AG1801" s="20"/>
      <c r="AH1801" s="20"/>
      <c r="AI1801" s="20"/>
      <c r="AJ1801" s="20"/>
      <c r="AK1801" s="20"/>
      <c r="AL1801" s="20"/>
    </row>
    <row r="1802" spans="1:38">
      <c r="A1802" s="112"/>
      <c r="B1802" s="192"/>
      <c r="C1802" s="198" t="s">
        <v>6378</v>
      </c>
      <c r="D1802" s="202" t="s">
        <v>28</v>
      </c>
      <c r="E1802" s="203">
        <v>140</v>
      </c>
      <c r="F1802" s="20"/>
      <c r="G1802" s="20"/>
      <c r="H1802" s="20"/>
      <c r="I1802" s="20"/>
      <c r="J1802" s="20"/>
      <c r="K1802" s="20"/>
      <c r="L1802" s="20"/>
      <c r="M1802" s="20"/>
      <c r="N1802" s="20"/>
      <c r="O1802" s="20"/>
      <c r="P1802" s="20"/>
      <c r="Q1802" s="20"/>
      <c r="R1802" s="20"/>
      <c r="S1802" s="20"/>
      <c r="T1802" s="20"/>
      <c r="U1802" s="20"/>
      <c r="V1802" s="20"/>
      <c r="W1802" s="20"/>
      <c r="X1802" s="20"/>
      <c r="Y1802" s="20"/>
      <c r="Z1802" s="20"/>
      <c r="AA1802" s="20"/>
      <c r="AB1802" s="20"/>
      <c r="AC1802" s="20"/>
      <c r="AD1802" s="20"/>
      <c r="AE1802" s="20"/>
      <c r="AF1802" s="20"/>
      <c r="AG1802" s="20"/>
      <c r="AH1802" s="20"/>
      <c r="AI1802" s="20"/>
      <c r="AJ1802" s="20"/>
      <c r="AK1802" s="20"/>
      <c r="AL1802" s="20"/>
    </row>
    <row r="1803" spans="1:38">
      <c r="A1803" s="112"/>
      <c r="B1803" s="192"/>
      <c r="C1803" s="198" t="s">
        <v>6379</v>
      </c>
      <c r="D1803" s="202" t="s">
        <v>30</v>
      </c>
      <c r="E1803" s="203">
        <v>2470</v>
      </c>
      <c r="F1803" s="20"/>
      <c r="G1803" s="20"/>
      <c r="H1803" s="20"/>
      <c r="I1803" s="20"/>
      <c r="J1803" s="20"/>
      <c r="K1803" s="20"/>
      <c r="L1803" s="20"/>
      <c r="M1803" s="20"/>
      <c r="N1803" s="20"/>
      <c r="O1803" s="20"/>
      <c r="P1803" s="20"/>
      <c r="Q1803" s="20"/>
      <c r="R1803" s="20"/>
      <c r="S1803" s="20"/>
      <c r="T1803" s="20"/>
      <c r="U1803" s="20"/>
      <c r="V1803" s="20"/>
      <c r="W1803" s="20"/>
      <c r="X1803" s="20"/>
      <c r="Y1803" s="20"/>
      <c r="Z1803" s="20"/>
      <c r="AA1803" s="20"/>
      <c r="AB1803" s="20"/>
      <c r="AC1803" s="20"/>
      <c r="AD1803" s="20"/>
      <c r="AE1803" s="20"/>
      <c r="AF1803" s="20"/>
      <c r="AG1803" s="20"/>
      <c r="AH1803" s="20"/>
      <c r="AI1803" s="20"/>
      <c r="AJ1803" s="20"/>
      <c r="AK1803" s="20"/>
      <c r="AL1803" s="20"/>
    </row>
    <row r="1804" spans="1:38">
      <c r="A1804" s="112"/>
      <c r="B1804" s="192"/>
      <c r="C1804" s="198" t="s">
        <v>6380</v>
      </c>
      <c r="D1804" s="202" t="s">
        <v>28</v>
      </c>
      <c r="E1804" s="203">
        <v>195</v>
      </c>
      <c r="F1804" s="20"/>
      <c r="G1804" s="20"/>
      <c r="H1804" s="20"/>
      <c r="I1804" s="20"/>
      <c r="J1804" s="20"/>
      <c r="K1804" s="20"/>
      <c r="L1804" s="20"/>
      <c r="M1804" s="20"/>
      <c r="N1804" s="20"/>
      <c r="O1804" s="20"/>
      <c r="P1804" s="20"/>
      <c r="Q1804" s="20"/>
      <c r="R1804" s="20"/>
      <c r="S1804" s="20"/>
      <c r="T1804" s="20"/>
      <c r="U1804" s="20"/>
      <c r="V1804" s="20"/>
      <c r="W1804" s="20"/>
      <c r="X1804" s="20"/>
      <c r="Y1804" s="20"/>
      <c r="Z1804" s="20"/>
      <c r="AA1804" s="20"/>
      <c r="AB1804" s="20"/>
      <c r="AC1804" s="20"/>
      <c r="AD1804" s="20"/>
      <c r="AE1804" s="20"/>
      <c r="AF1804" s="20"/>
      <c r="AG1804" s="20"/>
      <c r="AH1804" s="20"/>
      <c r="AI1804" s="20"/>
      <c r="AJ1804" s="20"/>
      <c r="AK1804" s="20"/>
      <c r="AL1804" s="20"/>
    </row>
    <row r="1805" spans="1:38">
      <c r="A1805" s="112"/>
      <c r="B1805" s="192"/>
      <c r="C1805" s="198" t="s">
        <v>6381</v>
      </c>
      <c r="D1805" s="202" t="s">
        <v>30</v>
      </c>
      <c r="E1805" s="203">
        <v>2800</v>
      </c>
      <c r="F1805" s="20"/>
      <c r="G1805" s="20"/>
      <c r="H1805" s="20"/>
      <c r="I1805" s="20"/>
      <c r="J1805" s="20"/>
      <c r="K1805" s="20"/>
      <c r="L1805" s="20"/>
      <c r="M1805" s="20"/>
      <c r="N1805" s="20"/>
      <c r="O1805" s="20"/>
      <c r="P1805" s="20"/>
      <c r="Q1805" s="20"/>
      <c r="R1805" s="20"/>
      <c r="S1805" s="20"/>
      <c r="T1805" s="20"/>
      <c r="U1805" s="20"/>
      <c r="V1805" s="20"/>
      <c r="W1805" s="20"/>
      <c r="X1805" s="20"/>
      <c r="Y1805" s="20"/>
      <c r="Z1805" s="20"/>
      <c r="AA1805" s="20"/>
      <c r="AB1805" s="20"/>
      <c r="AC1805" s="20"/>
      <c r="AD1805" s="20"/>
      <c r="AE1805" s="20"/>
      <c r="AF1805" s="20"/>
      <c r="AG1805" s="20"/>
      <c r="AH1805" s="20"/>
      <c r="AI1805" s="20"/>
      <c r="AJ1805" s="20"/>
      <c r="AK1805" s="20"/>
      <c r="AL1805" s="20"/>
    </row>
    <row r="1806" spans="1:38">
      <c r="A1806" s="112"/>
      <c r="B1806" s="192"/>
      <c r="C1806" s="198" t="s">
        <v>6382</v>
      </c>
      <c r="D1806" s="202" t="s">
        <v>30</v>
      </c>
      <c r="E1806" s="203">
        <v>5800</v>
      </c>
      <c r="F1806" s="20"/>
      <c r="G1806" s="20"/>
      <c r="H1806" s="20"/>
      <c r="I1806" s="20"/>
      <c r="J1806" s="20"/>
      <c r="K1806" s="20"/>
      <c r="L1806" s="20"/>
      <c r="M1806" s="20"/>
      <c r="N1806" s="20"/>
      <c r="O1806" s="20"/>
      <c r="P1806" s="20"/>
      <c r="Q1806" s="20"/>
      <c r="R1806" s="20"/>
      <c r="S1806" s="20"/>
      <c r="T1806" s="20"/>
      <c r="U1806" s="20"/>
      <c r="V1806" s="20"/>
      <c r="W1806" s="20"/>
      <c r="X1806" s="20"/>
      <c r="Y1806" s="20"/>
      <c r="Z1806" s="20"/>
      <c r="AA1806" s="20"/>
      <c r="AB1806" s="20"/>
      <c r="AC1806" s="20"/>
      <c r="AD1806" s="20"/>
      <c r="AE1806" s="20"/>
      <c r="AF1806" s="20"/>
      <c r="AG1806" s="20"/>
      <c r="AH1806" s="20"/>
      <c r="AI1806" s="20"/>
      <c r="AJ1806" s="20"/>
      <c r="AK1806" s="20"/>
      <c r="AL1806" s="20"/>
    </row>
    <row r="1807" spans="1:38">
      <c r="A1807" s="112"/>
      <c r="B1807" s="205"/>
      <c r="C1807" s="198" t="s">
        <v>6383</v>
      </c>
      <c r="D1807" s="202" t="s">
        <v>28</v>
      </c>
      <c r="E1807" s="203">
        <v>400</v>
      </c>
      <c r="F1807" s="20"/>
      <c r="G1807" s="20"/>
      <c r="H1807" s="20"/>
      <c r="I1807" s="20"/>
      <c r="J1807" s="20"/>
      <c r="K1807" s="20"/>
      <c r="L1807" s="20"/>
      <c r="M1807" s="20"/>
      <c r="N1807" s="20"/>
      <c r="O1807" s="20"/>
      <c r="P1807" s="20"/>
      <c r="Q1807" s="20"/>
      <c r="R1807" s="20"/>
      <c r="S1807" s="20"/>
      <c r="T1807" s="20"/>
      <c r="U1807" s="20"/>
      <c r="V1807" s="20"/>
      <c r="W1807" s="20"/>
      <c r="X1807" s="20"/>
      <c r="Y1807" s="20"/>
      <c r="Z1807" s="20"/>
      <c r="AA1807" s="20"/>
      <c r="AB1807" s="20"/>
      <c r="AC1807" s="20"/>
      <c r="AD1807" s="20"/>
      <c r="AE1807" s="20"/>
      <c r="AF1807" s="20"/>
      <c r="AG1807" s="20"/>
      <c r="AH1807" s="20"/>
      <c r="AI1807" s="20"/>
      <c r="AJ1807" s="20"/>
      <c r="AK1807" s="20"/>
      <c r="AL1807" s="20"/>
    </row>
    <row r="1808" spans="1:38">
      <c r="A1808" s="112"/>
      <c r="B1808" s="192"/>
      <c r="C1808" s="198" t="s">
        <v>6384</v>
      </c>
      <c r="D1808" s="202" t="s">
        <v>28</v>
      </c>
      <c r="E1808" s="203">
        <v>655</v>
      </c>
      <c r="F1808" s="20"/>
      <c r="G1808" s="20"/>
      <c r="H1808" s="20"/>
      <c r="I1808" s="20"/>
      <c r="J1808" s="20"/>
      <c r="K1808" s="20"/>
      <c r="L1808" s="20"/>
      <c r="M1808" s="20"/>
      <c r="N1808" s="20"/>
      <c r="O1808" s="20"/>
      <c r="P1808" s="20"/>
      <c r="Q1808" s="20"/>
      <c r="R1808" s="20"/>
      <c r="S1808" s="20"/>
      <c r="T1808" s="20"/>
      <c r="U1808" s="20"/>
      <c r="V1808" s="20"/>
      <c r="W1808" s="20"/>
      <c r="X1808" s="20"/>
      <c r="Y1808" s="20"/>
      <c r="Z1808" s="20"/>
      <c r="AA1808" s="20"/>
      <c r="AB1808" s="20"/>
      <c r="AC1808" s="20"/>
      <c r="AD1808" s="20"/>
      <c r="AE1808" s="20"/>
      <c r="AF1808" s="20"/>
      <c r="AG1808" s="20"/>
      <c r="AH1808" s="20"/>
      <c r="AI1808" s="20"/>
      <c r="AJ1808" s="20"/>
      <c r="AK1808" s="20"/>
      <c r="AL1808" s="20"/>
    </row>
    <row r="1809" spans="1:38">
      <c r="A1809" s="112"/>
      <c r="B1809" s="192"/>
      <c r="C1809" s="198" t="s">
        <v>6385</v>
      </c>
      <c r="D1809" s="202" t="s">
        <v>74</v>
      </c>
      <c r="E1809" s="203">
        <v>10000</v>
      </c>
      <c r="F1809" s="20"/>
      <c r="G1809" s="20"/>
      <c r="H1809" s="20"/>
      <c r="I1809" s="20"/>
      <c r="J1809" s="20"/>
      <c r="K1809" s="20"/>
      <c r="L1809" s="20"/>
      <c r="M1809" s="20"/>
      <c r="N1809" s="20"/>
      <c r="O1809" s="20"/>
      <c r="P1809" s="20"/>
      <c r="Q1809" s="20"/>
      <c r="R1809" s="20"/>
      <c r="S1809" s="20"/>
      <c r="T1809" s="20"/>
      <c r="U1809" s="20"/>
      <c r="V1809" s="20"/>
      <c r="W1809" s="20"/>
      <c r="X1809" s="20"/>
      <c r="Y1809" s="20"/>
      <c r="Z1809" s="20"/>
      <c r="AA1809" s="20"/>
      <c r="AB1809" s="20"/>
      <c r="AC1809" s="20"/>
      <c r="AD1809" s="20"/>
      <c r="AE1809" s="20"/>
      <c r="AF1809" s="20"/>
      <c r="AG1809" s="20"/>
      <c r="AH1809" s="20"/>
      <c r="AI1809" s="20"/>
      <c r="AJ1809" s="20"/>
      <c r="AK1809" s="20"/>
      <c r="AL1809" s="20"/>
    </row>
    <row r="1810" spans="1:38">
      <c r="A1810" s="112"/>
      <c r="B1810" s="192"/>
      <c r="C1810" s="198" t="s">
        <v>6386</v>
      </c>
      <c r="D1810" s="202" t="s">
        <v>74</v>
      </c>
      <c r="E1810" s="203">
        <v>25000</v>
      </c>
      <c r="F1810" s="20"/>
      <c r="G1810" s="20"/>
      <c r="H1810" s="20"/>
      <c r="I1810" s="20"/>
      <c r="J1810" s="20"/>
      <c r="K1810" s="20"/>
      <c r="L1810" s="20"/>
      <c r="M1810" s="20"/>
      <c r="N1810" s="20"/>
      <c r="O1810" s="20"/>
      <c r="P1810" s="20"/>
      <c r="Q1810" s="20"/>
      <c r="R1810" s="20"/>
      <c r="S1810" s="20"/>
      <c r="T1810" s="20"/>
      <c r="U1810" s="20"/>
      <c r="V1810" s="20"/>
      <c r="W1810" s="20"/>
      <c r="X1810" s="20"/>
      <c r="Y1810" s="20"/>
      <c r="Z1810" s="20"/>
      <c r="AA1810" s="20"/>
      <c r="AB1810" s="20"/>
      <c r="AC1810" s="20"/>
      <c r="AD1810" s="20"/>
      <c r="AE1810" s="20"/>
      <c r="AF1810" s="20"/>
      <c r="AG1810" s="20"/>
      <c r="AH1810" s="20"/>
      <c r="AI1810" s="20"/>
      <c r="AJ1810" s="20"/>
      <c r="AK1810" s="20"/>
      <c r="AL1810" s="20"/>
    </row>
    <row r="1811" spans="1:38">
      <c r="A1811" s="112"/>
      <c r="B1811" s="205"/>
      <c r="C1811" s="198" t="s">
        <v>3076</v>
      </c>
      <c r="D1811" s="202" t="s">
        <v>74</v>
      </c>
      <c r="E1811" s="203">
        <v>21000</v>
      </c>
      <c r="F1811" s="20"/>
      <c r="G1811" s="20"/>
      <c r="H1811" s="20"/>
      <c r="I1811" s="20"/>
      <c r="J1811" s="20"/>
      <c r="K1811" s="20"/>
      <c r="L1811" s="20"/>
      <c r="M1811" s="20"/>
      <c r="N1811" s="20"/>
      <c r="O1811" s="20"/>
      <c r="P1811" s="20"/>
      <c r="Q1811" s="20"/>
      <c r="R1811" s="20"/>
      <c r="S1811" s="20"/>
      <c r="T1811" s="20"/>
      <c r="U1811" s="20"/>
      <c r="V1811" s="20"/>
      <c r="W1811" s="20"/>
      <c r="X1811" s="20"/>
      <c r="Y1811" s="20"/>
      <c r="Z1811" s="20"/>
      <c r="AA1811" s="20"/>
      <c r="AB1811" s="20"/>
      <c r="AC1811" s="20"/>
      <c r="AD1811" s="20"/>
      <c r="AE1811" s="20"/>
      <c r="AF1811" s="20"/>
      <c r="AG1811" s="20"/>
      <c r="AH1811" s="20"/>
      <c r="AI1811" s="20"/>
      <c r="AJ1811" s="20"/>
      <c r="AK1811" s="20"/>
      <c r="AL1811" s="20"/>
    </row>
    <row r="1812" spans="1:38" ht="24">
      <c r="A1812" s="112"/>
      <c r="B1812" s="192"/>
      <c r="C1812" s="198" t="s">
        <v>6387</v>
      </c>
      <c r="D1812" s="202" t="s">
        <v>39</v>
      </c>
      <c r="E1812" s="203">
        <v>140</v>
      </c>
      <c r="F1812" s="20"/>
      <c r="G1812" s="20"/>
      <c r="H1812" s="20"/>
      <c r="I1812" s="20"/>
      <c r="J1812" s="20"/>
      <c r="K1812" s="20"/>
      <c r="L1812" s="20"/>
      <c r="M1812" s="20"/>
      <c r="N1812" s="20"/>
      <c r="O1812" s="20"/>
      <c r="P1812" s="20"/>
      <c r="Q1812" s="20"/>
      <c r="R1812" s="20"/>
      <c r="S1812" s="20"/>
      <c r="T1812" s="20"/>
      <c r="U1812" s="20"/>
      <c r="V1812" s="20"/>
      <c r="W1812" s="20"/>
      <c r="X1812" s="20"/>
      <c r="Y1812" s="20"/>
      <c r="Z1812" s="20"/>
      <c r="AA1812" s="20"/>
      <c r="AB1812" s="20"/>
      <c r="AC1812" s="20"/>
      <c r="AD1812" s="20"/>
      <c r="AE1812" s="20"/>
      <c r="AF1812" s="20"/>
      <c r="AG1812" s="20"/>
      <c r="AH1812" s="20"/>
      <c r="AI1812" s="20"/>
      <c r="AJ1812" s="20"/>
      <c r="AK1812" s="20"/>
      <c r="AL1812" s="20"/>
    </row>
    <row r="1813" spans="1:38">
      <c r="A1813" s="112"/>
      <c r="B1813" s="195"/>
      <c r="C1813" s="198" t="s">
        <v>6388</v>
      </c>
      <c r="D1813" s="202" t="s">
        <v>74</v>
      </c>
      <c r="E1813" s="203">
        <v>595</v>
      </c>
      <c r="F1813" s="20"/>
      <c r="G1813" s="20"/>
      <c r="H1813" s="20"/>
      <c r="I1813" s="20"/>
      <c r="J1813" s="20"/>
      <c r="K1813" s="20"/>
      <c r="L1813" s="20"/>
      <c r="M1813" s="20"/>
      <c r="N1813" s="20"/>
      <c r="O1813" s="20"/>
      <c r="P1813" s="20"/>
      <c r="Q1813" s="20"/>
      <c r="R1813" s="20"/>
      <c r="S1813" s="20"/>
      <c r="T1813" s="20"/>
      <c r="U1813" s="20"/>
      <c r="V1813" s="20"/>
      <c r="W1813" s="20"/>
      <c r="X1813" s="20"/>
      <c r="Y1813" s="20"/>
      <c r="Z1813" s="20"/>
      <c r="AA1813" s="20"/>
      <c r="AB1813" s="20"/>
      <c r="AC1813" s="20"/>
      <c r="AD1813" s="20"/>
      <c r="AE1813" s="20"/>
      <c r="AF1813" s="20"/>
      <c r="AG1813" s="20"/>
      <c r="AH1813" s="20"/>
      <c r="AI1813" s="20"/>
      <c r="AJ1813" s="20"/>
      <c r="AK1813" s="20"/>
      <c r="AL1813" s="20"/>
    </row>
    <row r="1814" spans="1:38">
      <c r="A1814" s="112"/>
      <c r="B1814" s="195"/>
      <c r="C1814" s="198" t="s">
        <v>6389</v>
      </c>
      <c r="D1814" s="202" t="s">
        <v>74</v>
      </c>
      <c r="E1814" s="203">
        <v>585</v>
      </c>
      <c r="F1814" s="20"/>
      <c r="G1814" s="20"/>
      <c r="H1814" s="20"/>
      <c r="I1814" s="20"/>
      <c r="J1814" s="20"/>
      <c r="K1814" s="20"/>
      <c r="L1814" s="20"/>
      <c r="M1814" s="20"/>
      <c r="N1814" s="20"/>
      <c r="O1814" s="20"/>
      <c r="P1814" s="20"/>
      <c r="Q1814" s="20"/>
      <c r="R1814" s="20"/>
      <c r="S1814" s="20"/>
      <c r="T1814" s="20"/>
      <c r="U1814" s="20"/>
      <c r="V1814" s="20"/>
      <c r="W1814" s="20"/>
      <c r="X1814" s="20"/>
      <c r="Y1814" s="20"/>
      <c r="Z1814" s="20"/>
      <c r="AA1814" s="20"/>
      <c r="AB1814" s="20"/>
      <c r="AC1814" s="20"/>
      <c r="AD1814" s="20"/>
      <c r="AE1814" s="20"/>
      <c r="AF1814" s="20"/>
      <c r="AG1814" s="20"/>
      <c r="AH1814" s="20"/>
      <c r="AI1814" s="20"/>
      <c r="AJ1814" s="20"/>
      <c r="AK1814" s="20"/>
      <c r="AL1814" s="20"/>
    </row>
    <row r="1815" spans="1:38">
      <c r="A1815" s="112"/>
      <c r="B1815" s="192"/>
      <c r="C1815" s="198" t="s">
        <v>6390</v>
      </c>
      <c r="D1815" s="202" t="s">
        <v>74</v>
      </c>
      <c r="E1815" s="203">
        <v>34500</v>
      </c>
      <c r="F1815" s="20"/>
      <c r="G1815" s="20"/>
      <c r="H1815" s="20"/>
      <c r="I1815" s="20"/>
      <c r="J1815" s="20"/>
      <c r="K1815" s="20"/>
      <c r="L1815" s="20"/>
      <c r="M1815" s="20"/>
      <c r="N1815" s="20"/>
      <c r="O1815" s="20"/>
      <c r="P1815" s="20"/>
      <c r="Q1815" s="20"/>
      <c r="R1815" s="20"/>
      <c r="S1815" s="20"/>
      <c r="T1815" s="20"/>
      <c r="U1815" s="20"/>
      <c r="V1815" s="20"/>
      <c r="W1815" s="20"/>
      <c r="X1815" s="20"/>
      <c r="Y1815" s="20"/>
      <c r="Z1815" s="20"/>
      <c r="AA1815" s="20"/>
      <c r="AB1815" s="20"/>
      <c r="AC1815" s="20"/>
      <c r="AD1815" s="20"/>
      <c r="AE1815" s="20"/>
      <c r="AF1815" s="20"/>
      <c r="AG1815" s="20"/>
      <c r="AH1815" s="20"/>
      <c r="AI1815" s="20"/>
      <c r="AJ1815" s="20"/>
      <c r="AK1815" s="20"/>
      <c r="AL1815" s="20"/>
    </row>
    <row r="1816" spans="1:38">
      <c r="A1816" s="112"/>
      <c r="B1816" s="192"/>
      <c r="C1816" s="198" t="s">
        <v>6391</v>
      </c>
      <c r="D1816" s="202" t="s">
        <v>74</v>
      </c>
      <c r="E1816" s="203">
        <v>550</v>
      </c>
      <c r="F1816" s="20"/>
      <c r="G1816" s="20"/>
      <c r="H1816" s="20"/>
      <c r="I1816" s="20"/>
      <c r="J1816" s="20"/>
      <c r="K1816" s="20"/>
      <c r="L1816" s="20"/>
      <c r="M1816" s="20"/>
      <c r="N1816" s="20"/>
      <c r="O1816" s="20"/>
      <c r="P1816" s="20"/>
      <c r="Q1816" s="20"/>
      <c r="R1816" s="20"/>
      <c r="S1816" s="20"/>
      <c r="T1816" s="20"/>
      <c r="U1816" s="20"/>
      <c r="V1816" s="20"/>
      <c r="W1816" s="20"/>
      <c r="X1816" s="20"/>
      <c r="Y1816" s="20"/>
      <c r="Z1816" s="20"/>
      <c r="AA1816" s="20"/>
      <c r="AB1816" s="20"/>
      <c r="AC1816" s="20"/>
      <c r="AD1816" s="20"/>
      <c r="AE1816" s="20"/>
      <c r="AF1816" s="20"/>
      <c r="AG1816" s="20"/>
      <c r="AH1816" s="20"/>
      <c r="AI1816" s="20"/>
      <c r="AJ1816" s="20"/>
      <c r="AK1816" s="20"/>
      <c r="AL1816" s="20"/>
    </row>
    <row r="1817" spans="1:38">
      <c r="A1817" s="112"/>
      <c r="B1817" s="192"/>
      <c r="C1817" s="198" t="s">
        <v>6392</v>
      </c>
      <c r="D1817" s="202" t="s">
        <v>74</v>
      </c>
      <c r="E1817" s="203">
        <v>750</v>
      </c>
      <c r="F1817" s="20"/>
      <c r="G1817" s="20"/>
      <c r="H1817" s="20"/>
      <c r="I1817" s="20"/>
      <c r="J1817" s="20"/>
      <c r="K1817" s="20"/>
      <c r="L1817" s="20"/>
      <c r="M1817" s="20"/>
      <c r="N1817" s="20"/>
      <c r="O1817" s="20"/>
      <c r="P1817" s="20"/>
      <c r="Q1817" s="20"/>
      <c r="R1817" s="20"/>
      <c r="S1817" s="20"/>
      <c r="T1817" s="20"/>
      <c r="U1817" s="20"/>
      <c r="V1817" s="20"/>
      <c r="W1817" s="20"/>
      <c r="X1817" s="20"/>
      <c r="Y1817" s="20"/>
      <c r="Z1817" s="20"/>
      <c r="AA1817" s="20"/>
      <c r="AB1817" s="20"/>
      <c r="AC1817" s="20"/>
      <c r="AD1817" s="20"/>
      <c r="AE1817" s="20"/>
      <c r="AF1817" s="20"/>
      <c r="AG1817" s="20"/>
      <c r="AH1817" s="20"/>
      <c r="AI1817" s="20"/>
      <c r="AJ1817" s="20"/>
      <c r="AK1817" s="20"/>
      <c r="AL1817" s="20"/>
    </row>
    <row r="1818" spans="1:38">
      <c r="A1818" s="112"/>
      <c r="B1818" s="192"/>
      <c r="C1818" s="198" t="s">
        <v>6393</v>
      </c>
      <c r="D1818" s="202" t="s">
        <v>28</v>
      </c>
      <c r="E1818" s="203">
        <v>553</v>
      </c>
      <c r="F1818" s="20"/>
      <c r="G1818" s="20"/>
      <c r="H1818" s="20"/>
      <c r="I1818" s="20"/>
      <c r="J1818" s="20"/>
      <c r="K1818" s="20"/>
      <c r="L1818" s="20"/>
      <c r="M1818" s="20"/>
      <c r="N1818" s="20"/>
      <c r="O1818" s="20"/>
      <c r="P1818" s="20"/>
      <c r="Q1818" s="20"/>
      <c r="R1818" s="20"/>
      <c r="S1818" s="20"/>
      <c r="T1818" s="20"/>
      <c r="U1818" s="20"/>
      <c r="V1818" s="20"/>
      <c r="W1818" s="20"/>
      <c r="X1818" s="20"/>
      <c r="Y1818" s="20"/>
      <c r="Z1818" s="20"/>
      <c r="AA1818" s="20"/>
      <c r="AB1818" s="20"/>
      <c r="AC1818" s="20"/>
      <c r="AD1818" s="20"/>
      <c r="AE1818" s="20"/>
      <c r="AF1818" s="20"/>
      <c r="AG1818" s="20"/>
      <c r="AH1818" s="20"/>
      <c r="AI1818" s="20"/>
      <c r="AJ1818" s="20"/>
      <c r="AK1818" s="20"/>
      <c r="AL1818" s="20"/>
    </row>
    <row r="1819" spans="1:38">
      <c r="A1819" s="112"/>
      <c r="B1819" s="192"/>
      <c r="C1819" s="198" t="s">
        <v>6394</v>
      </c>
      <c r="D1819" s="202" t="s">
        <v>28</v>
      </c>
      <c r="E1819" s="203">
        <v>530</v>
      </c>
      <c r="F1819" s="20"/>
      <c r="G1819" s="20"/>
      <c r="H1819" s="20"/>
      <c r="I1819" s="20"/>
      <c r="J1819" s="20"/>
      <c r="K1819" s="20"/>
      <c r="L1819" s="20"/>
      <c r="M1819" s="20"/>
      <c r="N1819" s="20"/>
      <c r="O1819" s="20"/>
      <c r="P1819" s="20"/>
      <c r="Q1819" s="20"/>
      <c r="R1819" s="20"/>
      <c r="S1819" s="20"/>
      <c r="T1819" s="20"/>
      <c r="U1819" s="20"/>
      <c r="V1819" s="20"/>
      <c r="W1819" s="20"/>
      <c r="X1819" s="20"/>
      <c r="Y1819" s="20"/>
      <c r="Z1819" s="20"/>
      <c r="AA1819" s="20"/>
      <c r="AB1819" s="20"/>
      <c r="AC1819" s="20"/>
      <c r="AD1819" s="20"/>
      <c r="AE1819" s="20"/>
      <c r="AF1819" s="20"/>
      <c r="AG1819" s="20"/>
      <c r="AH1819" s="20"/>
      <c r="AI1819" s="20"/>
      <c r="AJ1819" s="20"/>
      <c r="AK1819" s="20"/>
      <c r="AL1819" s="20"/>
    </row>
    <row r="1820" spans="1:38">
      <c r="A1820" s="112"/>
      <c r="B1820" s="192"/>
      <c r="C1820" s="198" t="s">
        <v>6395</v>
      </c>
      <c r="D1820" s="202" t="s">
        <v>28</v>
      </c>
      <c r="E1820" s="203">
        <v>420</v>
      </c>
      <c r="F1820" s="20"/>
      <c r="G1820" s="20"/>
      <c r="H1820" s="20"/>
      <c r="I1820" s="20"/>
      <c r="J1820" s="20"/>
      <c r="K1820" s="20"/>
      <c r="L1820" s="20"/>
      <c r="M1820" s="20"/>
      <c r="N1820" s="20"/>
      <c r="O1820" s="20"/>
      <c r="P1820" s="20"/>
      <c r="Q1820" s="20"/>
      <c r="R1820" s="20"/>
      <c r="S1820" s="20"/>
      <c r="T1820" s="20"/>
      <c r="U1820" s="20"/>
      <c r="V1820" s="20"/>
      <c r="W1820" s="20"/>
      <c r="X1820" s="20"/>
      <c r="Y1820" s="20"/>
      <c r="Z1820" s="20"/>
      <c r="AA1820" s="20"/>
      <c r="AB1820" s="20"/>
      <c r="AC1820" s="20"/>
      <c r="AD1820" s="20"/>
      <c r="AE1820" s="20"/>
      <c r="AF1820" s="20"/>
      <c r="AG1820" s="20"/>
      <c r="AH1820" s="20"/>
      <c r="AI1820" s="20"/>
      <c r="AJ1820" s="20"/>
      <c r="AK1820" s="20"/>
      <c r="AL1820" s="20"/>
    </row>
    <row r="1821" spans="1:38">
      <c r="A1821" s="112"/>
      <c r="B1821" s="192"/>
      <c r="C1821" s="198" t="s">
        <v>6396</v>
      </c>
      <c r="D1821" s="202" t="s">
        <v>28</v>
      </c>
      <c r="E1821" s="203">
        <v>1890</v>
      </c>
      <c r="F1821" s="20"/>
      <c r="G1821" s="20"/>
      <c r="H1821" s="20"/>
      <c r="I1821" s="20"/>
      <c r="J1821" s="20"/>
      <c r="K1821" s="20"/>
      <c r="L1821" s="20"/>
      <c r="M1821" s="20"/>
      <c r="N1821" s="20"/>
      <c r="O1821" s="20"/>
      <c r="P1821" s="20"/>
      <c r="Q1821" s="20"/>
      <c r="R1821" s="20"/>
      <c r="S1821" s="20"/>
      <c r="T1821" s="20"/>
      <c r="U1821" s="20"/>
      <c r="V1821" s="20"/>
      <c r="W1821" s="20"/>
      <c r="X1821" s="20"/>
      <c r="Y1821" s="20"/>
      <c r="Z1821" s="20"/>
      <c r="AA1821" s="20"/>
      <c r="AB1821" s="20"/>
      <c r="AC1821" s="20"/>
      <c r="AD1821" s="20"/>
      <c r="AE1821" s="20"/>
      <c r="AF1821" s="20"/>
      <c r="AG1821" s="20"/>
      <c r="AH1821" s="20"/>
      <c r="AI1821" s="20"/>
      <c r="AJ1821" s="20"/>
      <c r="AK1821" s="20"/>
      <c r="AL1821" s="20"/>
    </row>
    <row r="1822" spans="1:38">
      <c r="A1822" s="112"/>
      <c r="B1822" s="190"/>
      <c r="C1822" s="199" t="s">
        <v>6397</v>
      </c>
      <c r="D1822" s="193" t="s">
        <v>28</v>
      </c>
      <c r="E1822" s="204">
        <v>290</v>
      </c>
      <c r="F1822" s="20"/>
      <c r="G1822" s="20"/>
      <c r="H1822" s="20"/>
      <c r="I1822" s="20"/>
      <c r="J1822" s="20"/>
      <c r="K1822" s="20"/>
      <c r="L1822" s="20"/>
      <c r="M1822" s="20"/>
      <c r="N1822" s="20"/>
      <c r="O1822" s="20"/>
      <c r="P1822" s="20"/>
      <c r="Q1822" s="20"/>
      <c r="R1822" s="20"/>
      <c r="S1822" s="20"/>
      <c r="T1822" s="20"/>
      <c r="U1822" s="20"/>
      <c r="V1822" s="20"/>
      <c r="W1822" s="20"/>
      <c r="X1822" s="20"/>
      <c r="Y1822" s="20"/>
      <c r="Z1822" s="20"/>
      <c r="AA1822" s="20"/>
      <c r="AB1822" s="20"/>
      <c r="AC1822" s="20"/>
      <c r="AD1822" s="20"/>
      <c r="AE1822" s="20"/>
      <c r="AF1822" s="20"/>
      <c r="AG1822" s="20"/>
      <c r="AH1822" s="20"/>
      <c r="AI1822" s="20"/>
      <c r="AJ1822" s="20"/>
      <c r="AK1822" s="20"/>
      <c r="AL1822" s="20"/>
    </row>
    <row r="1823" spans="1:38">
      <c r="A1823" s="112"/>
      <c r="B1823" s="190"/>
      <c r="C1823" s="199" t="s">
        <v>6398</v>
      </c>
      <c r="D1823" s="193" t="s">
        <v>74</v>
      </c>
      <c r="E1823" s="204">
        <v>100</v>
      </c>
      <c r="F1823" s="20"/>
      <c r="G1823" s="20"/>
      <c r="H1823" s="20"/>
      <c r="I1823" s="20"/>
      <c r="J1823" s="20"/>
      <c r="K1823" s="20"/>
      <c r="L1823" s="20"/>
      <c r="M1823" s="20"/>
      <c r="N1823" s="20"/>
      <c r="O1823" s="20"/>
      <c r="P1823" s="20"/>
      <c r="Q1823" s="20"/>
      <c r="R1823" s="20"/>
      <c r="S1823" s="20"/>
      <c r="T1823" s="20"/>
      <c r="U1823" s="20"/>
      <c r="V1823" s="20"/>
      <c r="W1823" s="20"/>
      <c r="X1823" s="20"/>
      <c r="Y1823" s="20"/>
      <c r="Z1823" s="20"/>
      <c r="AA1823" s="20"/>
      <c r="AB1823" s="20"/>
      <c r="AC1823" s="20"/>
      <c r="AD1823" s="20"/>
      <c r="AE1823" s="20"/>
      <c r="AF1823" s="20"/>
      <c r="AG1823" s="20"/>
      <c r="AH1823" s="20"/>
      <c r="AI1823" s="20"/>
      <c r="AJ1823" s="20"/>
      <c r="AK1823" s="20"/>
      <c r="AL1823" s="20"/>
    </row>
    <row r="1824" spans="1:38">
      <c r="A1824" s="112"/>
      <c r="B1824" s="192"/>
      <c r="C1824" s="198" t="s">
        <v>6399</v>
      </c>
      <c r="D1824" s="202" t="s">
        <v>30</v>
      </c>
      <c r="E1824" s="203">
        <v>500</v>
      </c>
      <c r="F1824" s="20"/>
      <c r="G1824" s="20"/>
      <c r="H1824" s="20"/>
      <c r="I1824" s="20"/>
      <c r="J1824" s="20"/>
      <c r="K1824" s="20"/>
      <c r="L1824" s="20"/>
      <c r="M1824" s="20"/>
      <c r="N1824" s="20"/>
      <c r="O1824" s="20"/>
      <c r="P1824" s="20"/>
      <c r="Q1824" s="20"/>
      <c r="R1824" s="20"/>
      <c r="S1824" s="20"/>
      <c r="T1824" s="20"/>
      <c r="U1824" s="20"/>
      <c r="V1824" s="20"/>
      <c r="W1824" s="20"/>
      <c r="X1824" s="20"/>
      <c r="Y1824" s="20"/>
      <c r="Z1824" s="20"/>
      <c r="AA1824" s="20"/>
      <c r="AB1824" s="20"/>
      <c r="AC1824" s="20"/>
      <c r="AD1824" s="20"/>
      <c r="AE1824" s="20"/>
      <c r="AF1824" s="20"/>
      <c r="AG1824" s="20"/>
      <c r="AH1824" s="20"/>
      <c r="AI1824" s="20"/>
      <c r="AJ1824" s="20"/>
      <c r="AK1824" s="20"/>
      <c r="AL1824" s="20"/>
    </row>
    <row r="1825" spans="1:38">
      <c r="A1825" s="112"/>
      <c r="B1825" s="192"/>
      <c r="C1825" s="198" t="s">
        <v>6400</v>
      </c>
      <c r="D1825" s="202" t="s">
        <v>28</v>
      </c>
      <c r="E1825" s="203">
        <v>520</v>
      </c>
      <c r="F1825" s="20"/>
      <c r="G1825" s="20"/>
      <c r="H1825" s="20"/>
      <c r="I1825" s="20"/>
      <c r="J1825" s="20"/>
      <c r="K1825" s="20"/>
      <c r="L1825" s="20"/>
      <c r="M1825" s="20"/>
      <c r="N1825" s="20"/>
      <c r="O1825" s="20"/>
      <c r="P1825" s="20"/>
      <c r="Q1825" s="20"/>
      <c r="R1825" s="20"/>
      <c r="S1825" s="20"/>
      <c r="T1825" s="20"/>
      <c r="U1825" s="20"/>
      <c r="V1825" s="20"/>
      <c r="W1825" s="20"/>
      <c r="X1825" s="20"/>
      <c r="Y1825" s="20"/>
      <c r="Z1825" s="20"/>
      <c r="AA1825" s="20"/>
      <c r="AB1825" s="20"/>
      <c r="AC1825" s="20"/>
      <c r="AD1825" s="20"/>
      <c r="AE1825" s="20"/>
      <c r="AF1825" s="20"/>
      <c r="AG1825" s="20"/>
      <c r="AH1825" s="20"/>
      <c r="AI1825" s="20"/>
      <c r="AJ1825" s="20"/>
      <c r="AK1825" s="20"/>
      <c r="AL1825" s="20"/>
    </row>
    <row r="1826" spans="1:38">
      <c r="A1826" s="112"/>
      <c r="B1826" s="192"/>
      <c r="C1826" s="198" t="s">
        <v>6401</v>
      </c>
      <c r="D1826" s="202" t="s">
        <v>30</v>
      </c>
      <c r="E1826" s="203">
        <v>1180</v>
      </c>
      <c r="F1826" s="20"/>
      <c r="G1826" s="20"/>
      <c r="H1826" s="20"/>
      <c r="I1826" s="20"/>
      <c r="J1826" s="20"/>
      <c r="K1826" s="20"/>
      <c r="L1826" s="20"/>
      <c r="M1826" s="20"/>
      <c r="N1826" s="20"/>
      <c r="O1826" s="20"/>
      <c r="P1826" s="20"/>
      <c r="Q1826" s="20"/>
      <c r="R1826" s="20"/>
      <c r="S1826" s="20"/>
      <c r="T1826" s="20"/>
      <c r="U1826" s="20"/>
      <c r="V1826" s="20"/>
      <c r="W1826" s="20"/>
      <c r="X1826" s="20"/>
      <c r="Y1826" s="20"/>
      <c r="Z1826" s="20"/>
      <c r="AA1826" s="20"/>
      <c r="AB1826" s="20"/>
      <c r="AC1826" s="20"/>
      <c r="AD1826" s="20"/>
      <c r="AE1826" s="20"/>
      <c r="AF1826" s="20"/>
      <c r="AG1826" s="20"/>
      <c r="AH1826" s="20"/>
      <c r="AI1826" s="20"/>
      <c r="AJ1826" s="20"/>
      <c r="AK1826" s="20"/>
      <c r="AL1826" s="20"/>
    </row>
    <row r="1827" spans="1:38">
      <c r="A1827" s="112"/>
      <c r="B1827" s="190"/>
      <c r="C1827" s="199" t="s">
        <v>6402</v>
      </c>
      <c r="D1827" s="193" t="s">
        <v>30</v>
      </c>
      <c r="E1827" s="204">
        <v>850</v>
      </c>
      <c r="F1827" s="20"/>
      <c r="G1827" s="20"/>
      <c r="H1827" s="20"/>
      <c r="I1827" s="20"/>
      <c r="J1827" s="20"/>
      <c r="K1827" s="20"/>
      <c r="L1827" s="20"/>
      <c r="M1827" s="20"/>
      <c r="N1827" s="20"/>
      <c r="O1827" s="20"/>
      <c r="P1827" s="20"/>
      <c r="Q1827" s="20"/>
      <c r="R1827" s="20"/>
      <c r="S1827" s="20"/>
      <c r="T1827" s="20"/>
      <c r="U1827" s="20"/>
      <c r="V1827" s="20"/>
      <c r="W1827" s="20"/>
      <c r="X1827" s="20"/>
      <c r="Y1827" s="20"/>
      <c r="Z1827" s="20"/>
      <c r="AA1827" s="20"/>
      <c r="AB1827" s="20"/>
      <c r="AC1827" s="20"/>
      <c r="AD1827" s="20"/>
      <c r="AE1827" s="20"/>
      <c r="AF1827" s="20"/>
      <c r="AG1827" s="20"/>
      <c r="AH1827" s="20"/>
      <c r="AI1827" s="20"/>
      <c r="AJ1827" s="20"/>
      <c r="AK1827" s="20"/>
      <c r="AL1827" s="20"/>
    </row>
    <row r="1828" spans="1:38">
      <c r="A1828" s="112"/>
      <c r="B1828" s="192"/>
      <c r="C1828" s="200" t="s">
        <v>6403</v>
      </c>
      <c r="D1828" s="202" t="s">
        <v>74</v>
      </c>
      <c r="E1828" s="203">
        <v>150</v>
      </c>
      <c r="F1828" s="20"/>
      <c r="G1828" s="20"/>
      <c r="H1828" s="20"/>
      <c r="I1828" s="20"/>
      <c r="J1828" s="20"/>
      <c r="K1828" s="20"/>
      <c r="L1828" s="20"/>
      <c r="M1828" s="20"/>
      <c r="N1828" s="20"/>
      <c r="O1828" s="20"/>
      <c r="P1828" s="20"/>
      <c r="Q1828" s="20"/>
      <c r="R1828" s="20"/>
      <c r="S1828" s="20"/>
      <c r="T1828" s="20"/>
      <c r="U1828" s="20"/>
      <c r="V1828" s="20"/>
      <c r="W1828" s="20"/>
      <c r="X1828" s="20"/>
      <c r="Y1828" s="20"/>
      <c r="Z1828" s="20"/>
      <c r="AA1828" s="20"/>
      <c r="AB1828" s="20"/>
      <c r="AC1828" s="20"/>
      <c r="AD1828" s="20"/>
      <c r="AE1828" s="20"/>
      <c r="AF1828" s="20"/>
      <c r="AG1828" s="20"/>
      <c r="AH1828" s="20"/>
      <c r="AI1828" s="20"/>
      <c r="AJ1828" s="20"/>
      <c r="AK1828" s="20"/>
      <c r="AL1828" s="20"/>
    </row>
    <row r="1829" spans="1:38">
      <c r="A1829" s="112"/>
      <c r="B1829" s="190"/>
      <c r="C1829" s="199" t="s">
        <v>6404</v>
      </c>
      <c r="D1829" s="193" t="s">
        <v>74</v>
      </c>
      <c r="E1829" s="204">
        <v>18</v>
      </c>
      <c r="F1829" s="20"/>
      <c r="G1829" s="20"/>
      <c r="H1829" s="20"/>
      <c r="I1829" s="20"/>
      <c r="J1829" s="20"/>
      <c r="K1829" s="20"/>
      <c r="L1829" s="20"/>
      <c r="M1829" s="20"/>
      <c r="N1829" s="20"/>
      <c r="O1829" s="20"/>
      <c r="P1829" s="20"/>
      <c r="Q1829" s="20"/>
      <c r="R1829" s="20"/>
      <c r="S1829" s="20"/>
      <c r="T1829" s="20"/>
      <c r="U1829" s="20"/>
      <c r="V1829" s="20"/>
      <c r="W1829" s="20"/>
      <c r="X1829" s="20"/>
      <c r="Y1829" s="20"/>
      <c r="Z1829" s="20"/>
      <c r="AA1829" s="20"/>
      <c r="AB1829" s="20"/>
      <c r="AC1829" s="20"/>
      <c r="AD1829" s="20"/>
      <c r="AE1829" s="20"/>
      <c r="AF1829" s="20"/>
      <c r="AG1829" s="20"/>
      <c r="AH1829" s="20"/>
      <c r="AI1829" s="20"/>
      <c r="AJ1829" s="20"/>
      <c r="AK1829" s="20"/>
      <c r="AL1829" s="20"/>
    </row>
    <row r="1830" spans="1:38">
      <c r="A1830" s="112"/>
      <c r="B1830" s="205"/>
      <c r="C1830" s="198" t="s">
        <v>2181</v>
      </c>
      <c r="D1830" s="202" t="s">
        <v>74</v>
      </c>
      <c r="E1830" s="203">
        <v>18</v>
      </c>
      <c r="F1830" s="20"/>
      <c r="G1830" s="20"/>
      <c r="H1830" s="20"/>
      <c r="I1830" s="20"/>
      <c r="J1830" s="20"/>
      <c r="K1830" s="20"/>
      <c r="L1830" s="20"/>
      <c r="M1830" s="20"/>
      <c r="N1830" s="20"/>
      <c r="O1830" s="20"/>
      <c r="P1830" s="20"/>
      <c r="Q1830" s="20"/>
      <c r="R1830" s="20"/>
      <c r="S1830" s="20"/>
      <c r="T1830" s="20"/>
      <c r="U1830" s="20"/>
      <c r="V1830" s="20"/>
      <c r="W1830" s="20"/>
      <c r="X1830" s="20"/>
      <c r="Y1830" s="20"/>
      <c r="Z1830" s="20"/>
      <c r="AA1830" s="20"/>
      <c r="AB1830" s="20"/>
      <c r="AC1830" s="20"/>
      <c r="AD1830" s="20"/>
      <c r="AE1830" s="20"/>
      <c r="AF1830" s="20"/>
      <c r="AG1830" s="20"/>
      <c r="AH1830" s="20"/>
      <c r="AI1830" s="20"/>
      <c r="AJ1830" s="20"/>
      <c r="AK1830" s="20"/>
      <c r="AL1830" s="20"/>
    </row>
    <row r="1831" spans="1:38">
      <c r="A1831" s="112"/>
      <c r="B1831" s="192"/>
      <c r="C1831" s="198" t="s">
        <v>6405</v>
      </c>
      <c r="D1831" s="202" t="s">
        <v>45</v>
      </c>
      <c r="E1831" s="203">
        <v>1672</v>
      </c>
      <c r="F1831" s="20"/>
      <c r="G1831" s="20"/>
      <c r="H1831" s="20"/>
      <c r="I1831" s="20"/>
      <c r="J1831" s="20"/>
      <c r="K1831" s="20"/>
      <c r="L1831" s="20"/>
      <c r="M1831" s="20"/>
      <c r="N1831" s="20"/>
      <c r="O1831" s="20"/>
      <c r="P1831" s="20"/>
      <c r="Q1831" s="20"/>
      <c r="R1831" s="20"/>
      <c r="S1831" s="20"/>
      <c r="T1831" s="20"/>
      <c r="U1831" s="20"/>
      <c r="V1831" s="20"/>
      <c r="W1831" s="20"/>
      <c r="X1831" s="20"/>
      <c r="Y1831" s="20"/>
      <c r="Z1831" s="20"/>
      <c r="AA1831" s="20"/>
      <c r="AB1831" s="20"/>
      <c r="AC1831" s="20"/>
      <c r="AD1831" s="20"/>
      <c r="AE1831" s="20"/>
      <c r="AF1831" s="20"/>
      <c r="AG1831" s="20"/>
      <c r="AH1831" s="20"/>
      <c r="AI1831" s="20"/>
      <c r="AJ1831" s="20"/>
      <c r="AK1831" s="20"/>
      <c r="AL1831" s="20"/>
    </row>
    <row r="1832" spans="1:38">
      <c r="A1832" s="112"/>
      <c r="B1832" s="192"/>
      <c r="C1832" s="198" t="s">
        <v>6406</v>
      </c>
      <c r="D1832" s="202" t="s">
        <v>74</v>
      </c>
      <c r="E1832" s="203">
        <v>18</v>
      </c>
      <c r="F1832" s="20"/>
      <c r="G1832" s="20"/>
      <c r="H1832" s="20"/>
      <c r="I1832" s="20"/>
      <c r="J1832" s="20"/>
      <c r="K1832" s="20"/>
      <c r="L1832" s="20"/>
      <c r="M1832" s="20"/>
      <c r="N1832" s="20"/>
      <c r="O1832" s="20"/>
      <c r="P1832" s="20"/>
      <c r="Q1832" s="20"/>
      <c r="R1832" s="20"/>
      <c r="S1832" s="20"/>
      <c r="T1832" s="20"/>
      <c r="U1832" s="20"/>
      <c r="V1832" s="20"/>
      <c r="W1832" s="20"/>
      <c r="X1832" s="20"/>
      <c r="Y1832" s="20"/>
      <c r="Z1832" s="20"/>
      <c r="AA1832" s="20"/>
      <c r="AB1832" s="20"/>
      <c r="AC1832" s="20"/>
      <c r="AD1832" s="20"/>
      <c r="AE1832" s="20"/>
      <c r="AF1832" s="20"/>
      <c r="AG1832" s="20"/>
      <c r="AH1832" s="20"/>
      <c r="AI1832" s="20"/>
      <c r="AJ1832" s="20"/>
      <c r="AK1832" s="20"/>
      <c r="AL1832" s="20"/>
    </row>
    <row r="1833" spans="1:38">
      <c r="A1833" s="112"/>
      <c r="B1833" s="192"/>
      <c r="C1833" s="198" t="s">
        <v>6407</v>
      </c>
      <c r="D1833" s="202" t="s">
        <v>74</v>
      </c>
      <c r="E1833" s="203">
        <v>35</v>
      </c>
      <c r="F1833" s="20"/>
      <c r="G1833" s="20"/>
      <c r="H1833" s="20"/>
      <c r="I1833" s="20"/>
      <c r="J1833" s="20"/>
      <c r="K1833" s="20"/>
      <c r="L1833" s="20"/>
      <c r="M1833" s="20"/>
      <c r="N1833" s="20"/>
      <c r="O1833" s="20"/>
      <c r="P1833" s="20"/>
      <c r="Q1833" s="20"/>
      <c r="R1833" s="20"/>
      <c r="S1833" s="20"/>
      <c r="T1833" s="20"/>
      <c r="U1833" s="20"/>
      <c r="V1833" s="20"/>
      <c r="W1833" s="20"/>
      <c r="X1833" s="20"/>
      <c r="Y1833" s="20"/>
      <c r="Z1833" s="20"/>
      <c r="AA1833" s="20"/>
      <c r="AB1833" s="20"/>
      <c r="AC1833" s="20"/>
      <c r="AD1833" s="20"/>
      <c r="AE1833" s="20"/>
      <c r="AF1833" s="20"/>
      <c r="AG1833" s="20"/>
      <c r="AH1833" s="20"/>
      <c r="AI1833" s="20"/>
      <c r="AJ1833" s="20"/>
      <c r="AK1833" s="20"/>
      <c r="AL1833" s="20"/>
    </row>
    <row r="1834" spans="1:38">
      <c r="A1834" s="112"/>
      <c r="B1834" s="192"/>
      <c r="C1834" s="198" t="s">
        <v>6408</v>
      </c>
      <c r="D1834" s="202" t="s">
        <v>80</v>
      </c>
      <c r="E1834" s="203">
        <v>950</v>
      </c>
      <c r="F1834" s="20"/>
      <c r="G1834" s="20"/>
      <c r="H1834" s="20"/>
      <c r="I1834" s="20"/>
      <c r="J1834" s="20"/>
      <c r="K1834" s="20"/>
      <c r="L1834" s="20"/>
      <c r="M1834" s="20"/>
      <c r="N1834" s="20"/>
      <c r="O1834" s="20"/>
      <c r="P1834" s="20"/>
      <c r="Q1834" s="20"/>
      <c r="R1834" s="20"/>
      <c r="S1834" s="20"/>
      <c r="T1834" s="20"/>
      <c r="U1834" s="20"/>
      <c r="V1834" s="20"/>
      <c r="W1834" s="20"/>
      <c r="X1834" s="20"/>
      <c r="Y1834" s="20"/>
      <c r="Z1834" s="20"/>
      <c r="AA1834" s="20"/>
      <c r="AB1834" s="20"/>
      <c r="AC1834" s="20"/>
      <c r="AD1834" s="20"/>
      <c r="AE1834" s="20"/>
      <c r="AF1834" s="20"/>
      <c r="AG1834" s="20"/>
      <c r="AH1834" s="20"/>
      <c r="AI1834" s="20"/>
      <c r="AJ1834" s="20"/>
      <c r="AK1834" s="20"/>
      <c r="AL1834" s="20"/>
    </row>
    <row r="1835" spans="1:38">
      <c r="A1835" s="112"/>
      <c r="B1835" s="192"/>
      <c r="C1835" s="198" t="s">
        <v>6409</v>
      </c>
      <c r="D1835" s="202" t="s">
        <v>80</v>
      </c>
      <c r="E1835" s="203">
        <v>1850</v>
      </c>
      <c r="F1835" s="20"/>
      <c r="G1835" s="20"/>
      <c r="H1835" s="20"/>
      <c r="I1835" s="20"/>
      <c r="J1835" s="20"/>
      <c r="K1835" s="20"/>
      <c r="L1835" s="20"/>
      <c r="M1835" s="20"/>
      <c r="N1835" s="20"/>
      <c r="O1835" s="20"/>
      <c r="P1835" s="20"/>
      <c r="Q1835" s="20"/>
      <c r="R1835" s="20"/>
      <c r="S1835" s="20"/>
      <c r="T1835" s="20"/>
      <c r="U1835" s="20"/>
      <c r="V1835" s="20"/>
      <c r="W1835" s="20"/>
      <c r="X1835" s="20"/>
      <c r="Y1835" s="20"/>
      <c r="Z1835" s="20"/>
      <c r="AA1835" s="20"/>
      <c r="AB1835" s="20"/>
      <c r="AC1835" s="20"/>
      <c r="AD1835" s="20"/>
      <c r="AE1835" s="20"/>
      <c r="AF1835" s="20"/>
      <c r="AG1835" s="20"/>
      <c r="AH1835" s="20"/>
      <c r="AI1835" s="20"/>
      <c r="AJ1835" s="20"/>
      <c r="AK1835" s="20"/>
      <c r="AL1835" s="20"/>
    </row>
    <row r="1836" spans="1:38">
      <c r="A1836" s="112"/>
      <c r="B1836" s="192"/>
      <c r="C1836" s="198" t="s">
        <v>6410</v>
      </c>
      <c r="D1836" s="202" t="s">
        <v>28</v>
      </c>
      <c r="E1836" s="203">
        <v>1560</v>
      </c>
      <c r="F1836" s="20"/>
      <c r="G1836" s="20"/>
      <c r="H1836" s="20"/>
      <c r="I1836" s="20"/>
      <c r="J1836" s="20"/>
      <c r="K1836" s="20"/>
      <c r="L1836" s="20"/>
      <c r="M1836" s="20"/>
      <c r="N1836" s="20"/>
      <c r="O1836" s="20"/>
      <c r="P1836" s="20"/>
      <c r="Q1836" s="20"/>
      <c r="R1836" s="20"/>
      <c r="S1836" s="20"/>
      <c r="T1836" s="20"/>
      <c r="U1836" s="20"/>
      <c r="V1836" s="20"/>
      <c r="W1836" s="20"/>
      <c r="X1836" s="20"/>
      <c r="Y1836" s="20"/>
      <c r="Z1836" s="20"/>
      <c r="AA1836" s="20"/>
      <c r="AB1836" s="20"/>
      <c r="AC1836" s="20"/>
      <c r="AD1836" s="20"/>
      <c r="AE1836" s="20"/>
      <c r="AF1836" s="20"/>
      <c r="AG1836" s="20"/>
      <c r="AH1836" s="20"/>
      <c r="AI1836" s="20"/>
      <c r="AJ1836" s="20"/>
      <c r="AK1836" s="20"/>
      <c r="AL1836" s="20"/>
    </row>
    <row r="1837" spans="1:38">
      <c r="A1837" s="112"/>
      <c r="B1837" s="192"/>
      <c r="C1837" s="198" t="s">
        <v>6411</v>
      </c>
      <c r="D1837" s="202" t="s">
        <v>30</v>
      </c>
      <c r="E1837" s="203">
        <v>1443</v>
      </c>
      <c r="F1837" s="20"/>
      <c r="G1837" s="20"/>
      <c r="H1837" s="20"/>
      <c r="I1837" s="20"/>
      <c r="J1837" s="20"/>
      <c r="K1837" s="20"/>
      <c r="L1837" s="20"/>
      <c r="M1837" s="20"/>
      <c r="N1837" s="20"/>
      <c r="O1837" s="20"/>
      <c r="P1837" s="20"/>
      <c r="Q1837" s="20"/>
      <c r="R1837" s="20"/>
      <c r="S1837" s="20"/>
      <c r="T1837" s="20"/>
      <c r="U1837" s="20"/>
      <c r="V1837" s="20"/>
      <c r="W1837" s="20"/>
      <c r="X1837" s="20"/>
      <c r="Y1837" s="20"/>
      <c r="Z1837" s="20"/>
      <c r="AA1837" s="20"/>
      <c r="AB1837" s="20"/>
      <c r="AC1837" s="20"/>
      <c r="AD1837" s="20"/>
      <c r="AE1837" s="20"/>
      <c r="AF1837" s="20"/>
      <c r="AG1837" s="20"/>
      <c r="AH1837" s="20"/>
      <c r="AI1837" s="20"/>
      <c r="AJ1837" s="20"/>
      <c r="AK1837" s="20"/>
      <c r="AL1837" s="20"/>
    </row>
    <row r="1838" spans="1:38">
      <c r="A1838" s="112"/>
      <c r="B1838" s="192"/>
      <c r="C1838" s="198" t="s">
        <v>6412</v>
      </c>
      <c r="D1838" s="202" t="s">
        <v>80</v>
      </c>
      <c r="E1838" s="203">
        <v>1290</v>
      </c>
      <c r="F1838" s="20"/>
      <c r="G1838" s="20"/>
      <c r="H1838" s="20"/>
      <c r="I1838" s="20"/>
      <c r="J1838" s="20"/>
      <c r="K1838" s="20"/>
      <c r="L1838" s="20"/>
      <c r="M1838" s="20"/>
      <c r="N1838" s="20"/>
      <c r="O1838" s="20"/>
      <c r="P1838" s="20"/>
      <c r="Q1838" s="20"/>
      <c r="R1838" s="20"/>
      <c r="S1838" s="20"/>
      <c r="T1838" s="20"/>
      <c r="U1838" s="20"/>
      <c r="V1838" s="20"/>
      <c r="W1838" s="20"/>
      <c r="X1838" s="20"/>
      <c r="Y1838" s="20"/>
      <c r="Z1838" s="20"/>
      <c r="AA1838" s="20"/>
      <c r="AB1838" s="20"/>
      <c r="AC1838" s="20"/>
      <c r="AD1838" s="20"/>
      <c r="AE1838" s="20"/>
      <c r="AF1838" s="20"/>
      <c r="AG1838" s="20"/>
      <c r="AH1838" s="20"/>
      <c r="AI1838" s="20"/>
      <c r="AJ1838" s="20"/>
      <c r="AK1838" s="20"/>
      <c r="AL1838" s="20"/>
    </row>
    <row r="1839" spans="1:38">
      <c r="A1839" s="112"/>
      <c r="B1839" s="192"/>
      <c r="C1839" s="198" t="s">
        <v>6413</v>
      </c>
      <c r="D1839" s="202" t="s">
        <v>80</v>
      </c>
      <c r="E1839" s="203">
        <v>1490</v>
      </c>
      <c r="F1839" s="20"/>
      <c r="G1839" s="20"/>
      <c r="H1839" s="20"/>
      <c r="I1839" s="20"/>
      <c r="J1839" s="20"/>
      <c r="K1839" s="20"/>
      <c r="L1839" s="20"/>
      <c r="M1839" s="20"/>
      <c r="N1839" s="20"/>
      <c r="O1839" s="20"/>
      <c r="P1839" s="20"/>
      <c r="Q1839" s="20"/>
      <c r="R1839" s="20"/>
      <c r="S1839" s="20"/>
      <c r="T1839" s="20"/>
      <c r="U1839" s="20"/>
      <c r="V1839" s="20"/>
      <c r="W1839" s="20"/>
      <c r="X1839" s="20"/>
      <c r="Y1839" s="20"/>
      <c r="Z1839" s="20"/>
      <c r="AA1839" s="20"/>
      <c r="AB1839" s="20"/>
      <c r="AC1839" s="20"/>
      <c r="AD1839" s="20"/>
      <c r="AE1839" s="20"/>
      <c r="AF1839" s="20"/>
      <c r="AG1839" s="20"/>
      <c r="AH1839" s="20"/>
      <c r="AI1839" s="20"/>
      <c r="AJ1839" s="20"/>
      <c r="AK1839" s="20"/>
      <c r="AL1839" s="20"/>
    </row>
    <row r="1840" spans="1:38">
      <c r="A1840" s="112"/>
      <c r="B1840" s="192"/>
      <c r="C1840" s="198" t="s">
        <v>6414</v>
      </c>
      <c r="D1840" s="202" t="s">
        <v>80</v>
      </c>
      <c r="E1840" s="203">
        <v>900</v>
      </c>
      <c r="F1840" s="20"/>
      <c r="G1840" s="20"/>
      <c r="H1840" s="20"/>
      <c r="I1840" s="20"/>
      <c r="J1840" s="20"/>
      <c r="K1840" s="20"/>
      <c r="L1840" s="20"/>
      <c r="M1840" s="20"/>
      <c r="N1840" s="20"/>
      <c r="O1840" s="20"/>
      <c r="P1840" s="20"/>
      <c r="Q1840" s="20"/>
      <c r="R1840" s="20"/>
      <c r="S1840" s="20"/>
      <c r="T1840" s="20"/>
      <c r="U1840" s="20"/>
      <c r="V1840" s="20"/>
      <c r="W1840" s="20"/>
      <c r="X1840" s="20"/>
      <c r="Y1840" s="20"/>
      <c r="Z1840" s="20"/>
      <c r="AA1840" s="20"/>
      <c r="AB1840" s="20"/>
      <c r="AC1840" s="20"/>
      <c r="AD1840" s="20"/>
      <c r="AE1840" s="20"/>
      <c r="AF1840" s="20"/>
      <c r="AG1840" s="20"/>
      <c r="AH1840" s="20"/>
      <c r="AI1840" s="20"/>
      <c r="AJ1840" s="20"/>
      <c r="AK1840" s="20"/>
      <c r="AL1840" s="20"/>
    </row>
    <row r="1841" spans="1:38">
      <c r="A1841" s="112"/>
      <c r="B1841" s="192"/>
      <c r="C1841" s="198" t="s">
        <v>6415</v>
      </c>
      <c r="D1841" s="202" t="s">
        <v>80</v>
      </c>
      <c r="E1841" s="203">
        <v>450</v>
      </c>
      <c r="F1841" s="20"/>
      <c r="G1841" s="20"/>
      <c r="H1841" s="20"/>
      <c r="I1841" s="20"/>
      <c r="J1841" s="20"/>
      <c r="K1841" s="20"/>
      <c r="L1841" s="20"/>
      <c r="M1841" s="20"/>
      <c r="N1841" s="20"/>
      <c r="O1841" s="20"/>
      <c r="P1841" s="20"/>
      <c r="Q1841" s="20"/>
      <c r="R1841" s="20"/>
      <c r="S1841" s="20"/>
      <c r="T1841" s="20"/>
      <c r="U1841" s="20"/>
      <c r="V1841" s="20"/>
      <c r="W1841" s="20"/>
      <c r="X1841" s="20"/>
      <c r="Y1841" s="20"/>
      <c r="Z1841" s="20"/>
      <c r="AA1841" s="20"/>
      <c r="AB1841" s="20"/>
      <c r="AC1841" s="20"/>
      <c r="AD1841" s="20"/>
      <c r="AE1841" s="20"/>
      <c r="AF1841" s="20"/>
      <c r="AG1841" s="20"/>
      <c r="AH1841" s="20"/>
      <c r="AI1841" s="20"/>
      <c r="AJ1841" s="20"/>
      <c r="AK1841" s="20"/>
      <c r="AL1841" s="20"/>
    </row>
    <row r="1842" spans="1:38">
      <c r="A1842" s="112"/>
      <c r="B1842" s="191" t="s">
        <v>6416</v>
      </c>
      <c r="C1842" s="198" t="s">
        <v>6417</v>
      </c>
      <c r="D1842" s="202" t="s">
        <v>30</v>
      </c>
      <c r="E1842" s="203">
        <v>580</v>
      </c>
      <c r="F1842" s="20"/>
      <c r="G1842" s="20"/>
      <c r="H1842" s="20"/>
      <c r="I1842" s="20"/>
      <c r="J1842" s="20"/>
      <c r="K1842" s="20"/>
      <c r="L1842" s="20"/>
      <c r="M1842" s="20"/>
      <c r="N1842" s="20"/>
      <c r="O1842" s="20"/>
      <c r="P1842" s="20"/>
      <c r="Q1842" s="20"/>
      <c r="R1842" s="20"/>
      <c r="S1842" s="20"/>
      <c r="T1842" s="20"/>
      <c r="U1842" s="20"/>
      <c r="V1842" s="20"/>
      <c r="W1842" s="20"/>
      <c r="X1842" s="20"/>
      <c r="Y1842" s="20"/>
      <c r="Z1842" s="20"/>
      <c r="AA1842" s="20"/>
      <c r="AB1842" s="20"/>
      <c r="AC1842" s="20"/>
      <c r="AD1842" s="20"/>
      <c r="AE1842" s="20"/>
      <c r="AF1842" s="20"/>
      <c r="AG1842" s="20"/>
      <c r="AH1842" s="20"/>
      <c r="AI1842" s="20"/>
      <c r="AJ1842" s="20"/>
      <c r="AK1842" s="20"/>
      <c r="AL1842" s="20"/>
    </row>
    <row r="1843" spans="1:38">
      <c r="A1843" s="112"/>
      <c r="B1843" s="192"/>
      <c r="C1843" s="198" t="s">
        <v>6418</v>
      </c>
      <c r="D1843" s="202" t="s">
        <v>28</v>
      </c>
      <c r="E1843" s="203">
        <v>1200</v>
      </c>
      <c r="F1843" s="20"/>
      <c r="G1843" s="20"/>
      <c r="H1843" s="20"/>
      <c r="I1843" s="20"/>
      <c r="J1843" s="20"/>
      <c r="K1843" s="20"/>
      <c r="L1843" s="20"/>
      <c r="M1843" s="20"/>
      <c r="N1843" s="20"/>
      <c r="O1843" s="20"/>
      <c r="P1843" s="20"/>
      <c r="Q1843" s="20"/>
      <c r="R1843" s="20"/>
      <c r="S1843" s="20"/>
      <c r="T1843" s="20"/>
      <c r="U1843" s="20"/>
      <c r="V1843" s="20"/>
      <c r="W1843" s="20"/>
      <c r="X1843" s="20"/>
      <c r="Y1843" s="20"/>
      <c r="Z1843" s="20"/>
      <c r="AA1843" s="20"/>
      <c r="AB1843" s="20"/>
      <c r="AC1843" s="20"/>
      <c r="AD1843" s="20"/>
      <c r="AE1843" s="20"/>
      <c r="AF1843" s="20"/>
      <c r="AG1843" s="20"/>
      <c r="AH1843" s="20"/>
      <c r="AI1843" s="20"/>
      <c r="AJ1843" s="20"/>
      <c r="AK1843" s="20"/>
      <c r="AL1843" s="20"/>
    </row>
    <row r="1844" spans="1:38">
      <c r="A1844" s="112"/>
      <c r="B1844" s="192"/>
      <c r="C1844" s="198" t="s">
        <v>6419</v>
      </c>
      <c r="D1844" s="202" t="s">
        <v>28</v>
      </c>
      <c r="E1844" s="203">
        <v>900</v>
      </c>
      <c r="F1844" s="20"/>
      <c r="G1844" s="20"/>
      <c r="H1844" s="20"/>
      <c r="I1844" s="20"/>
      <c r="J1844" s="20"/>
      <c r="K1844" s="20"/>
      <c r="L1844" s="20"/>
      <c r="M1844" s="20"/>
      <c r="N1844" s="20"/>
      <c r="O1844" s="20"/>
      <c r="P1844" s="20"/>
      <c r="Q1844" s="20"/>
      <c r="R1844" s="20"/>
      <c r="S1844" s="20"/>
      <c r="T1844" s="20"/>
      <c r="U1844" s="20"/>
      <c r="V1844" s="20"/>
      <c r="W1844" s="20"/>
      <c r="X1844" s="20"/>
      <c r="Y1844" s="20"/>
      <c r="Z1844" s="20"/>
      <c r="AA1844" s="20"/>
      <c r="AB1844" s="20"/>
      <c r="AC1844" s="20"/>
      <c r="AD1844" s="20"/>
      <c r="AE1844" s="20"/>
      <c r="AF1844" s="20"/>
      <c r="AG1844" s="20"/>
      <c r="AH1844" s="20"/>
      <c r="AI1844" s="20"/>
      <c r="AJ1844" s="20"/>
      <c r="AK1844" s="20"/>
      <c r="AL1844" s="20"/>
    </row>
    <row r="1845" spans="1:38">
      <c r="A1845" s="112"/>
      <c r="B1845" s="205"/>
      <c r="C1845" s="198" t="s">
        <v>6420</v>
      </c>
      <c r="D1845" s="202" t="s">
        <v>80</v>
      </c>
      <c r="E1845" s="203">
        <v>210</v>
      </c>
      <c r="F1845" s="20"/>
      <c r="G1845" s="20"/>
      <c r="H1845" s="20"/>
      <c r="I1845" s="20"/>
      <c r="J1845" s="20"/>
      <c r="K1845" s="20"/>
      <c r="L1845" s="20"/>
      <c r="M1845" s="20"/>
      <c r="N1845" s="20"/>
      <c r="O1845" s="20"/>
      <c r="P1845" s="20"/>
      <c r="Q1845" s="20"/>
      <c r="R1845" s="20"/>
      <c r="S1845" s="20"/>
      <c r="T1845" s="20"/>
      <c r="U1845" s="20"/>
      <c r="V1845" s="20"/>
      <c r="W1845" s="20"/>
      <c r="X1845" s="20"/>
      <c r="Y1845" s="20"/>
      <c r="Z1845" s="20"/>
      <c r="AA1845" s="20"/>
      <c r="AB1845" s="20"/>
      <c r="AC1845" s="20"/>
      <c r="AD1845" s="20"/>
      <c r="AE1845" s="20"/>
      <c r="AF1845" s="20"/>
      <c r="AG1845" s="20"/>
      <c r="AH1845" s="20"/>
      <c r="AI1845" s="20"/>
      <c r="AJ1845" s="20"/>
      <c r="AK1845" s="20"/>
      <c r="AL1845" s="20"/>
    </row>
    <row r="1846" spans="1:38">
      <c r="A1846" s="112"/>
      <c r="B1846" s="205"/>
      <c r="C1846" s="198" t="s">
        <v>6421</v>
      </c>
      <c r="D1846" s="202" t="s">
        <v>80</v>
      </c>
      <c r="E1846" s="203">
        <v>184</v>
      </c>
      <c r="F1846" s="20"/>
      <c r="G1846" s="20"/>
      <c r="H1846" s="20"/>
      <c r="I1846" s="20"/>
      <c r="J1846" s="20"/>
      <c r="K1846" s="20"/>
      <c r="L1846" s="20"/>
      <c r="M1846" s="20"/>
      <c r="N1846" s="20"/>
      <c r="O1846" s="20"/>
      <c r="P1846" s="20"/>
      <c r="Q1846" s="20"/>
      <c r="R1846" s="20"/>
      <c r="S1846" s="20"/>
      <c r="T1846" s="20"/>
      <c r="U1846" s="20"/>
      <c r="V1846" s="20"/>
      <c r="W1846" s="20"/>
      <c r="X1846" s="20"/>
      <c r="Y1846" s="20"/>
      <c r="Z1846" s="20"/>
      <c r="AA1846" s="20"/>
      <c r="AB1846" s="20"/>
      <c r="AC1846" s="20"/>
      <c r="AD1846" s="20"/>
      <c r="AE1846" s="20"/>
      <c r="AF1846" s="20"/>
      <c r="AG1846" s="20"/>
      <c r="AH1846" s="20"/>
      <c r="AI1846" s="20"/>
      <c r="AJ1846" s="20"/>
      <c r="AK1846" s="20"/>
      <c r="AL1846" s="20"/>
    </row>
    <row r="1847" spans="1:38">
      <c r="A1847" s="112"/>
      <c r="B1847" s="192"/>
      <c r="C1847" s="198" t="s">
        <v>6422</v>
      </c>
      <c r="D1847" s="202" t="s">
        <v>80</v>
      </c>
      <c r="E1847" s="203">
        <v>1550</v>
      </c>
      <c r="F1847" s="20"/>
      <c r="G1847" s="20"/>
      <c r="H1847" s="20"/>
      <c r="I1847" s="20"/>
      <c r="J1847" s="20"/>
      <c r="K1847" s="20"/>
      <c r="L1847" s="20"/>
      <c r="M1847" s="20"/>
      <c r="N1847" s="20"/>
      <c r="O1847" s="20"/>
      <c r="P1847" s="20"/>
      <c r="Q1847" s="20"/>
      <c r="R1847" s="20"/>
      <c r="S1847" s="20"/>
      <c r="T1847" s="20"/>
      <c r="U1847" s="20"/>
      <c r="V1847" s="20"/>
      <c r="W1847" s="20"/>
      <c r="X1847" s="20"/>
      <c r="Y1847" s="20"/>
      <c r="Z1847" s="20"/>
      <c r="AA1847" s="20"/>
      <c r="AB1847" s="20"/>
      <c r="AC1847" s="20"/>
      <c r="AD1847" s="20"/>
      <c r="AE1847" s="20"/>
      <c r="AF1847" s="20"/>
      <c r="AG1847" s="20"/>
      <c r="AH1847" s="20"/>
      <c r="AI1847" s="20"/>
      <c r="AJ1847" s="20"/>
      <c r="AK1847" s="20"/>
      <c r="AL1847" s="20"/>
    </row>
    <row r="1848" spans="1:38">
      <c r="A1848" s="112"/>
      <c r="B1848" s="192"/>
      <c r="C1848" s="198" t="s">
        <v>6423</v>
      </c>
      <c r="D1848" s="202" t="s">
        <v>80</v>
      </c>
      <c r="E1848" s="203">
        <v>1850</v>
      </c>
      <c r="F1848" s="20"/>
      <c r="G1848" s="20"/>
      <c r="H1848" s="20"/>
      <c r="I1848" s="20"/>
      <c r="J1848" s="20"/>
      <c r="K1848" s="20"/>
      <c r="L1848" s="20"/>
      <c r="M1848" s="20"/>
      <c r="N1848" s="20"/>
      <c r="O1848" s="20"/>
      <c r="P1848" s="20"/>
      <c r="Q1848" s="20"/>
      <c r="R1848" s="20"/>
      <c r="S1848" s="20"/>
      <c r="T1848" s="20"/>
      <c r="U1848" s="20"/>
      <c r="V1848" s="20"/>
      <c r="W1848" s="20"/>
      <c r="X1848" s="20"/>
      <c r="Y1848" s="20"/>
      <c r="Z1848" s="20"/>
      <c r="AA1848" s="20"/>
      <c r="AB1848" s="20"/>
      <c r="AC1848" s="20"/>
      <c r="AD1848" s="20"/>
      <c r="AE1848" s="20"/>
      <c r="AF1848" s="20"/>
      <c r="AG1848" s="20"/>
      <c r="AH1848" s="20"/>
      <c r="AI1848" s="20"/>
      <c r="AJ1848" s="20"/>
      <c r="AK1848" s="20"/>
      <c r="AL1848" s="20"/>
    </row>
    <row r="1849" spans="1:38">
      <c r="A1849" s="112"/>
      <c r="B1849" s="192"/>
      <c r="C1849" s="198" t="s">
        <v>6424</v>
      </c>
      <c r="D1849" s="202" t="s">
        <v>80</v>
      </c>
      <c r="E1849" s="203">
        <v>180</v>
      </c>
      <c r="F1849" s="20"/>
      <c r="G1849" s="20"/>
      <c r="H1849" s="20"/>
      <c r="I1849" s="20"/>
      <c r="J1849" s="20"/>
      <c r="K1849" s="20"/>
      <c r="L1849" s="20"/>
      <c r="M1849" s="20"/>
      <c r="N1849" s="20"/>
      <c r="O1849" s="20"/>
      <c r="P1849" s="20"/>
      <c r="Q1849" s="20"/>
      <c r="R1849" s="20"/>
      <c r="S1849" s="20"/>
      <c r="T1849" s="20"/>
      <c r="U1849" s="20"/>
      <c r="V1849" s="20"/>
      <c r="W1849" s="20"/>
      <c r="X1849" s="20"/>
      <c r="Y1849" s="20"/>
      <c r="Z1849" s="20"/>
      <c r="AA1849" s="20"/>
      <c r="AB1849" s="20"/>
      <c r="AC1849" s="20"/>
      <c r="AD1849" s="20"/>
      <c r="AE1849" s="20"/>
      <c r="AF1849" s="20"/>
      <c r="AG1849" s="20"/>
      <c r="AH1849" s="20"/>
      <c r="AI1849" s="20"/>
      <c r="AJ1849" s="20"/>
      <c r="AK1849" s="20"/>
      <c r="AL1849" s="20"/>
    </row>
    <row r="1850" spans="1:38">
      <c r="A1850" s="112"/>
      <c r="B1850" s="192"/>
      <c r="C1850" s="198" t="s">
        <v>6425</v>
      </c>
      <c r="D1850" s="202" t="s">
        <v>80</v>
      </c>
      <c r="E1850" s="203">
        <v>150</v>
      </c>
      <c r="F1850" s="20"/>
      <c r="G1850" s="20"/>
      <c r="H1850" s="20"/>
      <c r="I1850" s="20"/>
      <c r="J1850" s="20"/>
      <c r="K1850" s="20"/>
      <c r="L1850" s="20"/>
      <c r="M1850" s="20"/>
      <c r="N1850" s="20"/>
      <c r="O1850" s="20"/>
      <c r="P1850" s="20"/>
      <c r="Q1850" s="20"/>
      <c r="R1850" s="20"/>
      <c r="S1850" s="20"/>
      <c r="T1850" s="20"/>
      <c r="U1850" s="20"/>
      <c r="V1850" s="20"/>
      <c r="W1850" s="20"/>
      <c r="X1850" s="20"/>
      <c r="Y1850" s="20"/>
      <c r="Z1850" s="20"/>
      <c r="AA1850" s="20"/>
      <c r="AB1850" s="20"/>
      <c r="AC1850" s="20"/>
      <c r="AD1850" s="20"/>
      <c r="AE1850" s="20"/>
      <c r="AF1850" s="20"/>
      <c r="AG1850" s="20"/>
      <c r="AH1850" s="20"/>
      <c r="AI1850" s="20"/>
      <c r="AJ1850" s="20"/>
      <c r="AK1850" s="20"/>
      <c r="AL1850" s="20"/>
    </row>
    <row r="1851" spans="1:38">
      <c r="A1851" s="112"/>
      <c r="B1851" s="192"/>
      <c r="C1851" s="198" t="s">
        <v>6426</v>
      </c>
      <c r="D1851" s="202" t="s">
        <v>30</v>
      </c>
      <c r="E1851" s="203">
        <v>120</v>
      </c>
      <c r="F1851" s="20"/>
      <c r="G1851" s="20"/>
      <c r="H1851" s="20"/>
      <c r="I1851" s="20"/>
      <c r="J1851" s="20"/>
      <c r="K1851" s="20"/>
      <c r="L1851" s="20"/>
      <c r="M1851" s="20"/>
      <c r="N1851" s="20"/>
      <c r="O1851" s="20"/>
      <c r="P1851" s="20"/>
      <c r="Q1851" s="20"/>
      <c r="R1851" s="20"/>
      <c r="S1851" s="20"/>
      <c r="T1851" s="20"/>
      <c r="U1851" s="20"/>
      <c r="V1851" s="20"/>
      <c r="W1851" s="20"/>
      <c r="X1851" s="20"/>
      <c r="Y1851" s="20"/>
      <c r="Z1851" s="20"/>
      <c r="AA1851" s="20"/>
      <c r="AB1851" s="20"/>
      <c r="AC1851" s="20"/>
      <c r="AD1851" s="20"/>
      <c r="AE1851" s="20"/>
      <c r="AF1851" s="20"/>
      <c r="AG1851" s="20"/>
      <c r="AH1851" s="20"/>
      <c r="AI1851" s="20"/>
      <c r="AJ1851" s="20"/>
      <c r="AK1851" s="20"/>
      <c r="AL1851" s="20"/>
    </row>
    <row r="1852" spans="1:38">
      <c r="A1852" s="112"/>
      <c r="B1852" s="190"/>
      <c r="C1852" s="199" t="s">
        <v>6427</v>
      </c>
      <c r="D1852" s="193" t="s">
        <v>80</v>
      </c>
      <c r="E1852" s="204">
        <v>850</v>
      </c>
      <c r="F1852" s="20"/>
      <c r="G1852" s="20"/>
      <c r="H1852" s="20"/>
      <c r="I1852" s="20"/>
      <c r="J1852" s="20"/>
      <c r="K1852" s="20"/>
      <c r="L1852" s="20"/>
      <c r="M1852" s="20"/>
      <c r="N1852" s="20"/>
      <c r="O1852" s="20"/>
      <c r="P1852" s="20"/>
      <c r="Q1852" s="20"/>
      <c r="R1852" s="20"/>
      <c r="S1852" s="20"/>
      <c r="T1852" s="20"/>
      <c r="U1852" s="20"/>
      <c r="V1852" s="20"/>
      <c r="W1852" s="20"/>
      <c r="X1852" s="20"/>
      <c r="Y1852" s="20"/>
      <c r="Z1852" s="20"/>
      <c r="AA1852" s="20"/>
      <c r="AB1852" s="20"/>
      <c r="AC1852" s="20"/>
      <c r="AD1852" s="20"/>
      <c r="AE1852" s="20"/>
      <c r="AF1852" s="20"/>
      <c r="AG1852" s="20"/>
      <c r="AH1852" s="20"/>
      <c r="AI1852" s="20"/>
      <c r="AJ1852" s="20"/>
      <c r="AK1852" s="20"/>
      <c r="AL1852" s="20"/>
    </row>
    <row r="1853" spans="1:38">
      <c r="A1853" s="112"/>
      <c r="B1853" s="192"/>
      <c r="C1853" s="198" t="s">
        <v>6428</v>
      </c>
      <c r="D1853" s="202" t="s">
        <v>80</v>
      </c>
      <c r="E1853" s="203">
        <v>65</v>
      </c>
      <c r="F1853" s="20"/>
      <c r="G1853" s="20"/>
      <c r="H1853" s="20"/>
      <c r="I1853" s="20"/>
      <c r="J1853" s="20"/>
      <c r="K1853" s="20"/>
      <c r="L1853" s="20"/>
      <c r="M1853" s="20"/>
      <c r="N1853" s="20"/>
      <c r="O1853" s="20"/>
      <c r="P1853" s="20"/>
      <c r="Q1853" s="20"/>
      <c r="R1853" s="20"/>
      <c r="S1853" s="20"/>
      <c r="T1853" s="20"/>
      <c r="U1853" s="20"/>
      <c r="V1853" s="20"/>
      <c r="W1853" s="20"/>
      <c r="X1853" s="20"/>
      <c r="Y1853" s="20"/>
      <c r="Z1853" s="20"/>
      <c r="AA1853" s="20"/>
      <c r="AB1853" s="20"/>
      <c r="AC1853" s="20"/>
      <c r="AD1853" s="20"/>
      <c r="AE1853" s="20"/>
      <c r="AF1853" s="20"/>
      <c r="AG1853" s="20"/>
      <c r="AH1853" s="20"/>
      <c r="AI1853" s="20"/>
      <c r="AJ1853" s="20"/>
      <c r="AK1853" s="20"/>
      <c r="AL1853" s="20"/>
    </row>
    <row r="1854" spans="1:38">
      <c r="A1854" s="112"/>
      <c r="B1854" s="205"/>
      <c r="C1854" s="198" t="s">
        <v>6429</v>
      </c>
      <c r="D1854" s="202" t="s">
        <v>80</v>
      </c>
      <c r="E1854" s="203">
        <v>65</v>
      </c>
      <c r="F1854" s="20"/>
      <c r="G1854" s="20"/>
      <c r="H1854" s="20"/>
      <c r="I1854" s="20"/>
      <c r="J1854" s="20"/>
      <c r="K1854" s="20"/>
      <c r="L1854" s="20"/>
      <c r="M1854" s="20"/>
      <c r="N1854" s="20"/>
      <c r="O1854" s="20"/>
      <c r="P1854" s="20"/>
      <c r="Q1854" s="20"/>
      <c r="R1854" s="20"/>
      <c r="S1854" s="20"/>
      <c r="T1854" s="20"/>
      <c r="U1854" s="20"/>
      <c r="V1854" s="20"/>
      <c r="W1854" s="20"/>
      <c r="X1854" s="20"/>
      <c r="Y1854" s="20"/>
      <c r="Z1854" s="20"/>
      <c r="AA1854" s="20"/>
      <c r="AB1854" s="20"/>
      <c r="AC1854" s="20"/>
      <c r="AD1854" s="20"/>
      <c r="AE1854" s="20"/>
      <c r="AF1854" s="20"/>
      <c r="AG1854" s="20"/>
      <c r="AH1854" s="20"/>
      <c r="AI1854" s="20"/>
      <c r="AJ1854" s="20"/>
      <c r="AK1854" s="20"/>
      <c r="AL1854" s="20"/>
    </row>
    <row r="1855" spans="1:38">
      <c r="A1855" s="112"/>
      <c r="B1855" s="205"/>
      <c r="C1855" s="198" t="s">
        <v>2182</v>
      </c>
      <c r="D1855" s="202" t="s">
        <v>80</v>
      </c>
      <c r="E1855" s="203">
        <v>75</v>
      </c>
      <c r="F1855" s="20"/>
      <c r="G1855" s="20"/>
      <c r="H1855" s="20"/>
      <c r="I1855" s="20"/>
      <c r="J1855" s="20"/>
      <c r="K1855" s="20"/>
      <c r="L1855" s="20"/>
      <c r="M1855" s="20"/>
      <c r="N1855" s="20"/>
      <c r="O1855" s="20"/>
      <c r="P1855" s="20"/>
      <c r="Q1855" s="20"/>
      <c r="R1855" s="20"/>
      <c r="S1855" s="20"/>
      <c r="T1855" s="20"/>
      <c r="U1855" s="20"/>
      <c r="V1855" s="20"/>
      <c r="W1855" s="20"/>
      <c r="X1855" s="20"/>
      <c r="Y1855" s="20"/>
      <c r="Z1855" s="20"/>
      <c r="AA1855" s="20"/>
      <c r="AB1855" s="20"/>
      <c r="AC1855" s="20"/>
      <c r="AD1855" s="20"/>
      <c r="AE1855" s="20"/>
      <c r="AF1855" s="20"/>
      <c r="AG1855" s="20"/>
      <c r="AH1855" s="20"/>
      <c r="AI1855" s="20"/>
      <c r="AJ1855" s="20"/>
      <c r="AK1855" s="20"/>
      <c r="AL1855" s="20"/>
    </row>
    <row r="1856" spans="1:38">
      <c r="A1856" s="112"/>
      <c r="B1856" s="192"/>
      <c r="C1856" s="198" t="s">
        <v>6430</v>
      </c>
      <c r="D1856" s="202" t="s">
        <v>80</v>
      </c>
      <c r="E1856" s="203">
        <v>180</v>
      </c>
      <c r="F1856" s="20"/>
      <c r="G1856" s="20"/>
      <c r="H1856" s="20"/>
      <c r="I1856" s="20"/>
      <c r="J1856" s="20"/>
      <c r="K1856" s="20"/>
      <c r="L1856" s="20"/>
      <c r="M1856" s="20"/>
      <c r="N1856" s="20"/>
      <c r="O1856" s="20"/>
      <c r="P1856" s="20"/>
      <c r="Q1856" s="20"/>
      <c r="R1856" s="20"/>
      <c r="S1856" s="20"/>
      <c r="T1856" s="20"/>
      <c r="U1856" s="20"/>
      <c r="V1856" s="20"/>
      <c r="W1856" s="20"/>
      <c r="X1856" s="20"/>
      <c r="Y1856" s="20"/>
      <c r="Z1856" s="20"/>
      <c r="AA1856" s="20"/>
      <c r="AB1856" s="20"/>
      <c r="AC1856" s="20"/>
      <c r="AD1856" s="20"/>
      <c r="AE1856" s="20"/>
      <c r="AF1856" s="20"/>
      <c r="AG1856" s="20"/>
      <c r="AH1856" s="20"/>
      <c r="AI1856" s="20"/>
      <c r="AJ1856" s="20"/>
      <c r="AK1856" s="20"/>
      <c r="AL1856" s="20"/>
    </row>
    <row r="1857" spans="1:38">
      <c r="A1857" s="112"/>
      <c r="B1857" s="197"/>
      <c r="C1857" s="198" t="s">
        <v>2183</v>
      </c>
      <c r="D1857" s="202" t="s">
        <v>80</v>
      </c>
      <c r="E1857" s="203">
        <v>75</v>
      </c>
      <c r="F1857" s="20"/>
      <c r="G1857" s="20"/>
      <c r="H1857" s="20"/>
      <c r="I1857" s="20"/>
      <c r="J1857" s="20"/>
      <c r="K1857" s="20"/>
      <c r="L1857" s="20"/>
      <c r="M1857" s="20"/>
      <c r="N1857" s="20"/>
      <c r="O1857" s="20"/>
      <c r="P1857" s="20"/>
      <c r="Q1857" s="20"/>
      <c r="R1857" s="20"/>
      <c r="S1857" s="20"/>
      <c r="T1857" s="20"/>
      <c r="U1857" s="20"/>
      <c r="V1857" s="20"/>
      <c r="W1857" s="20"/>
      <c r="X1857" s="20"/>
      <c r="Y1857" s="20"/>
      <c r="Z1857" s="20"/>
      <c r="AA1857" s="20"/>
      <c r="AB1857" s="20"/>
      <c r="AC1857" s="20"/>
      <c r="AD1857" s="20"/>
      <c r="AE1857" s="20"/>
      <c r="AF1857" s="20"/>
      <c r="AG1857" s="20"/>
      <c r="AH1857" s="20"/>
      <c r="AI1857" s="20"/>
      <c r="AJ1857" s="20"/>
      <c r="AK1857" s="20"/>
      <c r="AL1857" s="20"/>
    </row>
    <row r="1858" spans="1:38">
      <c r="A1858" s="112"/>
      <c r="B1858" s="190"/>
      <c r="C1858" s="199" t="s">
        <v>6431</v>
      </c>
      <c r="D1858" s="193" t="s">
        <v>80</v>
      </c>
      <c r="E1858" s="204">
        <v>263</v>
      </c>
      <c r="F1858" s="20"/>
      <c r="G1858" s="20"/>
      <c r="H1858" s="20"/>
      <c r="I1858" s="20"/>
      <c r="J1858" s="20"/>
      <c r="K1858" s="20"/>
      <c r="L1858" s="20"/>
      <c r="M1858" s="20"/>
      <c r="N1858" s="20"/>
      <c r="O1858" s="20"/>
      <c r="P1858" s="20"/>
      <c r="Q1858" s="20"/>
      <c r="R1858" s="20"/>
      <c r="S1858" s="20"/>
      <c r="T1858" s="20"/>
      <c r="U1858" s="20"/>
      <c r="V1858" s="20"/>
      <c r="W1858" s="20"/>
      <c r="X1858" s="20"/>
      <c r="Y1858" s="20"/>
      <c r="Z1858" s="20"/>
      <c r="AA1858" s="20"/>
      <c r="AB1858" s="20"/>
      <c r="AC1858" s="20"/>
      <c r="AD1858" s="20"/>
      <c r="AE1858" s="20"/>
      <c r="AF1858" s="20"/>
      <c r="AG1858" s="20"/>
      <c r="AH1858" s="20"/>
      <c r="AI1858" s="20"/>
      <c r="AJ1858" s="20"/>
      <c r="AK1858" s="20"/>
      <c r="AL1858" s="20"/>
    </row>
    <row r="1859" spans="1:38">
      <c r="A1859" s="112"/>
      <c r="B1859" s="190"/>
      <c r="C1859" s="199" t="s">
        <v>6432</v>
      </c>
      <c r="D1859" s="193" t="s">
        <v>80</v>
      </c>
      <c r="E1859" s="204">
        <v>125</v>
      </c>
      <c r="F1859" s="20"/>
      <c r="G1859" s="20"/>
      <c r="H1859" s="20"/>
      <c r="I1859" s="20"/>
      <c r="J1859" s="20"/>
      <c r="K1859" s="20"/>
      <c r="L1859" s="20"/>
      <c r="M1859" s="20"/>
      <c r="N1859" s="20"/>
      <c r="O1859" s="20"/>
      <c r="P1859" s="20"/>
      <c r="Q1859" s="20"/>
      <c r="R1859" s="20"/>
      <c r="S1859" s="20"/>
      <c r="T1859" s="20"/>
      <c r="U1859" s="20"/>
      <c r="V1859" s="20"/>
      <c r="W1859" s="20"/>
      <c r="X1859" s="20"/>
      <c r="Y1859" s="20"/>
      <c r="Z1859" s="20"/>
      <c r="AA1859" s="20"/>
      <c r="AB1859" s="20"/>
      <c r="AC1859" s="20"/>
      <c r="AD1859" s="20"/>
      <c r="AE1859" s="20"/>
      <c r="AF1859" s="20"/>
      <c r="AG1859" s="20"/>
      <c r="AH1859" s="20"/>
      <c r="AI1859" s="20"/>
      <c r="AJ1859" s="20"/>
      <c r="AK1859" s="20"/>
      <c r="AL1859" s="20"/>
    </row>
    <row r="1860" spans="1:38">
      <c r="A1860" s="112"/>
      <c r="B1860" s="192"/>
      <c r="C1860" s="198" t="s">
        <v>6433</v>
      </c>
      <c r="D1860" s="202" t="s">
        <v>80</v>
      </c>
      <c r="E1860" s="203">
        <v>214</v>
      </c>
      <c r="F1860" s="20"/>
      <c r="G1860" s="20"/>
      <c r="H1860" s="20"/>
      <c r="I1860" s="20"/>
      <c r="J1860" s="20"/>
      <c r="K1860" s="20"/>
      <c r="L1860" s="20"/>
      <c r="M1860" s="20"/>
      <c r="N1860" s="20"/>
      <c r="O1860" s="20"/>
      <c r="P1860" s="20"/>
      <c r="Q1860" s="20"/>
      <c r="R1860" s="20"/>
      <c r="S1860" s="20"/>
      <c r="T1860" s="20"/>
      <c r="U1860" s="20"/>
      <c r="V1860" s="20"/>
      <c r="W1860" s="20"/>
      <c r="X1860" s="20"/>
      <c r="Y1860" s="20"/>
      <c r="Z1860" s="20"/>
      <c r="AA1860" s="20"/>
      <c r="AB1860" s="20"/>
      <c r="AC1860" s="20"/>
      <c r="AD1860" s="20"/>
      <c r="AE1860" s="20"/>
      <c r="AF1860" s="20"/>
      <c r="AG1860" s="20"/>
      <c r="AH1860" s="20"/>
      <c r="AI1860" s="20"/>
      <c r="AJ1860" s="20"/>
      <c r="AK1860" s="20"/>
      <c r="AL1860" s="20"/>
    </row>
    <row r="1861" spans="1:38">
      <c r="A1861" s="112"/>
      <c r="B1861" s="192"/>
      <c r="C1861" s="198" t="s">
        <v>6434</v>
      </c>
      <c r="D1861" s="202" t="s">
        <v>80</v>
      </c>
      <c r="E1861" s="203">
        <v>130</v>
      </c>
      <c r="F1861" s="20"/>
      <c r="G1861" s="20"/>
      <c r="H1861" s="20"/>
      <c r="I1861" s="20"/>
      <c r="J1861" s="20"/>
      <c r="K1861" s="20"/>
      <c r="L1861" s="20"/>
      <c r="M1861" s="20"/>
      <c r="N1861" s="20"/>
      <c r="O1861" s="20"/>
      <c r="P1861" s="20"/>
      <c r="Q1861" s="20"/>
      <c r="R1861" s="20"/>
      <c r="S1861" s="20"/>
      <c r="T1861" s="20"/>
      <c r="U1861" s="20"/>
      <c r="V1861" s="20"/>
      <c r="W1861" s="20"/>
      <c r="X1861" s="20"/>
      <c r="Y1861" s="20"/>
      <c r="Z1861" s="20"/>
      <c r="AA1861" s="20"/>
      <c r="AB1861" s="20"/>
      <c r="AC1861" s="20"/>
      <c r="AD1861" s="20"/>
      <c r="AE1861" s="20"/>
      <c r="AF1861" s="20"/>
      <c r="AG1861" s="20"/>
      <c r="AH1861" s="20"/>
      <c r="AI1861" s="20"/>
      <c r="AJ1861" s="20"/>
      <c r="AK1861" s="20"/>
      <c r="AL1861" s="20"/>
    </row>
    <row r="1862" spans="1:38">
      <c r="A1862" s="112"/>
      <c r="B1862" s="192"/>
      <c r="C1862" s="198" t="s">
        <v>6435</v>
      </c>
      <c r="D1862" s="202" t="s">
        <v>80</v>
      </c>
      <c r="E1862" s="203">
        <v>128.4</v>
      </c>
      <c r="F1862" s="20"/>
      <c r="G1862" s="20"/>
      <c r="H1862" s="20"/>
      <c r="I1862" s="20"/>
      <c r="J1862" s="20"/>
      <c r="K1862" s="20"/>
      <c r="L1862" s="20"/>
      <c r="M1862" s="20"/>
      <c r="N1862" s="20"/>
      <c r="O1862" s="20"/>
      <c r="P1862" s="20"/>
      <c r="Q1862" s="20"/>
      <c r="R1862" s="20"/>
      <c r="S1862" s="20"/>
      <c r="T1862" s="20"/>
      <c r="U1862" s="20"/>
      <c r="V1862" s="20"/>
      <c r="W1862" s="20"/>
      <c r="X1862" s="20"/>
      <c r="Y1862" s="20"/>
      <c r="Z1862" s="20"/>
      <c r="AA1862" s="20"/>
      <c r="AB1862" s="20"/>
      <c r="AC1862" s="20"/>
      <c r="AD1862" s="20"/>
      <c r="AE1862" s="20"/>
      <c r="AF1862" s="20"/>
      <c r="AG1862" s="20"/>
      <c r="AH1862" s="20"/>
      <c r="AI1862" s="20"/>
      <c r="AJ1862" s="20"/>
      <c r="AK1862" s="20"/>
      <c r="AL1862" s="20"/>
    </row>
    <row r="1863" spans="1:38">
      <c r="A1863" s="112"/>
      <c r="B1863" s="192"/>
      <c r="C1863" s="198" t="s">
        <v>6436</v>
      </c>
      <c r="D1863" s="202" t="s">
        <v>30</v>
      </c>
      <c r="E1863" s="203">
        <v>137</v>
      </c>
      <c r="F1863" s="20"/>
      <c r="G1863" s="20"/>
      <c r="H1863" s="20"/>
      <c r="I1863" s="20"/>
      <c r="J1863" s="20"/>
      <c r="K1863" s="20"/>
      <c r="L1863" s="20"/>
      <c r="M1863" s="20"/>
      <c r="N1863" s="20"/>
      <c r="O1863" s="20"/>
      <c r="P1863" s="20"/>
      <c r="Q1863" s="20"/>
      <c r="R1863" s="20"/>
      <c r="S1863" s="20"/>
      <c r="T1863" s="20"/>
      <c r="U1863" s="20"/>
      <c r="V1863" s="20"/>
      <c r="W1863" s="20"/>
      <c r="X1863" s="20"/>
      <c r="Y1863" s="20"/>
      <c r="Z1863" s="20"/>
      <c r="AA1863" s="20"/>
      <c r="AB1863" s="20"/>
      <c r="AC1863" s="20"/>
      <c r="AD1863" s="20"/>
      <c r="AE1863" s="20"/>
      <c r="AF1863" s="20"/>
      <c r="AG1863" s="20"/>
      <c r="AH1863" s="20"/>
      <c r="AI1863" s="20"/>
      <c r="AJ1863" s="20"/>
      <c r="AK1863" s="20"/>
      <c r="AL1863" s="20"/>
    </row>
    <row r="1864" spans="1:38">
      <c r="A1864" s="112"/>
      <c r="B1864" s="192"/>
      <c r="C1864" s="198" t="s">
        <v>6437</v>
      </c>
      <c r="D1864" s="202" t="s">
        <v>80</v>
      </c>
      <c r="E1864" s="203">
        <v>155</v>
      </c>
      <c r="F1864" s="20"/>
      <c r="G1864" s="20"/>
      <c r="H1864" s="20"/>
      <c r="I1864" s="20"/>
      <c r="J1864" s="20"/>
      <c r="K1864" s="20"/>
      <c r="L1864" s="20"/>
      <c r="M1864" s="20"/>
      <c r="N1864" s="20"/>
      <c r="O1864" s="20"/>
      <c r="P1864" s="20"/>
      <c r="Q1864" s="20"/>
      <c r="R1864" s="20"/>
      <c r="S1864" s="20"/>
      <c r="T1864" s="20"/>
      <c r="U1864" s="20"/>
      <c r="V1864" s="20"/>
      <c r="W1864" s="20"/>
      <c r="X1864" s="20"/>
      <c r="Y1864" s="20"/>
      <c r="Z1864" s="20"/>
      <c r="AA1864" s="20"/>
      <c r="AB1864" s="20"/>
      <c r="AC1864" s="20"/>
      <c r="AD1864" s="20"/>
      <c r="AE1864" s="20"/>
      <c r="AF1864" s="20"/>
      <c r="AG1864" s="20"/>
      <c r="AH1864" s="20"/>
      <c r="AI1864" s="20"/>
      <c r="AJ1864" s="20"/>
      <c r="AK1864" s="20"/>
      <c r="AL1864" s="20"/>
    </row>
    <row r="1865" spans="1:38">
      <c r="A1865" s="112"/>
      <c r="B1865" s="192"/>
      <c r="C1865" s="198" t="s">
        <v>6438</v>
      </c>
      <c r="D1865" s="202" t="s">
        <v>80</v>
      </c>
      <c r="E1865" s="203">
        <v>200</v>
      </c>
      <c r="F1865" s="20"/>
      <c r="G1865" s="20"/>
      <c r="H1865" s="20"/>
      <c r="I1865" s="20"/>
      <c r="J1865" s="20"/>
      <c r="K1865" s="20"/>
      <c r="L1865" s="20"/>
      <c r="M1865" s="20"/>
      <c r="N1865" s="20"/>
      <c r="O1865" s="20"/>
      <c r="P1865" s="20"/>
      <c r="Q1865" s="20"/>
      <c r="R1865" s="20"/>
      <c r="S1865" s="20"/>
      <c r="T1865" s="20"/>
      <c r="U1865" s="20"/>
      <c r="V1865" s="20"/>
      <c r="W1865" s="20"/>
      <c r="X1865" s="20"/>
      <c r="Y1865" s="20"/>
      <c r="Z1865" s="20"/>
      <c r="AA1865" s="20"/>
      <c r="AB1865" s="20"/>
      <c r="AC1865" s="20"/>
      <c r="AD1865" s="20"/>
      <c r="AE1865" s="20"/>
      <c r="AF1865" s="20"/>
      <c r="AG1865" s="20"/>
      <c r="AH1865" s="20"/>
      <c r="AI1865" s="20"/>
      <c r="AJ1865" s="20"/>
      <c r="AK1865" s="20"/>
      <c r="AL1865" s="20"/>
    </row>
    <row r="1866" spans="1:38">
      <c r="A1866" s="112"/>
      <c r="B1866" s="192"/>
      <c r="C1866" s="198" t="s">
        <v>6439</v>
      </c>
      <c r="D1866" s="202" t="s">
        <v>80</v>
      </c>
      <c r="E1866" s="203">
        <v>850</v>
      </c>
      <c r="F1866" s="20"/>
      <c r="G1866" s="20"/>
      <c r="H1866" s="20"/>
      <c r="I1866" s="20"/>
      <c r="J1866" s="20"/>
      <c r="K1866" s="20"/>
      <c r="L1866" s="20"/>
      <c r="M1866" s="20"/>
      <c r="N1866" s="20"/>
      <c r="O1866" s="20"/>
      <c r="P1866" s="20"/>
      <c r="Q1866" s="20"/>
      <c r="R1866" s="20"/>
      <c r="S1866" s="20"/>
      <c r="T1866" s="20"/>
      <c r="U1866" s="20"/>
      <c r="V1866" s="20"/>
      <c r="W1866" s="20"/>
      <c r="X1866" s="20"/>
      <c r="Y1866" s="20"/>
      <c r="Z1866" s="20"/>
      <c r="AA1866" s="20"/>
      <c r="AB1866" s="20"/>
      <c r="AC1866" s="20"/>
      <c r="AD1866" s="20"/>
      <c r="AE1866" s="20"/>
      <c r="AF1866" s="20"/>
      <c r="AG1866" s="20"/>
      <c r="AH1866" s="20"/>
      <c r="AI1866" s="20"/>
      <c r="AJ1866" s="20"/>
      <c r="AK1866" s="20"/>
      <c r="AL1866" s="20"/>
    </row>
    <row r="1867" spans="1:38">
      <c r="A1867" s="112"/>
      <c r="B1867" s="192"/>
      <c r="C1867" s="198" t="s">
        <v>6440</v>
      </c>
      <c r="D1867" s="202" t="s">
        <v>80</v>
      </c>
      <c r="E1867" s="203">
        <v>650</v>
      </c>
      <c r="F1867" s="20"/>
      <c r="G1867" s="20"/>
      <c r="H1867" s="20"/>
      <c r="I1867" s="20"/>
      <c r="J1867" s="20"/>
      <c r="K1867" s="20"/>
      <c r="L1867" s="20"/>
      <c r="M1867" s="20"/>
      <c r="N1867" s="20"/>
      <c r="O1867" s="20"/>
      <c r="P1867" s="20"/>
      <c r="Q1867" s="20"/>
      <c r="R1867" s="20"/>
      <c r="S1867" s="20"/>
      <c r="T1867" s="20"/>
      <c r="U1867" s="20"/>
      <c r="V1867" s="20"/>
      <c r="W1867" s="20"/>
      <c r="X1867" s="20"/>
      <c r="Y1867" s="20"/>
      <c r="Z1867" s="20"/>
      <c r="AA1867" s="20"/>
      <c r="AB1867" s="20"/>
      <c r="AC1867" s="20"/>
      <c r="AD1867" s="20"/>
      <c r="AE1867" s="20"/>
      <c r="AF1867" s="20"/>
      <c r="AG1867" s="20"/>
      <c r="AH1867" s="20"/>
      <c r="AI1867" s="20"/>
      <c r="AJ1867" s="20"/>
      <c r="AK1867" s="20"/>
      <c r="AL1867" s="20"/>
    </row>
    <row r="1868" spans="1:38">
      <c r="A1868" s="112"/>
      <c r="B1868" s="192"/>
      <c r="C1868" s="198" t="s">
        <v>6441</v>
      </c>
      <c r="D1868" s="202" t="s">
        <v>80</v>
      </c>
      <c r="E1868" s="203">
        <v>780</v>
      </c>
      <c r="F1868" s="20"/>
      <c r="G1868" s="20"/>
      <c r="H1868" s="20"/>
      <c r="I1868" s="20"/>
      <c r="J1868" s="20"/>
      <c r="K1868" s="20"/>
      <c r="L1868" s="20"/>
      <c r="M1868" s="20"/>
      <c r="N1868" s="20"/>
      <c r="O1868" s="20"/>
      <c r="P1868" s="20"/>
      <c r="Q1868" s="20"/>
      <c r="R1868" s="20"/>
      <c r="S1868" s="20"/>
      <c r="T1868" s="20"/>
      <c r="U1868" s="20"/>
      <c r="V1868" s="20"/>
      <c r="W1868" s="20"/>
      <c r="X1868" s="20"/>
      <c r="Y1868" s="20"/>
      <c r="Z1868" s="20"/>
      <c r="AA1868" s="20"/>
      <c r="AB1868" s="20"/>
      <c r="AC1868" s="20"/>
      <c r="AD1868" s="20"/>
      <c r="AE1868" s="20"/>
      <c r="AF1868" s="20"/>
      <c r="AG1868" s="20"/>
      <c r="AH1868" s="20"/>
      <c r="AI1868" s="20"/>
      <c r="AJ1868" s="20"/>
      <c r="AK1868" s="20"/>
      <c r="AL1868" s="20"/>
    </row>
    <row r="1869" spans="1:38">
      <c r="A1869" s="112"/>
      <c r="B1869" s="191" t="s">
        <v>6442</v>
      </c>
      <c r="C1869" s="199" t="s">
        <v>6443</v>
      </c>
      <c r="D1869" s="193" t="s">
        <v>80</v>
      </c>
      <c r="E1869" s="204">
        <v>390</v>
      </c>
      <c r="F1869" s="20"/>
      <c r="G1869" s="20"/>
      <c r="H1869" s="20"/>
      <c r="I1869" s="20"/>
      <c r="J1869" s="20"/>
      <c r="K1869" s="20"/>
      <c r="L1869" s="20"/>
      <c r="M1869" s="20"/>
      <c r="N1869" s="20"/>
      <c r="O1869" s="20"/>
      <c r="P1869" s="20"/>
      <c r="Q1869" s="20"/>
      <c r="R1869" s="20"/>
      <c r="S1869" s="20"/>
      <c r="T1869" s="20"/>
      <c r="U1869" s="20"/>
      <c r="V1869" s="20"/>
      <c r="W1869" s="20"/>
      <c r="X1869" s="20"/>
      <c r="Y1869" s="20"/>
      <c r="Z1869" s="20"/>
      <c r="AA1869" s="20"/>
      <c r="AB1869" s="20"/>
      <c r="AC1869" s="20"/>
      <c r="AD1869" s="20"/>
      <c r="AE1869" s="20"/>
      <c r="AF1869" s="20"/>
      <c r="AG1869" s="20"/>
      <c r="AH1869" s="20"/>
      <c r="AI1869" s="20"/>
      <c r="AJ1869" s="20"/>
      <c r="AK1869" s="20"/>
      <c r="AL1869" s="20"/>
    </row>
    <row r="1870" spans="1:38">
      <c r="A1870" s="112"/>
      <c r="B1870" s="191" t="s">
        <v>6444</v>
      </c>
      <c r="C1870" s="199" t="s">
        <v>6445</v>
      </c>
      <c r="D1870" s="193" t="s">
        <v>80</v>
      </c>
      <c r="E1870" s="204">
        <v>420</v>
      </c>
      <c r="F1870" s="20"/>
      <c r="G1870" s="20"/>
      <c r="H1870" s="20"/>
      <c r="I1870" s="20"/>
      <c r="J1870" s="20"/>
      <c r="K1870" s="20"/>
      <c r="L1870" s="20"/>
      <c r="M1870" s="20"/>
      <c r="N1870" s="20"/>
      <c r="O1870" s="20"/>
      <c r="P1870" s="20"/>
      <c r="Q1870" s="20"/>
      <c r="R1870" s="20"/>
      <c r="S1870" s="20"/>
      <c r="T1870" s="20"/>
      <c r="U1870" s="20"/>
      <c r="V1870" s="20"/>
      <c r="W1870" s="20"/>
      <c r="X1870" s="20"/>
      <c r="Y1870" s="20"/>
      <c r="Z1870" s="20"/>
      <c r="AA1870" s="20"/>
      <c r="AB1870" s="20"/>
      <c r="AC1870" s="20"/>
      <c r="AD1870" s="20"/>
      <c r="AE1870" s="20"/>
      <c r="AF1870" s="20"/>
      <c r="AG1870" s="20"/>
      <c r="AH1870" s="20"/>
      <c r="AI1870" s="20"/>
      <c r="AJ1870" s="20"/>
      <c r="AK1870" s="20"/>
      <c r="AL1870" s="20"/>
    </row>
    <row r="1871" spans="1:38">
      <c r="A1871" s="112"/>
      <c r="B1871" s="192"/>
      <c r="C1871" s="198" t="s">
        <v>6446</v>
      </c>
      <c r="D1871" s="202" t="s">
        <v>30</v>
      </c>
      <c r="E1871" s="203">
        <v>1800</v>
      </c>
      <c r="F1871" s="20"/>
      <c r="G1871" s="20"/>
      <c r="H1871" s="20"/>
      <c r="I1871" s="20"/>
      <c r="J1871" s="20"/>
      <c r="K1871" s="20"/>
      <c r="L1871" s="20"/>
      <c r="M1871" s="20"/>
      <c r="N1871" s="20"/>
      <c r="O1871" s="20"/>
      <c r="P1871" s="20"/>
      <c r="Q1871" s="20"/>
      <c r="R1871" s="20"/>
      <c r="S1871" s="20"/>
      <c r="T1871" s="20"/>
      <c r="U1871" s="20"/>
      <c r="V1871" s="20"/>
      <c r="W1871" s="20"/>
      <c r="X1871" s="20"/>
      <c r="Y1871" s="20"/>
      <c r="Z1871" s="20"/>
      <c r="AA1871" s="20"/>
      <c r="AB1871" s="20"/>
      <c r="AC1871" s="20"/>
      <c r="AD1871" s="20"/>
      <c r="AE1871" s="20"/>
      <c r="AF1871" s="20"/>
      <c r="AG1871" s="20"/>
      <c r="AH1871" s="20"/>
      <c r="AI1871" s="20"/>
      <c r="AJ1871" s="20"/>
      <c r="AK1871" s="20"/>
      <c r="AL1871" s="20"/>
    </row>
    <row r="1872" spans="1:38">
      <c r="A1872" s="112"/>
      <c r="B1872" s="205"/>
      <c r="C1872" s="198" t="s">
        <v>6447</v>
      </c>
      <c r="D1872" s="202" t="s">
        <v>28</v>
      </c>
      <c r="E1872" s="203">
        <v>520</v>
      </c>
      <c r="F1872" s="20"/>
      <c r="G1872" s="20"/>
      <c r="H1872" s="20"/>
      <c r="I1872" s="20"/>
      <c r="J1872" s="20"/>
      <c r="K1872" s="20"/>
      <c r="L1872" s="20"/>
      <c r="M1872" s="20"/>
      <c r="N1872" s="20"/>
      <c r="O1872" s="20"/>
      <c r="P1872" s="20"/>
      <c r="Q1872" s="20"/>
      <c r="R1872" s="20"/>
      <c r="S1872" s="20"/>
      <c r="T1872" s="20"/>
      <c r="U1872" s="20"/>
      <c r="V1872" s="20"/>
      <c r="W1872" s="20"/>
      <c r="X1872" s="20"/>
      <c r="Y1872" s="20"/>
      <c r="Z1872" s="20"/>
      <c r="AA1872" s="20"/>
      <c r="AB1872" s="20"/>
      <c r="AC1872" s="20"/>
      <c r="AD1872" s="20"/>
      <c r="AE1872" s="20"/>
      <c r="AF1872" s="20"/>
      <c r="AG1872" s="20"/>
      <c r="AH1872" s="20"/>
      <c r="AI1872" s="20"/>
      <c r="AJ1872" s="20"/>
      <c r="AK1872" s="20"/>
      <c r="AL1872" s="20"/>
    </row>
    <row r="1873" spans="1:38">
      <c r="A1873" s="112"/>
      <c r="B1873" s="205"/>
      <c r="C1873" s="198" t="s">
        <v>6448</v>
      </c>
      <c r="D1873" s="202" t="s">
        <v>28</v>
      </c>
      <c r="E1873" s="203">
        <v>680</v>
      </c>
      <c r="F1873" s="20"/>
      <c r="G1873" s="20"/>
      <c r="H1873" s="20"/>
      <c r="I1873" s="20"/>
      <c r="J1873" s="20"/>
      <c r="K1873" s="20"/>
      <c r="L1873" s="20"/>
      <c r="M1873" s="20"/>
      <c r="N1873" s="20"/>
      <c r="O1873" s="20"/>
      <c r="P1873" s="20"/>
      <c r="Q1873" s="20"/>
      <c r="R1873" s="20"/>
      <c r="S1873" s="20"/>
      <c r="T1873" s="20"/>
      <c r="U1873" s="20"/>
      <c r="V1873" s="20"/>
      <c r="W1873" s="20"/>
      <c r="X1873" s="20"/>
      <c r="Y1873" s="20"/>
      <c r="Z1873" s="20"/>
      <c r="AA1873" s="20"/>
      <c r="AB1873" s="20"/>
      <c r="AC1873" s="20"/>
      <c r="AD1873" s="20"/>
      <c r="AE1873" s="20"/>
      <c r="AF1873" s="20"/>
      <c r="AG1873" s="20"/>
      <c r="AH1873" s="20"/>
      <c r="AI1873" s="20"/>
      <c r="AJ1873" s="20"/>
      <c r="AK1873" s="20"/>
      <c r="AL1873" s="20"/>
    </row>
    <row r="1874" spans="1:38">
      <c r="A1874" s="112"/>
      <c r="B1874" s="192"/>
      <c r="C1874" s="198" t="s">
        <v>6449</v>
      </c>
      <c r="D1874" s="202" t="s">
        <v>2105</v>
      </c>
      <c r="E1874" s="203">
        <v>1380</v>
      </c>
      <c r="F1874" s="20"/>
      <c r="G1874" s="20"/>
      <c r="H1874" s="20"/>
      <c r="I1874" s="20"/>
      <c r="J1874" s="20"/>
      <c r="K1874" s="20"/>
      <c r="L1874" s="20"/>
      <c r="M1874" s="20"/>
      <c r="N1874" s="20"/>
      <c r="O1874" s="20"/>
      <c r="P1874" s="20"/>
      <c r="Q1874" s="20"/>
      <c r="R1874" s="20"/>
      <c r="S1874" s="20"/>
      <c r="T1874" s="20"/>
      <c r="U1874" s="20"/>
      <c r="V1874" s="20"/>
      <c r="W1874" s="20"/>
      <c r="X1874" s="20"/>
      <c r="Y1874" s="20"/>
      <c r="Z1874" s="20"/>
      <c r="AA1874" s="20"/>
      <c r="AB1874" s="20"/>
      <c r="AC1874" s="20"/>
      <c r="AD1874" s="20"/>
      <c r="AE1874" s="20"/>
      <c r="AF1874" s="20"/>
      <c r="AG1874" s="20"/>
      <c r="AH1874" s="20"/>
      <c r="AI1874" s="20"/>
      <c r="AJ1874" s="20"/>
      <c r="AK1874" s="20"/>
      <c r="AL1874" s="20"/>
    </row>
    <row r="1875" spans="1:38">
      <c r="A1875" s="112"/>
      <c r="B1875" s="192"/>
      <c r="C1875" s="198" t="s">
        <v>6450</v>
      </c>
      <c r="D1875" s="202" t="s">
        <v>2105</v>
      </c>
      <c r="E1875" s="203">
        <v>480</v>
      </c>
      <c r="F1875" s="20"/>
      <c r="G1875" s="20"/>
      <c r="H1875" s="20"/>
      <c r="I1875" s="20"/>
      <c r="J1875" s="20"/>
      <c r="K1875" s="20"/>
      <c r="L1875" s="20"/>
      <c r="M1875" s="20"/>
      <c r="N1875" s="20"/>
      <c r="O1875" s="20"/>
      <c r="P1875" s="20"/>
      <c r="Q1875" s="20"/>
      <c r="R1875" s="20"/>
      <c r="S1875" s="20"/>
      <c r="T1875" s="20"/>
      <c r="U1875" s="20"/>
      <c r="V1875" s="20"/>
      <c r="W1875" s="20"/>
      <c r="X1875" s="20"/>
      <c r="Y1875" s="20"/>
      <c r="Z1875" s="20"/>
      <c r="AA1875" s="20"/>
      <c r="AB1875" s="20"/>
      <c r="AC1875" s="20"/>
      <c r="AD1875" s="20"/>
      <c r="AE1875" s="20"/>
      <c r="AF1875" s="20"/>
      <c r="AG1875" s="20"/>
      <c r="AH1875" s="20"/>
      <c r="AI1875" s="20"/>
      <c r="AJ1875" s="20"/>
      <c r="AK1875" s="20"/>
      <c r="AL1875" s="20"/>
    </row>
    <row r="1876" spans="1:38">
      <c r="A1876" s="112"/>
      <c r="B1876" s="192"/>
      <c r="C1876" s="198" t="s">
        <v>6451</v>
      </c>
      <c r="D1876" s="202" t="s">
        <v>2105</v>
      </c>
      <c r="E1876" s="203">
        <v>150</v>
      </c>
      <c r="F1876" s="20"/>
      <c r="G1876" s="20"/>
      <c r="H1876" s="20"/>
      <c r="I1876" s="20"/>
      <c r="J1876" s="20"/>
      <c r="K1876" s="20"/>
      <c r="L1876" s="20"/>
      <c r="M1876" s="20"/>
      <c r="N1876" s="20"/>
      <c r="O1876" s="20"/>
      <c r="P1876" s="20"/>
      <c r="Q1876" s="20"/>
      <c r="R1876" s="20"/>
      <c r="S1876" s="20"/>
      <c r="T1876" s="20"/>
      <c r="U1876" s="20"/>
      <c r="V1876" s="20"/>
      <c r="W1876" s="20"/>
      <c r="X1876" s="20"/>
      <c r="Y1876" s="20"/>
      <c r="Z1876" s="20"/>
      <c r="AA1876" s="20"/>
      <c r="AB1876" s="20"/>
      <c r="AC1876" s="20"/>
      <c r="AD1876" s="20"/>
      <c r="AE1876" s="20"/>
      <c r="AF1876" s="20"/>
      <c r="AG1876" s="20"/>
      <c r="AH1876" s="20"/>
      <c r="AI1876" s="20"/>
      <c r="AJ1876" s="20"/>
      <c r="AK1876" s="20"/>
      <c r="AL1876" s="20"/>
    </row>
    <row r="1877" spans="1:38">
      <c r="A1877" s="112"/>
      <c r="B1877" s="192"/>
      <c r="C1877" s="198" t="s">
        <v>6452</v>
      </c>
      <c r="D1877" s="202" t="s">
        <v>2105</v>
      </c>
      <c r="E1877" s="203">
        <v>2200</v>
      </c>
      <c r="F1877" s="20"/>
      <c r="G1877" s="20"/>
      <c r="H1877" s="20"/>
      <c r="I1877" s="20"/>
      <c r="J1877" s="20"/>
      <c r="K1877" s="20"/>
      <c r="L1877" s="20"/>
      <c r="M1877" s="20"/>
      <c r="N1877" s="20"/>
      <c r="O1877" s="20"/>
      <c r="P1877" s="20"/>
      <c r="Q1877" s="20"/>
      <c r="R1877" s="20"/>
      <c r="S1877" s="20"/>
      <c r="T1877" s="20"/>
      <c r="U1877" s="20"/>
      <c r="V1877" s="20"/>
      <c r="W1877" s="20"/>
      <c r="X1877" s="20"/>
      <c r="Y1877" s="20"/>
      <c r="Z1877" s="20"/>
      <c r="AA1877" s="20"/>
      <c r="AB1877" s="20"/>
      <c r="AC1877" s="20"/>
      <c r="AD1877" s="20"/>
      <c r="AE1877" s="20"/>
      <c r="AF1877" s="20"/>
      <c r="AG1877" s="20"/>
      <c r="AH1877" s="20"/>
      <c r="AI1877" s="20"/>
      <c r="AJ1877" s="20"/>
      <c r="AK1877" s="20"/>
      <c r="AL1877" s="20"/>
    </row>
    <row r="1878" spans="1:38">
      <c r="A1878" s="112"/>
      <c r="B1878" s="192"/>
      <c r="C1878" s="198" t="s">
        <v>6453</v>
      </c>
      <c r="D1878" s="202" t="s">
        <v>2105</v>
      </c>
      <c r="E1878" s="203">
        <v>800</v>
      </c>
      <c r="F1878" s="20"/>
      <c r="G1878" s="20"/>
      <c r="H1878" s="20"/>
      <c r="I1878" s="20"/>
      <c r="J1878" s="20"/>
      <c r="K1878" s="20"/>
      <c r="L1878" s="20"/>
      <c r="M1878" s="20"/>
      <c r="N1878" s="20"/>
      <c r="O1878" s="20"/>
      <c r="P1878" s="20"/>
      <c r="Q1878" s="20"/>
      <c r="R1878" s="20"/>
      <c r="S1878" s="20"/>
      <c r="T1878" s="20"/>
      <c r="U1878" s="20"/>
      <c r="V1878" s="20"/>
      <c r="W1878" s="20"/>
      <c r="X1878" s="20"/>
      <c r="Y1878" s="20"/>
      <c r="Z1878" s="20"/>
      <c r="AA1878" s="20"/>
      <c r="AB1878" s="20"/>
      <c r="AC1878" s="20"/>
      <c r="AD1878" s="20"/>
      <c r="AE1878" s="20"/>
      <c r="AF1878" s="20"/>
      <c r="AG1878" s="20"/>
      <c r="AH1878" s="20"/>
      <c r="AI1878" s="20"/>
      <c r="AJ1878" s="20"/>
      <c r="AK1878" s="20"/>
      <c r="AL1878" s="20"/>
    </row>
    <row r="1879" spans="1:38">
      <c r="A1879" s="112"/>
      <c r="B1879" s="192"/>
      <c r="C1879" s="198" t="s">
        <v>6454</v>
      </c>
      <c r="D1879" s="202" t="s">
        <v>2105</v>
      </c>
      <c r="E1879" s="203">
        <v>1370</v>
      </c>
      <c r="F1879" s="20"/>
      <c r="G1879" s="20"/>
      <c r="H1879" s="20"/>
      <c r="I1879" s="20"/>
      <c r="J1879" s="20"/>
      <c r="K1879" s="20"/>
      <c r="L1879" s="20"/>
      <c r="M1879" s="20"/>
      <c r="N1879" s="20"/>
      <c r="O1879" s="20"/>
      <c r="P1879" s="20"/>
      <c r="Q1879" s="20"/>
      <c r="R1879" s="20"/>
      <c r="S1879" s="20"/>
      <c r="T1879" s="20"/>
      <c r="U1879" s="20"/>
      <c r="V1879" s="20"/>
      <c r="W1879" s="20"/>
      <c r="X1879" s="20"/>
      <c r="Y1879" s="20"/>
      <c r="Z1879" s="20"/>
      <c r="AA1879" s="20"/>
      <c r="AB1879" s="20"/>
      <c r="AC1879" s="20"/>
      <c r="AD1879" s="20"/>
      <c r="AE1879" s="20"/>
      <c r="AF1879" s="20"/>
      <c r="AG1879" s="20"/>
      <c r="AH1879" s="20"/>
      <c r="AI1879" s="20"/>
      <c r="AJ1879" s="20"/>
      <c r="AK1879" s="20"/>
      <c r="AL1879" s="20"/>
    </row>
    <row r="1880" spans="1:38">
      <c r="A1880" s="112"/>
      <c r="B1880" s="192"/>
      <c r="C1880" s="198" t="s">
        <v>6455</v>
      </c>
      <c r="D1880" s="202" t="s">
        <v>2105</v>
      </c>
      <c r="E1880" s="203">
        <v>70</v>
      </c>
      <c r="F1880" s="20"/>
      <c r="G1880" s="20"/>
      <c r="H1880" s="20"/>
      <c r="I1880" s="20"/>
      <c r="J1880" s="20"/>
      <c r="K1880" s="20"/>
      <c r="L1880" s="20"/>
      <c r="M1880" s="20"/>
      <c r="N1880" s="20"/>
      <c r="O1880" s="20"/>
      <c r="P1880" s="20"/>
      <c r="Q1880" s="20"/>
      <c r="R1880" s="20"/>
      <c r="S1880" s="20"/>
      <c r="T1880" s="20"/>
      <c r="U1880" s="20"/>
      <c r="V1880" s="20"/>
      <c r="W1880" s="20"/>
      <c r="X1880" s="20"/>
      <c r="Y1880" s="20"/>
      <c r="Z1880" s="20"/>
      <c r="AA1880" s="20"/>
      <c r="AB1880" s="20"/>
      <c r="AC1880" s="20"/>
      <c r="AD1880" s="20"/>
      <c r="AE1880" s="20"/>
      <c r="AF1880" s="20"/>
      <c r="AG1880" s="20"/>
      <c r="AH1880" s="20"/>
      <c r="AI1880" s="20"/>
      <c r="AJ1880" s="20"/>
      <c r="AK1880" s="20"/>
      <c r="AL1880" s="20"/>
    </row>
    <row r="1881" spans="1:38">
      <c r="A1881" s="112"/>
      <c r="B1881" s="192"/>
      <c r="C1881" s="198" t="s">
        <v>6456</v>
      </c>
      <c r="D1881" s="202" t="s">
        <v>2105</v>
      </c>
      <c r="E1881" s="203">
        <v>240</v>
      </c>
      <c r="F1881" s="20"/>
      <c r="G1881" s="20"/>
      <c r="H1881" s="20"/>
      <c r="I1881" s="20"/>
      <c r="J1881" s="20"/>
      <c r="K1881" s="20"/>
      <c r="L1881" s="20"/>
      <c r="M1881" s="20"/>
      <c r="N1881" s="20"/>
      <c r="O1881" s="20"/>
      <c r="P1881" s="20"/>
      <c r="Q1881" s="20"/>
      <c r="R1881" s="20"/>
      <c r="S1881" s="20"/>
      <c r="T1881" s="20"/>
      <c r="U1881" s="20"/>
      <c r="V1881" s="20"/>
      <c r="W1881" s="20"/>
      <c r="X1881" s="20"/>
      <c r="Y1881" s="20"/>
      <c r="Z1881" s="20"/>
      <c r="AA1881" s="20"/>
      <c r="AB1881" s="20"/>
      <c r="AC1881" s="20"/>
      <c r="AD1881" s="20"/>
      <c r="AE1881" s="20"/>
      <c r="AF1881" s="20"/>
      <c r="AG1881" s="20"/>
      <c r="AH1881" s="20"/>
      <c r="AI1881" s="20"/>
      <c r="AJ1881" s="20"/>
      <c r="AK1881" s="20"/>
      <c r="AL1881" s="20"/>
    </row>
    <row r="1882" spans="1:38">
      <c r="A1882" s="112"/>
      <c r="B1882" s="197"/>
      <c r="C1882" s="198" t="s">
        <v>2184</v>
      </c>
      <c r="D1882" s="202" t="s">
        <v>2105</v>
      </c>
      <c r="E1882" s="203">
        <v>65</v>
      </c>
      <c r="F1882" s="20"/>
      <c r="G1882" s="20"/>
      <c r="H1882" s="20"/>
      <c r="I1882" s="20"/>
      <c r="J1882" s="20"/>
      <c r="K1882" s="20"/>
      <c r="L1882" s="20"/>
      <c r="M1882" s="20"/>
      <c r="N1882" s="20"/>
      <c r="O1882" s="20"/>
      <c r="P1882" s="20"/>
      <c r="Q1882" s="20"/>
      <c r="R1882" s="20"/>
      <c r="S1882" s="20"/>
      <c r="T1882" s="20"/>
      <c r="U1882" s="20"/>
      <c r="V1882" s="20"/>
      <c r="W1882" s="20"/>
      <c r="X1882" s="20"/>
      <c r="Y1882" s="20"/>
      <c r="Z1882" s="20"/>
      <c r="AA1882" s="20"/>
      <c r="AB1882" s="20"/>
      <c r="AC1882" s="20"/>
      <c r="AD1882" s="20"/>
      <c r="AE1882" s="20"/>
      <c r="AF1882" s="20"/>
      <c r="AG1882" s="20"/>
      <c r="AH1882" s="20"/>
      <c r="AI1882" s="20"/>
      <c r="AJ1882" s="20"/>
      <c r="AK1882" s="20"/>
      <c r="AL1882" s="20"/>
    </row>
    <row r="1883" spans="1:38">
      <c r="A1883" s="112"/>
      <c r="B1883" s="192"/>
      <c r="C1883" s="198" t="s">
        <v>6457</v>
      </c>
      <c r="D1883" s="202" t="s">
        <v>2105</v>
      </c>
      <c r="E1883" s="203">
        <v>165</v>
      </c>
      <c r="F1883" s="20"/>
      <c r="G1883" s="20"/>
      <c r="H1883" s="20"/>
      <c r="I1883" s="20"/>
      <c r="J1883" s="20"/>
      <c r="K1883" s="20"/>
      <c r="L1883" s="20"/>
      <c r="M1883" s="20"/>
      <c r="N1883" s="20"/>
      <c r="O1883" s="20"/>
      <c r="P1883" s="20"/>
      <c r="Q1883" s="20"/>
      <c r="R1883" s="20"/>
      <c r="S1883" s="20"/>
      <c r="T1883" s="20"/>
      <c r="U1883" s="20"/>
      <c r="V1883" s="20"/>
      <c r="W1883" s="20"/>
      <c r="X1883" s="20"/>
      <c r="Y1883" s="20"/>
      <c r="Z1883" s="20"/>
      <c r="AA1883" s="20"/>
      <c r="AB1883" s="20"/>
      <c r="AC1883" s="20"/>
      <c r="AD1883" s="20"/>
      <c r="AE1883" s="20"/>
      <c r="AF1883" s="20"/>
      <c r="AG1883" s="20"/>
      <c r="AH1883" s="20"/>
      <c r="AI1883" s="20"/>
      <c r="AJ1883" s="20"/>
      <c r="AK1883" s="20"/>
      <c r="AL1883" s="20"/>
    </row>
    <row r="1884" spans="1:38">
      <c r="A1884" s="112"/>
      <c r="B1884" s="192"/>
      <c r="C1884" s="198" t="s">
        <v>6458</v>
      </c>
      <c r="D1884" s="202" t="s">
        <v>2105</v>
      </c>
      <c r="E1884" s="203">
        <v>175</v>
      </c>
      <c r="F1884" s="20"/>
      <c r="G1884" s="20"/>
      <c r="H1884" s="20"/>
      <c r="I1884" s="20"/>
      <c r="J1884" s="20"/>
      <c r="K1884" s="20"/>
      <c r="L1884" s="20"/>
      <c r="M1884" s="20"/>
      <c r="N1884" s="20"/>
      <c r="O1884" s="20"/>
      <c r="P1884" s="20"/>
      <c r="Q1884" s="20"/>
      <c r="R1884" s="20"/>
      <c r="S1884" s="20"/>
      <c r="T1884" s="20"/>
      <c r="U1884" s="20"/>
      <c r="V1884" s="20"/>
      <c r="W1884" s="20"/>
      <c r="X1884" s="20"/>
      <c r="Y1884" s="20"/>
      <c r="Z1884" s="20"/>
      <c r="AA1884" s="20"/>
      <c r="AB1884" s="20"/>
      <c r="AC1884" s="20"/>
      <c r="AD1884" s="20"/>
      <c r="AE1884" s="20"/>
      <c r="AF1884" s="20"/>
      <c r="AG1884" s="20"/>
      <c r="AH1884" s="20"/>
      <c r="AI1884" s="20"/>
      <c r="AJ1884" s="20"/>
      <c r="AK1884" s="20"/>
      <c r="AL1884" s="20"/>
    </row>
    <row r="1885" spans="1:38">
      <c r="A1885" s="112"/>
      <c r="B1885" s="192"/>
      <c r="C1885" s="198" t="s">
        <v>6459</v>
      </c>
      <c r="D1885" s="202" t="s">
        <v>2105</v>
      </c>
      <c r="E1885" s="203">
        <v>80</v>
      </c>
      <c r="F1885" s="20"/>
      <c r="G1885" s="20"/>
      <c r="H1885" s="20"/>
      <c r="I1885" s="20"/>
      <c r="J1885" s="20"/>
      <c r="K1885" s="20"/>
      <c r="L1885" s="20"/>
      <c r="M1885" s="20"/>
      <c r="N1885" s="20"/>
      <c r="O1885" s="20"/>
      <c r="P1885" s="20"/>
      <c r="Q1885" s="20"/>
      <c r="R1885" s="20"/>
      <c r="S1885" s="20"/>
      <c r="T1885" s="20"/>
      <c r="U1885" s="20"/>
      <c r="V1885" s="20"/>
      <c r="W1885" s="20"/>
      <c r="X1885" s="20"/>
      <c r="Y1885" s="20"/>
      <c r="Z1885" s="20"/>
      <c r="AA1885" s="20"/>
      <c r="AB1885" s="20"/>
      <c r="AC1885" s="20"/>
      <c r="AD1885" s="20"/>
      <c r="AE1885" s="20"/>
      <c r="AF1885" s="20"/>
      <c r="AG1885" s="20"/>
      <c r="AH1885" s="20"/>
      <c r="AI1885" s="20"/>
      <c r="AJ1885" s="20"/>
      <c r="AK1885" s="20"/>
      <c r="AL1885" s="20"/>
    </row>
    <row r="1886" spans="1:38">
      <c r="A1886" s="112"/>
      <c r="B1886" s="190"/>
      <c r="C1886" s="199" t="s">
        <v>6460</v>
      </c>
      <c r="D1886" s="193" t="s">
        <v>2105</v>
      </c>
      <c r="E1886" s="204">
        <v>65</v>
      </c>
      <c r="F1886" s="20"/>
      <c r="G1886" s="20"/>
      <c r="H1886" s="20"/>
      <c r="I1886" s="20"/>
      <c r="J1886" s="20"/>
      <c r="K1886" s="20"/>
      <c r="L1886" s="20"/>
      <c r="M1886" s="20"/>
      <c r="N1886" s="20"/>
      <c r="O1886" s="20"/>
      <c r="P1886" s="20"/>
      <c r="Q1886" s="20"/>
      <c r="R1886" s="20"/>
      <c r="S1886" s="20"/>
      <c r="T1886" s="20"/>
      <c r="U1886" s="20"/>
      <c r="V1886" s="20"/>
      <c r="W1886" s="20"/>
      <c r="X1886" s="20"/>
      <c r="Y1886" s="20"/>
      <c r="Z1886" s="20"/>
      <c r="AA1886" s="20"/>
      <c r="AB1886" s="20"/>
      <c r="AC1886" s="20"/>
      <c r="AD1886" s="20"/>
      <c r="AE1886" s="20"/>
      <c r="AF1886" s="20"/>
      <c r="AG1886" s="20"/>
      <c r="AH1886" s="20"/>
      <c r="AI1886" s="20"/>
      <c r="AJ1886" s="20"/>
      <c r="AK1886" s="20"/>
      <c r="AL1886" s="20"/>
    </row>
    <row r="1887" spans="1:38">
      <c r="A1887" s="112"/>
      <c r="B1887" s="192"/>
      <c r="C1887" s="198" t="s">
        <v>6461</v>
      </c>
      <c r="D1887" s="202" t="s">
        <v>28</v>
      </c>
      <c r="E1887" s="203">
        <v>280</v>
      </c>
      <c r="F1887" s="20"/>
      <c r="G1887" s="20"/>
      <c r="H1887" s="20"/>
      <c r="I1887" s="20"/>
      <c r="J1887" s="20"/>
      <c r="K1887" s="20"/>
      <c r="L1887" s="20"/>
      <c r="M1887" s="20"/>
      <c r="N1887" s="20"/>
      <c r="O1887" s="20"/>
      <c r="P1887" s="20"/>
      <c r="Q1887" s="20"/>
      <c r="R1887" s="20"/>
      <c r="S1887" s="20"/>
      <c r="T1887" s="20"/>
      <c r="U1887" s="20"/>
      <c r="V1887" s="20"/>
      <c r="W1887" s="20"/>
      <c r="X1887" s="20"/>
      <c r="Y1887" s="20"/>
      <c r="Z1887" s="20"/>
      <c r="AA1887" s="20"/>
      <c r="AB1887" s="20"/>
      <c r="AC1887" s="20"/>
      <c r="AD1887" s="20"/>
      <c r="AE1887" s="20"/>
      <c r="AF1887" s="20"/>
      <c r="AG1887" s="20"/>
      <c r="AH1887" s="20"/>
      <c r="AI1887" s="20"/>
      <c r="AJ1887" s="20"/>
      <c r="AK1887" s="20"/>
      <c r="AL1887" s="20"/>
    </row>
    <row r="1888" spans="1:38">
      <c r="A1888" s="112"/>
      <c r="B1888" s="190"/>
      <c r="C1888" s="199" t="s">
        <v>6462</v>
      </c>
      <c r="D1888" s="193" t="s">
        <v>2105</v>
      </c>
      <c r="E1888" s="204">
        <v>220</v>
      </c>
      <c r="F1888" s="20"/>
      <c r="G1888" s="20"/>
      <c r="H1888" s="20"/>
      <c r="I1888" s="20"/>
      <c r="J1888" s="20"/>
      <c r="K1888" s="20"/>
      <c r="L1888" s="20"/>
      <c r="M1888" s="20"/>
      <c r="N1888" s="20"/>
      <c r="O1888" s="20"/>
      <c r="P1888" s="20"/>
      <c r="Q1888" s="20"/>
      <c r="R1888" s="20"/>
      <c r="S1888" s="20"/>
      <c r="T1888" s="20"/>
      <c r="U1888" s="20"/>
      <c r="V1888" s="20"/>
      <c r="W1888" s="20"/>
      <c r="X1888" s="20"/>
      <c r="Y1888" s="20"/>
      <c r="Z1888" s="20"/>
      <c r="AA1888" s="20"/>
      <c r="AB1888" s="20"/>
      <c r="AC1888" s="20"/>
      <c r="AD1888" s="20"/>
      <c r="AE1888" s="20"/>
      <c r="AF1888" s="20"/>
      <c r="AG1888" s="20"/>
      <c r="AH1888" s="20"/>
      <c r="AI1888" s="20"/>
      <c r="AJ1888" s="20"/>
      <c r="AK1888" s="20"/>
      <c r="AL1888" s="20"/>
    </row>
    <row r="1889" spans="1:38">
      <c r="A1889" s="112"/>
      <c r="B1889" s="190"/>
      <c r="C1889" s="199" t="s">
        <v>6463</v>
      </c>
      <c r="D1889" s="193" t="s">
        <v>2105</v>
      </c>
      <c r="E1889" s="204">
        <v>150</v>
      </c>
      <c r="F1889" s="20"/>
      <c r="G1889" s="20"/>
      <c r="H1889" s="20"/>
      <c r="I1889" s="20"/>
      <c r="J1889" s="20"/>
      <c r="K1889" s="20"/>
      <c r="L1889" s="20"/>
      <c r="M1889" s="20"/>
      <c r="N1889" s="20"/>
      <c r="O1889" s="20"/>
      <c r="P1889" s="20"/>
      <c r="Q1889" s="20"/>
      <c r="R1889" s="20"/>
      <c r="S1889" s="20"/>
      <c r="T1889" s="20"/>
      <c r="U1889" s="20"/>
      <c r="V1889" s="20"/>
      <c r="W1889" s="20"/>
      <c r="X1889" s="20"/>
      <c r="Y1889" s="20"/>
      <c r="Z1889" s="20"/>
      <c r="AA1889" s="20"/>
      <c r="AB1889" s="20"/>
      <c r="AC1889" s="20"/>
      <c r="AD1889" s="20"/>
      <c r="AE1889" s="20"/>
      <c r="AF1889" s="20"/>
      <c r="AG1889" s="20"/>
      <c r="AH1889" s="20"/>
      <c r="AI1889" s="20"/>
      <c r="AJ1889" s="20"/>
      <c r="AK1889" s="20"/>
      <c r="AL1889" s="20"/>
    </row>
    <row r="1890" spans="1:38">
      <c r="A1890" s="112"/>
      <c r="B1890" s="192"/>
      <c r="C1890" s="198" t="s">
        <v>6464</v>
      </c>
      <c r="D1890" s="202" t="s">
        <v>2105</v>
      </c>
      <c r="E1890" s="203">
        <v>840</v>
      </c>
      <c r="F1890" s="20"/>
      <c r="G1890" s="20"/>
      <c r="H1890" s="20"/>
      <c r="I1890" s="20"/>
      <c r="J1890" s="20"/>
      <c r="K1890" s="20"/>
      <c r="L1890" s="20"/>
      <c r="M1890" s="20"/>
      <c r="N1890" s="20"/>
      <c r="O1890" s="20"/>
      <c r="P1890" s="20"/>
      <c r="Q1890" s="20"/>
      <c r="R1890" s="20"/>
      <c r="S1890" s="20"/>
      <c r="T1890" s="20"/>
      <c r="U1890" s="20"/>
      <c r="V1890" s="20"/>
      <c r="W1890" s="20"/>
      <c r="X1890" s="20"/>
      <c r="Y1890" s="20"/>
      <c r="Z1890" s="20"/>
      <c r="AA1890" s="20"/>
      <c r="AB1890" s="20"/>
      <c r="AC1890" s="20"/>
      <c r="AD1890" s="20"/>
      <c r="AE1890" s="20"/>
      <c r="AF1890" s="20"/>
      <c r="AG1890" s="20"/>
      <c r="AH1890" s="20"/>
      <c r="AI1890" s="20"/>
      <c r="AJ1890" s="20"/>
      <c r="AK1890" s="20"/>
      <c r="AL1890" s="20"/>
    </row>
    <row r="1891" spans="1:38">
      <c r="A1891" s="112"/>
      <c r="B1891" s="205"/>
      <c r="C1891" s="198" t="s">
        <v>6465</v>
      </c>
      <c r="D1891" s="202" t="s">
        <v>2105</v>
      </c>
      <c r="E1891" s="203">
        <v>530</v>
      </c>
      <c r="F1891" s="20"/>
      <c r="G1891" s="20"/>
      <c r="H1891" s="20"/>
      <c r="I1891" s="20"/>
      <c r="J1891" s="20"/>
      <c r="K1891" s="20"/>
      <c r="L1891" s="20"/>
      <c r="M1891" s="20"/>
      <c r="N1891" s="20"/>
      <c r="O1891" s="20"/>
      <c r="P1891" s="20"/>
      <c r="Q1891" s="20"/>
      <c r="R1891" s="20"/>
      <c r="S1891" s="20"/>
      <c r="T1891" s="20"/>
      <c r="U1891" s="20"/>
      <c r="V1891" s="20"/>
      <c r="W1891" s="20"/>
      <c r="X1891" s="20"/>
      <c r="Y1891" s="20"/>
      <c r="Z1891" s="20"/>
      <c r="AA1891" s="20"/>
      <c r="AB1891" s="20"/>
      <c r="AC1891" s="20"/>
      <c r="AD1891" s="20"/>
      <c r="AE1891" s="20"/>
      <c r="AF1891" s="20"/>
      <c r="AG1891" s="20"/>
      <c r="AH1891" s="20"/>
      <c r="AI1891" s="20"/>
      <c r="AJ1891" s="20"/>
      <c r="AK1891" s="20"/>
      <c r="AL1891" s="20"/>
    </row>
    <row r="1892" spans="1:38">
      <c r="A1892" s="112"/>
      <c r="B1892" s="192"/>
      <c r="C1892" s="198" t="s">
        <v>6466</v>
      </c>
      <c r="D1892" s="202" t="s">
        <v>2105</v>
      </c>
      <c r="E1892" s="203">
        <v>520</v>
      </c>
      <c r="F1892" s="20"/>
      <c r="G1892" s="20"/>
      <c r="H1892" s="20"/>
      <c r="I1892" s="20"/>
      <c r="J1892" s="20"/>
      <c r="K1892" s="20"/>
      <c r="L1892" s="20"/>
      <c r="M1892" s="20"/>
      <c r="N1892" s="20"/>
      <c r="O1892" s="20"/>
      <c r="P1892" s="20"/>
      <c r="Q1892" s="20"/>
      <c r="R1892" s="20"/>
      <c r="S1892" s="20"/>
      <c r="T1892" s="20"/>
      <c r="U1892" s="20"/>
      <c r="V1892" s="20"/>
      <c r="W1892" s="20"/>
      <c r="X1892" s="20"/>
      <c r="Y1892" s="20"/>
      <c r="Z1892" s="20"/>
      <c r="AA1892" s="20"/>
      <c r="AB1892" s="20"/>
      <c r="AC1892" s="20"/>
      <c r="AD1892" s="20"/>
      <c r="AE1892" s="20"/>
      <c r="AF1892" s="20"/>
      <c r="AG1892" s="20"/>
      <c r="AH1892" s="20"/>
      <c r="AI1892" s="20"/>
      <c r="AJ1892" s="20"/>
      <c r="AK1892" s="20"/>
      <c r="AL1892" s="20"/>
    </row>
    <row r="1893" spans="1:38">
      <c r="A1893" s="112"/>
      <c r="B1893" s="192"/>
      <c r="C1893" s="198" t="s">
        <v>6467</v>
      </c>
      <c r="D1893" s="202" t="s">
        <v>2105</v>
      </c>
      <c r="E1893" s="203">
        <v>465</v>
      </c>
      <c r="F1893" s="20"/>
      <c r="G1893" s="20"/>
      <c r="H1893" s="20"/>
      <c r="I1893" s="20"/>
      <c r="J1893" s="20"/>
      <c r="K1893" s="20"/>
      <c r="L1893" s="20"/>
      <c r="M1893" s="20"/>
      <c r="N1893" s="20"/>
      <c r="O1893" s="20"/>
      <c r="P1893" s="20"/>
      <c r="Q1893" s="20"/>
      <c r="R1893" s="20"/>
      <c r="S1893" s="20"/>
      <c r="T1893" s="20"/>
      <c r="U1893" s="20"/>
      <c r="V1893" s="20"/>
      <c r="W1893" s="20"/>
      <c r="X1893" s="20"/>
      <c r="Y1893" s="20"/>
      <c r="Z1893" s="20"/>
      <c r="AA1893" s="20"/>
      <c r="AB1893" s="20"/>
      <c r="AC1893" s="20"/>
      <c r="AD1893" s="20"/>
      <c r="AE1893" s="20"/>
      <c r="AF1893" s="20"/>
      <c r="AG1893" s="20"/>
      <c r="AH1893" s="20"/>
      <c r="AI1893" s="20"/>
      <c r="AJ1893" s="20"/>
      <c r="AK1893" s="20"/>
      <c r="AL1893" s="20"/>
    </row>
    <row r="1894" spans="1:38">
      <c r="A1894" s="112"/>
      <c r="B1894" s="192"/>
      <c r="C1894" s="198" t="s">
        <v>2506</v>
      </c>
      <c r="D1894" s="202" t="s">
        <v>2105</v>
      </c>
      <c r="E1894" s="203">
        <v>85</v>
      </c>
      <c r="F1894" s="20"/>
      <c r="G1894" s="20"/>
      <c r="H1894" s="20"/>
      <c r="I1894" s="20"/>
      <c r="J1894" s="20"/>
      <c r="K1894" s="20"/>
      <c r="L1894" s="20"/>
      <c r="M1894" s="20"/>
      <c r="N1894" s="20"/>
      <c r="O1894" s="20"/>
      <c r="P1894" s="20"/>
      <c r="Q1894" s="20"/>
      <c r="R1894" s="20"/>
      <c r="S1894" s="20"/>
      <c r="T1894" s="20"/>
      <c r="U1894" s="20"/>
      <c r="V1894" s="20"/>
      <c r="W1894" s="20"/>
      <c r="X1894" s="20"/>
      <c r="Y1894" s="20"/>
      <c r="Z1894" s="20"/>
      <c r="AA1894" s="20"/>
      <c r="AB1894" s="20"/>
      <c r="AC1894" s="20"/>
      <c r="AD1894" s="20"/>
      <c r="AE1894" s="20"/>
      <c r="AF1894" s="20"/>
      <c r="AG1894" s="20"/>
      <c r="AH1894" s="20"/>
      <c r="AI1894" s="20"/>
      <c r="AJ1894" s="20"/>
      <c r="AK1894" s="20"/>
      <c r="AL1894" s="20"/>
    </row>
    <row r="1895" spans="1:38">
      <c r="A1895" s="112"/>
      <c r="B1895" s="192"/>
      <c r="C1895" s="198" t="s">
        <v>6468</v>
      </c>
      <c r="D1895" s="202" t="s">
        <v>2105</v>
      </c>
      <c r="E1895" s="203">
        <v>230</v>
      </c>
      <c r="F1895" s="20"/>
      <c r="G1895" s="20"/>
      <c r="H1895" s="20"/>
      <c r="I1895" s="20"/>
      <c r="J1895" s="20"/>
      <c r="K1895" s="20"/>
      <c r="L1895" s="20"/>
      <c r="M1895" s="20"/>
      <c r="N1895" s="20"/>
      <c r="O1895" s="20"/>
      <c r="P1895" s="20"/>
      <c r="Q1895" s="20"/>
      <c r="R1895" s="20"/>
      <c r="S1895" s="20"/>
      <c r="T1895" s="20"/>
      <c r="U1895" s="20"/>
      <c r="V1895" s="20"/>
      <c r="W1895" s="20"/>
      <c r="X1895" s="20"/>
      <c r="Y1895" s="20"/>
      <c r="Z1895" s="20"/>
      <c r="AA1895" s="20"/>
      <c r="AB1895" s="20"/>
      <c r="AC1895" s="20"/>
      <c r="AD1895" s="20"/>
      <c r="AE1895" s="20"/>
      <c r="AF1895" s="20"/>
      <c r="AG1895" s="20"/>
      <c r="AH1895" s="20"/>
      <c r="AI1895" s="20"/>
      <c r="AJ1895" s="20"/>
      <c r="AK1895" s="20"/>
      <c r="AL1895" s="20"/>
    </row>
    <row r="1896" spans="1:38">
      <c r="A1896" s="112"/>
      <c r="B1896" s="192"/>
      <c r="C1896" s="198" t="s">
        <v>6469</v>
      </c>
      <c r="D1896" s="202" t="s">
        <v>2105</v>
      </c>
      <c r="E1896" s="203">
        <v>100</v>
      </c>
      <c r="F1896" s="20"/>
      <c r="G1896" s="20"/>
      <c r="H1896" s="20"/>
      <c r="I1896" s="20"/>
      <c r="J1896" s="20"/>
      <c r="K1896" s="20"/>
      <c r="L1896" s="20"/>
      <c r="M1896" s="20"/>
      <c r="N1896" s="20"/>
      <c r="O1896" s="20"/>
      <c r="P1896" s="20"/>
      <c r="Q1896" s="20"/>
      <c r="R1896" s="20"/>
      <c r="S1896" s="20"/>
      <c r="T1896" s="20"/>
      <c r="U1896" s="20"/>
      <c r="V1896" s="20"/>
      <c r="W1896" s="20"/>
      <c r="X1896" s="20"/>
      <c r="Y1896" s="20"/>
      <c r="Z1896" s="20"/>
      <c r="AA1896" s="20"/>
      <c r="AB1896" s="20"/>
      <c r="AC1896" s="20"/>
      <c r="AD1896" s="20"/>
      <c r="AE1896" s="20"/>
      <c r="AF1896" s="20"/>
      <c r="AG1896" s="20"/>
      <c r="AH1896" s="20"/>
      <c r="AI1896" s="20"/>
      <c r="AJ1896" s="20"/>
      <c r="AK1896" s="20"/>
      <c r="AL1896" s="20"/>
    </row>
    <row r="1897" spans="1:38">
      <c r="A1897" s="112"/>
      <c r="B1897" s="190"/>
      <c r="C1897" s="199" t="s">
        <v>6470</v>
      </c>
      <c r="D1897" s="193" t="s">
        <v>2105</v>
      </c>
      <c r="E1897" s="204">
        <v>145</v>
      </c>
      <c r="F1897" s="20"/>
      <c r="G1897" s="20"/>
      <c r="H1897" s="20"/>
      <c r="I1897" s="20"/>
      <c r="J1897" s="20"/>
      <c r="K1897" s="20"/>
      <c r="L1897" s="20"/>
      <c r="M1897" s="20"/>
      <c r="N1897" s="20"/>
      <c r="O1897" s="20"/>
      <c r="P1897" s="20"/>
      <c r="Q1897" s="20"/>
      <c r="R1897" s="20"/>
      <c r="S1897" s="20"/>
      <c r="T1897" s="20"/>
      <c r="U1897" s="20"/>
      <c r="V1897" s="20"/>
      <c r="W1897" s="20"/>
      <c r="X1897" s="20"/>
      <c r="Y1897" s="20"/>
      <c r="Z1897" s="20"/>
      <c r="AA1897" s="20"/>
      <c r="AB1897" s="20"/>
      <c r="AC1897" s="20"/>
      <c r="AD1897" s="20"/>
      <c r="AE1897" s="20"/>
      <c r="AF1897" s="20"/>
      <c r="AG1897" s="20"/>
      <c r="AH1897" s="20"/>
      <c r="AI1897" s="20"/>
      <c r="AJ1897" s="20"/>
      <c r="AK1897" s="20"/>
      <c r="AL1897" s="20"/>
    </row>
    <row r="1898" spans="1:38">
      <c r="A1898" s="112"/>
      <c r="B1898" s="192"/>
      <c r="C1898" s="198" t="s">
        <v>6471</v>
      </c>
      <c r="D1898" s="202" t="s">
        <v>2105</v>
      </c>
      <c r="E1898" s="203">
        <v>105</v>
      </c>
      <c r="F1898" s="20"/>
      <c r="G1898" s="20"/>
      <c r="H1898" s="20"/>
      <c r="I1898" s="20"/>
      <c r="J1898" s="20"/>
      <c r="K1898" s="20"/>
      <c r="L1898" s="20"/>
      <c r="M1898" s="20"/>
      <c r="N1898" s="20"/>
      <c r="O1898" s="20"/>
      <c r="P1898" s="20"/>
      <c r="Q1898" s="20"/>
      <c r="R1898" s="20"/>
      <c r="S1898" s="20"/>
      <c r="T1898" s="20"/>
      <c r="U1898" s="20"/>
      <c r="V1898" s="20"/>
      <c r="W1898" s="20"/>
      <c r="X1898" s="20"/>
      <c r="Y1898" s="20"/>
      <c r="Z1898" s="20"/>
      <c r="AA1898" s="20"/>
      <c r="AB1898" s="20"/>
      <c r="AC1898" s="20"/>
      <c r="AD1898" s="20"/>
      <c r="AE1898" s="20"/>
      <c r="AF1898" s="20"/>
      <c r="AG1898" s="20"/>
      <c r="AH1898" s="20"/>
      <c r="AI1898" s="20"/>
      <c r="AJ1898" s="20"/>
      <c r="AK1898" s="20"/>
      <c r="AL1898" s="20"/>
    </row>
    <row r="1899" spans="1:38">
      <c r="A1899" s="112"/>
      <c r="B1899" s="205"/>
      <c r="C1899" s="198" t="s">
        <v>6472</v>
      </c>
      <c r="D1899" s="202" t="s">
        <v>2105</v>
      </c>
      <c r="E1899" s="203">
        <v>65</v>
      </c>
      <c r="F1899" s="20"/>
      <c r="G1899" s="20"/>
      <c r="H1899" s="20"/>
      <c r="I1899" s="20"/>
      <c r="J1899" s="20"/>
      <c r="K1899" s="20"/>
      <c r="L1899" s="20"/>
      <c r="M1899" s="20"/>
      <c r="N1899" s="20"/>
      <c r="O1899" s="20"/>
      <c r="P1899" s="20"/>
      <c r="Q1899" s="20"/>
      <c r="R1899" s="20"/>
      <c r="S1899" s="20"/>
      <c r="T1899" s="20"/>
      <c r="U1899" s="20"/>
      <c r="V1899" s="20"/>
      <c r="W1899" s="20"/>
      <c r="X1899" s="20"/>
      <c r="Y1899" s="20"/>
      <c r="Z1899" s="20"/>
      <c r="AA1899" s="20"/>
      <c r="AB1899" s="20"/>
      <c r="AC1899" s="20"/>
      <c r="AD1899" s="20"/>
      <c r="AE1899" s="20"/>
      <c r="AF1899" s="20"/>
      <c r="AG1899" s="20"/>
      <c r="AH1899" s="20"/>
      <c r="AI1899" s="20"/>
      <c r="AJ1899" s="20"/>
      <c r="AK1899" s="20"/>
      <c r="AL1899" s="20"/>
    </row>
    <row r="1900" spans="1:38">
      <c r="A1900" s="112"/>
      <c r="B1900" s="192"/>
      <c r="C1900" s="198" t="s">
        <v>2504</v>
      </c>
      <c r="D1900" s="202" t="s">
        <v>2105</v>
      </c>
      <c r="E1900" s="203">
        <v>240</v>
      </c>
      <c r="F1900" s="20"/>
      <c r="G1900" s="20"/>
      <c r="H1900" s="20"/>
      <c r="I1900" s="20"/>
      <c r="J1900" s="20"/>
      <c r="K1900" s="20"/>
      <c r="L1900" s="20"/>
      <c r="M1900" s="20"/>
      <c r="N1900" s="20"/>
      <c r="O1900" s="20"/>
      <c r="P1900" s="20"/>
      <c r="Q1900" s="20"/>
      <c r="R1900" s="20"/>
      <c r="S1900" s="20"/>
      <c r="T1900" s="20"/>
      <c r="U1900" s="20"/>
      <c r="V1900" s="20"/>
      <c r="W1900" s="20"/>
      <c r="X1900" s="20"/>
      <c r="Y1900" s="20"/>
      <c r="Z1900" s="20"/>
      <c r="AA1900" s="20"/>
      <c r="AB1900" s="20"/>
      <c r="AC1900" s="20"/>
      <c r="AD1900" s="20"/>
      <c r="AE1900" s="20"/>
      <c r="AF1900" s="20"/>
      <c r="AG1900" s="20"/>
      <c r="AH1900" s="20"/>
      <c r="AI1900" s="20"/>
      <c r="AJ1900" s="20"/>
      <c r="AK1900" s="20"/>
      <c r="AL1900" s="20"/>
    </row>
    <row r="1901" spans="1:38">
      <c r="A1901" s="112"/>
      <c r="B1901" s="192"/>
      <c r="C1901" s="198" t="s">
        <v>6473</v>
      </c>
      <c r="D1901" s="202" t="s">
        <v>2105</v>
      </c>
      <c r="E1901" s="203">
        <v>225</v>
      </c>
      <c r="F1901" s="20"/>
      <c r="G1901" s="20"/>
      <c r="H1901" s="20"/>
      <c r="I1901" s="20"/>
      <c r="J1901" s="20"/>
      <c r="K1901" s="20"/>
      <c r="L1901" s="20"/>
      <c r="M1901" s="20"/>
      <c r="N1901" s="20"/>
      <c r="O1901" s="20"/>
      <c r="P1901" s="20"/>
      <c r="Q1901" s="20"/>
      <c r="R1901" s="20"/>
      <c r="S1901" s="20"/>
      <c r="T1901" s="20"/>
      <c r="U1901" s="20"/>
      <c r="V1901" s="20"/>
      <c r="W1901" s="20"/>
      <c r="X1901" s="20"/>
      <c r="Y1901" s="20"/>
      <c r="Z1901" s="20"/>
      <c r="AA1901" s="20"/>
      <c r="AB1901" s="20"/>
      <c r="AC1901" s="20"/>
      <c r="AD1901" s="20"/>
      <c r="AE1901" s="20"/>
      <c r="AF1901" s="20"/>
      <c r="AG1901" s="20"/>
      <c r="AH1901" s="20"/>
      <c r="AI1901" s="20"/>
      <c r="AJ1901" s="20"/>
      <c r="AK1901" s="20"/>
      <c r="AL1901" s="20"/>
    </row>
    <row r="1902" spans="1:38">
      <c r="A1902" s="112"/>
      <c r="B1902" s="190"/>
      <c r="C1902" s="199" t="s">
        <v>6474</v>
      </c>
      <c r="D1902" s="193" t="s">
        <v>2105</v>
      </c>
      <c r="E1902" s="204">
        <v>85</v>
      </c>
      <c r="F1902" s="20"/>
      <c r="G1902" s="20"/>
      <c r="H1902" s="20"/>
      <c r="I1902" s="20"/>
      <c r="J1902" s="20"/>
      <c r="K1902" s="20"/>
      <c r="L1902" s="20"/>
      <c r="M1902" s="20"/>
      <c r="N1902" s="20"/>
      <c r="O1902" s="20"/>
      <c r="P1902" s="20"/>
      <c r="Q1902" s="20"/>
      <c r="R1902" s="20"/>
      <c r="S1902" s="20"/>
      <c r="T1902" s="20"/>
      <c r="U1902" s="20"/>
      <c r="V1902" s="20"/>
      <c r="W1902" s="20"/>
      <c r="X1902" s="20"/>
      <c r="Y1902" s="20"/>
      <c r="Z1902" s="20"/>
      <c r="AA1902" s="20"/>
      <c r="AB1902" s="20"/>
      <c r="AC1902" s="20"/>
      <c r="AD1902" s="20"/>
      <c r="AE1902" s="20"/>
      <c r="AF1902" s="20"/>
      <c r="AG1902" s="20"/>
      <c r="AH1902" s="20"/>
      <c r="AI1902" s="20"/>
      <c r="AJ1902" s="20"/>
      <c r="AK1902" s="20"/>
      <c r="AL1902" s="20"/>
    </row>
    <row r="1903" spans="1:38">
      <c r="A1903" s="112"/>
      <c r="B1903" s="192"/>
      <c r="C1903" s="198" t="s">
        <v>6475</v>
      </c>
      <c r="D1903" s="202" t="s">
        <v>2105</v>
      </c>
      <c r="E1903" s="203">
        <v>60</v>
      </c>
      <c r="F1903" s="20"/>
      <c r="G1903" s="20"/>
      <c r="H1903" s="20"/>
      <c r="I1903" s="20"/>
      <c r="J1903" s="20"/>
      <c r="K1903" s="20"/>
      <c r="L1903" s="20"/>
      <c r="M1903" s="20"/>
      <c r="N1903" s="20"/>
      <c r="O1903" s="20"/>
      <c r="P1903" s="20"/>
      <c r="Q1903" s="20"/>
      <c r="R1903" s="20"/>
      <c r="S1903" s="20"/>
      <c r="T1903" s="20"/>
      <c r="U1903" s="20"/>
      <c r="V1903" s="20"/>
      <c r="W1903" s="20"/>
      <c r="X1903" s="20"/>
      <c r="Y1903" s="20"/>
      <c r="Z1903" s="20"/>
      <c r="AA1903" s="20"/>
      <c r="AB1903" s="20"/>
      <c r="AC1903" s="20"/>
      <c r="AD1903" s="20"/>
      <c r="AE1903" s="20"/>
      <c r="AF1903" s="20"/>
      <c r="AG1903" s="20"/>
      <c r="AH1903" s="20"/>
      <c r="AI1903" s="20"/>
      <c r="AJ1903" s="20"/>
      <c r="AK1903" s="20"/>
      <c r="AL1903" s="20"/>
    </row>
    <row r="1904" spans="1:38">
      <c r="A1904" s="112"/>
      <c r="B1904" s="191" t="s">
        <v>6476</v>
      </c>
      <c r="C1904" s="198" t="s">
        <v>6475</v>
      </c>
      <c r="D1904" s="202" t="s">
        <v>2105</v>
      </c>
      <c r="E1904" s="203">
        <v>55</v>
      </c>
      <c r="F1904" s="20"/>
      <c r="G1904" s="20"/>
      <c r="H1904" s="20"/>
      <c r="I1904" s="20"/>
      <c r="J1904" s="20"/>
      <c r="K1904" s="20"/>
      <c r="L1904" s="20"/>
      <c r="M1904" s="20"/>
      <c r="N1904" s="20"/>
      <c r="O1904" s="20"/>
      <c r="P1904" s="20"/>
      <c r="Q1904" s="20"/>
      <c r="R1904" s="20"/>
      <c r="S1904" s="20"/>
      <c r="T1904" s="20"/>
      <c r="U1904" s="20"/>
      <c r="V1904" s="20"/>
      <c r="W1904" s="20"/>
      <c r="X1904" s="20"/>
      <c r="Y1904" s="20"/>
      <c r="Z1904" s="20"/>
      <c r="AA1904" s="20"/>
      <c r="AB1904" s="20"/>
      <c r="AC1904" s="20"/>
      <c r="AD1904" s="20"/>
      <c r="AE1904" s="20"/>
      <c r="AF1904" s="20"/>
      <c r="AG1904" s="20"/>
      <c r="AH1904" s="20"/>
      <c r="AI1904" s="20"/>
      <c r="AJ1904" s="20"/>
      <c r="AK1904" s="20"/>
      <c r="AL1904" s="20"/>
    </row>
    <row r="1905" spans="1:38">
      <c r="A1905" s="112"/>
      <c r="B1905" s="190"/>
      <c r="C1905" s="199" t="s">
        <v>6477</v>
      </c>
      <c r="D1905" s="193" t="s">
        <v>2105</v>
      </c>
      <c r="E1905" s="204">
        <v>180</v>
      </c>
      <c r="F1905" s="20"/>
      <c r="G1905" s="20"/>
      <c r="H1905" s="20"/>
      <c r="I1905" s="20"/>
      <c r="J1905" s="20"/>
      <c r="K1905" s="20"/>
      <c r="L1905" s="20"/>
      <c r="M1905" s="20"/>
      <c r="N1905" s="20"/>
      <c r="O1905" s="20"/>
      <c r="P1905" s="20"/>
      <c r="Q1905" s="20"/>
      <c r="R1905" s="20"/>
      <c r="S1905" s="20"/>
      <c r="T1905" s="20"/>
      <c r="U1905" s="20"/>
      <c r="V1905" s="20"/>
      <c r="W1905" s="20"/>
      <c r="X1905" s="20"/>
      <c r="Y1905" s="20"/>
      <c r="Z1905" s="20"/>
      <c r="AA1905" s="20"/>
      <c r="AB1905" s="20"/>
      <c r="AC1905" s="20"/>
      <c r="AD1905" s="20"/>
      <c r="AE1905" s="20"/>
      <c r="AF1905" s="20"/>
      <c r="AG1905" s="20"/>
      <c r="AH1905" s="20"/>
      <c r="AI1905" s="20"/>
      <c r="AJ1905" s="20"/>
      <c r="AK1905" s="20"/>
      <c r="AL1905" s="20"/>
    </row>
    <row r="1906" spans="1:38">
      <c r="A1906" s="112"/>
      <c r="B1906" s="192"/>
      <c r="C1906" s="198" t="s">
        <v>6478</v>
      </c>
      <c r="D1906" s="202" t="s">
        <v>2105</v>
      </c>
      <c r="E1906" s="203">
        <v>180</v>
      </c>
      <c r="F1906" s="20"/>
      <c r="G1906" s="20"/>
      <c r="H1906" s="20"/>
      <c r="I1906" s="20"/>
      <c r="J1906" s="20"/>
      <c r="K1906" s="20"/>
      <c r="L1906" s="20"/>
      <c r="M1906" s="20"/>
      <c r="N1906" s="20"/>
      <c r="O1906" s="20"/>
      <c r="P1906" s="20"/>
      <c r="Q1906" s="20"/>
      <c r="R1906" s="20"/>
      <c r="S1906" s="20"/>
      <c r="T1906" s="20"/>
      <c r="U1906" s="20"/>
      <c r="V1906" s="20"/>
      <c r="W1906" s="20"/>
      <c r="X1906" s="20"/>
      <c r="Y1906" s="20"/>
      <c r="Z1906" s="20"/>
      <c r="AA1906" s="20"/>
      <c r="AB1906" s="20"/>
      <c r="AC1906" s="20"/>
      <c r="AD1906" s="20"/>
      <c r="AE1906" s="20"/>
      <c r="AF1906" s="20"/>
      <c r="AG1906" s="20"/>
      <c r="AH1906" s="20"/>
      <c r="AI1906" s="20"/>
      <c r="AJ1906" s="20"/>
      <c r="AK1906" s="20"/>
      <c r="AL1906" s="20"/>
    </row>
    <row r="1907" spans="1:38">
      <c r="A1907" s="112"/>
      <c r="B1907" s="205"/>
      <c r="C1907" s="198" t="s">
        <v>6479</v>
      </c>
      <c r="D1907" s="202" t="s">
        <v>2105</v>
      </c>
      <c r="E1907" s="203">
        <v>60</v>
      </c>
      <c r="F1907" s="20"/>
      <c r="G1907" s="20"/>
      <c r="H1907" s="20"/>
      <c r="I1907" s="20"/>
      <c r="J1907" s="20"/>
      <c r="K1907" s="20"/>
      <c r="L1907" s="20"/>
      <c r="M1907" s="20"/>
      <c r="N1907" s="20"/>
      <c r="O1907" s="20"/>
      <c r="P1907" s="20"/>
      <c r="Q1907" s="20"/>
      <c r="R1907" s="20"/>
      <c r="S1907" s="20"/>
      <c r="T1907" s="20"/>
      <c r="U1907" s="20"/>
      <c r="V1907" s="20"/>
      <c r="W1907" s="20"/>
      <c r="X1907" s="20"/>
      <c r="Y1907" s="20"/>
      <c r="Z1907" s="20"/>
      <c r="AA1907" s="20"/>
      <c r="AB1907" s="20"/>
      <c r="AC1907" s="20"/>
      <c r="AD1907" s="20"/>
      <c r="AE1907" s="20"/>
      <c r="AF1907" s="20"/>
      <c r="AG1907" s="20"/>
      <c r="AH1907" s="20"/>
      <c r="AI1907" s="20"/>
      <c r="AJ1907" s="20"/>
      <c r="AK1907" s="20"/>
      <c r="AL1907" s="20"/>
    </row>
    <row r="1908" spans="1:38">
      <c r="A1908" s="112"/>
      <c r="B1908" s="192"/>
      <c r="C1908" s="198" t="s">
        <v>6480</v>
      </c>
      <c r="D1908" s="202" t="s">
        <v>2105</v>
      </c>
      <c r="E1908" s="203">
        <v>300</v>
      </c>
      <c r="F1908" s="20"/>
      <c r="G1908" s="20"/>
      <c r="H1908" s="20"/>
      <c r="I1908" s="20"/>
      <c r="J1908" s="20"/>
      <c r="K1908" s="20"/>
      <c r="L1908" s="20"/>
      <c r="M1908" s="20"/>
      <c r="N1908" s="20"/>
      <c r="O1908" s="20"/>
      <c r="P1908" s="20"/>
      <c r="Q1908" s="20"/>
      <c r="R1908" s="20"/>
      <c r="S1908" s="20"/>
      <c r="T1908" s="20"/>
      <c r="U1908" s="20"/>
      <c r="V1908" s="20"/>
      <c r="W1908" s="20"/>
      <c r="X1908" s="20"/>
      <c r="Y1908" s="20"/>
      <c r="Z1908" s="20"/>
      <c r="AA1908" s="20"/>
      <c r="AB1908" s="20"/>
      <c r="AC1908" s="20"/>
      <c r="AD1908" s="20"/>
      <c r="AE1908" s="20"/>
      <c r="AF1908" s="20"/>
      <c r="AG1908" s="20"/>
      <c r="AH1908" s="20"/>
      <c r="AI1908" s="20"/>
      <c r="AJ1908" s="20"/>
      <c r="AK1908" s="20"/>
      <c r="AL1908" s="20"/>
    </row>
    <row r="1909" spans="1:38">
      <c r="A1909" s="112"/>
      <c r="B1909" s="190"/>
      <c r="C1909" s="199" t="s">
        <v>6481</v>
      </c>
      <c r="D1909" s="193" t="s">
        <v>2105</v>
      </c>
      <c r="E1909" s="204">
        <v>90</v>
      </c>
      <c r="F1909" s="20"/>
      <c r="G1909" s="20"/>
      <c r="H1909" s="20"/>
      <c r="I1909" s="20"/>
      <c r="J1909" s="20"/>
      <c r="K1909" s="20"/>
      <c r="L1909" s="20"/>
      <c r="M1909" s="20"/>
      <c r="N1909" s="20"/>
      <c r="O1909" s="20"/>
      <c r="P1909" s="20"/>
      <c r="Q1909" s="20"/>
      <c r="R1909" s="20"/>
      <c r="S1909" s="20"/>
      <c r="T1909" s="20"/>
      <c r="U1909" s="20"/>
      <c r="V1909" s="20"/>
      <c r="W1909" s="20"/>
      <c r="X1909" s="20"/>
      <c r="Y1909" s="20"/>
      <c r="Z1909" s="20"/>
      <c r="AA1909" s="20"/>
      <c r="AB1909" s="20"/>
      <c r="AC1909" s="20"/>
      <c r="AD1909" s="20"/>
      <c r="AE1909" s="20"/>
      <c r="AF1909" s="20"/>
      <c r="AG1909" s="20"/>
      <c r="AH1909" s="20"/>
      <c r="AI1909" s="20"/>
      <c r="AJ1909" s="20"/>
      <c r="AK1909" s="20"/>
      <c r="AL1909" s="20"/>
    </row>
    <row r="1910" spans="1:38">
      <c r="A1910" s="112"/>
      <c r="B1910" s="191" t="s">
        <v>6482</v>
      </c>
      <c r="C1910" s="199" t="s">
        <v>6483</v>
      </c>
      <c r="D1910" s="193" t="s">
        <v>2105</v>
      </c>
      <c r="E1910" s="204">
        <v>55</v>
      </c>
      <c r="F1910" s="20"/>
      <c r="G1910" s="20"/>
      <c r="H1910" s="20"/>
      <c r="I1910" s="20"/>
      <c r="J1910" s="20"/>
      <c r="K1910" s="20"/>
      <c r="L1910" s="20"/>
      <c r="M1910" s="20"/>
      <c r="N1910" s="20"/>
      <c r="O1910" s="20"/>
      <c r="P1910" s="20"/>
      <c r="Q1910" s="20"/>
      <c r="R1910" s="20"/>
      <c r="S1910" s="20"/>
      <c r="T1910" s="20"/>
      <c r="U1910" s="20"/>
      <c r="V1910" s="20"/>
      <c r="W1910" s="20"/>
      <c r="X1910" s="20"/>
      <c r="Y1910" s="20"/>
      <c r="Z1910" s="20"/>
      <c r="AA1910" s="20"/>
      <c r="AB1910" s="20"/>
      <c r="AC1910" s="20"/>
      <c r="AD1910" s="20"/>
      <c r="AE1910" s="20"/>
      <c r="AF1910" s="20"/>
      <c r="AG1910" s="20"/>
      <c r="AH1910" s="20"/>
      <c r="AI1910" s="20"/>
      <c r="AJ1910" s="20"/>
      <c r="AK1910" s="20"/>
      <c r="AL1910" s="20"/>
    </row>
    <row r="1911" spans="1:38">
      <c r="A1911" s="112"/>
      <c r="B1911" s="191" t="s">
        <v>6482</v>
      </c>
      <c r="C1911" s="198" t="s">
        <v>6483</v>
      </c>
      <c r="D1911" s="202" t="s">
        <v>2105</v>
      </c>
      <c r="E1911" s="203">
        <v>55</v>
      </c>
      <c r="F1911" s="20"/>
      <c r="G1911" s="20"/>
      <c r="H1911" s="20"/>
      <c r="I1911" s="20"/>
      <c r="J1911" s="20"/>
      <c r="K1911" s="20"/>
      <c r="L1911" s="20"/>
      <c r="M1911" s="20"/>
      <c r="N1911" s="20"/>
      <c r="O1911" s="20"/>
      <c r="P1911" s="20"/>
      <c r="Q1911" s="20"/>
      <c r="R1911" s="20"/>
      <c r="S1911" s="20"/>
      <c r="T1911" s="20"/>
      <c r="U1911" s="20"/>
      <c r="V1911" s="20"/>
      <c r="W1911" s="20"/>
      <c r="X1911" s="20"/>
      <c r="Y1911" s="20"/>
      <c r="Z1911" s="20"/>
      <c r="AA1911" s="20"/>
      <c r="AB1911" s="20"/>
      <c r="AC1911" s="20"/>
      <c r="AD1911" s="20"/>
      <c r="AE1911" s="20"/>
      <c r="AF1911" s="20"/>
      <c r="AG1911" s="20"/>
      <c r="AH1911" s="20"/>
      <c r="AI1911" s="20"/>
      <c r="AJ1911" s="20"/>
      <c r="AK1911" s="20"/>
      <c r="AL1911" s="20"/>
    </row>
    <row r="1912" spans="1:38">
      <c r="A1912" s="112"/>
      <c r="B1912" s="190"/>
      <c r="C1912" s="199" t="s">
        <v>6484</v>
      </c>
      <c r="D1912" s="193" t="s">
        <v>2105</v>
      </c>
      <c r="E1912" s="204">
        <v>160</v>
      </c>
      <c r="F1912" s="20"/>
      <c r="G1912" s="20"/>
      <c r="H1912" s="20"/>
      <c r="I1912" s="20"/>
      <c r="J1912" s="20"/>
      <c r="K1912" s="20"/>
      <c r="L1912" s="20"/>
      <c r="M1912" s="20"/>
      <c r="N1912" s="20"/>
      <c r="O1912" s="20"/>
      <c r="P1912" s="20"/>
      <c r="Q1912" s="20"/>
      <c r="R1912" s="20"/>
      <c r="S1912" s="20"/>
      <c r="T1912" s="20"/>
      <c r="U1912" s="20"/>
      <c r="V1912" s="20"/>
      <c r="W1912" s="20"/>
      <c r="X1912" s="20"/>
      <c r="Y1912" s="20"/>
      <c r="Z1912" s="20"/>
      <c r="AA1912" s="20"/>
      <c r="AB1912" s="20"/>
      <c r="AC1912" s="20"/>
      <c r="AD1912" s="20"/>
      <c r="AE1912" s="20"/>
      <c r="AF1912" s="20"/>
      <c r="AG1912" s="20"/>
      <c r="AH1912" s="20"/>
      <c r="AI1912" s="20"/>
      <c r="AJ1912" s="20"/>
      <c r="AK1912" s="20"/>
      <c r="AL1912" s="20"/>
    </row>
    <row r="1913" spans="1:38">
      <c r="A1913" s="112"/>
      <c r="B1913" s="192"/>
      <c r="C1913" s="198" t="s">
        <v>6485</v>
      </c>
      <c r="D1913" s="202" t="s">
        <v>2105</v>
      </c>
      <c r="E1913" s="203">
        <v>145</v>
      </c>
      <c r="F1913" s="20"/>
      <c r="G1913" s="20"/>
      <c r="H1913" s="20"/>
      <c r="I1913" s="20"/>
      <c r="J1913" s="20"/>
      <c r="K1913" s="20"/>
      <c r="L1913" s="20"/>
      <c r="M1913" s="20"/>
      <c r="N1913" s="20"/>
      <c r="O1913" s="20"/>
      <c r="P1913" s="20"/>
      <c r="Q1913" s="20"/>
      <c r="R1913" s="20"/>
      <c r="S1913" s="20"/>
      <c r="T1913" s="20"/>
      <c r="U1913" s="20"/>
      <c r="V1913" s="20"/>
      <c r="W1913" s="20"/>
      <c r="X1913" s="20"/>
      <c r="Y1913" s="20"/>
      <c r="Z1913" s="20"/>
      <c r="AA1913" s="20"/>
      <c r="AB1913" s="20"/>
      <c r="AC1913" s="20"/>
      <c r="AD1913" s="20"/>
      <c r="AE1913" s="20"/>
      <c r="AF1913" s="20"/>
      <c r="AG1913" s="20"/>
      <c r="AH1913" s="20"/>
      <c r="AI1913" s="20"/>
      <c r="AJ1913" s="20"/>
      <c r="AK1913" s="20"/>
      <c r="AL1913" s="20"/>
    </row>
    <row r="1914" spans="1:38">
      <c r="A1914" s="112"/>
      <c r="B1914" s="190"/>
      <c r="C1914" s="199" t="s">
        <v>6486</v>
      </c>
      <c r="D1914" s="193" t="s">
        <v>2105</v>
      </c>
      <c r="E1914" s="204">
        <v>190</v>
      </c>
      <c r="F1914" s="20"/>
      <c r="G1914" s="20"/>
      <c r="H1914" s="20"/>
      <c r="I1914" s="20"/>
      <c r="J1914" s="20"/>
      <c r="K1914" s="20"/>
      <c r="L1914" s="20"/>
      <c r="M1914" s="20"/>
      <c r="N1914" s="20"/>
      <c r="O1914" s="20"/>
      <c r="P1914" s="20"/>
      <c r="Q1914" s="20"/>
      <c r="R1914" s="20"/>
      <c r="S1914" s="20"/>
      <c r="T1914" s="20"/>
      <c r="U1914" s="20"/>
      <c r="V1914" s="20"/>
      <c r="W1914" s="20"/>
      <c r="X1914" s="20"/>
      <c r="Y1914" s="20"/>
      <c r="Z1914" s="20"/>
      <c r="AA1914" s="20"/>
      <c r="AB1914" s="20"/>
      <c r="AC1914" s="20"/>
      <c r="AD1914" s="20"/>
      <c r="AE1914" s="20"/>
      <c r="AF1914" s="20"/>
      <c r="AG1914" s="20"/>
      <c r="AH1914" s="20"/>
      <c r="AI1914" s="20"/>
      <c r="AJ1914" s="20"/>
      <c r="AK1914" s="20"/>
      <c r="AL1914" s="20"/>
    </row>
    <row r="1915" spans="1:38">
      <c r="A1915" s="112"/>
      <c r="B1915" s="205"/>
      <c r="C1915" s="198" t="s">
        <v>6487</v>
      </c>
      <c r="D1915" s="202" t="s">
        <v>2105</v>
      </c>
      <c r="E1915" s="203">
        <v>175</v>
      </c>
      <c r="F1915" s="20"/>
      <c r="G1915" s="20"/>
      <c r="H1915" s="20"/>
      <c r="I1915" s="20"/>
      <c r="J1915" s="20"/>
      <c r="K1915" s="20"/>
      <c r="L1915" s="20"/>
      <c r="M1915" s="20"/>
      <c r="N1915" s="20"/>
      <c r="O1915" s="20"/>
      <c r="P1915" s="20"/>
      <c r="Q1915" s="20"/>
      <c r="R1915" s="20"/>
      <c r="S1915" s="20"/>
      <c r="T1915" s="20"/>
      <c r="U1915" s="20"/>
      <c r="V1915" s="20"/>
      <c r="W1915" s="20"/>
      <c r="X1915" s="20"/>
      <c r="Y1915" s="20"/>
      <c r="Z1915" s="20"/>
      <c r="AA1915" s="20"/>
      <c r="AB1915" s="20"/>
      <c r="AC1915" s="20"/>
      <c r="AD1915" s="20"/>
      <c r="AE1915" s="20"/>
      <c r="AF1915" s="20"/>
      <c r="AG1915" s="20"/>
      <c r="AH1915" s="20"/>
      <c r="AI1915" s="20"/>
      <c r="AJ1915" s="20"/>
      <c r="AK1915" s="20"/>
      <c r="AL1915" s="20"/>
    </row>
    <row r="1916" spans="1:38">
      <c r="A1916" s="112"/>
      <c r="B1916" s="192"/>
      <c r="C1916" s="198" t="s">
        <v>6488</v>
      </c>
      <c r="D1916" s="202" t="s">
        <v>2105</v>
      </c>
      <c r="E1916" s="203">
        <v>40</v>
      </c>
      <c r="F1916" s="20"/>
      <c r="G1916" s="20"/>
      <c r="H1916" s="20"/>
      <c r="I1916" s="20"/>
      <c r="J1916" s="20"/>
      <c r="K1916" s="20"/>
      <c r="L1916" s="20"/>
      <c r="M1916" s="20"/>
      <c r="N1916" s="20"/>
      <c r="O1916" s="20"/>
      <c r="P1916" s="20"/>
      <c r="Q1916" s="20"/>
      <c r="R1916" s="20"/>
      <c r="S1916" s="20"/>
      <c r="T1916" s="20"/>
      <c r="U1916" s="20"/>
      <c r="V1916" s="20"/>
      <c r="W1916" s="20"/>
      <c r="X1916" s="20"/>
      <c r="Y1916" s="20"/>
      <c r="Z1916" s="20"/>
      <c r="AA1916" s="20"/>
      <c r="AB1916" s="20"/>
      <c r="AC1916" s="20"/>
      <c r="AD1916" s="20"/>
      <c r="AE1916" s="20"/>
      <c r="AF1916" s="20"/>
      <c r="AG1916" s="20"/>
      <c r="AH1916" s="20"/>
      <c r="AI1916" s="20"/>
      <c r="AJ1916" s="20"/>
      <c r="AK1916" s="20"/>
      <c r="AL1916" s="20"/>
    </row>
    <row r="1917" spans="1:38">
      <c r="A1917" s="112"/>
      <c r="B1917" s="192"/>
      <c r="C1917" s="198" t="s">
        <v>6489</v>
      </c>
      <c r="D1917" s="202" t="s">
        <v>2105</v>
      </c>
      <c r="E1917" s="203">
        <v>85</v>
      </c>
      <c r="F1917" s="20"/>
      <c r="G1917" s="20"/>
      <c r="H1917" s="20"/>
      <c r="I1917" s="20"/>
      <c r="J1917" s="20"/>
      <c r="K1917" s="20"/>
      <c r="L1917" s="20"/>
      <c r="M1917" s="20"/>
      <c r="N1917" s="20"/>
      <c r="O1917" s="20"/>
      <c r="P1917" s="20"/>
      <c r="Q1917" s="20"/>
      <c r="R1917" s="20"/>
      <c r="S1917" s="20"/>
      <c r="T1917" s="20"/>
      <c r="U1917" s="20"/>
      <c r="V1917" s="20"/>
      <c r="W1917" s="20"/>
      <c r="X1917" s="20"/>
      <c r="Y1917" s="20"/>
      <c r="Z1917" s="20"/>
      <c r="AA1917" s="20"/>
      <c r="AB1917" s="20"/>
      <c r="AC1917" s="20"/>
      <c r="AD1917" s="20"/>
      <c r="AE1917" s="20"/>
      <c r="AF1917" s="20"/>
      <c r="AG1917" s="20"/>
      <c r="AH1917" s="20"/>
      <c r="AI1917" s="20"/>
      <c r="AJ1917" s="20"/>
      <c r="AK1917" s="20"/>
      <c r="AL1917" s="20"/>
    </row>
    <row r="1918" spans="1:38">
      <c r="A1918" s="112"/>
      <c r="B1918" s="190"/>
      <c r="C1918" s="199" t="s">
        <v>6490</v>
      </c>
      <c r="D1918" s="193" t="s">
        <v>2105</v>
      </c>
      <c r="E1918" s="204">
        <v>75</v>
      </c>
      <c r="F1918" s="20"/>
      <c r="G1918" s="20"/>
      <c r="H1918" s="20"/>
      <c r="I1918" s="20"/>
      <c r="J1918" s="20"/>
      <c r="K1918" s="20"/>
      <c r="L1918" s="20"/>
      <c r="M1918" s="20"/>
      <c r="N1918" s="20"/>
      <c r="O1918" s="20"/>
      <c r="P1918" s="20"/>
      <c r="Q1918" s="20"/>
      <c r="R1918" s="20"/>
      <c r="S1918" s="20"/>
      <c r="T1918" s="20"/>
      <c r="U1918" s="20"/>
      <c r="V1918" s="20"/>
      <c r="W1918" s="20"/>
      <c r="X1918" s="20"/>
      <c r="Y1918" s="20"/>
      <c r="Z1918" s="20"/>
      <c r="AA1918" s="20"/>
      <c r="AB1918" s="20"/>
      <c r="AC1918" s="20"/>
      <c r="AD1918" s="20"/>
      <c r="AE1918" s="20"/>
      <c r="AF1918" s="20"/>
      <c r="AG1918" s="20"/>
      <c r="AH1918" s="20"/>
      <c r="AI1918" s="20"/>
      <c r="AJ1918" s="20"/>
      <c r="AK1918" s="20"/>
      <c r="AL1918" s="20"/>
    </row>
    <row r="1919" spans="1:38">
      <c r="A1919" s="112"/>
      <c r="B1919" s="192"/>
      <c r="C1919" s="198" t="s">
        <v>6491</v>
      </c>
      <c r="D1919" s="202" t="s">
        <v>2105</v>
      </c>
      <c r="E1919" s="203">
        <v>140</v>
      </c>
      <c r="F1919" s="20"/>
      <c r="G1919" s="20"/>
      <c r="H1919" s="20"/>
      <c r="I1919" s="20"/>
      <c r="J1919" s="20"/>
      <c r="K1919" s="20"/>
      <c r="L1919" s="20"/>
      <c r="M1919" s="20"/>
      <c r="N1919" s="20"/>
      <c r="O1919" s="20"/>
      <c r="P1919" s="20"/>
      <c r="Q1919" s="20"/>
      <c r="R1919" s="20"/>
      <c r="S1919" s="20"/>
      <c r="T1919" s="20"/>
      <c r="U1919" s="20"/>
      <c r="V1919" s="20"/>
      <c r="W1919" s="20"/>
      <c r="X1919" s="20"/>
      <c r="Y1919" s="20"/>
      <c r="Z1919" s="20"/>
      <c r="AA1919" s="20"/>
      <c r="AB1919" s="20"/>
      <c r="AC1919" s="20"/>
      <c r="AD1919" s="20"/>
      <c r="AE1919" s="20"/>
      <c r="AF1919" s="20"/>
      <c r="AG1919" s="20"/>
      <c r="AH1919" s="20"/>
      <c r="AI1919" s="20"/>
      <c r="AJ1919" s="20"/>
      <c r="AK1919" s="20"/>
      <c r="AL1919" s="20"/>
    </row>
    <row r="1920" spans="1:38">
      <c r="A1920" s="112"/>
      <c r="B1920" s="205"/>
      <c r="C1920" s="198" t="s">
        <v>6492</v>
      </c>
      <c r="D1920" s="202" t="s">
        <v>2105</v>
      </c>
      <c r="E1920" s="203">
        <v>180</v>
      </c>
      <c r="F1920" s="20"/>
      <c r="G1920" s="20"/>
      <c r="H1920" s="20"/>
      <c r="I1920" s="20"/>
      <c r="J1920" s="20"/>
      <c r="K1920" s="20"/>
      <c r="L1920" s="20"/>
      <c r="M1920" s="20"/>
      <c r="N1920" s="20"/>
      <c r="O1920" s="20"/>
      <c r="P1920" s="20"/>
      <c r="Q1920" s="20"/>
      <c r="R1920" s="20"/>
      <c r="S1920" s="20"/>
      <c r="T1920" s="20"/>
      <c r="U1920" s="20"/>
      <c r="V1920" s="20"/>
      <c r="W1920" s="20"/>
      <c r="X1920" s="20"/>
      <c r="Y1920" s="20"/>
      <c r="Z1920" s="20"/>
      <c r="AA1920" s="20"/>
      <c r="AB1920" s="20"/>
      <c r="AC1920" s="20"/>
      <c r="AD1920" s="20"/>
      <c r="AE1920" s="20"/>
      <c r="AF1920" s="20"/>
      <c r="AG1920" s="20"/>
      <c r="AH1920" s="20"/>
      <c r="AI1920" s="20"/>
      <c r="AJ1920" s="20"/>
      <c r="AK1920" s="20"/>
      <c r="AL1920" s="20"/>
    </row>
    <row r="1921" spans="1:38">
      <c r="A1921" s="112"/>
      <c r="B1921" s="192"/>
      <c r="C1921" s="198" t="s">
        <v>6493</v>
      </c>
      <c r="D1921" s="202" t="s">
        <v>2105</v>
      </c>
      <c r="E1921" s="203">
        <v>185</v>
      </c>
      <c r="F1921" s="20"/>
      <c r="G1921" s="20"/>
      <c r="H1921" s="20"/>
      <c r="I1921" s="20"/>
      <c r="J1921" s="20"/>
      <c r="K1921" s="20"/>
      <c r="L1921" s="20"/>
      <c r="M1921" s="20"/>
      <c r="N1921" s="20"/>
      <c r="O1921" s="20"/>
      <c r="P1921" s="20"/>
      <c r="Q1921" s="20"/>
      <c r="R1921" s="20"/>
      <c r="S1921" s="20"/>
      <c r="T1921" s="20"/>
      <c r="U1921" s="20"/>
      <c r="V1921" s="20"/>
      <c r="W1921" s="20"/>
      <c r="X1921" s="20"/>
      <c r="Y1921" s="20"/>
      <c r="Z1921" s="20"/>
      <c r="AA1921" s="20"/>
      <c r="AB1921" s="20"/>
      <c r="AC1921" s="20"/>
      <c r="AD1921" s="20"/>
      <c r="AE1921" s="20"/>
      <c r="AF1921" s="20"/>
      <c r="AG1921" s="20"/>
      <c r="AH1921" s="20"/>
      <c r="AI1921" s="20"/>
      <c r="AJ1921" s="20"/>
      <c r="AK1921" s="20"/>
      <c r="AL1921" s="20"/>
    </row>
    <row r="1922" spans="1:38">
      <c r="A1922" s="112"/>
      <c r="B1922" s="205"/>
      <c r="C1922" s="198" t="s">
        <v>2185</v>
      </c>
      <c r="D1922" s="202" t="s">
        <v>2105</v>
      </c>
      <c r="E1922" s="203">
        <v>190</v>
      </c>
      <c r="F1922" s="20"/>
      <c r="G1922" s="20"/>
      <c r="H1922" s="20"/>
      <c r="I1922" s="20"/>
      <c r="J1922" s="20"/>
      <c r="K1922" s="20"/>
      <c r="L1922" s="20"/>
      <c r="M1922" s="20"/>
      <c r="N1922" s="20"/>
      <c r="O1922" s="20"/>
      <c r="P1922" s="20"/>
      <c r="Q1922" s="20"/>
      <c r="R1922" s="20"/>
      <c r="S1922" s="20"/>
      <c r="T1922" s="20"/>
      <c r="U1922" s="20"/>
      <c r="V1922" s="20"/>
      <c r="W1922" s="20"/>
      <c r="X1922" s="20"/>
      <c r="Y1922" s="20"/>
      <c r="Z1922" s="20"/>
      <c r="AA1922" s="20"/>
      <c r="AB1922" s="20"/>
      <c r="AC1922" s="20"/>
      <c r="AD1922" s="20"/>
      <c r="AE1922" s="20"/>
      <c r="AF1922" s="20"/>
      <c r="AG1922" s="20"/>
      <c r="AH1922" s="20"/>
      <c r="AI1922" s="20"/>
      <c r="AJ1922" s="20"/>
      <c r="AK1922" s="20"/>
      <c r="AL1922" s="20"/>
    </row>
    <row r="1923" spans="1:38">
      <c r="A1923" s="112"/>
      <c r="B1923" s="191" t="s">
        <v>6494</v>
      </c>
      <c r="C1923" s="199" t="s">
        <v>6495</v>
      </c>
      <c r="D1923" s="193" t="s">
        <v>2105</v>
      </c>
      <c r="E1923" s="204">
        <v>95</v>
      </c>
      <c r="F1923" s="20"/>
      <c r="G1923" s="20"/>
      <c r="H1923" s="20"/>
      <c r="I1923" s="20"/>
      <c r="J1923" s="20"/>
      <c r="K1923" s="20"/>
      <c r="L1923" s="20"/>
      <c r="M1923" s="20"/>
      <c r="N1923" s="20"/>
      <c r="O1923" s="20"/>
      <c r="P1923" s="20"/>
      <c r="Q1923" s="20"/>
      <c r="R1923" s="20"/>
      <c r="S1923" s="20"/>
      <c r="T1923" s="20"/>
      <c r="U1923" s="20"/>
      <c r="V1923" s="20"/>
      <c r="W1923" s="20"/>
      <c r="X1923" s="20"/>
      <c r="Y1923" s="20"/>
      <c r="Z1923" s="20"/>
      <c r="AA1923" s="20"/>
      <c r="AB1923" s="20"/>
      <c r="AC1923" s="20"/>
      <c r="AD1923" s="20"/>
      <c r="AE1923" s="20"/>
      <c r="AF1923" s="20"/>
      <c r="AG1923" s="20"/>
      <c r="AH1923" s="20"/>
      <c r="AI1923" s="20"/>
      <c r="AJ1923" s="20"/>
      <c r="AK1923" s="20"/>
      <c r="AL1923" s="20"/>
    </row>
    <row r="1924" spans="1:38">
      <c r="A1924" s="112"/>
      <c r="B1924" s="190"/>
      <c r="C1924" s="199" t="s">
        <v>6496</v>
      </c>
      <c r="D1924" s="193" t="s">
        <v>2105</v>
      </c>
      <c r="E1924" s="204">
        <v>190</v>
      </c>
      <c r="F1924" s="20"/>
      <c r="G1924" s="20"/>
      <c r="H1924" s="20"/>
      <c r="I1924" s="20"/>
      <c r="J1924" s="20"/>
      <c r="K1924" s="20"/>
      <c r="L1924" s="20"/>
      <c r="M1924" s="20"/>
      <c r="N1924" s="20"/>
      <c r="O1924" s="20"/>
      <c r="P1924" s="20"/>
      <c r="Q1924" s="20"/>
      <c r="R1924" s="20"/>
      <c r="S1924" s="20"/>
      <c r="T1924" s="20"/>
      <c r="U1924" s="20"/>
      <c r="V1924" s="20"/>
      <c r="W1924" s="20"/>
      <c r="X1924" s="20"/>
      <c r="Y1924" s="20"/>
      <c r="Z1924" s="20"/>
      <c r="AA1924" s="20"/>
      <c r="AB1924" s="20"/>
      <c r="AC1924" s="20"/>
      <c r="AD1924" s="20"/>
      <c r="AE1924" s="20"/>
      <c r="AF1924" s="20"/>
      <c r="AG1924" s="20"/>
      <c r="AH1924" s="20"/>
      <c r="AI1924" s="20"/>
      <c r="AJ1924" s="20"/>
      <c r="AK1924" s="20"/>
      <c r="AL1924" s="20"/>
    </row>
    <row r="1925" spans="1:38">
      <c r="A1925" s="112"/>
      <c r="B1925" s="190"/>
      <c r="C1925" s="199" t="s">
        <v>6497</v>
      </c>
      <c r="D1925" s="193" t="s">
        <v>2105</v>
      </c>
      <c r="E1925" s="204">
        <v>120</v>
      </c>
      <c r="F1925" s="20"/>
      <c r="G1925" s="20"/>
      <c r="H1925" s="20"/>
      <c r="I1925" s="20"/>
      <c r="J1925" s="20"/>
      <c r="K1925" s="20"/>
      <c r="L1925" s="20"/>
      <c r="M1925" s="20"/>
      <c r="N1925" s="20"/>
      <c r="O1925" s="20"/>
      <c r="P1925" s="20"/>
      <c r="Q1925" s="20"/>
      <c r="R1925" s="20"/>
      <c r="S1925" s="20"/>
      <c r="T1925" s="20"/>
      <c r="U1925" s="20"/>
      <c r="V1925" s="20"/>
      <c r="W1925" s="20"/>
      <c r="X1925" s="20"/>
      <c r="Y1925" s="20"/>
      <c r="Z1925" s="20"/>
      <c r="AA1925" s="20"/>
      <c r="AB1925" s="20"/>
      <c r="AC1925" s="20"/>
      <c r="AD1925" s="20"/>
      <c r="AE1925" s="20"/>
      <c r="AF1925" s="20"/>
      <c r="AG1925" s="20"/>
      <c r="AH1925" s="20"/>
      <c r="AI1925" s="20"/>
      <c r="AJ1925" s="20"/>
      <c r="AK1925" s="20"/>
      <c r="AL1925" s="20"/>
    </row>
    <row r="1926" spans="1:38">
      <c r="A1926" s="112"/>
      <c r="B1926" s="205"/>
      <c r="C1926" s="198" t="s">
        <v>6498</v>
      </c>
      <c r="D1926" s="202" t="s">
        <v>2105</v>
      </c>
      <c r="E1926" s="203">
        <v>190</v>
      </c>
      <c r="F1926" s="20"/>
      <c r="G1926" s="20"/>
      <c r="H1926" s="20"/>
      <c r="I1926" s="20"/>
      <c r="J1926" s="20"/>
      <c r="K1926" s="20"/>
      <c r="L1926" s="20"/>
      <c r="M1926" s="20"/>
      <c r="N1926" s="20"/>
      <c r="O1926" s="20"/>
      <c r="P1926" s="20"/>
      <c r="Q1926" s="20"/>
      <c r="R1926" s="20"/>
      <c r="S1926" s="20"/>
      <c r="T1926" s="20"/>
      <c r="U1926" s="20"/>
      <c r="V1926" s="20"/>
      <c r="W1926" s="20"/>
      <c r="X1926" s="20"/>
      <c r="Y1926" s="20"/>
      <c r="Z1926" s="20"/>
      <c r="AA1926" s="20"/>
      <c r="AB1926" s="20"/>
      <c r="AC1926" s="20"/>
      <c r="AD1926" s="20"/>
      <c r="AE1926" s="20"/>
      <c r="AF1926" s="20"/>
      <c r="AG1926" s="20"/>
      <c r="AH1926" s="20"/>
      <c r="AI1926" s="20"/>
      <c r="AJ1926" s="20"/>
      <c r="AK1926" s="20"/>
      <c r="AL1926" s="20"/>
    </row>
    <row r="1927" spans="1:38">
      <c r="A1927" s="112"/>
      <c r="B1927" s="192"/>
      <c r="C1927" s="198" t="s">
        <v>6499</v>
      </c>
      <c r="D1927" s="202" t="s">
        <v>2105</v>
      </c>
      <c r="E1927" s="203">
        <v>165</v>
      </c>
      <c r="F1927" s="20"/>
      <c r="G1927" s="20"/>
      <c r="H1927" s="20"/>
      <c r="I1927" s="20"/>
      <c r="J1927" s="20"/>
      <c r="K1927" s="20"/>
      <c r="L1927" s="20"/>
      <c r="M1927" s="20"/>
      <c r="N1927" s="20"/>
      <c r="O1927" s="20"/>
      <c r="P1927" s="20"/>
      <c r="Q1927" s="20"/>
      <c r="R1927" s="20"/>
      <c r="S1927" s="20"/>
      <c r="T1927" s="20"/>
      <c r="U1927" s="20"/>
      <c r="V1927" s="20"/>
      <c r="W1927" s="20"/>
      <c r="X1927" s="20"/>
      <c r="Y1927" s="20"/>
      <c r="Z1927" s="20"/>
      <c r="AA1927" s="20"/>
      <c r="AB1927" s="20"/>
      <c r="AC1927" s="20"/>
      <c r="AD1927" s="20"/>
      <c r="AE1927" s="20"/>
      <c r="AF1927" s="20"/>
      <c r="AG1927" s="20"/>
      <c r="AH1927" s="20"/>
      <c r="AI1927" s="20"/>
      <c r="AJ1927" s="20"/>
      <c r="AK1927" s="20"/>
      <c r="AL1927" s="20"/>
    </row>
    <row r="1928" spans="1:38">
      <c r="A1928" s="112"/>
      <c r="B1928" s="191" t="s">
        <v>6500</v>
      </c>
      <c r="C1928" s="198" t="s">
        <v>6499</v>
      </c>
      <c r="D1928" s="202" t="s">
        <v>2105</v>
      </c>
      <c r="E1928" s="203">
        <v>190</v>
      </c>
      <c r="F1928" s="20"/>
      <c r="G1928" s="20"/>
      <c r="H1928" s="20"/>
      <c r="I1928" s="20"/>
      <c r="J1928" s="20"/>
      <c r="K1928" s="20"/>
      <c r="L1928" s="20"/>
      <c r="M1928" s="20"/>
      <c r="N1928" s="20"/>
      <c r="O1928" s="20"/>
      <c r="P1928" s="20"/>
      <c r="Q1928" s="20"/>
      <c r="R1928" s="20"/>
      <c r="S1928" s="20"/>
      <c r="T1928" s="20"/>
      <c r="U1928" s="20"/>
      <c r="V1928" s="20"/>
      <c r="W1928" s="20"/>
      <c r="X1928" s="20"/>
      <c r="Y1928" s="20"/>
      <c r="Z1928" s="20"/>
      <c r="AA1928" s="20"/>
      <c r="AB1928" s="20"/>
      <c r="AC1928" s="20"/>
      <c r="AD1928" s="20"/>
      <c r="AE1928" s="20"/>
      <c r="AF1928" s="20"/>
      <c r="AG1928" s="20"/>
      <c r="AH1928" s="20"/>
      <c r="AI1928" s="20"/>
      <c r="AJ1928" s="20"/>
      <c r="AK1928" s="20"/>
      <c r="AL1928" s="20"/>
    </row>
    <row r="1929" spans="1:38">
      <c r="A1929" s="112"/>
      <c r="B1929" s="205"/>
      <c r="C1929" s="198" t="s">
        <v>2186</v>
      </c>
      <c r="D1929" s="202" t="s">
        <v>2105</v>
      </c>
      <c r="E1929" s="203">
        <v>220</v>
      </c>
      <c r="F1929" s="20"/>
      <c r="G1929" s="20"/>
      <c r="H1929" s="20"/>
      <c r="I1929" s="20"/>
      <c r="J1929" s="20"/>
      <c r="K1929" s="20"/>
      <c r="L1929" s="20"/>
      <c r="M1929" s="20"/>
      <c r="N1929" s="20"/>
      <c r="O1929" s="20"/>
      <c r="P1929" s="20"/>
      <c r="Q1929" s="20"/>
      <c r="R1929" s="20"/>
      <c r="S1929" s="20"/>
      <c r="T1929" s="20"/>
      <c r="U1929" s="20"/>
      <c r="V1929" s="20"/>
      <c r="W1929" s="20"/>
      <c r="X1929" s="20"/>
      <c r="Y1929" s="20"/>
      <c r="Z1929" s="20"/>
      <c r="AA1929" s="20"/>
      <c r="AB1929" s="20"/>
      <c r="AC1929" s="20"/>
      <c r="AD1929" s="20"/>
      <c r="AE1929" s="20"/>
      <c r="AF1929" s="20"/>
      <c r="AG1929" s="20"/>
      <c r="AH1929" s="20"/>
      <c r="AI1929" s="20"/>
      <c r="AJ1929" s="20"/>
      <c r="AK1929" s="20"/>
      <c r="AL1929" s="20"/>
    </row>
    <row r="1930" spans="1:38">
      <c r="A1930" s="112"/>
      <c r="B1930" s="205"/>
      <c r="C1930" s="198" t="s">
        <v>2187</v>
      </c>
      <c r="D1930" s="202" t="s">
        <v>2105</v>
      </c>
      <c r="E1930" s="203">
        <v>240</v>
      </c>
      <c r="F1930" s="20"/>
      <c r="G1930" s="20"/>
      <c r="H1930" s="20"/>
      <c r="I1930" s="20"/>
      <c r="J1930" s="20"/>
      <c r="K1930" s="20"/>
      <c r="L1930" s="20"/>
      <c r="M1930" s="20"/>
      <c r="N1930" s="20"/>
      <c r="O1930" s="20"/>
      <c r="P1930" s="20"/>
      <c r="Q1930" s="20"/>
      <c r="R1930" s="20"/>
      <c r="S1930" s="20"/>
      <c r="T1930" s="20"/>
      <c r="U1930" s="20"/>
      <c r="V1930" s="20"/>
      <c r="W1930" s="20"/>
      <c r="X1930" s="20"/>
      <c r="Y1930" s="20"/>
      <c r="Z1930" s="20"/>
      <c r="AA1930" s="20"/>
      <c r="AB1930" s="20"/>
      <c r="AC1930" s="20"/>
      <c r="AD1930" s="20"/>
      <c r="AE1930" s="20"/>
      <c r="AF1930" s="20"/>
      <c r="AG1930" s="20"/>
      <c r="AH1930" s="20"/>
      <c r="AI1930" s="20"/>
      <c r="AJ1930" s="20"/>
      <c r="AK1930" s="20"/>
      <c r="AL1930" s="20"/>
    </row>
    <row r="1931" spans="1:38">
      <c r="A1931" s="112"/>
      <c r="B1931" s="190"/>
      <c r="C1931" s="199" t="s">
        <v>6501</v>
      </c>
      <c r="D1931" s="193" t="s">
        <v>2105</v>
      </c>
      <c r="E1931" s="204">
        <v>170</v>
      </c>
      <c r="F1931" s="20"/>
      <c r="G1931" s="20"/>
      <c r="H1931" s="20"/>
      <c r="I1931" s="20"/>
      <c r="J1931" s="20"/>
      <c r="K1931" s="20"/>
      <c r="L1931" s="20"/>
      <c r="M1931" s="20"/>
      <c r="N1931" s="20"/>
      <c r="O1931" s="20"/>
      <c r="P1931" s="20"/>
      <c r="Q1931" s="20"/>
      <c r="R1931" s="20"/>
      <c r="S1931" s="20"/>
      <c r="T1931" s="20"/>
      <c r="U1931" s="20"/>
      <c r="V1931" s="20"/>
      <c r="W1931" s="20"/>
      <c r="X1931" s="20"/>
      <c r="Y1931" s="20"/>
      <c r="Z1931" s="20"/>
      <c r="AA1931" s="20"/>
      <c r="AB1931" s="20"/>
      <c r="AC1931" s="20"/>
      <c r="AD1931" s="20"/>
      <c r="AE1931" s="20"/>
      <c r="AF1931" s="20"/>
      <c r="AG1931" s="20"/>
      <c r="AH1931" s="20"/>
      <c r="AI1931" s="20"/>
      <c r="AJ1931" s="20"/>
      <c r="AK1931" s="20"/>
      <c r="AL1931" s="20"/>
    </row>
    <row r="1932" spans="1:38">
      <c r="A1932" s="112"/>
      <c r="B1932" s="190"/>
      <c r="C1932" s="199" t="s">
        <v>6502</v>
      </c>
      <c r="D1932" s="193" t="s">
        <v>2105</v>
      </c>
      <c r="E1932" s="204">
        <v>95</v>
      </c>
      <c r="F1932" s="20"/>
      <c r="G1932" s="20"/>
      <c r="H1932" s="20"/>
      <c r="I1932" s="20"/>
      <c r="J1932" s="20"/>
      <c r="K1932" s="20"/>
      <c r="L1932" s="20"/>
      <c r="M1932" s="20"/>
      <c r="N1932" s="20"/>
      <c r="O1932" s="20"/>
      <c r="P1932" s="20"/>
      <c r="Q1932" s="20"/>
      <c r="R1932" s="20"/>
      <c r="S1932" s="20"/>
      <c r="T1932" s="20"/>
      <c r="U1932" s="20"/>
      <c r="V1932" s="20"/>
      <c r="W1932" s="20"/>
      <c r="X1932" s="20"/>
      <c r="Y1932" s="20"/>
      <c r="Z1932" s="20"/>
      <c r="AA1932" s="20"/>
      <c r="AB1932" s="20"/>
      <c r="AC1932" s="20"/>
      <c r="AD1932" s="20"/>
      <c r="AE1932" s="20"/>
      <c r="AF1932" s="20"/>
      <c r="AG1932" s="20"/>
      <c r="AH1932" s="20"/>
      <c r="AI1932" s="20"/>
      <c r="AJ1932" s="20"/>
      <c r="AK1932" s="20"/>
      <c r="AL1932" s="20"/>
    </row>
    <row r="1933" spans="1:38">
      <c r="A1933" s="112"/>
      <c r="B1933" s="191" t="s">
        <v>6503</v>
      </c>
      <c r="C1933" s="198" t="s">
        <v>6502</v>
      </c>
      <c r="D1933" s="202" t="s">
        <v>2105</v>
      </c>
      <c r="E1933" s="203">
        <v>95</v>
      </c>
      <c r="F1933" s="20"/>
      <c r="G1933" s="20"/>
      <c r="H1933" s="20"/>
      <c r="I1933" s="20"/>
      <c r="J1933" s="20"/>
      <c r="K1933" s="20"/>
      <c r="L1933" s="20"/>
      <c r="M1933" s="20"/>
      <c r="N1933" s="20"/>
      <c r="O1933" s="20"/>
      <c r="P1933" s="20"/>
      <c r="Q1933" s="20"/>
      <c r="R1933" s="20"/>
      <c r="S1933" s="20"/>
      <c r="T1933" s="20"/>
      <c r="U1933" s="20"/>
      <c r="V1933" s="20"/>
      <c r="W1933" s="20"/>
      <c r="X1933" s="20"/>
      <c r="Y1933" s="20"/>
      <c r="Z1933" s="20"/>
      <c r="AA1933" s="20"/>
      <c r="AB1933" s="20"/>
      <c r="AC1933" s="20"/>
      <c r="AD1933" s="20"/>
      <c r="AE1933" s="20"/>
      <c r="AF1933" s="20"/>
      <c r="AG1933" s="20"/>
      <c r="AH1933" s="20"/>
      <c r="AI1933" s="20"/>
      <c r="AJ1933" s="20"/>
      <c r="AK1933" s="20"/>
      <c r="AL1933" s="20"/>
    </row>
    <row r="1934" spans="1:38">
      <c r="A1934" s="112"/>
      <c r="B1934" s="192"/>
      <c r="C1934" s="198" t="s">
        <v>6504</v>
      </c>
      <c r="D1934" s="202" t="s">
        <v>2105</v>
      </c>
      <c r="E1934" s="203">
        <v>205</v>
      </c>
      <c r="F1934" s="20"/>
      <c r="G1934" s="20"/>
      <c r="H1934" s="20"/>
      <c r="I1934" s="20"/>
      <c r="J1934" s="20"/>
      <c r="K1934" s="20"/>
      <c r="L1934" s="20"/>
      <c r="M1934" s="20"/>
      <c r="N1934" s="20"/>
      <c r="O1934" s="20"/>
      <c r="P1934" s="20"/>
      <c r="Q1934" s="20"/>
      <c r="R1934" s="20"/>
      <c r="S1934" s="20"/>
      <c r="T1934" s="20"/>
      <c r="U1934" s="20"/>
      <c r="V1934" s="20"/>
      <c r="W1934" s="20"/>
      <c r="X1934" s="20"/>
      <c r="Y1934" s="20"/>
      <c r="Z1934" s="20"/>
      <c r="AA1934" s="20"/>
      <c r="AB1934" s="20"/>
      <c r="AC1934" s="20"/>
      <c r="AD1934" s="20"/>
      <c r="AE1934" s="20"/>
      <c r="AF1934" s="20"/>
      <c r="AG1934" s="20"/>
      <c r="AH1934" s="20"/>
      <c r="AI1934" s="20"/>
      <c r="AJ1934" s="20"/>
      <c r="AK1934" s="20"/>
      <c r="AL1934" s="20"/>
    </row>
    <row r="1935" spans="1:38">
      <c r="A1935" s="112"/>
      <c r="B1935" s="192"/>
      <c r="C1935" s="198" t="s">
        <v>6505</v>
      </c>
      <c r="D1935" s="202" t="s">
        <v>2105</v>
      </c>
      <c r="E1935" s="203">
        <v>570</v>
      </c>
      <c r="F1935" s="20"/>
      <c r="G1935" s="20"/>
      <c r="H1935" s="20"/>
      <c r="I1935" s="20"/>
      <c r="J1935" s="20"/>
      <c r="K1935" s="20"/>
      <c r="L1935" s="20"/>
      <c r="M1935" s="20"/>
      <c r="N1935" s="20"/>
      <c r="O1935" s="20"/>
      <c r="P1935" s="20"/>
      <c r="Q1935" s="20"/>
      <c r="R1935" s="20"/>
      <c r="S1935" s="20"/>
      <c r="T1935" s="20"/>
      <c r="U1935" s="20"/>
      <c r="V1935" s="20"/>
      <c r="W1935" s="20"/>
      <c r="X1935" s="20"/>
      <c r="Y1935" s="20"/>
      <c r="Z1935" s="20"/>
      <c r="AA1935" s="20"/>
      <c r="AB1935" s="20"/>
      <c r="AC1935" s="20"/>
      <c r="AD1935" s="20"/>
      <c r="AE1935" s="20"/>
      <c r="AF1935" s="20"/>
      <c r="AG1935" s="20"/>
      <c r="AH1935" s="20"/>
      <c r="AI1935" s="20"/>
      <c r="AJ1935" s="20"/>
      <c r="AK1935" s="20"/>
      <c r="AL1935" s="20"/>
    </row>
    <row r="1936" spans="1:38">
      <c r="A1936" s="112"/>
      <c r="B1936" s="205"/>
      <c r="C1936" s="198" t="s">
        <v>6506</v>
      </c>
      <c r="D1936" s="202" t="s">
        <v>2105</v>
      </c>
      <c r="E1936" s="203">
        <v>285</v>
      </c>
      <c r="F1936" s="20"/>
      <c r="G1936" s="20"/>
      <c r="H1936" s="20"/>
      <c r="I1936" s="20"/>
      <c r="J1936" s="20"/>
      <c r="K1936" s="20"/>
      <c r="L1936" s="20"/>
      <c r="M1936" s="20"/>
      <c r="N1936" s="20"/>
      <c r="O1936" s="20"/>
      <c r="P1936" s="20"/>
      <c r="Q1936" s="20"/>
      <c r="R1936" s="20"/>
      <c r="S1936" s="20"/>
      <c r="T1936" s="20"/>
      <c r="U1936" s="20"/>
      <c r="V1936" s="20"/>
      <c r="W1936" s="20"/>
      <c r="X1936" s="20"/>
      <c r="Y1936" s="20"/>
      <c r="Z1936" s="20"/>
      <c r="AA1936" s="20"/>
      <c r="AB1936" s="20"/>
      <c r="AC1936" s="20"/>
      <c r="AD1936" s="20"/>
      <c r="AE1936" s="20"/>
      <c r="AF1936" s="20"/>
      <c r="AG1936" s="20"/>
      <c r="AH1936" s="20"/>
      <c r="AI1936" s="20"/>
      <c r="AJ1936" s="20"/>
      <c r="AK1936" s="20"/>
      <c r="AL1936" s="20"/>
    </row>
    <row r="1937" spans="1:38">
      <c r="A1937" s="112"/>
      <c r="B1937" s="192"/>
      <c r="C1937" s="198" t="s">
        <v>6507</v>
      </c>
      <c r="D1937" s="202" t="s">
        <v>2105</v>
      </c>
      <c r="E1937" s="203">
        <v>160</v>
      </c>
      <c r="F1937" s="20"/>
      <c r="G1937" s="20"/>
      <c r="H1937" s="20"/>
      <c r="I1937" s="20"/>
      <c r="J1937" s="20"/>
      <c r="K1937" s="20"/>
      <c r="L1937" s="20"/>
      <c r="M1937" s="20"/>
      <c r="N1937" s="20"/>
      <c r="O1937" s="20"/>
      <c r="P1937" s="20"/>
      <c r="Q1937" s="20"/>
      <c r="R1937" s="20"/>
      <c r="S1937" s="20"/>
      <c r="T1937" s="20"/>
      <c r="U1937" s="20"/>
      <c r="V1937" s="20"/>
      <c r="W1937" s="20"/>
      <c r="X1937" s="20"/>
      <c r="Y1937" s="20"/>
      <c r="Z1937" s="20"/>
      <c r="AA1937" s="20"/>
      <c r="AB1937" s="20"/>
      <c r="AC1937" s="20"/>
      <c r="AD1937" s="20"/>
      <c r="AE1937" s="20"/>
      <c r="AF1937" s="20"/>
      <c r="AG1937" s="20"/>
      <c r="AH1937" s="20"/>
      <c r="AI1937" s="20"/>
      <c r="AJ1937" s="20"/>
      <c r="AK1937" s="20"/>
      <c r="AL1937" s="20"/>
    </row>
    <row r="1938" spans="1:38">
      <c r="A1938" s="112"/>
      <c r="B1938" s="192"/>
      <c r="C1938" s="198" t="s">
        <v>6508</v>
      </c>
      <c r="D1938" s="202" t="s">
        <v>2105</v>
      </c>
      <c r="E1938" s="203">
        <v>287</v>
      </c>
      <c r="F1938" s="20"/>
      <c r="G1938" s="20"/>
      <c r="H1938" s="20"/>
      <c r="I1938" s="20"/>
      <c r="J1938" s="20"/>
      <c r="K1938" s="20"/>
      <c r="L1938" s="20"/>
      <c r="M1938" s="20"/>
      <c r="N1938" s="20"/>
      <c r="O1938" s="20"/>
      <c r="P1938" s="20"/>
      <c r="Q1938" s="20"/>
      <c r="R1938" s="20"/>
      <c r="S1938" s="20"/>
      <c r="T1938" s="20"/>
      <c r="U1938" s="20"/>
      <c r="V1938" s="20"/>
      <c r="W1938" s="20"/>
      <c r="X1938" s="20"/>
      <c r="Y1938" s="20"/>
      <c r="Z1938" s="20"/>
      <c r="AA1938" s="20"/>
      <c r="AB1938" s="20"/>
      <c r="AC1938" s="20"/>
      <c r="AD1938" s="20"/>
      <c r="AE1938" s="20"/>
      <c r="AF1938" s="20"/>
      <c r="AG1938" s="20"/>
      <c r="AH1938" s="20"/>
      <c r="AI1938" s="20"/>
      <c r="AJ1938" s="20"/>
      <c r="AK1938" s="20"/>
      <c r="AL1938" s="20"/>
    </row>
    <row r="1939" spans="1:38">
      <c r="A1939" s="112"/>
      <c r="B1939" s="205"/>
      <c r="C1939" s="198" t="s">
        <v>6509</v>
      </c>
      <c r="D1939" s="202" t="s">
        <v>2105</v>
      </c>
      <c r="E1939" s="203">
        <v>390</v>
      </c>
      <c r="F1939" s="20"/>
      <c r="G1939" s="20"/>
      <c r="H1939" s="20"/>
      <c r="I1939" s="20"/>
      <c r="J1939" s="20"/>
      <c r="K1939" s="20"/>
      <c r="L1939" s="20"/>
      <c r="M1939" s="20"/>
      <c r="N1939" s="20"/>
      <c r="O1939" s="20"/>
      <c r="P1939" s="20"/>
      <c r="Q1939" s="20"/>
      <c r="R1939" s="20"/>
      <c r="S1939" s="20"/>
      <c r="T1939" s="20"/>
      <c r="U1939" s="20"/>
      <c r="V1939" s="20"/>
      <c r="W1939" s="20"/>
      <c r="X1939" s="20"/>
      <c r="Y1939" s="20"/>
      <c r="Z1939" s="20"/>
      <c r="AA1939" s="20"/>
      <c r="AB1939" s="20"/>
      <c r="AC1939" s="20"/>
      <c r="AD1939" s="20"/>
      <c r="AE1939" s="20"/>
      <c r="AF1939" s="20"/>
      <c r="AG1939" s="20"/>
      <c r="AH1939" s="20"/>
      <c r="AI1939" s="20"/>
      <c r="AJ1939" s="20"/>
      <c r="AK1939" s="20"/>
      <c r="AL1939" s="20"/>
    </row>
    <row r="1940" spans="1:38">
      <c r="A1940" s="112"/>
      <c r="B1940" s="192"/>
      <c r="C1940" s="198" t="s">
        <v>6510</v>
      </c>
      <c r="D1940" s="202" t="s">
        <v>2105</v>
      </c>
      <c r="E1940" s="203">
        <v>230</v>
      </c>
      <c r="F1940" s="20"/>
      <c r="G1940" s="20"/>
      <c r="H1940" s="20"/>
      <c r="I1940" s="20"/>
      <c r="J1940" s="20"/>
      <c r="K1940" s="20"/>
      <c r="L1940" s="20"/>
      <c r="M1940" s="20"/>
      <c r="N1940" s="20"/>
      <c r="O1940" s="20"/>
      <c r="P1940" s="20"/>
      <c r="Q1940" s="20"/>
      <c r="R1940" s="20"/>
      <c r="S1940" s="20"/>
      <c r="T1940" s="20"/>
      <c r="U1940" s="20"/>
      <c r="V1940" s="20"/>
      <c r="W1940" s="20"/>
      <c r="X1940" s="20"/>
      <c r="Y1940" s="20"/>
      <c r="Z1940" s="20"/>
      <c r="AA1940" s="20"/>
      <c r="AB1940" s="20"/>
      <c r="AC1940" s="20"/>
      <c r="AD1940" s="20"/>
      <c r="AE1940" s="20"/>
      <c r="AF1940" s="20"/>
      <c r="AG1940" s="20"/>
      <c r="AH1940" s="20"/>
      <c r="AI1940" s="20"/>
      <c r="AJ1940" s="20"/>
      <c r="AK1940" s="20"/>
      <c r="AL1940" s="20"/>
    </row>
    <row r="1941" spans="1:38">
      <c r="A1941" s="112"/>
      <c r="B1941" s="205"/>
      <c r="C1941" s="198" t="s">
        <v>6511</v>
      </c>
      <c r="D1941" s="202" t="s">
        <v>2105</v>
      </c>
      <c r="E1941" s="203">
        <v>340</v>
      </c>
      <c r="F1941" s="20"/>
      <c r="G1941" s="20"/>
      <c r="H1941" s="20"/>
      <c r="I1941" s="20"/>
      <c r="J1941" s="20"/>
      <c r="K1941" s="20"/>
      <c r="L1941" s="20"/>
      <c r="M1941" s="20"/>
      <c r="N1941" s="20"/>
      <c r="O1941" s="20"/>
      <c r="P1941" s="20"/>
      <c r="Q1941" s="20"/>
      <c r="R1941" s="20"/>
      <c r="S1941" s="20"/>
      <c r="T1941" s="20"/>
      <c r="U1941" s="20"/>
      <c r="V1941" s="20"/>
      <c r="W1941" s="20"/>
      <c r="X1941" s="20"/>
      <c r="Y1941" s="20"/>
      <c r="Z1941" s="20"/>
      <c r="AA1941" s="20"/>
      <c r="AB1941" s="20"/>
      <c r="AC1941" s="20"/>
      <c r="AD1941" s="20"/>
      <c r="AE1941" s="20"/>
      <c r="AF1941" s="20"/>
      <c r="AG1941" s="20"/>
      <c r="AH1941" s="20"/>
      <c r="AI1941" s="20"/>
      <c r="AJ1941" s="20"/>
      <c r="AK1941" s="20"/>
      <c r="AL1941" s="20"/>
    </row>
    <row r="1942" spans="1:38">
      <c r="A1942" s="112"/>
      <c r="B1942" s="192"/>
      <c r="C1942" s="198" t="s">
        <v>6512</v>
      </c>
      <c r="D1942" s="202" t="s">
        <v>2105</v>
      </c>
      <c r="E1942" s="203">
        <v>320</v>
      </c>
      <c r="F1942" s="20"/>
      <c r="G1942" s="20"/>
      <c r="H1942" s="20"/>
      <c r="I1942" s="20"/>
      <c r="J1942" s="20"/>
      <c r="K1942" s="20"/>
      <c r="L1942" s="20"/>
      <c r="M1942" s="20"/>
      <c r="N1942" s="20"/>
      <c r="O1942" s="20"/>
      <c r="P1942" s="20"/>
      <c r="Q1942" s="20"/>
      <c r="R1942" s="20"/>
      <c r="S1942" s="20"/>
      <c r="T1942" s="20"/>
      <c r="U1942" s="20"/>
      <c r="V1942" s="20"/>
      <c r="W1942" s="20"/>
      <c r="X1942" s="20"/>
      <c r="Y1942" s="20"/>
      <c r="Z1942" s="20"/>
      <c r="AA1942" s="20"/>
      <c r="AB1942" s="20"/>
      <c r="AC1942" s="20"/>
      <c r="AD1942" s="20"/>
      <c r="AE1942" s="20"/>
      <c r="AF1942" s="20"/>
      <c r="AG1942" s="20"/>
      <c r="AH1942" s="20"/>
      <c r="AI1942" s="20"/>
      <c r="AJ1942" s="20"/>
      <c r="AK1942" s="20"/>
      <c r="AL1942" s="20"/>
    </row>
    <row r="1943" spans="1:38">
      <c r="A1943" s="112"/>
      <c r="B1943" s="205"/>
      <c r="C1943" s="198" t="s">
        <v>6513</v>
      </c>
      <c r="D1943" s="202" t="s">
        <v>2105</v>
      </c>
      <c r="E1943" s="203">
        <v>195</v>
      </c>
      <c r="F1943" s="20"/>
      <c r="G1943" s="20"/>
      <c r="H1943" s="20"/>
      <c r="I1943" s="20"/>
      <c r="J1943" s="20"/>
      <c r="K1943" s="20"/>
      <c r="L1943" s="20"/>
      <c r="M1943" s="20"/>
      <c r="N1943" s="20"/>
      <c r="O1943" s="20"/>
      <c r="P1943" s="20"/>
      <c r="Q1943" s="20"/>
      <c r="R1943" s="20"/>
      <c r="S1943" s="20"/>
      <c r="T1943" s="20"/>
      <c r="U1943" s="20"/>
      <c r="V1943" s="20"/>
      <c r="W1943" s="20"/>
      <c r="X1943" s="20"/>
      <c r="Y1943" s="20"/>
      <c r="Z1943" s="20"/>
      <c r="AA1943" s="20"/>
      <c r="AB1943" s="20"/>
      <c r="AC1943" s="20"/>
      <c r="AD1943" s="20"/>
      <c r="AE1943" s="20"/>
      <c r="AF1943" s="20"/>
      <c r="AG1943" s="20"/>
      <c r="AH1943" s="20"/>
      <c r="AI1943" s="20"/>
      <c r="AJ1943" s="20"/>
      <c r="AK1943" s="20"/>
      <c r="AL1943" s="20"/>
    </row>
    <row r="1944" spans="1:38">
      <c r="A1944" s="112"/>
      <c r="B1944" s="192"/>
      <c r="C1944" s="198" t="s">
        <v>6514</v>
      </c>
      <c r="D1944" s="202" t="s">
        <v>2105</v>
      </c>
      <c r="E1944" s="203">
        <v>560</v>
      </c>
      <c r="F1944" s="20"/>
      <c r="G1944" s="20"/>
      <c r="H1944" s="20"/>
      <c r="I1944" s="20"/>
      <c r="J1944" s="20"/>
      <c r="K1944" s="20"/>
      <c r="L1944" s="20"/>
      <c r="M1944" s="20"/>
      <c r="N1944" s="20"/>
      <c r="O1944" s="20"/>
      <c r="P1944" s="20"/>
      <c r="Q1944" s="20"/>
      <c r="R1944" s="20"/>
      <c r="S1944" s="20"/>
      <c r="T1944" s="20"/>
      <c r="U1944" s="20"/>
      <c r="V1944" s="20"/>
      <c r="W1944" s="20"/>
      <c r="X1944" s="20"/>
      <c r="Y1944" s="20"/>
      <c r="Z1944" s="20"/>
      <c r="AA1944" s="20"/>
      <c r="AB1944" s="20"/>
      <c r="AC1944" s="20"/>
      <c r="AD1944" s="20"/>
      <c r="AE1944" s="20"/>
      <c r="AF1944" s="20"/>
      <c r="AG1944" s="20"/>
      <c r="AH1944" s="20"/>
      <c r="AI1944" s="20"/>
      <c r="AJ1944" s="20"/>
      <c r="AK1944" s="20"/>
      <c r="AL1944" s="20"/>
    </row>
    <row r="1945" spans="1:38">
      <c r="A1945" s="112"/>
      <c r="B1945" s="205"/>
      <c r="C1945" s="198" t="s">
        <v>6515</v>
      </c>
      <c r="D1945" s="202" t="s">
        <v>2105</v>
      </c>
      <c r="E1945" s="203">
        <v>680</v>
      </c>
      <c r="F1945" s="20"/>
      <c r="G1945" s="20"/>
      <c r="H1945" s="20"/>
      <c r="I1945" s="20"/>
      <c r="J1945" s="20"/>
      <c r="K1945" s="20"/>
      <c r="L1945" s="20"/>
      <c r="M1945" s="20"/>
      <c r="N1945" s="20"/>
      <c r="O1945" s="20"/>
      <c r="P1945" s="20"/>
      <c r="Q1945" s="20"/>
      <c r="R1945" s="20"/>
      <c r="S1945" s="20"/>
      <c r="T1945" s="20"/>
      <c r="U1945" s="20"/>
      <c r="V1945" s="20"/>
      <c r="W1945" s="20"/>
      <c r="X1945" s="20"/>
      <c r="Y1945" s="20"/>
      <c r="Z1945" s="20"/>
      <c r="AA1945" s="20"/>
      <c r="AB1945" s="20"/>
      <c r="AC1945" s="20"/>
      <c r="AD1945" s="20"/>
      <c r="AE1945" s="20"/>
      <c r="AF1945" s="20"/>
      <c r="AG1945" s="20"/>
      <c r="AH1945" s="20"/>
      <c r="AI1945" s="20"/>
      <c r="AJ1945" s="20"/>
      <c r="AK1945" s="20"/>
      <c r="AL1945" s="20"/>
    </row>
    <row r="1946" spans="1:38">
      <c r="A1946" s="112"/>
      <c r="B1946" s="192"/>
      <c r="C1946" s="198" t="s">
        <v>6516</v>
      </c>
      <c r="D1946" s="202" t="s">
        <v>2105</v>
      </c>
      <c r="E1946" s="203">
        <v>980</v>
      </c>
      <c r="F1946" s="20"/>
      <c r="G1946" s="20"/>
      <c r="H1946" s="20"/>
      <c r="I1946" s="20"/>
      <c r="J1946" s="20"/>
      <c r="K1946" s="20"/>
      <c r="L1946" s="20"/>
      <c r="M1946" s="20"/>
      <c r="N1946" s="20"/>
      <c r="O1946" s="20"/>
      <c r="P1946" s="20"/>
      <c r="Q1946" s="20"/>
      <c r="R1946" s="20"/>
      <c r="S1946" s="20"/>
      <c r="T1946" s="20"/>
      <c r="U1946" s="20"/>
      <c r="V1946" s="20"/>
      <c r="W1946" s="20"/>
      <c r="X1946" s="20"/>
      <c r="Y1946" s="20"/>
      <c r="Z1946" s="20"/>
      <c r="AA1946" s="20"/>
      <c r="AB1946" s="20"/>
      <c r="AC1946" s="20"/>
      <c r="AD1946" s="20"/>
      <c r="AE1946" s="20"/>
      <c r="AF1946" s="20"/>
      <c r="AG1946" s="20"/>
      <c r="AH1946" s="20"/>
      <c r="AI1946" s="20"/>
      <c r="AJ1946" s="20"/>
      <c r="AK1946" s="20"/>
      <c r="AL1946" s="20"/>
    </row>
    <row r="1947" spans="1:38">
      <c r="A1947" s="112"/>
      <c r="B1947" s="192"/>
      <c r="C1947" s="198" t="s">
        <v>6517</v>
      </c>
      <c r="D1947" s="202" t="s">
        <v>2105</v>
      </c>
      <c r="E1947" s="203">
        <v>600</v>
      </c>
      <c r="F1947" s="20"/>
      <c r="G1947" s="20"/>
      <c r="H1947" s="20"/>
      <c r="I1947" s="20"/>
      <c r="J1947" s="20"/>
      <c r="K1947" s="20"/>
      <c r="L1947" s="20"/>
      <c r="M1947" s="20"/>
      <c r="N1947" s="20"/>
      <c r="O1947" s="20"/>
      <c r="P1947" s="20"/>
      <c r="Q1947" s="20"/>
      <c r="R1947" s="20"/>
      <c r="S1947" s="20"/>
      <c r="T1947" s="20"/>
      <c r="U1947" s="20"/>
      <c r="V1947" s="20"/>
      <c r="W1947" s="20"/>
      <c r="X1947" s="20"/>
      <c r="Y1947" s="20"/>
      <c r="Z1947" s="20"/>
      <c r="AA1947" s="20"/>
      <c r="AB1947" s="20"/>
      <c r="AC1947" s="20"/>
      <c r="AD1947" s="20"/>
      <c r="AE1947" s="20"/>
      <c r="AF1947" s="20"/>
      <c r="AG1947" s="20"/>
      <c r="AH1947" s="20"/>
      <c r="AI1947" s="20"/>
      <c r="AJ1947" s="20"/>
      <c r="AK1947" s="20"/>
      <c r="AL1947" s="20"/>
    </row>
    <row r="1948" spans="1:38">
      <c r="A1948" s="112"/>
      <c r="B1948" s="192"/>
      <c r="C1948" s="198" t="s">
        <v>6518</v>
      </c>
      <c r="D1948" s="202" t="s">
        <v>2105</v>
      </c>
      <c r="E1948" s="203">
        <v>750</v>
      </c>
      <c r="F1948" s="20"/>
      <c r="G1948" s="20"/>
      <c r="H1948" s="20"/>
      <c r="I1948" s="20"/>
      <c r="J1948" s="20"/>
      <c r="K1948" s="20"/>
      <c r="L1948" s="20"/>
      <c r="M1948" s="20"/>
      <c r="N1948" s="20"/>
      <c r="O1948" s="20"/>
      <c r="P1948" s="20"/>
      <c r="Q1948" s="20"/>
      <c r="R1948" s="20"/>
      <c r="S1948" s="20"/>
      <c r="T1948" s="20"/>
      <c r="U1948" s="20"/>
      <c r="V1948" s="20"/>
      <c r="W1948" s="20"/>
      <c r="X1948" s="20"/>
      <c r="Y1948" s="20"/>
      <c r="Z1948" s="20"/>
      <c r="AA1948" s="20"/>
      <c r="AB1948" s="20"/>
      <c r="AC1948" s="20"/>
      <c r="AD1948" s="20"/>
      <c r="AE1948" s="20"/>
      <c r="AF1948" s="20"/>
      <c r="AG1948" s="20"/>
      <c r="AH1948" s="20"/>
      <c r="AI1948" s="20"/>
      <c r="AJ1948" s="20"/>
      <c r="AK1948" s="20"/>
      <c r="AL1948" s="20"/>
    </row>
    <row r="1949" spans="1:38">
      <c r="A1949" s="112"/>
      <c r="B1949" s="191" t="s">
        <v>6519</v>
      </c>
      <c r="C1949" s="198" t="s">
        <v>6520</v>
      </c>
      <c r="D1949" s="202" t="s">
        <v>2105</v>
      </c>
      <c r="E1949" s="203">
        <v>95</v>
      </c>
      <c r="F1949" s="20"/>
      <c r="G1949" s="20"/>
      <c r="H1949" s="20"/>
      <c r="I1949" s="20"/>
      <c r="J1949" s="20"/>
      <c r="K1949" s="20"/>
      <c r="L1949" s="20"/>
      <c r="M1949" s="20"/>
      <c r="N1949" s="20"/>
      <c r="O1949" s="20"/>
      <c r="P1949" s="20"/>
      <c r="Q1949" s="20"/>
      <c r="R1949" s="20"/>
      <c r="S1949" s="20"/>
      <c r="T1949" s="20"/>
      <c r="U1949" s="20"/>
      <c r="V1949" s="20"/>
      <c r="W1949" s="20"/>
      <c r="X1949" s="20"/>
      <c r="Y1949" s="20"/>
      <c r="Z1949" s="20"/>
      <c r="AA1949" s="20"/>
      <c r="AB1949" s="20"/>
      <c r="AC1949" s="20"/>
      <c r="AD1949" s="20"/>
      <c r="AE1949" s="20"/>
      <c r="AF1949" s="20"/>
      <c r="AG1949" s="20"/>
      <c r="AH1949" s="20"/>
      <c r="AI1949" s="20"/>
      <c r="AJ1949" s="20"/>
      <c r="AK1949" s="20"/>
      <c r="AL1949" s="20"/>
    </row>
    <row r="1950" spans="1:38">
      <c r="A1950" s="112"/>
      <c r="B1950" s="192"/>
      <c r="C1950" s="198" t="s">
        <v>6521</v>
      </c>
      <c r="D1950" s="202" t="s">
        <v>2105</v>
      </c>
      <c r="E1950" s="203">
        <v>120</v>
      </c>
      <c r="F1950" s="20"/>
      <c r="G1950" s="20"/>
      <c r="H1950" s="20"/>
      <c r="I1950" s="20"/>
      <c r="J1950" s="20"/>
      <c r="K1950" s="20"/>
      <c r="L1950" s="20"/>
      <c r="M1950" s="20"/>
      <c r="N1950" s="20"/>
      <c r="O1950" s="20"/>
      <c r="P1950" s="20"/>
      <c r="Q1950" s="20"/>
      <c r="R1950" s="20"/>
      <c r="S1950" s="20"/>
      <c r="T1950" s="20"/>
      <c r="U1950" s="20"/>
      <c r="V1950" s="20"/>
      <c r="W1950" s="20"/>
      <c r="X1950" s="20"/>
      <c r="Y1950" s="20"/>
      <c r="Z1950" s="20"/>
      <c r="AA1950" s="20"/>
      <c r="AB1950" s="20"/>
      <c r="AC1950" s="20"/>
      <c r="AD1950" s="20"/>
      <c r="AE1950" s="20"/>
      <c r="AF1950" s="20"/>
      <c r="AG1950" s="20"/>
      <c r="AH1950" s="20"/>
      <c r="AI1950" s="20"/>
      <c r="AJ1950" s="20"/>
      <c r="AK1950" s="20"/>
      <c r="AL1950" s="20"/>
    </row>
    <row r="1951" spans="1:38">
      <c r="A1951" s="112"/>
      <c r="B1951" s="192"/>
      <c r="C1951" s="198" t="s">
        <v>6522</v>
      </c>
      <c r="D1951" s="202" t="s">
        <v>2105</v>
      </c>
      <c r="E1951" s="203">
        <v>65</v>
      </c>
      <c r="F1951" s="20"/>
      <c r="G1951" s="20"/>
      <c r="H1951" s="20"/>
      <c r="I1951" s="20"/>
      <c r="J1951" s="20"/>
      <c r="K1951" s="20"/>
      <c r="L1951" s="20"/>
      <c r="M1951" s="20"/>
      <c r="N1951" s="20"/>
      <c r="O1951" s="20"/>
      <c r="P1951" s="20"/>
      <c r="Q1951" s="20"/>
      <c r="R1951" s="20"/>
      <c r="S1951" s="20"/>
      <c r="T1951" s="20"/>
      <c r="U1951" s="20"/>
      <c r="V1951" s="20"/>
      <c r="W1951" s="20"/>
      <c r="X1951" s="20"/>
      <c r="Y1951" s="20"/>
      <c r="Z1951" s="20"/>
      <c r="AA1951" s="20"/>
      <c r="AB1951" s="20"/>
      <c r="AC1951" s="20"/>
      <c r="AD1951" s="20"/>
      <c r="AE1951" s="20"/>
      <c r="AF1951" s="20"/>
      <c r="AG1951" s="20"/>
      <c r="AH1951" s="20"/>
      <c r="AI1951" s="20"/>
      <c r="AJ1951" s="20"/>
      <c r="AK1951" s="20"/>
      <c r="AL1951" s="20"/>
    </row>
    <row r="1952" spans="1:38">
      <c r="A1952" s="112"/>
      <c r="B1952" s="192"/>
      <c r="C1952" s="198" t="s">
        <v>6523</v>
      </c>
      <c r="D1952" s="202" t="s">
        <v>2105</v>
      </c>
      <c r="E1952" s="203">
        <v>75</v>
      </c>
      <c r="F1952" s="20"/>
      <c r="G1952" s="20"/>
      <c r="H1952" s="20"/>
      <c r="I1952" s="20"/>
      <c r="J1952" s="20"/>
      <c r="K1952" s="20"/>
      <c r="L1952" s="20"/>
      <c r="M1952" s="20"/>
      <c r="N1952" s="20"/>
      <c r="O1952" s="20"/>
      <c r="P1952" s="20"/>
      <c r="Q1952" s="20"/>
      <c r="R1952" s="20"/>
      <c r="S1952" s="20"/>
      <c r="T1952" s="20"/>
      <c r="U1952" s="20"/>
      <c r="V1952" s="20"/>
      <c r="W1952" s="20"/>
      <c r="X1952" s="20"/>
      <c r="Y1952" s="20"/>
      <c r="Z1952" s="20"/>
      <c r="AA1952" s="20"/>
      <c r="AB1952" s="20"/>
      <c r="AC1952" s="20"/>
      <c r="AD1952" s="20"/>
      <c r="AE1952" s="20"/>
      <c r="AF1952" s="20"/>
      <c r="AG1952" s="20"/>
      <c r="AH1952" s="20"/>
      <c r="AI1952" s="20"/>
      <c r="AJ1952" s="20"/>
      <c r="AK1952" s="20"/>
      <c r="AL1952" s="20"/>
    </row>
    <row r="1953" spans="1:38">
      <c r="A1953" s="112"/>
      <c r="B1953" s="192"/>
      <c r="C1953" s="198" t="s">
        <v>6524</v>
      </c>
      <c r="D1953" s="202" t="s">
        <v>2105</v>
      </c>
      <c r="E1953" s="203">
        <v>250</v>
      </c>
      <c r="F1953" s="20"/>
      <c r="G1953" s="20"/>
      <c r="H1953" s="20"/>
      <c r="I1953" s="20"/>
      <c r="J1953" s="20"/>
      <c r="K1953" s="20"/>
      <c r="L1953" s="20"/>
      <c r="M1953" s="20"/>
      <c r="N1953" s="20"/>
      <c r="O1953" s="20"/>
      <c r="P1953" s="20"/>
      <c r="Q1953" s="20"/>
      <c r="R1953" s="20"/>
      <c r="S1953" s="20"/>
      <c r="T1953" s="20"/>
      <c r="U1953" s="20"/>
      <c r="V1953" s="20"/>
      <c r="W1953" s="20"/>
      <c r="X1953" s="20"/>
      <c r="Y1953" s="20"/>
      <c r="Z1953" s="20"/>
      <c r="AA1953" s="20"/>
      <c r="AB1953" s="20"/>
      <c r="AC1953" s="20"/>
      <c r="AD1953" s="20"/>
      <c r="AE1953" s="20"/>
      <c r="AF1953" s="20"/>
      <c r="AG1953" s="20"/>
      <c r="AH1953" s="20"/>
      <c r="AI1953" s="20"/>
      <c r="AJ1953" s="20"/>
      <c r="AK1953" s="20"/>
      <c r="AL1953" s="20"/>
    </row>
    <row r="1954" spans="1:38">
      <c r="A1954" s="112"/>
      <c r="B1954" s="191" t="s">
        <v>6525</v>
      </c>
      <c r="C1954" s="199" t="s">
        <v>6523</v>
      </c>
      <c r="D1954" s="193" t="s">
        <v>2105</v>
      </c>
      <c r="E1954" s="204">
        <v>110</v>
      </c>
      <c r="F1954" s="20"/>
      <c r="G1954" s="20"/>
      <c r="H1954" s="20"/>
      <c r="I1954" s="20"/>
      <c r="J1954" s="20"/>
      <c r="K1954" s="20"/>
      <c r="L1954" s="20"/>
      <c r="M1954" s="20"/>
      <c r="N1954" s="20"/>
      <c r="O1954" s="20"/>
      <c r="P1954" s="20"/>
      <c r="Q1954" s="20"/>
      <c r="R1954" s="20"/>
      <c r="S1954" s="20"/>
      <c r="T1954" s="20"/>
      <c r="U1954" s="20"/>
      <c r="V1954" s="20"/>
      <c r="W1954" s="20"/>
      <c r="X1954" s="20"/>
      <c r="Y1954" s="20"/>
      <c r="Z1954" s="20"/>
      <c r="AA1954" s="20"/>
      <c r="AB1954" s="20"/>
      <c r="AC1954" s="20"/>
      <c r="AD1954" s="20"/>
      <c r="AE1954" s="20"/>
      <c r="AF1954" s="20"/>
      <c r="AG1954" s="20"/>
      <c r="AH1954" s="20"/>
      <c r="AI1954" s="20"/>
      <c r="AJ1954" s="20"/>
      <c r="AK1954" s="20"/>
      <c r="AL1954" s="20"/>
    </row>
    <row r="1955" spans="1:38">
      <c r="A1955" s="112"/>
      <c r="B1955" s="191" t="s">
        <v>6526</v>
      </c>
      <c r="C1955" s="199" t="s">
        <v>6527</v>
      </c>
      <c r="D1955" s="193" t="s">
        <v>2105</v>
      </c>
      <c r="E1955" s="204">
        <v>125</v>
      </c>
      <c r="F1955" s="20"/>
      <c r="G1955" s="20"/>
      <c r="H1955" s="20"/>
      <c r="I1955" s="20"/>
      <c r="J1955" s="20"/>
      <c r="K1955" s="20"/>
      <c r="L1955" s="20"/>
      <c r="M1955" s="20"/>
      <c r="N1955" s="20"/>
      <c r="O1955" s="20"/>
      <c r="P1955" s="20"/>
      <c r="Q1955" s="20"/>
      <c r="R1955" s="20"/>
      <c r="S1955" s="20"/>
      <c r="T1955" s="20"/>
      <c r="U1955" s="20"/>
      <c r="V1955" s="20"/>
      <c r="W1955" s="20"/>
      <c r="X1955" s="20"/>
      <c r="Y1955" s="20"/>
      <c r="Z1955" s="20"/>
      <c r="AA1955" s="20"/>
      <c r="AB1955" s="20"/>
      <c r="AC1955" s="20"/>
      <c r="AD1955" s="20"/>
      <c r="AE1955" s="20"/>
      <c r="AF1955" s="20"/>
      <c r="AG1955" s="20"/>
      <c r="AH1955" s="20"/>
      <c r="AI1955" s="20"/>
      <c r="AJ1955" s="20"/>
      <c r="AK1955" s="20"/>
      <c r="AL1955" s="20"/>
    </row>
    <row r="1956" spans="1:38">
      <c r="A1956" s="112"/>
      <c r="B1956" s="192"/>
      <c r="C1956" s="198" t="s">
        <v>6528</v>
      </c>
      <c r="D1956" s="202" t="s">
        <v>2105</v>
      </c>
      <c r="E1956" s="203">
        <v>155</v>
      </c>
      <c r="F1956" s="20"/>
      <c r="G1956" s="20"/>
      <c r="H1956" s="20"/>
      <c r="I1956" s="20"/>
      <c r="J1956" s="20"/>
      <c r="K1956" s="20"/>
      <c r="L1956" s="20"/>
      <c r="M1956" s="20"/>
      <c r="N1956" s="20"/>
      <c r="O1956" s="20"/>
      <c r="P1956" s="20"/>
      <c r="Q1956" s="20"/>
      <c r="R1956" s="20"/>
      <c r="S1956" s="20"/>
      <c r="T1956" s="20"/>
      <c r="U1956" s="20"/>
      <c r="V1956" s="20"/>
      <c r="W1956" s="20"/>
      <c r="X1956" s="20"/>
      <c r="Y1956" s="20"/>
      <c r="Z1956" s="20"/>
      <c r="AA1956" s="20"/>
      <c r="AB1956" s="20"/>
      <c r="AC1956" s="20"/>
      <c r="AD1956" s="20"/>
      <c r="AE1956" s="20"/>
      <c r="AF1956" s="20"/>
      <c r="AG1956" s="20"/>
      <c r="AH1956" s="20"/>
      <c r="AI1956" s="20"/>
      <c r="AJ1956" s="20"/>
      <c r="AK1956" s="20"/>
      <c r="AL1956" s="20"/>
    </row>
    <row r="1957" spans="1:38">
      <c r="A1957" s="112"/>
      <c r="B1957" s="192"/>
      <c r="C1957" s="198" t="s">
        <v>6529</v>
      </c>
      <c r="D1957" s="202" t="s">
        <v>2105</v>
      </c>
      <c r="E1957" s="203">
        <v>390</v>
      </c>
      <c r="F1957" s="20"/>
      <c r="G1957" s="20"/>
      <c r="H1957" s="20"/>
      <c r="I1957" s="20"/>
      <c r="J1957" s="20"/>
      <c r="K1957" s="20"/>
      <c r="L1957" s="20"/>
      <c r="M1957" s="20"/>
      <c r="N1957" s="20"/>
      <c r="O1957" s="20"/>
      <c r="P1957" s="20"/>
      <c r="Q1957" s="20"/>
      <c r="R1957" s="20"/>
      <c r="S1957" s="20"/>
      <c r="T1957" s="20"/>
      <c r="U1957" s="20"/>
      <c r="V1957" s="20"/>
      <c r="W1957" s="20"/>
      <c r="X1957" s="20"/>
      <c r="Y1957" s="20"/>
      <c r="Z1957" s="20"/>
      <c r="AA1957" s="20"/>
      <c r="AB1957" s="20"/>
      <c r="AC1957" s="20"/>
      <c r="AD1957" s="20"/>
      <c r="AE1957" s="20"/>
      <c r="AF1957" s="20"/>
      <c r="AG1957" s="20"/>
      <c r="AH1957" s="20"/>
      <c r="AI1957" s="20"/>
      <c r="AJ1957" s="20"/>
      <c r="AK1957" s="20"/>
      <c r="AL1957" s="20"/>
    </row>
    <row r="1958" spans="1:38">
      <c r="A1958" s="112"/>
      <c r="B1958" s="195"/>
      <c r="C1958" s="198" t="s">
        <v>6530</v>
      </c>
      <c r="D1958" s="202" t="s">
        <v>2105</v>
      </c>
      <c r="E1958" s="203">
        <v>180</v>
      </c>
      <c r="F1958" s="20"/>
      <c r="G1958" s="20"/>
      <c r="H1958" s="20"/>
      <c r="I1958" s="20"/>
      <c r="J1958" s="20"/>
      <c r="K1958" s="20"/>
      <c r="L1958" s="20"/>
      <c r="M1958" s="20"/>
      <c r="N1958" s="20"/>
      <c r="O1958" s="20"/>
      <c r="P1958" s="20"/>
      <c r="Q1958" s="20"/>
      <c r="R1958" s="20"/>
      <c r="S1958" s="20"/>
      <c r="T1958" s="20"/>
      <c r="U1958" s="20"/>
      <c r="V1958" s="20"/>
      <c r="W1958" s="20"/>
      <c r="X1958" s="20"/>
      <c r="Y1958" s="20"/>
      <c r="Z1958" s="20"/>
      <c r="AA1958" s="20"/>
      <c r="AB1958" s="20"/>
      <c r="AC1958" s="20"/>
      <c r="AD1958" s="20"/>
      <c r="AE1958" s="20"/>
      <c r="AF1958" s="20"/>
      <c r="AG1958" s="20"/>
      <c r="AH1958" s="20"/>
      <c r="AI1958" s="20"/>
      <c r="AJ1958" s="20"/>
      <c r="AK1958" s="20"/>
      <c r="AL1958" s="20"/>
    </row>
    <row r="1959" spans="1:38">
      <c r="A1959" s="112"/>
      <c r="B1959" s="192"/>
      <c r="C1959" s="198" t="s">
        <v>6531</v>
      </c>
      <c r="D1959" s="202" t="s">
        <v>2105</v>
      </c>
      <c r="E1959" s="203">
        <v>250</v>
      </c>
      <c r="F1959" s="20"/>
      <c r="G1959" s="20"/>
      <c r="H1959" s="20"/>
      <c r="I1959" s="20"/>
      <c r="J1959" s="20"/>
      <c r="K1959" s="20"/>
      <c r="L1959" s="20"/>
      <c r="M1959" s="20"/>
      <c r="N1959" s="20"/>
      <c r="O1959" s="20"/>
      <c r="P1959" s="20"/>
      <c r="Q1959" s="20"/>
      <c r="R1959" s="20"/>
      <c r="S1959" s="20"/>
      <c r="T1959" s="20"/>
      <c r="U1959" s="20"/>
      <c r="V1959" s="20"/>
      <c r="W1959" s="20"/>
      <c r="X1959" s="20"/>
      <c r="Y1959" s="20"/>
      <c r="Z1959" s="20"/>
      <c r="AA1959" s="20"/>
      <c r="AB1959" s="20"/>
      <c r="AC1959" s="20"/>
      <c r="AD1959" s="20"/>
      <c r="AE1959" s="20"/>
      <c r="AF1959" s="20"/>
      <c r="AG1959" s="20"/>
      <c r="AH1959" s="20"/>
      <c r="AI1959" s="20"/>
      <c r="AJ1959" s="20"/>
      <c r="AK1959" s="20"/>
      <c r="AL1959" s="20"/>
    </row>
    <row r="1960" spans="1:38">
      <c r="A1960" s="112"/>
      <c r="B1960" s="190"/>
      <c r="C1960" s="199" t="s">
        <v>6532</v>
      </c>
      <c r="D1960" s="193" t="s">
        <v>2105</v>
      </c>
      <c r="E1960" s="204">
        <v>120</v>
      </c>
      <c r="F1960" s="20"/>
      <c r="G1960" s="20"/>
      <c r="H1960" s="20"/>
      <c r="I1960" s="20"/>
      <c r="J1960" s="20"/>
      <c r="K1960" s="20"/>
      <c r="L1960" s="20"/>
      <c r="M1960" s="20"/>
      <c r="N1960" s="20"/>
      <c r="O1960" s="20"/>
      <c r="P1960" s="20"/>
      <c r="Q1960" s="20"/>
      <c r="R1960" s="20"/>
      <c r="S1960" s="20"/>
      <c r="T1960" s="20"/>
      <c r="U1960" s="20"/>
      <c r="V1960" s="20"/>
      <c r="W1960" s="20"/>
      <c r="X1960" s="20"/>
      <c r="Y1960" s="20"/>
      <c r="Z1960" s="20"/>
      <c r="AA1960" s="20"/>
      <c r="AB1960" s="20"/>
      <c r="AC1960" s="20"/>
      <c r="AD1960" s="20"/>
      <c r="AE1960" s="20"/>
      <c r="AF1960" s="20"/>
      <c r="AG1960" s="20"/>
      <c r="AH1960" s="20"/>
      <c r="AI1960" s="20"/>
      <c r="AJ1960" s="20"/>
      <c r="AK1960" s="20"/>
      <c r="AL1960" s="20"/>
    </row>
    <row r="1961" spans="1:38">
      <c r="A1961" s="112"/>
      <c r="B1961" s="192"/>
      <c r="C1961" s="198" t="s">
        <v>6533</v>
      </c>
      <c r="D1961" s="202" t="s">
        <v>2105</v>
      </c>
      <c r="E1961" s="203">
        <v>223</v>
      </c>
      <c r="F1961" s="20"/>
      <c r="G1961" s="20"/>
      <c r="H1961" s="20"/>
      <c r="I1961" s="20"/>
      <c r="J1961" s="20"/>
      <c r="K1961" s="20"/>
      <c r="L1961" s="20"/>
      <c r="M1961" s="20"/>
      <c r="N1961" s="20"/>
      <c r="O1961" s="20"/>
      <c r="P1961" s="20"/>
      <c r="Q1961" s="20"/>
      <c r="R1961" s="20"/>
      <c r="S1961" s="20"/>
      <c r="T1961" s="20"/>
      <c r="U1961" s="20"/>
      <c r="V1961" s="20"/>
      <c r="W1961" s="20"/>
      <c r="X1961" s="20"/>
      <c r="Y1961" s="20"/>
      <c r="Z1961" s="20"/>
      <c r="AA1961" s="20"/>
      <c r="AB1961" s="20"/>
      <c r="AC1961" s="20"/>
      <c r="AD1961" s="20"/>
      <c r="AE1961" s="20"/>
      <c r="AF1961" s="20"/>
      <c r="AG1961" s="20"/>
      <c r="AH1961" s="20"/>
      <c r="AI1961" s="20"/>
      <c r="AJ1961" s="20"/>
      <c r="AK1961" s="20"/>
      <c r="AL1961" s="20"/>
    </row>
    <row r="1962" spans="1:38">
      <c r="A1962" s="112"/>
      <c r="B1962" s="192"/>
      <c r="C1962" s="198" t="s">
        <v>6534</v>
      </c>
      <c r="D1962" s="202" t="s">
        <v>2105</v>
      </c>
      <c r="E1962" s="203">
        <v>265</v>
      </c>
      <c r="F1962" s="20"/>
      <c r="G1962" s="20"/>
      <c r="H1962" s="20"/>
      <c r="I1962" s="20"/>
      <c r="J1962" s="20"/>
      <c r="K1962" s="20"/>
      <c r="L1962" s="20"/>
      <c r="M1962" s="20"/>
      <c r="N1962" s="20"/>
      <c r="O1962" s="20"/>
      <c r="P1962" s="20"/>
      <c r="Q1962" s="20"/>
      <c r="R1962" s="20"/>
      <c r="S1962" s="20"/>
      <c r="T1962" s="20"/>
      <c r="U1962" s="20"/>
      <c r="V1962" s="20"/>
      <c r="W1962" s="20"/>
      <c r="X1962" s="20"/>
      <c r="Y1962" s="20"/>
      <c r="Z1962" s="20"/>
      <c r="AA1962" s="20"/>
      <c r="AB1962" s="20"/>
      <c r="AC1962" s="20"/>
      <c r="AD1962" s="20"/>
      <c r="AE1962" s="20"/>
      <c r="AF1962" s="20"/>
      <c r="AG1962" s="20"/>
      <c r="AH1962" s="20"/>
      <c r="AI1962" s="20"/>
      <c r="AJ1962" s="20"/>
      <c r="AK1962" s="20"/>
      <c r="AL1962" s="20"/>
    </row>
    <row r="1963" spans="1:38">
      <c r="A1963" s="112"/>
      <c r="B1963" s="192"/>
      <c r="C1963" s="198" t="s">
        <v>6535</v>
      </c>
      <c r="D1963" s="202" t="s">
        <v>2105</v>
      </c>
      <c r="E1963" s="203">
        <v>420</v>
      </c>
      <c r="F1963" s="20"/>
      <c r="G1963" s="20"/>
      <c r="H1963" s="20"/>
      <c r="I1963" s="20"/>
      <c r="J1963" s="20"/>
      <c r="K1963" s="20"/>
      <c r="L1963" s="20"/>
      <c r="M1963" s="20"/>
      <c r="N1963" s="20"/>
      <c r="O1963" s="20"/>
      <c r="P1963" s="20"/>
      <c r="Q1963" s="20"/>
      <c r="R1963" s="20"/>
      <c r="S1963" s="20"/>
      <c r="T1963" s="20"/>
      <c r="U1963" s="20"/>
      <c r="V1963" s="20"/>
      <c r="W1963" s="20"/>
      <c r="X1963" s="20"/>
      <c r="Y1963" s="20"/>
      <c r="Z1963" s="20"/>
      <c r="AA1963" s="20"/>
      <c r="AB1963" s="20"/>
      <c r="AC1963" s="20"/>
      <c r="AD1963" s="20"/>
      <c r="AE1963" s="20"/>
      <c r="AF1963" s="20"/>
      <c r="AG1963" s="20"/>
      <c r="AH1963" s="20"/>
      <c r="AI1963" s="20"/>
      <c r="AJ1963" s="20"/>
      <c r="AK1963" s="20"/>
      <c r="AL1963" s="20"/>
    </row>
    <row r="1964" spans="1:38">
      <c r="A1964" s="112"/>
      <c r="B1964" s="191" t="s">
        <v>6536</v>
      </c>
      <c r="C1964" s="199" t="s">
        <v>6537</v>
      </c>
      <c r="D1964" s="193" t="s">
        <v>2105</v>
      </c>
      <c r="E1964" s="204">
        <v>140</v>
      </c>
      <c r="F1964" s="20"/>
      <c r="G1964" s="20"/>
      <c r="H1964" s="20"/>
      <c r="I1964" s="20"/>
      <c r="J1964" s="20"/>
      <c r="K1964" s="20"/>
      <c r="L1964" s="20"/>
      <c r="M1964" s="20"/>
      <c r="N1964" s="20"/>
      <c r="O1964" s="20"/>
      <c r="P1964" s="20"/>
      <c r="Q1964" s="20"/>
      <c r="R1964" s="20"/>
      <c r="S1964" s="20"/>
      <c r="T1964" s="20"/>
      <c r="U1964" s="20"/>
      <c r="V1964" s="20"/>
      <c r="W1964" s="20"/>
      <c r="X1964" s="20"/>
      <c r="Y1964" s="20"/>
      <c r="Z1964" s="20"/>
      <c r="AA1964" s="20"/>
      <c r="AB1964" s="20"/>
      <c r="AC1964" s="20"/>
      <c r="AD1964" s="20"/>
      <c r="AE1964" s="20"/>
      <c r="AF1964" s="20"/>
      <c r="AG1964" s="20"/>
      <c r="AH1964" s="20"/>
      <c r="AI1964" s="20"/>
      <c r="AJ1964" s="20"/>
      <c r="AK1964" s="20"/>
      <c r="AL1964" s="20"/>
    </row>
    <row r="1965" spans="1:38">
      <c r="A1965" s="112"/>
      <c r="B1965" s="192"/>
      <c r="C1965" s="198" t="s">
        <v>2505</v>
      </c>
      <c r="D1965" s="202" t="s">
        <v>2105</v>
      </c>
      <c r="E1965" s="203">
        <v>420</v>
      </c>
      <c r="F1965" s="20"/>
      <c r="G1965" s="20"/>
      <c r="H1965" s="20"/>
      <c r="I1965" s="20"/>
      <c r="J1965" s="20"/>
      <c r="K1965" s="20"/>
      <c r="L1965" s="20"/>
      <c r="M1965" s="20"/>
      <c r="N1965" s="20"/>
      <c r="O1965" s="20"/>
      <c r="P1965" s="20"/>
      <c r="Q1965" s="20"/>
      <c r="R1965" s="20"/>
      <c r="S1965" s="20"/>
      <c r="T1965" s="20"/>
      <c r="U1965" s="20"/>
      <c r="V1965" s="20"/>
      <c r="W1965" s="20"/>
      <c r="X1965" s="20"/>
      <c r="Y1965" s="20"/>
      <c r="Z1965" s="20"/>
      <c r="AA1965" s="20"/>
      <c r="AB1965" s="20"/>
      <c r="AC1965" s="20"/>
      <c r="AD1965" s="20"/>
      <c r="AE1965" s="20"/>
      <c r="AF1965" s="20"/>
      <c r="AG1965" s="20"/>
      <c r="AH1965" s="20"/>
      <c r="AI1965" s="20"/>
      <c r="AJ1965" s="20"/>
      <c r="AK1965" s="20"/>
      <c r="AL1965" s="20"/>
    </row>
    <row r="1966" spans="1:38">
      <c r="A1966" s="112"/>
      <c r="B1966" s="192"/>
      <c r="C1966" s="198" t="s">
        <v>6538</v>
      </c>
      <c r="D1966" s="202" t="s">
        <v>2105</v>
      </c>
      <c r="E1966" s="203">
        <v>400</v>
      </c>
      <c r="F1966" s="20"/>
      <c r="G1966" s="20"/>
      <c r="H1966" s="20"/>
      <c r="I1966" s="20"/>
      <c r="J1966" s="20"/>
      <c r="K1966" s="20"/>
      <c r="L1966" s="20"/>
      <c r="M1966" s="20"/>
      <c r="N1966" s="20"/>
      <c r="O1966" s="20"/>
      <c r="P1966" s="20"/>
      <c r="Q1966" s="20"/>
      <c r="R1966" s="20"/>
      <c r="S1966" s="20"/>
      <c r="T1966" s="20"/>
      <c r="U1966" s="20"/>
      <c r="V1966" s="20"/>
      <c r="W1966" s="20"/>
      <c r="X1966" s="20"/>
      <c r="Y1966" s="20"/>
      <c r="Z1966" s="20"/>
      <c r="AA1966" s="20"/>
      <c r="AB1966" s="20"/>
      <c r="AC1966" s="20"/>
      <c r="AD1966" s="20"/>
      <c r="AE1966" s="20"/>
      <c r="AF1966" s="20"/>
      <c r="AG1966" s="20"/>
      <c r="AH1966" s="20"/>
      <c r="AI1966" s="20"/>
      <c r="AJ1966" s="20"/>
      <c r="AK1966" s="20"/>
      <c r="AL1966" s="20"/>
    </row>
    <row r="1967" spans="1:38">
      <c r="A1967" s="112"/>
      <c r="B1967" s="191" t="s">
        <v>6539</v>
      </c>
      <c r="C1967" s="198" t="s">
        <v>6538</v>
      </c>
      <c r="D1967" s="202" t="s">
        <v>2105</v>
      </c>
      <c r="E1967" s="203">
        <v>310</v>
      </c>
      <c r="F1967" s="20"/>
      <c r="G1967" s="20"/>
      <c r="H1967" s="20"/>
      <c r="I1967" s="20"/>
      <c r="J1967" s="20"/>
      <c r="K1967" s="20"/>
      <c r="L1967" s="20"/>
      <c r="M1967" s="20"/>
      <c r="N1967" s="20"/>
      <c r="O1967" s="20"/>
      <c r="P1967" s="20"/>
      <c r="Q1967" s="20"/>
      <c r="R1967" s="20"/>
      <c r="S1967" s="20"/>
      <c r="T1967" s="20"/>
      <c r="U1967" s="20"/>
      <c r="V1967" s="20"/>
      <c r="W1967" s="20"/>
      <c r="X1967" s="20"/>
      <c r="Y1967" s="20"/>
      <c r="Z1967" s="20"/>
      <c r="AA1967" s="20"/>
      <c r="AB1967" s="20"/>
      <c r="AC1967" s="20"/>
      <c r="AD1967" s="20"/>
      <c r="AE1967" s="20"/>
      <c r="AF1967" s="20"/>
      <c r="AG1967" s="20"/>
      <c r="AH1967" s="20"/>
      <c r="AI1967" s="20"/>
      <c r="AJ1967" s="20"/>
      <c r="AK1967" s="20"/>
      <c r="AL1967" s="20"/>
    </row>
    <row r="1968" spans="1:38">
      <c r="A1968" s="112"/>
      <c r="B1968" s="197"/>
      <c r="C1968" s="198" t="s">
        <v>2188</v>
      </c>
      <c r="D1968" s="202" t="s">
        <v>2105</v>
      </c>
      <c r="E1968" s="203">
        <v>420</v>
      </c>
      <c r="F1968" s="20"/>
      <c r="G1968" s="20"/>
      <c r="H1968" s="20"/>
      <c r="I1968" s="20"/>
      <c r="J1968" s="20"/>
      <c r="K1968" s="20"/>
      <c r="L1968" s="20"/>
      <c r="M1968" s="20"/>
      <c r="N1968" s="20"/>
      <c r="O1968" s="20"/>
      <c r="P1968" s="20"/>
      <c r="Q1968" s="20"/>
      <c r="R1968" s="20"/>
      <c r="S1968" s="20"/>
      <c r="T1968" s="20"/>
      <c r="U1968" s="20"/>
      <c r="V1968" s="20"/>
      <c r="W1968" s="20"/>
      <c r="X1968" s="20"/>
      <c r="Y1968" s="20"/>
      <c r="Z1968" s="20"/>
      <c r="AA1968" s="20"/>
      <c r="AB1968" s="20"/>
      <c r="AC1968" s="20"/>
      <c r="AD1968" s="20"/>
      <c r="AE1968" s="20"/>
      <c r="AF1968" s="20"/>
      <c r="AG1968" s="20"/>
      <c r="AH1968" s="20"/>
      <c r="AI1968" s="20"/>
      <c r="AJ1968" s="20"/>
      <c r="AK1968" s="20"/>
      <c r="AL1968" s="20"/>
    </row>
    <row r="1969" spans="1:38">
      <c r="A1969" s="112"/>
      <c r="B1969" s="205"/>
      <c r="C1969" s="198" t="s">
        <v>6540</v>
      </c>
      <c r="D1969" s="202" t="s">
        <v>2105</v>
      </c>
      <c r="E1969" s="203">
        <v>395</v>
      </c>
      <c r="F1969" s="20"/>
      <c r="G1969" s="20"/>
      <c r="H1969" s="20"/>
      <c r="I1969" s="20"/>
      <c r="J1969" s="20"/>
      <c r="K1969" s="20"/>
      <c r="L1969" s="20"/>
      <c r="M1969" s="20"/>
      <c r="N1969" s="20"/>
      <c r="O1969" s="20"/>
      <c r="P1969" s="20"/>
      <c r="Q1969" s="20"/>
      <c r="R1969" s="20"/>
      <c r="S1969" s="20"/>
      <c r="T1969" s="20"/>
      <c r="U1969" s="20"/>
      <c r="V1969" s="20"/>
      <c r="W1969" s="20"/>
      <c r="X1969" s="20"/>
      <c r="Y1969" s="20"/>
      <c r="Z1969" s="20"/>
      <c r="AA1969" s="20"/>
      <c r="AB1969" s="20"/>
      <c r="AC1969" s="20"/>
      <c r="AD1969" s="20"/>
      <c r="AE1969" s="20"/>
      <c r="AF1969" s="20"/>
      <c r="AG1969" s="20"/>
      <c r="AH1969" s="20"/>
      <c r="AI1969" s="20"/>
      <c r="AJ1969" s="20"/>
      <c r="AK1969" s="20"/>
      <c r="AL1969" s="20"/>
    </row>
    <row r="1970" spans="1:38">
      <c r="A1970" s="112"/>
      <c r="B1970" s="192"/>
      <c r="C1970" s="198" t="s">
        <v>6541</v>
      </c>
      <c r="D1970" s="202" t="s">
        <v>2105</v>
      </c>
      <c r="E1970" s="203">
        <v>480</v>
      </c>
      <c r="F1970" s="20"/>
      <c r="G1970" s="20"/>
      <c r="H1970" s="20"/>
      <c r="I1970" s="20"/>
      <c r="J1970" s="20"/>
      <c r="K1970" s="20"/>
      <c r="L1970" s="20"/>
      <c r="M1970" s="20"/>
      <c r="N1970" s="20"/>
      <c r="O1970" s="20"/>
      <c r="P1970" s="20"/>
      <c r="Q1970" s="20"/>
      <c r="R1970" s="20"/>
      <c r="S1970" s="20"/>
      <c r="T1970" s="20"/>
      <c r="U1970" s="20"/>
      <c r="V1970" s="20"/>
      <c r="W1970" s="20"/>
      <c r="X1970" s="20"/>
      <c r="Y1970" s="20"/>
      <c r="Z1970" s="20"/>
      <c r="AA1970" s="20"/>
      <c r="AB1970" s="20"/>
      <c r="AC1970" s="20"/>
      <c r="AD1970" s="20"/>
      <c r="AE1970" s="20"/>
      <c r="AF1970" s="20"/>
      <c r="AG1970" s="20"/>
      <c r="AH1970" s="20"/>
      <c r="AI1970" s="20"/>
      <c r="AJ1970" s="20"/>
      <c r="AK1970" s="20"/>
      <c r="AL1970" s="20"/>
    </row>
    <row r="1971" spans="1:38">
      <c r="A1971" s="112"/>
      <c r="B1971" s="192"/>
      <c r="C1971" s="198" t="s">
        <v>6542</v>
      </c>
      <c r="D1971" s="202" t="s">
        <v>2105</v>
      </c>
      <c r="E1971" s="203">
        <v>270</v>
      </c>
      <c r="F1971" s="20"/>
      <c r="G1971" s="20"/>
      <c r="H1971" s="20"/>
      <c r="I1971" s="20"/>
      <c r="J1971" s="20"/>
      <c r="K1971" s="20"/>
      <c r="L1971" s="20"/>
      <c r="M1971" s="20"/>
      <c r="N1971" s="20"/>
      <c r="O1971" s="20"/>
      <c r="P1971" s="20"/>
      <c r="Q1971" s="20"/>
      <c r="R1971" s="20"/>
      <c r="S1971" s="20"/>
      <c r="T1971" s="20"/>
      <c r="U1971" s="20"/>
      <c r="V1971" s="20"/>
      <c r="W1971" s="20"/>
      <c r="X1971" s="20"/>
      <c r="Y1971" s="20"/>
      <c r="Z1971" s="20"/>
      <c r="AA1971" s="20"/>
      <c r="AB1971" s="20"/>
      <c r="AC1971" s="20"/>
      <c r="AD1971" s="20"/>
      <c r="AE1971" s="20"/>
      <c r="AF1971" s="20"/>
      <c r="AG1971" s="20"/>
      <c r="AH1971" s="20"/>
      <c r="AI1971" s="20"/>
      <c r="AJ1971" s="20"/>
      <c r="AK1971" s="20"/>
      <c r="AL1971" s="20"/>
    </row>
    <row r="1972" spans="1:38">
      <c r="A1972" s="112"/>
      <c r="B1972" s="193"/>
      <c r="C1972" s="199" t="s">
        <v>6543</v>
      </c>
      <c r="D1972" s="193" t="s">
        <v>2105</v>
      </c>
      <c r="E1972" s="204">
        <v>370</v>
      </c>
      <c r="F1972" s="20"/>
      <c r="G1972" s="20"/>
      <c r="H1972" s="20"/>
      <c r="I1972" s="20"/>
      <c r="J1972" s="20"/>
      <c r="K1972" s="20"/>
      <c r="L1972" s="20"/>
      <c r="M1972" s="20"/>
      <c r="N1972" s="20"/>
      <c r="O1972" s="20"/>
      <c r="P1972" s="20"/>
      <c r="Q1972" s="20"/>
      <c r="R1972" s="20"/>
      <c r="S1972" s="20"/>
      <c r="T1972" s="20"/>
      <c r="U1972" s="20"/>
      <c r="V1972" s="20"/>
      <c r="W1972" s="20"/>
      <c r="X1972" s="20"/>
      <c r="Y1972" s="20"/>
      <c r="Z1972" s="20"/>
      <c r="AA1972" s="20"/>
      <c r="AB1972" s="20"/>
      <c r="AC1972" s="20"/>
      <c r="AD1972" s="20"/>
      <c r="AE1972" s="20"/>
      <c r="AF1972" s="20"/>
      <c r="AG1972" s="20"/>
      <c r="AH1972" s="20"/>
      <c r="AI1972" s="20"/>
      <c r="AJ1972" s="20"/>
      <c r="AK1972" s="20"/>
      <c r="AL1972" s="20"/>
    </row>
    <row r="1973" spans="1:38">
      <c r="A1973" s="112"/>
      <c r="B1973" s="192"/>
      <c r="C1973" s="198" t="s">
        <v>6544</v>
      </c>
      <c r="D1973" s="202" t="s">
        <v>2105</v>
      </c>
      <c r="E1973" s="203">
        <v>590</v>
      </c>
      <c r="F1973" s="20"/>
      <c r="G1973" s="20"/>
      <c r="H1973" s="20"/>
      <c r="I1973" s="20"/>
      <c r="J1973" s="20"/>
      <c r="K1973" s="20"/>
      <c r="L1973" s="20"/>
      <c r="M1973" s="20"/>
      <c r="N1973" s="20"/>
      <c r="O1973" s="20"/>
      <c r="P1973" s="20"/>
      <c r="Q1973" s="20"/>
      <c r="R1973" s="20"/>
      <c r="S1973" s="20"/>
      <c r="T1973" s="20"/>
      <c r="U1973" s="20"/>
      <c r="V1973" s="20"/>
      <c r="W1973" s="20"/>
      <c r="X1973" s="20"/>
      <c r="Y1973" s="20"/>
      <c r="Z1973" s="20"/>
      <c r="AA1973" s="20"/>
      <c r="AB1973" s="20"/>
      <c r="AC1973" s="20"/>
      <c r="AD1973" s="20"/>
      <c r="AE1973" s="20"/>
      <c r="AF1973" s="20"/>
      <c r="AG1973" s="20"/>
      <c r="AH1973" s="20"/>
      <c r="AI1973" s="20"/>
      <c r="AJ1973" s="20"/>
      <c r="AK1973" s="20"/>
      <c r="AL1973" s="20"/>
    </row>
    <row r="1974" spans="1:38">
      <c r="A1974" s="112"/>
      <c r="B1974" s="192"/>
      <c r="C1974" s="198" t="s">
        <v>6545</v>
      </c>
      <c r="D1974" s="202" t="s">
        <v>2105</v>
      </c>
      <c r="E1974" s="203">
        <v>538</v>
      </c>
      <c r="F1974" s="20"/>
      <c r="G1974" s="20"/>
      <c r="H1974" s="20"/>
      <c r="I1974" s="20"/>
      <c r="J1974" s="20"/>
      <c r="K1974" s="20"/>
      <c r="L1974" s="20"/>
      <c r="M1974" s="20"/>
      <c r="N1974" s="20"/>
      <c r="O1974" s="20"/>
      <c r="P1974" s="20"/>
      <c r="Q1974" s="20"/>
      <c r="R1974" s="20"/>
      <c r="S1974" s="20"/>
      <c r="T1974" s="20"/>
      <c r="U1974" s="20"/>
      <c r="V1974" s="20"/>
      <c r="W1974" s="20"/>
      <c r="X1974" s="20"/>
      <c r="Y1974" s="20"/>
      <c r="Z1974" s="20"/>
      <c r="AA1974" s="20"/>
      <c r="AB1974" s="20"/>
      <c r="AC1974" s="20"/>
      <c r="AD1974" s="20"/>
      <c r="AE1974" s="20"/>
      <c r="AF1974" s="20"/>
      <c r="AG1974" s="20"/>
      <c r="AH1974" s="20"/>
      <c r="AI1974" s="20"/>
      <c r="AJ1974" s="20"/>
      <c r="AK1974" s="20"/>
      <c r="AL1974" s="20"/>
    </row>
    <row r="1975" spans="1:38">
      <c r="A1975" s="112"/>
      <c r="B1975" s="205"/>
      <c r="C1975" s="198" t="s">
        <v>6543</v>
      </c>
      <c r="D1975" s="202" t="s">
        <v>2105</v>
      </c>
      <c r="E1975" s="203">
        <v>350</v>
      </c>
      <c r="F1975" s="20"/>
      <c r="G1975" s="20"/>
      <c r="H1975" s="20"/>
      <c r="I1975" s="20"/>
      <c r="J1975" s="20"/>
      <c r="K1975" s="20"/>
      <c r="L1975" s="20"/>
      <c r="M1975" s="20"/>
      <c r="N1975" s="20"/>
      <c r="O1975" s="20"/>
      <c r="P1975" s="20"/>
      <c r="Q1975" s="20"/>
      <c r="R1975" s="20"/>
      <c r="S1975" s="20"/>
      <c r="T1975" s="20"/>
      <c r="U1975" s="20"/>
      <c r="V1975" s="20"/>
      <c r="W1975" s="20"/>
      <c r="X1975" s="20"/>
      <c r="Y1975" s="20"/>
      <c r="Z1975" s="20"/>
      <c r="AA1975" s="20"/>
      <c r="AB1975" s="20"/>
      <c r="AC1975" s="20"/>
      <c r="AD1975" s="20"/>
      <c r="AE1975" s="20"/>
      <c r="AF1975" s="20"/>
      <c r="AG1975" s="20"/>
      <c r="AH1975" s="20"/>
      <c r="AI1975" s="20"/>
      <c r="AJ1975" s="20"/>
      <c r="AK1975" s="20"/>
      <c r="AL1975" s="20"/>
    </row>
    <row r="1976" spans="1:38">
      <c r="A1976" s="112"/>
      <c r="B1976" s="192"/>
      <c r="C1976" s="198" t="s">
        <v>6546</v>
      </c>
      <c r="D1976" s="202" t="s">
        <v>2105</v>
      </c>
      <c r="E1976" s="203">
        <v>620</v>
      </c>
      <c r="F1976" s="20"/>
      <c r="G1976" s="20"/>
      <c r="H1976" s="20"/>
      <c r="I1976" s="20"/>
      <c r="J1976" s="20"/>
      <c r="K1976" s="20"/>
      <c r="L1976" s="20"/>
      <c r="M1976" s="20"/>
      <c r="N1976" s="20"/>
      <c r="O1976" s="20"/>
      <c r="P1976" s="20"/>
      <c r="Q1976" s="20"/>
      <c r="R1976" s="20"/>
      <c r="S1976" s="20"/>
      <c r="T1976" s="20"/>
      <c r="U1976" s="20"/>
      <c r="V1976" s="20"/>
      <c r="W1976" s="20"/>
      <c r="X1976" s="20"/>
      <c r="Y1976" s="20"/>
      <c r="Z1976" s="20"/>
      <c r="AA1976" s="20"/>
      <c r="AB1976" s="20"/>
      <c r="AC1976" s="20"/>
      <c r="AD1976" s="20"/>
      <c r="AE1976" s="20"/>
      <c r="AF1976" s="20"/>
      <c r="AG1976" s="20"/>
      <c r="AH1976" s="20"/>
      <c r="AI1976" s="20"/>
      <c r="AJ1976" s="20"/>
      <c r="AK1976" s="20"/>
      <c r="AL1976" s="20"/>
    </row>
    <row r="1977" spans="1:38">
      <c r="A1977" s="112"/>
      <c r="B1977" s="205"/>
      <c r="C1977" s="198" t="s">
        <v>2189</v>
      </c>
      <c r="D1977" s="202" t="s">
        <v>2105</v>
      </c>
      <c r="E1977" s="203">
        <v>780</v>
      </c>
      <c r="F1977" s="20"/>
      <c r="G1977" s="20"/>
      <c r="H1977" s="20"/>
      <c r="I1977" s="20"/>
      <c r="J1977" s="20"/>
      <c r="K1977" s="20"/>
      <c r="L1977" s="20"/>
      <c r="M1977" s="20"/>
      <c r="N1977" s="20"/>
      <c r="O1977" s="20"/>
      <c r="P1977" s="20"/>
      <c r="Q1977" s="20"/>
      <c r="R1977" s="20"/>
      <c r="S1977" s="20"/>
      <c r="T1977" s="20"/>
      <c r="U1977" s="20"/>
      <c r="V1977" s="20"/>
      <c r="W1977" s="20"/>
      <c r="X1977" s="20"/>
      <c r="Y1977" s="20"/>
      <c r="Z1977" s="20"/>
      <c r="AA1977" s="20"/>
      <c r="AB1977" s="20"/>
      <c r="AC1977" s="20"/>
      <c r="AD1977" s="20"/>
      <c r="AE1977" s="20"/>
      <c r="AF1977" s="20"/>
      <c r="AG1977" s="20"/>
      <c r="AH1977" s="20"/>
      <c r="AI1977" s="20"/>
      <c r="AJ1977" s="20"/>
      <c r="AK1977" s="20"/>
      <c r="AL1977" s="20"/>
    </row>
    <row r="1978" spans="1:38">
      <c r="A1978" s="112"/>
      <c r="B1978" s="192"/>
      <c r="C1978" s="198" t="s">
        <v>2190</v>
      </c>
      <c r="D1978" s="202" t="s">
        <v>2105</v>
      </c>
      <c r="E1978" s="203">
        <v>820</v>
      </c>
      <c r="F1978" s="20"/>
      <c r="G1978" s="20"/>
      <c r="H1978" s="20"/>
      <c r="I1978" s="20"/>
      <c r="J1978" s="20"/>
      <c r="K1978" s="20"/>
      <c r="L1978" s="20"/>
      <c r="M1978" s="20"/>
      <c r="N1978" s="20"/>
      <c r="O1978" s="20"/>
      <c r="P1978" s="20"/>
      <c r="Q1978" s="20"/>
      <c r="R1978" s="20"/>
      <c r="S1978" s="20"/>
      <c r="T1978" s="20"/>
      <c r="U1978" s="20"/>
      <c r="V1978" s="20"/>
      <c r="W1978" s="20"/>
      <c r="X1978" s="20"/>
      <c r="Y1978" s="20"/>
      <c r="Z1978" s="20"/>
      <c r="AA1978" s="20"/>
      <c r="AB1978" s="20"/>
      <c r="AC1978" s="20"/>
      <c r="AD1978" s="20"/>
      <c r="AE1978" s="20"/>
      <c r="AF1978" s="20"/>
      <c r="AG1978" s="20"/>
      <c r="AH1978" s="20"/>
      <c r="AI1978" s="20"/>
      <c r="AJ1978" s="20"/>
      <c r="AK1978" s="20"/>
      <c r="AL1978" s="20"/>
    </row>
    <row r="1979" spans="1:38">
      <c r="A1979" s="112"/>
      <c r="B1979" s="205"/>
      <c r="C1979" s="198" t="s">
        <v>6547</v>
      </c>
      <c r="D1979" s="202" t="s">
        <v>2105</v>
      </c>
      <c r="E1979" s="203">
        <v>1150</v>
      </c>
      <c r="F1979" s="20"/>
      <c r="G1979" s="20"/>
      <c r="H1979" s="20"/>
      <c r="I1979" s="20"/>
      <c r="J1979" s="20"/>
      <c r="K1979" s="20"/>
      <c r="L1979" s="20"/>
      <c r="M1979" s="20"/>
      <c r="N1979" s="20"/>
      <c r="O1979" s="20"/>
      <c r="P1979" s="20"/>
      <c r="Q1979" s="20"/>
      <c r="R1979" s="20"/>
      <c r="S1979" s="20"/>
      <c r="T1979" s="20"/>
      <c r="U1979" s="20"/>
      <c r="V1979" s="20"/>
      <c r="W1979" s="20"/>
      <c r="X1979" s="20"/>
      <c r="Y1979" s="20"/>
      <c r="Z1979" s="20"/>
      <c r="AA1979" s="20"/>
      <c r="AB1979" s="20"/>
      <c r="AC1979" s="20"/>
      <c r="AD1979" s="20"/>
      <c r="AE1979" s="20"/>
      <c r="AF1979" s="20"/>
      <c r="AG1979" s="20"/>
      <c r="AH1979" s="20"/>
      <c r="AI1979" s="20"/>
      <c r="AJ1979" s="20"/>
      <c r="AK1979" s="20"/>
      <c r="AL1979" s="20"/>
    </row>
    <row r="1980" spans="1:38">
      <c r="A1980" s="112"/>
      <c r="B1980" s="192"/>
      <c r="C1980" s="198" t="s">
        <v>6548</v>
      </c>
      <c r="D1980" s="202" t="s">
        <v>2105</v>
      </c>
      <c r="E1980" s="203">
        <v>1640</v>
      </c>
      <c r="F1980" s="20"/>
      <c r="G1980" s="20"/>
      <c r="H1980" s="20"/>
      <c r="I1980" s="20"/>
      <c r="J1980" s="20"/>
      <c r="K1980" s="20"/>
      <c r="L1980" s="20"/>
      <c r="M1980" s="20"/>
      <c r="N1980" s="20"/>
      <c r="O1980" s="20"/>
      <c r="P1980" s="20"/>
      <c r="Q1980" s="20"/>
      <c r="R1980" s="20"/>
      <c r="S1980" s="20"/>
      <c r="T1980" s="20"/>
      <c r="U1980" s="20"/>
      <c r="V1980" s="20"/>
      <c r="W1980" s="20"/>
      <c r="X1980" s="20"/>
      <c r="Y1980" s="20"/>
      <c r="Z1980" s="20"/>
      <c r="AA1980" s="20"/>
      <c r="AB1980" s="20"/>
      <c r="AC1980" s="20"/>
      <c r="AD1980" s="20"/>
      <c r="AE1980" s="20"/>
      <c r="AF1980" s="20"/>
      <c r="AG1980" s="20"/>
      <c r="AH1980" s="20"/>
      <c r="AI1980" s="20"/>
      <c r="AJ1980" s="20"/>
      <c r="AK1980" s="20"/>
      <c r="AL1980" s="20"/>
    </row>
    <row r="1981" spans="1:38">
      <c r="A1981" s="112"/>
      <c r="B1981" s="191" t="s">
        <v>6549</v>
      </c>
      <c r="C1981" s="199" t="s">
        <v>6550</v>
      </c>
      <c r="D1981" s="193" t="s">
        <v>2105</v>
      </c>
      <c r="E1981" s="204">
        <v>780</v>
      </c>
      <c r="F1981" s="20"/>
      <c r="G1981" s="20"/>
      <c r="H1981" s="20"/>
      <c r="I1981" s="20"/>
      <c r="J1981" s="20"/>
      <c r="K1981" s="20"/>
      <c r="L1981" s="20"/>
      <c r="M1981" s="20"/>
      <c r="N1981" s="20"/>
      <c r="O1981" s="20"/>
      <c r="P1981" s="20"/>
      <c r="Q1981" s="20"/>
      <c r="R1981" s="20"/>
      <c r="S1981" s="20"/>
      <c r="T1981" s="20"/>
      <c r="U1981" s="20"/>
      <c r="V1981" s="20"/>
      <c r="W1981" s="20"/>
      <c r="X1981" s="20"/>
      <c r="Y1981" s="20"/>
      <c r="Z1981" s="20"/>
      <c r="AA1981" s="20"/>
      <c r="AB1981" s="20"/>
      <c r="AC1981" s="20"/>
      <c r="AD1981" s="20"/>
      <c r="AE1981" s="20"/>
      <c r="AF1981" s="20"/>
      <c r="AG1981" s="20"/>
      <c r="AH1981" s="20"/>
      <c r="AI1981" s="20"/>
      <c r="AJ1981" s="20"/>
      <c r="AK1981" s="20"/>
      <c r="AL1981" s="20"/>
    </row>
    <row r="1982" spans="1:38">
      <c r="A1982" s="112"/>
      <c r="B1982" s="192"/>
      <c r="C1982" s="198" t="s">
        <v>6551</v>
      </c>
      <c r="D1982" s="202" t="s">
        <v>2105</v>
      </c>
      <c r="E1982" s="203">
        <v>2200</v>
      </c>
      <c r="F1982" s="20"/>
      <c r="G1982" s="20"/>
      <c r="H1982" s="20"/>
      <c r="I1982" s="20"/>
      <c r="J1982" s="20"/>
      <c r="K1982" s="20"/>
      <c r="L1982" s="20"/>
      <c r="M1982" s="20"/>
      <c r="N1982" s="20"/>
      <c r="O1982" s="20"/>
      <c r="P1982" s="20"/>
      <c r="Q1982" s="20"/>
      <c r="R1982" s="20"/>
      <c r="S1982" s="20"/>
      <c r="T1982" s="20"/>
      <c r="U1982" s="20"/>
      <c r="V1982" s="20"/>
      <c r="W1982" s="20"/>
      <c r="X1982" s="20"/>
      <c r="Y1982" s="20"/>
      <c r="Z1982" s="20"/>
      <c r="AA1982" s="20"/>
      <c r="AB1982" s="20"/>
      <c r="AC1982" s="20"/>
      <c r="AD1982" s="20"/>
      <c r="AE1982" s="20"/>
      <c r="AF1982" s="20"/>
      <c r="AG1982" s="20"/>
      <c r="AH1982" s="20"/>
      <c r="AI1982" s="20"/>
      <c r="AJ1982" s="20"/>
      <c r="AK1982" s="20"/>
      <c r="AL1982" s="20"/>
    </row>
    <row r="1983" spans="1:38">
      <c r="A1983" s="112"/>
      <c r="B1983" s="192"/>
      <c r="C1983" s="198" t="s">
        <v>6552</v>
      </c>
      <c r="D1983" s="202" t="s">
        <v>2105</v>
      </c>
      <c r="E1983" s="203">
        <v>520</v>
      </c>
      <c r="F1983" s="20"/>
      <c r="G1983" s="20"/>
      <c r="H1983" s="20"/>
      <c r="I1983" s="20"/>
      <c r="J1983" s="20"/>
      <c r="K1983" s="20"/>
      <c r="L1983" s="20"/>
      <c r="M1983" s="20"/>
      <c r="N1983" s="20"/>
      <c r="O1983" s="20"/>
      <c r="P1983" s="20"/>
      <c r="Q1983" s="20"/>
      <c r="R1983" s="20"/>
      <c r="S1983" s="20"/>
      <c r="T1983" s="20"/>
      <c r="U1983" s="20"/>
      <c r="V1983" s="20"/>
      <c r="W1983" s="20"/>
      <c r="X1983" s="20"/>
      <c r="Y1983" s="20"/>
      <c r="Z1983" s="20"/>
      <c r="AA1983" s="20"/>
      <c r="AB1983" s="20"/>
      <c r="AC1983" s="20"/>
      <c r="AD1983" s="20"/>
      <c r="AE1983" s="20"/>
      <c r="AF1983" s="20"/>
      <c r="AG1983" s="20"/>
      <c r="AH1983" s="20"/>
      <c r="AI1983" s="20"/>
      <c r="AJ1983" s="20"/>
      <c r="AK1983" s="20"/>
      <c r="AL1983" s="20"/>
    </row>
    <row r="1984" spans="1:38">
      <c r="A1984" s="112"/>
      <c r="B1984" s="192"/>
      <c r="C1984" s="198" t="s">
        <v>6553</v>
      </c>
      <c r="D1984" s="202" t="s">
        <v>2105</v>
      </c>
      <c r="E1984" s="203">
        <v>728</v>
      </c>
      <c r="F1984" s="20"/>
      <c r="G1984" s="20"/>
      <c r="H1984" s="20"/>
      <c r="I1984" s="20"/>
      <c r="J1984" s="20"/>
      <c r="K1984" s="20"/>
      <c r="L1984" s="20"/>
      <c r="M1984" s="20"/>
      <c r="N1984" s="20"/>
      <c r="O1984" s="20"/>
      <c r="P1984" s="20"/>
      <c r="Q1984" s="20"/>
      <c r="R1984" s="20"/>
      <c r="S1984" s="20"/>
      <c r="T1984" s="20"/>
      <c r="U1984" s="20"/>
      <c r="V1984" s="20"/>
      <c r="W1984" s="20"/>
      <c r="X1984" s="20"/>
      <c r="Y1984" s="20"/>
      <c r="Z1984" s="20"/>
      <c r="AA1984" s="20"/>
      <c r="AB1984" s="20"/>
      <c r="AC1984" s="20"/>
      <c r="AD1984" s="20"/>
      <c r="AE1984" s="20"/>
      <c r="AF1984" s="20"/>
      <c r="AG1984" s="20"/>
      <c r="AH1984" s="20"/>
      <c r="AI1984" s="20"/>
      <c r="AJ1984" s="20"/>
      <c r="AK1984" s="20"/>
      <c r="AL1984" s="20"/>
    </row>
    <row r="1985" spans="1:38">
      <c r="A1985" s="112"/>
      <c r="B1985" s="192"/>
      <c r="C1985" s="198" t="s">
        <v>6554</v>
      </c>
      <c r="D1985" s="202" t="s">
        <v>2105</v>
      </c>
      <c r="E1985" s="203">
        <v>784</v>
      </c>
      <c r="F1985" s="20"/>
      <c r="G1985" s="20"/>
      <c r="H1985" s="20"/>
      <c r="I1985" s="20"/>
      <c r="J1985" s="20"/>
      <c r="K1985" s="20"/>
      <c r="L1985" s="20"/>
      <c r="M1985" s="20"/>
      <c r="N1985" s="20"/>
      <c r="O1985" s="20"/>
      <c r="P1985" s="20"/>
      <c r="Q1985" s="20"/>
      <c r="R1985" s="20"/>
      <c r="S1985" s="20"/>
      <c r="T1985" s="20"/>
      <c r="U1985" s="20"/>
      <c r="V1985" s="20"/>
      <c r="W1985" s="20"/>
      <c r="X1985" s="20"/>
      <c r="Y1985" s="20"/>
      <c r="Z1985" s="20"/>
      <c r="AA1985" s="20"/>
      <c r="AB1985" s="20"/>
      <c r="AC1985" s="20"/>
      <c r="AD1985" s="20"/>
      <c r="AE1985" s="20"/>
      <c r="AF1985" s="20"/>
      <c r="AG1985" s="20"/>
      <c r="AH1985" s="20"/>
      <c r="AI1985" s="20"/>
      <c r="AJ1985" s="20"/>
      <c r="AK1985" s="20"/>
      <c r="AL1985" s="20"/>
    </row>
    <row r="1986" spans="1:38">
      <c r="A1986" s="112"/>
      <c r="B1986" s="192"/>
      <c r="C1986" s="198" t="s">
        <v>6555</v>
      </c>
      <c r="D1986" s="202" t="s">
        <v>2105</v>
      </c>
      <c r="E1986" s="203">
        <v>1560</v>
      </c>
      <c r="F1986" s="20"/>
      <c r="G1986" s="20"/>
      <c r="H1986" s="20"/>
      <c r="I1986" s="20"/>
      <c r="J1986" s="20"/>
      <c r="K1986" s="20"/>
      <c r="L1986" s="20"/>
      <c r="M1986" s="20"/>
      <c r="N1986" s="20"/>
      <c r="O1986" s="20"/>
      <c r="P1986" s="20"/>
      <c r="Q1986" s="20"/>
      <c r="R1986" s="20"/>
      <c r="S1986" s="20"/>
      <c r="T1986" s="20"/>
      <c r="U1986" s="20"/>
      <c r="V1986" s="20"/>
      <c r="W1986" s="20"/>
      <c r="X1986" s="20"/>
      <c r="Y1986" s="20"/>
      <c r="Z1986" s="20"/>
      <c r="AA1986" s="20"/>
      <c r="AB1986" s="20"/>
      <c r="AC1986" s="20"/>
      <c r="AD1986" s="20"/>
      <c r="AE1986" s="20"/>
      <c r="AF1986" s="20"/>
      <c r="AG1986" s="20"/>
      <c r="AH1986" s="20"/>
      <c r="AI1986" s="20"/>
      <c r="AJ1986" s="20"/>
      <c r="AK1986" s="20"/>
      <c r="AL1986" s="20"/>
    </row>
    <row r="1987" spans="1:38">
      <c r="A1987" s="112"/>
      <c r="B1987" s="192"/>
      <c r="C1987" s="198" t="s">
        <v>6556</v>
      </c>
      <c r="D1987" s="202" t="s">
        <v>2105</v>
      </c>
      <c r="E1987" s="203">
        <v>650</v>
      </c>
      <c r="F1987" s="20"/>
      <c r="G1987" s="20"/>
      <c r="H1987" s="20"/>
      <c r="I1987" s="20"/>
      <c r="J1987" s="20"/>
      <c r="K1987" s="20"/>
      <c r="L1987" s="20"/>
      <c r="M1987" s="20"/>
      <c r="N1987" s="20"/>
      <c r="O1987" s="20"/>
      <c r="P1987" s="20"/>
      <c r="Q1987" s="20"/>
      <c r="R1987" s="20"/>
      <c r="S1987" s="20"/>
      <c r="T1987" s="20"/>
      <c r="U1987" s="20"/>
      <c r="V1987" s="20"/>
      <c r="W1987" s="20"/>
      <c r="X1987" s="20"/>
      <c r="Y1987" s="20"/>
      <c r="Z1987" s="20"/>
      <c r="AA1987" s="20"/>
      <c r="AB1987" s="20"/>
      <c r="AC1987" s="20"/>
      <c r="AD1987" s="20"/>
      <c r="AE1987" s="20"/>
      <c r="AF1987" s="20"/>
      <c r="AG1987" s="20"/>
      <c r="AH1987" s="20"/>
      <c r="AI1987" s="20"/>
      <c r="AJ1987" s="20"/>
      <c r="AK1987" s="20"/>
      <c r="AL1987" s="20"/>
    </row>
    <row r="1988" spans="1:38">
      <c r="A1988" s="112"/>
      <c r="B1988" s="191" t="s">
        <v>6557</v>
      </c>
      <c r="C1988" s="199" t="s">
        <v>6558</v>
      </c>
      <c r="D1988" s="193" t="s">
        <v>2105</v>
      </c>
      <c r="E1988" s="204">
        <v>1100</v>
      </c>
      <c r="F1988" s="20"/>
      <c r="G1988" s="20"/>
      <c r="H1988" s="20"/>
      <c r="I1988" s="20"/>
      <c r="J1988" s="20"/>
      <c r="K1988" s="20"/>
      <c r="L1988" s="20"/>
      <c r="M1988" s="20"/>
      <c r="N1988" s="20"/>
      <c r="O1988" s="20"/>
      <c r="P1988" s="20"/>
      <c r="Q1988" s="20"/>
      <c r="R1988" s="20"/>
      <c r="S1988" s="20"/>
      <c r="T1988" s="20"/>
      <c r="U1988" s="20"/>
      <c r="V1988" s="20"/>
      <c r="W1988" s="20"/>
      <c r="X1988" s="20"/>
      <c r="Y1988" s="20"/>
      <c r="Z1988" s="20"/>
      <c r="AA1988" s="20"/>
      <c r="AB1988" s="20"/>
      <c r="AC1988" s="20"/>
      <c r="AD1988" s="20"/>
      <c r="AE1988" s="20"/>
      <c r="AF1988" s="20"/>
      <c r="AG1988" s="20"/>
      <c r="AH1988" s="20"/>
      <c r="AI1988" s="20"/>
      <c r="AJ1988" s="20"/>
      <c r="AK1988" s="20"/>
      <c r="AL1988" s="20"/>
    </row>
    <row r="1989" spans="1:38">
      <c r="A1989" s="112"/>
      <c r="B1989" s="192"/>
      <c r="C1989" s="198" t="s">
        <v>6559</v>
      </c>
      <c r="D1989" s="202" t="s">
        <v>2105</v>
      </c>
      <c r="E1989" s="203">
        <v>1300</v>
      </c>
      <c r="F1989" s="20"/>
      <c r="G1989" s="20"/>
      <c r="H1989" s="20"/>
      <c r="I1989" s="20"/>
      <c r="J1989" s="20"/>
      <c r="K1989" s="20"/>
      <c r="L1989" s="20"/>
      <c r="M1989" s="20"/>
      <c r="N1989" s="20"/>
      <c r="O1989" s="20"/>
      <c r="P1989" s="20"/>
      <c r="Q1989" s="20"/>
      <c r="R1989" s="20"/>
      <c r="S1989" s="20"/>
      <c r="T1989" s="20"/>
      <c r="U1989" s="20"/>
      <c r="V1989" s="20"/>
      <c r="W1989" s="20"/>
      <c r="X1989" s="20"/>
      <c r="Y1989" s="20"/>
      <c r="Z1989" s="20"/>
      <c r="AA1989" s="20"/>
      <c r="AB1989" s="20"/>
      <c r="AC1989" s="20"/>
      <c r="AD1989" s="20"/>
      <c r="AE1989" s="20"/>
      <c r="AF1989" s="20"/>
      <c r="AG1989" s="20"/>
      <c r="AH1989" s="20"/>
      <c r="AI1989" s="20"/>
      <c r="AJ1989" s="20"/>
      <c r="AK1989" s="20"/>
      <c r="AL1989" s="20"/>
    </row>
    <row r="1990" spans="1:38">
      <c r="A1990" s="112"/>
      <c r="B1990" s="192"/>
      <c r="C1990" s="198" t="s">
        <v>6560</v>
      </c>
      <c r="D1990" s="202" t="s">
        <v>2105</v>
      </c>
      <c r="E1990" s="203">
        <v>1440</v>
      </c>
      <c r="F1990" s="20"/>
      <c r="G1990" s="20"/>
      <c r="H1990" s="20"/>
      <c r="I1990" s="20"/>
      <c r="J1990" s="20"/>
      <c r="K1990" s="20"/>
      <c r="L1990" s="20"/>
      <c r="M1990" s="20"/>
      <c r="N1990" s="20"/>
      <c r="O1990" s="20"/>
      <c r="P1990" s="20"/>
      <c r="Q1990" s="20"/>
      <c r="R1990" s="20"/>
      <c r="S1990" s="20"/>
      <c r="T1990" s="20"/>
      <c r="U1990" s="20"/>
      <c r="V1990" s="20"/>
      <c r="W1990" s="20"/>
      <c r="X1990" s="20"/>
      <c r="Y1990" s="20"/>
      <c r="Z1990" s="20"/>
      <c r="AA1990" s="20"/>
      <c r="AB1990" s="20"/>
      <c r="AC1990" s="20"/>
      <c r="AD1990" s="20"/>
      <c r="AE1990" s="20"/>
      <c r="AF1990" s="20"/>
      <c r="AG1990" s="20"/>
      <c r="AH1990" s="20"/>
      <c r="AI1990" s="20"/>
      <c r="AJ1990" s="20"/>
      <c r="AK1990" s="20"/>
      <c r="AL1990" s="20"/>
    </row>
    <row r="1991" spans="1:38">
      <c r="A1991" s="112"/>
      <c r="B1991" s="192"/>
      <c r="C1991" s="198" t="s">
        <v>6561</v>
      </c>
      <c r="D1991" s="202" t="s">
        <v>2105</v>
      </c>
      <c r="E1991" s="203">
        <v>1275</v>
      </c>
      <c r="F1991" s="20"/>
      <c r="G1991" s="20"/>
      <c r="H1991" s="20"/>
      <c r="I1991" s="20"/>
      <c r="J1991" s="20"/>
      <c r="K1991" s="20"/>
      <c r="L1991" s="20"/>
      <c r="M1991" s="20"/>
      <c r="N1991" s="20"/>
      <c r="O1991" s="20"/>
      <c r="P1991" s="20"/>
      <c r="Q1991" s="20"/>
      <c r="R1991" s="20"/>
      <c r="S1991" s="20"/>
      <c r="T1991" s="20"/>
      <c r="U1991" s="20"/>
      <c r="V1991" s="20"/>
      <c r="W1991" s="20"/>
      <c r="X1991" s="20"/>
      <c r="Y1991" s="20"/>
      <c r="Z1991" s="20"/>
      <c r="AA1991" s="20"/>
      <c r="AB1991" s="20"/>
      <c r="AC1991" s="20"/>
      <c r="AD1991" s="20"/>
      <c r="AE1991" s="20"/>
      <c r="AF1991" s="20"/>
      <c r="AG1991" s="20"/>
      <c r="AH1991" s="20"/>
      <c r="AI1991" s="20"/>
      <c r="AJ1991" s="20"/>
      <c r="AK1991" s="20"/>
      <c r="AL1991" s="20"/>
    </row>
    <row r="1992" spans="1:38">
      <c r="A1992" s="112"/>
      <c r="B1992" s="192"/>
      <c r="C1992" s="198" t="s">
        <v>6562</v>
      </c>
      <c r="D1992" s="202" t="s">
        <v>2105</v>
      </c>
      <c r="E1992" s="203">
        <v>1950</v>
      </c>
      <c r="F1992" s="20"/>
      <c r="G1992" s="20"/>
      <c r="H1992" s="20"/>
      <c r="I1992" s="20"/>
      <c r="J1992" s="20"/>
      <c r="K1992" s="20"/>
      <c r="L1992" s="20"/>
      <c r="M1992" s="20"/>
      <c r="N1992" s="20"/>
      <c r="O1992" s="20"/>
      <c r="P1992" s="20"/>
      <c r="Q1992" s="20"/>
      <c r="R1992" s="20"/>
      <c r="S1992" s="20"/>
      <c r="T1992" s="20"/>
      <c r="U1992" s="20"/>
      <c r="V1992" s="20"/>
      <c r="W1992" s="20"/>
      <c r="X1992" s="20"/>
      <c r="Y1992" s="20"/>
      <c r="Z1992" s="20"/>
      <c r="AA1992" s="20"/>
      <c r="AB1992" s="20"/>
      <c r="AC1992" s="20"/>
      <c r="AD1992" s="20"/>
      <c r="AE1992" s="20"/>
      <c r="AF1992" s="20"/>
      <c r="AG1992" s="20"/>
      <c r="AH1992" s="20"/>
      <c r="AI1992" s="20"/>
      <c r="AJ1992" s="20"/>
      <c r="AK1992" s="20"/>
      <c r="AL1992" s="20"/>
    </row>
    <row r="1993" spans="1:38">
      <c r="A1993" s="112"/>
      <c r="B1993" s="192"/>
      <c r="C1993" s="198" t="s">
        <v>2191</v>
      </c>
      <c r="D1993" s="202" t="s">
        <v>2105</v>
      </c>
      <c r="E1993" s="203">
        <v>779</v>
      </c>
      <c r="F1993" s="20"/>
      <c r="G1993" s="20"/>
      <c r="H1993" s="20"/>
      <c r="I1993" s="20"/>
      <c r="J1993" s="20"/>
      <c r="K1993" s="20"/>
      <c r="L1993" s="20"/>
      <c r="M1993" s="20"/>
      <c r="N1993" s="20"/>
      <c r="O1993" s="20"/>
      <c r="P1993" s="20"/>
      <c r="Q1993" s="20"/>
      <c r="R1993" s="20"/>
      <c r="S1993" s="20"/>
      <c r="T1993" s="20"/>
      <c r="U1993" s="20"/>
      <c r="V1993" s="20"/>
      <c r="W1993" s="20"/>
      <c r="X1993" s="20"/>
      <c r="Y1993" s="20"/>
      <c r="Z1993" s="20"/>
      <c r="AA1993" s="20"/>
      <c r="AB1993" s="20"/>
      <c r="AC1993" s="20"/>
      <c r="AD1993" s="20"/>
      <c r="AE1993" s="20"/>
      <c r="AF1993" s="20"/>
      <c r="AG1993" s="20"/>
      <c r="AH1993" s="20"/>
      <c r="AI1993" s="20"/>
      <c r="AJ1993" s="20"/>
      <c r="AK1993" s="20"/>
      <c r="AL1993" s="20"/>
    </row>
    <row r="1994" spans="1:38">
      <c r="A1994" s="112"/>
      <c r="B1994" s="205"/>
      <c r="C1994" s="198" t="s">
        <v>6563</v>
      </c>
      <c r="D1994" s="202" t="s">
        <v>2105</v>
      </c>
      <c r="E1994" s="203">
        <v>285</v>
      </c>
      <c r="F1994" s="20"/>
      <c r="G1994" s="20"/>
      <c r="H1994" s="20"/>
      <c r="I1994" s="20"/>
      <c r="J1994" s="20"/>
      <c r="K1994" s="20"/>
      <c r="L1994" s="20"/>
      <c r="M1994" s="20"/>
      <c r="N1994" s="20"/>
      <c r="O1994" s="20"/>
      <c r="P1994" s="20"/>
      <c r="Q1994" s="20"/>
      <c r="R1994" s="20"/>
      <c r="S1994" s="20"/>
      <c r="T1994" s="20"/>
      <c r="U1994" s="20"/>
      <c r="V1994" s="20"/>
      <c r="W1994" s="20"/>
      <c r="X1994" s="20"/>
      <c r="Y1994" s="20"/>
      <c r="Z1994" s="20"/>
      <c r="AA1994" s="20"/>
      <c r="AB1994" s="20"/>
      <c r="AC1994" s="20"/>
      <c r="AD1994" s="20"/>
      <c r="AE1994" s="20"/>
      <c r="AF1994" s="20"/>
      <c r="AG1994" s="20"/>
      <c r="AH1994" s="20"/>
      <c r="AI1994" s="20"/>
      <c r="AJ1994" s="20"/>
      <c r="AK1994" s="20"/>
      <c r="AL1994" s="20"/>
    </row>
    <row r="1995" spans="1:38">
      <c r="A1995" s="112"/>
      <c r="B1995" s="190"/>
      <c r="C1995" s="199" t="s">
        <v>6564</v>
      </c>
      <c r="D1995" s="193" t="s">
        <v>2105</v>
      </c>
      <c r="E1995" s="204">
        <v>1050</v>
      </c>
      <c r="F1995" s="20"/>
      <c r="G1995" s="20"/>
      <c r="H1995" s="20"/>
      <c r="I1995" s="20"/>
      <c r="J1995" s="20"/>
      <c r="K1995" s="20"/>
      <c r="L1995" s="20"/>
      <c r="M1995" s="20"/>
      <c r="N1995" s="20"/>
      <c r="O1995" s="20"/>
      <c r="P1995" s="20"/>
      <c r="Q1995" s="20"/>
      <c r="R1995" s="20"/>
      <c r="S1995" s="20"/>
      <c r="T1995" s="20"/>
      <c r="U1995" s="20"/>
      <c r="V1995" s="20"/>
      <c r="W1995" s="20"/>
      <c r="X1995" s="20"/>
      <c r="Y1995" s="20"/>
      <c r="Z1995" s="20"/>
      <c r="AA1995" s="20"/>
      <c r="AB1995" s="20"/>
      <c r="AC1995" s="20"/>
      <c r="AD1995" s="20"/>
      <c r="AE1995" s="20"/>
      <c r="AF1995" s="20"/>
      <c r="AG1995" s="20"/>
      <c r="AH1995" s="20"/>
      <c r="AI1995" s="20"/>
      <c r="AJ1995" s="20"/>
      <c r="AK1995" s="20"/>
      <c r="AL1995" s="20"/>
    </row>
    <row r="1996" spans="1:38">
      <c r="A1996" s="112"/>
      <c r="B1996" s="192"/>
      <c r="C1996" s="198" t="s">
        <v>6565</v>
      </c>
      <c r="D1996" s="202" t="s">
        <v>2105</v>
      </c>
      <c r="E1996" s="203">
        <v>350</v>
      </c>
      <c r="F1996" s="20"/>
      <c r="G1996" s="20"/>
      <c r="H1996" s="20"/>
      <c r="I1996" s="20"/>
      <c r="J1996" s="20"/>
      <c r="K1996" s="20"/>
      <c r="L1996" s="20"/>
      <c r="M1996" s="20"/>
      <c r="N1996" s="20"/>
      <c r="O1996" s="20"/>
      <c r="P1996" s="20"/>
      <c r="Q1996" s="20"/>
      <c r="R1996" s="20"/>
      <c r="S1996" s="20"/>
      <c r="T1996" s="20"/>
      <c r="U1996" s="20"/>
      <c r="V1996" s="20"/>
      <c r="W1996" s="20"/>
      <c r="X1996" s="20"/>
      <c r="Y1996" s="20"/>
      <c r="Z1996" s="20"/>
      <c r="AA1996" s="20"/>
      <c r="AB1996" s="20"/>
      <c r="AC1996" s="20"/>
      <c r="AD1996" s="20"/>
      <c r="AE1996" s="20"/>
      <c r="AF1996" s="20"/>
      <c r="AG1996" s="20"/>
      <c r="AH1996" s="20"/>
      <c r="AI1996" s="20"/>
      <c r="AJ1996" s="20"/>
      <c r="AK1996" s="20"/>
      <c r="AL1996" s="20"/>
    </row>
    <row r="1997" spans="1:38">
      <c r="A1997" s="112"/>
      <c r="B1997" s="190"/>
      <c r="C1997" s="199" t="s">
        <v>6566</v>
      </c>
      <c r="D1997" s="193" t="s">
        <v>2105</v>
      </c>
      <c r="E1997" s="204">
        <v>480</v>
      </c>
      <c r="F1997" s="20"/>
      <c r="G1997" s="20"/>
      <c r="H1997" s="20"/>
      <c r="I1997" s="20"/>
      <c r="J1997" s="20"/>
      <c r="K1997" s="20"/>
      <c r="L1997" s="20"/>
      <c r="M1997" s="20"/>
      <c r="N1997" s="20"/>
      <c r="O1997" s="20"/>
      <c r="P1997" s="20"/>
      <c r="Q1997" s="20"/>
      <c r="R1997" s="20"/>
      <c r="S1997" s="20"/>
      <c r="T1997" s="20"/>
      <c r="U1997" s="20"/>
      <c r="V1997" s="20"/>
      <c r="W1997" s="20"/>
      <c r="X1997" s="20"/>
      <c r="Y1997" s="20"/>
      <c r="Z1997" s="20"/>
      <c r="AA1997" s="20"/>
      <c r="AB1997" s="20"/>
      <c r="AC1997" s="20"/>
      <c r="AD1997" s="20"/>
      <c r="AE1997" s="20"/>
      <c r="AF1997" s="20"/>
      <c r="AG1997" s="20"/>
      <c r="AH1997" s="20"/>
      <c r="AI1997" s="20"/>
      <c r="AJ1997" s="20"/>
      <c r="AK1997" s="20"/>
      <c r="AL1997" s="20"/>
    </row>
    <row r="1998" spans="1:38">
      <c r="A1998" s="112"/>
      <c r="B1998" s="191"/>
      <c r="C1998" s="199" t="s">
        <v>6567</v>
      </c>
      <c r="D1998" s="193" t="s">
        <v>2105</v>
      </c>
      <c r="E1998" s="204">
        <v>260</v>
      </c>
      <c r="F1998" s="20"/>
      <c r="G1998" s="20"/>
      <c r="H1998" s="20"/>
      <c r="I1998" s="20"/>
      <c r="J1998" s="20"/>
      <c r="K1998" s="20"/>
      <c r="L1998" s="20"/>
      <c r="M1998" s="20"/>
      <c r="N1998" s="20"/>
      <c r="O1998" s="20"/>
      <c r="P1998" s="20"/>
      <c r="Q1998" s="20"/>
      <c r="R1998" s="20"/>
      <c r="S1998" s="20"/>
      <c r="T1998" s="20"/>
      <c r="U1998" s="20"/>
      <c r="V1998" s="20"/>
      <c r="W1998" s="20"/>
      <c r="X1998" s="20"/>
      <c r="Y1998" s="20"/>
      <c r="Z1998" s="20"/>
      <c r="AA1998" s="20"/>
      <c r="AB1998" s="20"/>
      <c r="AC1998" s="20"/>
      <c r="AD1998" s="20"/>
      <c r="AE1998" s="20"/>
      <c r="AF1998" s="20"/>
      <c r="AG1998" s="20"/>
      <c r="AH1998" s="20"/>
      <c r="AI1998" s="20"/>
      <c r="AJ1998" s="20"/>
      <c r="AK1998" s="20"/>
      <c r="AL1998" s="20"/>
    </row>
    <row r="1999" spans="1:38">
      <c r="A1999" s="112"/>
      <c r="B1999" s="192"/>
      <c r="C1999" s="198" t="s">
        <v>6568</v>
      </c>
      <c r="D1999" s="202" t="s">
        <v>2105</v>
      </c>
      <c r="E1999" s="203">
        <v>280</v>
      </c>
      <c r="F1999" s="20"/>
      <c r="G1999" s="20"/>
      <c r="H1999" s="20"/>
      <c r="I1999" s="20"/>
      <c r="J1999" s="20"/>
      <c r="K1999" s="20"/>
      <c r="L1999" s="20"/>
      <c r="M1999" s="20"/>
      <c r="N1999" s="20"/>
      <c r="O1999" s="20"/>
      <c r="P1999" s="20"/>
      <c r="Q1999" s="20"/>
      <c r="R1999" s="20"/>
      <c r="S1999" s="20"/>
      <c r="T1999" s="20"/>
      <c r="U1999" s="20"/>
      <c r="V1999" s="20"/>
      <c r="W1999" s="20"/>
      <c r="X1999" s="20"/>
      <c r="Y1999" s="20"/>
      <c r="Z1999" s="20"/>
      <c r="AA1999" s="20"/>
      <c r="AB1999" s="20"/>
      <c r="AC1999" s="20"/>
      <c r="AD1999" s="20"/>
      <c r="AE1999" s="20"/>
      <c r="AF1999" s="20"/>
      <c r="AG1999" s="20"/>
      <c r="AH1999" s="20"/>
      <c r="AI1999" s="20"/>
      <c r="AJ1999" s="20"/>
      <c r="AK1999" s="20"/>
      <c r="AL1999" s="20"/>
    </row>
    <row r="2000" spans="1:38">
      <c r="A2000" s="112"/>
      <c r="B2000" s="192"/>
      <c r="C2000" s="198" t="s">
        <v>6569</v>
      </c>
      <c r="D2000" s="202" t="s">
        <v>2105</v>
      </c>
      <c r="E2000" s="203">
        <v>380</v>
      </c>
      <c r="F2000" s="20"/>
      <c r="G2000" s="20"/>
      <c r="H2000" s="20"/>
      <c r="I2000" s="20"/>
      <c r="J2000" s="20"/>
      <c r="K2000" s="20"/>
      <c r="L2000" s="20"/>
      <c r="M2000" s="20"/>
      <c r="N2000" s="20"/>
      <c r="O2000" s="20"/>
      <c r="P2000" s="20"/>
      <c r="Q2000" s="20"/>
      <c r="R2000" s="20"/>
      <c r="S2000" s="20"/>
      <c r="T2000" s="20"/>
      <c r="U2000" s="20"/>
      <c r="V2000" s="20"/>
      <c r="W2000" s="20"/>
      <c r="X2000" s="20"/>
      <c r="Y2000" s="20"/>
      <c r="Z2000" s="20"/>
      <c r="AA2000" s="20"/>
      <c r="AB2000" s="20"/>
      <c r="AC2000" s="20"/>
      <c r="AD2000" s="20"/>
      <c r="AE2000" s="20"/>
      <c r="AF2000" s="20"/>
      <c r="AG2000" s="20"/>
      <c r="AH2000" s="20"/>
      <c r="AI2000" s="20"/>
      <c r="AJ2000" s="20"/>
      <c r="AK2000" s="20"/>
      <c r="AL2000" s="20"/>
    </row>
    <row r="2001" spans="1:38">
      <c r="A2001" s="112"/>
      <c r="B2001" s="192"/>
      <c r="C2001" s="198" t="s">
        <v>6570</v>
      </c>
      <c r="D2001" s="202" t="s">
        <v>2105</v>
      </c>
      <c r="E2001" s="203">
        <v>550</v>
      </c>
      <c r="F2001" s="20"/>
      <c r="G2001" s="20"/>
      <c r="H2001" s="20"/>
      <c r="I2001" s="20"/>
      <c r="J2001" s="20"/>
      <c r="K2001" s="20"/>
      <c r="L2001" s="20"/>
      <c r="M2001" s="20"/>
      <c r="N2001" s="20"/>
      <c r="O2001" s="20"/>
      <c r="P2001" s="20"/>
      <c r="Q2001" s="20"/>
      <c r="R2001" s="20"/>
      <c r="S2001" s="20"/>
      <c r="T2001" s="20"/>
      <c r="U2001" s="20"/>
      <c r="V2001" s="20"/>
      <c r="W2001" s="20"/>
      <c r="X2001" s="20"/>
      <c r="Y2001" s="20"/>
      <c r="Z2001" s="20"/>
      <c r="AA2001" s="20"/>
      <c r="AB2001" s="20"/>
      <c r="AC2001" s="20"/>
      <c r="AD2001" s="20"/>
      <c r="AE2001" s="20"/>
      <c r="AF2001" s="20"/>
      <c r="AG2001" s="20"/>
      <c r="AH2001" s="20"/>
      <c r="AI2001" s="20"/>
      <c r="AJ2001" s="20"/>
      <c r="AK2001" s="20"/>
      <c r="AL2001" s="20"/>
    </row>
    <row r="2002" spans="1:38">
      <c r="A2002" s="112"/>
      <c r="B2002" s="192"/>
      <c r="C2002" s="198" t="s">
        <v>6571</v>
      </c>
      <c r="D2002" s="202" t="s">
        <v>28</v>
      </c>
      <c r="E2002" s="203">
        <v>450</v>
      </c>
      <c r="F2002" s="20"/>
      <c r="G2002" s="20"/>
      <c r="H2002" s="20"/>
      <c r="I2002" s="20"/>
      <c r="J2002" s="20"/>
      <c r="K2002" s="20"/>
      <c r="L2002" s="20"/>
      <c r="M2002" s="20"/>
      <c r="N2002" s="20"/>
      <c r="O2002" s="20"/>
      <c r="P2002" s="20"/>
      <c r="Q2002" s="20"/>
      <c r="R2002" s="20"/>
      <c r="S2002" s="20"/>
      <c r="T2002" s="20"/>
      <c r="U2002" s="20"/>
      <c r="V2002" s="20"/>
      <c r="W2002" s="20"/>
      <c r="X2002" s="20"/>
      <c r="Y2002" s="20"/>
      <c r="Z2002" s="20"/>
      <c r="AA2002" s="20"/>
      <c r="AB2002" s="20"/>
      <c r="AC2002" s="20"/>
      <c r="AD2002" s="20"/>
      <c r="AE2002" s="20"/>
      <c r="AF2002" s="20"/>
      <c r="AG2002" s="20"/>
      <c r="AH2002" s="20"/>
      <c r="AI2002" s="20"/>
      <c r="AJ2002" s="20"/>
      <c r="AK2002" s="20"/>
      <c r="AL2002" s="20"/>
    </row>
    <row r="2003" spans="1:38">
      <c r="A2003" s="112"/>
      <c r="B2003" s="192"/>
      <c r="C2003" s="198" t="s">
        <v>6572</v>
      </c>
      <c r="D2003" s="202" t="s">
        <v>2105</v>
      </c>
      <c r="E2003" s="203">
        <v>130</v>
      </c>
      <c r="F2003" s="20"/>
      <c r="G2003" s="20"/>
      <c r="H2003" s="20"/>
      <c r="I2003" s="20"/>
      <c r="J2003" s="20"/>
      <c r="K2003" s="20"/>
      <c r="L2003" s="20"/>
      <c r="M2003" s="20"/>
      <c r="N2003" s="20"/>
      <c r="O2003" s="20"/>
      <c r="P2003" s="20"/>
      <c r="Q2003" s="20"/>
      <c r="R2003" s="20"/>
      <c r="S2003" s="20"/>
      <c r="T2003" s="20"/>
      <c r="U2003" s="20"/>
      <c r="V2003" s="20"/>
      <c r="W2003" s="20"/>
      <c r="X2003" s="20"/>
      <c r="Y2003" s="20"/>
      <c r="Z2003" s="20"/>
      <c r="AA2003" s="20"/>
      <c r="AB2003" s="20"/>
      <c r="AC2003" s="20"/>
      <c r="AD2003" s="20"/>
      <c r="AE2003" s="20"/>
      <c r="AF2003" s="20"/>
      <c r="AG2003" s="20"/>
      <c r="AH2003" s="20"/>
      <c r="AI2003" s="20"/>
      <c r="AJ2003" s="20"/>
      <c r="AK2003" s="20"/>
      <c r="AL2003" s="20"/>
    </row>
    <row r="2004" spans="1:38">
      <c r="A2004" s="112"/>
      <c r="B2004" s="192"/>
      <c r="C2004" s="198" t="s">
        <v>6573</v>
      </c>
      <c r="D2004" s="202" t="s">
        <v>2105</v>
      </c>
      <c r="E2004" s="203">
        <v>700</v>
      </c>
      <c r="F2004" s="20"/>
      <c r="G2004" s="20"/>
      <c r="H2004" s="20"/>
      <c r="I2004" s="20"/>
      <c r="J2004" s="20"/>
      <c r="K2004" s="20"/>
      <c r="L2004" s="20"/>
      <c r="M2004" s="20"/>
      <c r="N2004" s="20"/>
      <c r="O2004" s="20"/>
      <c r="P2004" s="20"/>
      <c r="Q2004" s="20"/>
      <c r="R2004" s="20"/>
      <c r="S2004" s="20"/>
      <c r="T2004" s="20"/>
      <c r="U2004" s="20"/>
      <c r="V2004" s="20"/>
      <c r="W2004" s="20"/>
      <c r="X2004" s="20"/>
      <c r="Y2004" s="20"/>
      <c r="Z2004" s="20"/>
      <c r="AA2004" s="20"/>
      <c r="AB2004" s="20"/>
      <c r="AC2004" s="20"/>
      <c r="AD2004" s="20"/>
      <c r="AE2004" s="20"/>
      <c r="AF2004" s="20"/>
      <c r="AG2004" s="20"/>
      <c r="AH2004" s="20"/>
      <c r="AI2004" s="20"/>
      <c r="AJ2004" s="20"/>
      <c r="AK2004" s="20"/>
      <c r="AL2004" s="20"/>
    </row>
    <row r="2005" spans="1:38">
      <c r="A2005" s="112"/>
      <c r="B2005" s="192"/>
      <c r="C2005" s="198" t="s">
        <v>6574</v>
      </c>
      <c r="D2005" s="202" t="s">
        <v>2105</v>
      </c>
      <c r="E2005" s="203">
        <v>950</v>
      </c>
      <c r="F2005" s="20"/>
      <c r="G2005" s="20"/>
      <c r="H2005" s="20"/>
      <c r="I2005" s="20"/>
      <c r="J2005" s="20"/>
      <c r="K2005" s="20"/>
      <c r="L2005" s="20"/>
      <c r="M2005" s="20"/>
      <c r="N2005" s="20"/>
      <c r="O2005" s="20"/>
      <c r="P2005" s="20"/>
      <c r="Q2005" s="20"/>
      <c r="R2005" s="20"/>
      <c r="S2005" s="20"/>
      <c r="T2005" s="20"/>
      <c r="U2005" s="20"/>
      <c r="V2005" s="20"/>
      <c r="W2005" s="20"/>
      <c r="X2005" s="20"/>
      <c r="Y2005" s="20"/>
      <c r="Z2005" s="20"/>
      <c r="AA2005" s="20"/>
      <c r="AB2005" s="20"/>
      <c r="AC2005" s="20"/>
      <c r="AD2005" s="20"/>
      <c r="AE2005" s="20"/>
      <c r="AF2005" s="20"/>
      <c r="AG2005" s="20"/>
      <c r="AH2005" s="20"/>
      <c r="AI2005" s="20"/>
      <c r="AJ2005" s="20"/>
      <c r="AK2005" s="20"/>
      <c r="AL2005" s="20"/>
    </row>
    <row r="2006" spans="1:38">
      <c r="A2006" s="112"/>
      <c r="B2006" s="192"/>
      <c r="C2006" s="198" t="s">
        <v>6575</v>
      </c>
      <c r="D2006" s="202" t="s">
        <v>2105</v>
      </c>
      <c r="E2006" s="203">
        <v>700</v>
      </c>
      <c r="F2006" s="20"/>
      <c r="G2006" s="20"/>
      <c r="H2006" s="20"/>
      <c r="I2006" s="20"/>
      <c r="J2006" s="20"/>
      <c r="K2006" s="20"/>
      <c r="L2006" s="20"/>
      <c r="M2006" s="20"/>
      <c r="N2006" s="20"/>
      <c r="O2006" s="20"/>
      <c r="P2006" s="20"/>
      <c r="Q2006" s="20"/>
      <c r="R2006" s="20"/>
      <c r="S2006" s="20"/>
      <c r="T2006" s="20"/>
      <c r="U2006" s="20"/>
      <c r="V2006" s="20"/>
      <c r="W2006" s="20"/>
      <c r="X2006" s="20"/>
      <c r="Y2006" s="20"/>
      <c r="Z2006" s="20"/>
      <c r="AA2006" s="20"/>
      <c r="AB2006" s="20"/>
      <c r="AC2006" s="20"/>
      <c r="AD2006" s="20"/>
      <c r="AE2006" s="20"/>
      <c r="AF2006" s="20"/>
      <c r="AG2006" s="20"/>
      <c r="AH2006" s="20"/>
      <c r="AI2006" s="20"/>
      <c r="AJ2006" s="20"/>
      <c r="AK2006" s="20"/>
      <c r="AL2006" s="20"/>
    </row>
    <row r="2007" spans="1:38">
      <c r="A2007" s="112"/>
      <c r="B2007" s="192"/>
      <c r="C2007" s="198" t="s">
        <v>6576</v>
      </c>
      <c r="D2007" s="202" t="s">
        <v>2105</v>
      </c>
      <c r="E2007" s="203">
        <v>700</v>
      </c>
      <c r="F2007" s="20"/>
      <c r="G2007" s="20"/>
      <c r="H2007" s="20"/>
      <c r="I2007" s="20"/>
      <c r="J2007" s="20"/>
      <c r="K2007" s="20"/>
      <c r="L2007" s="20"/>
      <c r="M2007" s="20"/>
      <c r="N2007" s="20"/>
      <c r="O2007" s="20"/>
      <c r="P2007" s="20"/>
      <c r="Q2007" s="20"/>
      <c r="R2007" s="20"/>
      <c r="S2007" s="20"/>
      <c r="T2007" s="20"/>
      <c r="U2007" s="20"/>
      <c r="V2007" s="20"/>
      <c r="W2007" s="20"/>
      <c r="X2007" s="20"/>
      <c r="Y2007" s="20"/>
      <c r="Z2007" s="20"/>
      <c r="AA2007" s="20"/>
      <c r="AB2007" s="20"/>
      <c r="AC2007" s="20"/>
      <c r="AD2007" s="20"/>
      <c r="AE2007" s="20"/>
      <c r="AF2007" s="20"/>
      <c r="AG2007" s="20"/>
      <c r="AH2007" s="20"/>
      <c r="AI2007" s="20"/>
      <c r="AJ2007" s="20"/>
      <c r="AK2007" s="20"/>
      <c r="AL2007" s="20"/>
    </row>
    <row r="2008" spans="1:38">
      <c r="A2008" s="112"/>
      <c r="B2008" s="192"/>
      <c r="C2008" s="198" t="s">
        <v>6577</v>
      </c>
      <c r="D2008" s="202" t="s">
        <v>2105</v>
      </c>
      <c r="E2008" s="203">
        <v>850</v>
      </c>
      <c r="F2008" s="20"/>
      <c r="G2008" s="20"/>
      <c r="H2008" s="20"/>
      <c r="I2008" s="20"/>
      <c r="J2008" s="20"/>
      <c r="K2008" s="20"/>
      <c r="L2008" s="20"/>
      <c r="M2008" s="20"/>
      <c r="N2008" s="20"/>
      <c r="O2008" s="20"/>
      <c r="P2008" s="20"/>
      <c r="Q2008" s="20"/>
      <c r="R2008" s="20"/>
      <c r="S2008" s="20"/>
      <c r="T2008" s="20"/>
      <c r="U2008" s="20"/>
      <c r="V2008" s="20"/>
      <c r="W2008" s="20"/>
      <c r="X2008" s="20"/>
      <c r="Y2008" s="20"/>
      <c r="Z2008" s="20"/>
      <c r="AA2008" s="20"/>
      <c r="AB2008" s="20"/>
      <c r="AC2008" s="20"/>
      <c r="AD2008" s="20"/>
      <c r="AE2008" s="20"/>
      <c r="AF2008" s="20"/>
      <c r="AG2008" s="20"/>
      <c r="AH2008" s="20"/>
      <c r="AI2008" s="20"/>
      <c r="AJ2008" s="20"/>
      <c r="AK2008" s="20"/>
      <c r="AL2008" s="20"/>
    </row>
    <row r="2009" spans="1:38">
      <c r="A2009" s="112"/>
      <c r="B2009" s="192"/>
      <c r="C2009" s="198" t="s">
        <v>6578</v>
      </c>
      <c r="D2009" s="202" t="s">
        <v>30</v>
      </c>
      <c r="E2009" s="203">
        <v>1150</v>
      </c>
      <c r="F2009" s="20"/>
      <c r="G2009" s="20"/>
      <c r="H2009" s="20"/>
      <c r="I2009" s="20"/>
      <c r="J2009" s="20"/>
      <c r="K2009" s="20"/>
      <c r="L2009" s="20"/>
      <c r="M2009" s="20"/>
      <c r="N2009" s="20"/>
      <c r="O2009" s="20"/>
      <c r="P2009" s="20"/>
      <c r="Q2009" s="20"/>
      <c r="R2009" s="20"/>
      <c r="S2009" s="20"/>
      <c r="T2009" s="20"/>
      <c r="U2009" s="20"/>
      <c r="V2009" s="20"/>
      <c r="W2009" s="20"/>
      <c r="X2009" s="20"/>
      <c r="Y2009" s="20"/>
      <c r="Z2009" s="20"/>
      <c r="AA2009" s="20"/>
      <c r="AB2009" s="20"/>
      <c r="AC2009" s="20"/>
      <c r="AD2009" s="20"/>
      <c r="AE2009" s="20"/>
      <c r="AF2009" s="20"/>
      <c r="AG2009" s="20"/>
      <c r="AH2009" s="20"/>
      <c r="AI2009" s="20"/>
      <c r="AJ2009" s="20"/>
      <c r="AK2009" s="20"/>
      <c r="AL2009" s="20"/>
    </row>
    <row r="2010" spans="1:38">
      <c r="A2010" s="112"/>
      <c r="B2010" s="192"/>
      <c r="C2010" s="198" t="s">
        <v>6579</v>
      </c>
      <c r="D2010" s="202" t="s">
        <v>30</v>
      </c>
      <c r="E2010" s="203">
        <v>1150</v>
      </c>
      <c r="F2010" s="20"/>
      <c r="G2010" s="20"/>
      <c r="H2010" s="20"/>
      <c r="I2010" s="20"/>
      <c r="J2010" s="20"/>
      <c r="K2010" s="20"/>
      <c r="L2010" s="20"/>
      <c r="M2010" s="20"/>
      <c r="N2010" s="20"/>
      <c r="O2010" s="20"/>
      <c r="P2010" s="20"/>
      <c r="Q2010" s="20"/>
      <c r="R2010" s="20"/>
      <c r="S2010" s="20"/>
      <c r="T2010" s="20"/>
      <c r="U2010" s="20"/>
      <c r="V2010" s="20"/>
      <c r="W2010" s="20"/>
      <c r="X2010" s="20"/>
      <c r="Y2010" s="20"/>
      <c r="Z2010" s="20"/>
      <c r="AA2010" s="20"/>
      <c r="AB2010" s="20"/>
      <c r="AC2010" s="20"/>
      <c r="AD2010" s="20"/>
      <c r="AE2010" s="20"/>
      <c r="AF2010" s="20"/>
      <c r="AG2010" s="20"/>
      <c r="AH2010" s="20"/>
      <c r="AI2010" s="20"/>
      <c r="AJ2010" s="20"/>
      <c r="AK2010" s="20"/>
      <c r="AL2010" s="20"/>
    </row>
    <row r="2011" spans="1:38">
      <c r="A2011" s="112"/>
      <c r="B2011" s="192"/>
      <c r="C2011" s="198" t="s">
        <v>6580</v>
      </c>
      <c r="D2011" s="202" t="s">
        <v>30</v>
      </c>
      <c r="E2011" s="203">
        <v>1150</v>
      </c>
      <c r="F2011" s="20"/>
      <c r="G2011" s="20"/>
      <c r="H2011" s="20"/>
      <c r="I2011" s="20"/>
      <c r="J2011" s="20"/>
      <c r="K2011" s="20"/>
      <c r="L2011" s="20"/>
      <c r="M2011" s="20"/>
      <c r="N2011" s="20"/>
      <c r="O2011" s="20"/>
      <c r="P2011" s="20"/>
      <c r="Q2011" s="20"/>
      <c r="R2011" s="20"/>
      <c r="S2011" s="20"/>
      <c r="T2011" s="20"/>
      <c r="U2011" s="20"/>
      <c r="V2011" s="20"/>
      <c r="W2011" s="20"/>
      <c r="X2011" s="20"/>
      <c r="Y2011" s="20"/>
      <c r="Z2011" s="20"/>
      <c r="AA2011" s="20"/>
      <c r="AB2011" s="20"/>
      <c r="AC2011" s="20"/>
      <c r="AD2011" s="20"/>
      <c r="AE2011" s="20"/>
      <c r="AF2011" s="20"/>
      <c r="AG2011" s="20"/>
      <c r="AH2011" s="20"/>
      <c r="AI2011" s="20"/>
      <c r="AJ2011" s="20"/>
      <c r="AK2011" s="20"/>
      <c r="AL2011" s="20"/>
    </row>
    <row r="2012" spans="1:38">
      <c r="A2012" s="112"/>
      <c r="B2012" s="192"/>
      <c r="C2012" s="198" t="s">
        <v>6581</v>
      </c>
      <c r="D2012" s="202" t="s">
        <v>30</v>
      </c>
      <c r="E2012" s="203">
        <v>1150</v>
      </c>
      <c r="F2012" s="20"/>
      <c r="G2012" s="20"/>
      <c r="H2012" s="20"/>
      <c r="I2012" s="20"/>
      <c r="J2012" s="20"/>
      <c r="K2012" s="20"/>
      <c r="L2012" s="20"/>
      <c r="M2012" s="20"/>
      <c r="N2012" s="20"/>
      <c r="O2012" s="20"/>
      <c r="P2012" s="20"/>
      <c r="Q2012" s="20"/>
      <c r="R2012" s="20"/>
      <c r="S2012" s="20"/>
      <c r="T2012" s="20"/>
      <c r="U2012" s="20"/>
      <c r="V2012" s="20"/>
      <c r="W2012" s="20"/>
      <c r="X2012" s="20"/>
      <c r="Y2012" s="20"/>
      <c r="Z2012" s="20"/>
      <c r="AA2012" s="20"/>
      <c r="AB2012" s="20"/>
      <c r="AC2012" s="20"/>
      <c r="AD2012" s="20"/>
      <c r="AE2012" s="20"/>
      <c r="AF2012" s="20"/>
      <c r="AG2012" s="20"/>
      <c r="AH2012" s="20"/>
      <c r="AI2012" s="20"/>
      <c r="AJ2012" s="20"/>
      <c r="AK2012" s="20"/>
      <c r="AL2012" s="20"/>
    </row>
    <row r="2013" spans="1:38">
      <c r="A2013" s="112"/>
      <c r="B2013" s="192"/>
      <c r="C2013" s="198" t="s">
        <v>6582</v>
      </c>
      <c r="D2013" s="202" t="s">
        <v>28</v>
      </c>
      <c r="E2013" s="203">
        <v>7400</v>
      </c>
      <c r="F2013" s="20"/>
      <c r="G2013" s="20"/>
      <c r="H2013" s="20"/>
      <c r="I2013" s="20"/>
      <c r="J2013" s="20"/>
      <c r="K2013" s="20"/>
      <c r="L2013" s="20"/>
      <c r="M2013" s="20"/>
      <c r="N2013" s="20"/>
      <c r="O2013" s="20"/>
      <c r="P2013" s="20"/>
      <c r="Q2013" s="20"/>
      <c r="R2013" s="20"/>
      <c r="S2013" s="20"/>
      <c r="T2013" s="20"/>
      <c r="U2013" s="20"/>
      <c r="V2013" s="20"/>
      <c r="W2013" s="20"/>
      <c r="X2013" s="20"/>
      <c r="Y2013" s="20"/>
      <c r="Z2013" s="20"/>
      <c r="AA2013" s="20"/>
      <c r="AB2013" s="20"/>
      <c r="AC2013" s="20"/>
      <c r="AD2013" s="20"/>
      <c r="AE2013" s="20"/>
      <c r="AF2013" s="20"/>
      <c r="AG2013" s="20"/>
      <c r="AH2013" s="20"/>
      <c r="AI2013" s="20"/>
      <c r="AJ2013" s="20"/>
      <c r="AK2013" s="20"/>
      <c r="AL2013" s="20"/>
    </row>
    <row r="2014" spans="1:38">
      <c r="A2014" s="112"/>
      <c r="B2014" s="192"/>
      <c r="C2014" s="198" t="s">
        <v>6583</v>
      </c>
      <c r="D2014" s="202" t="s">
        <v>2105</v>
      </c>
      <c r="E2014" s="203">
        <v>3900</v>
      </c>
      <c r="F2014" s="20"/>
      <c r="G2014" s="20"/>
      <c r="H2014" s="20"/>
      <c r="I2014" s="20"/>
      <c r="J2014" s="20"/>
      <c r="K2014" s="20"/>
      <c r="L2014" s="20"/>
      <c r="M2014" s="20"/>
      <c r="N2014" s="20"/>
      <c r="O2014" s="20"/>
      <c r="P2014" s="20"/>
      <c r="Q2014" s="20"/>
      <c r="R2014" s="20"/>
      <c r="S2014" s="20"/>
      <c r="T2014" s="20"/>
      <c r="U2014" s="20"/>
      <c r="V2014" s="20"/>
      <c r="W2014" s="20"/>
      <c r="X2014" s="20"/>
      <c r="Y2014" s="20"/>
      <c r="Z2014" s="20"/>
      <c r="AA2014" s="20"/>
      <c r="AB2014" s="20"/>
      <c r="AC2014" s="20"/>
      <c r="AD2014" s="20"/>
      <c r="AE2014" s="20"/>
      <c r="AF2014" s="20"/>
      <c r="AG2014" s="20"/>
      <c r="AH2014" s="20"/>
      <c r="AI2014" s="20"/>
      <c r="AJ2014" s="20"/>
      <c r="AK2014" s="20"/>
      <c r="AL2014" s="20"/>
    </row>
    <row r="2015" spans="1:38">
      <c r="A2015" s="112"/>
      <c r="B2015" s="192"/>
      <c r="C2015" s="198" t="s">
        <v>6584</v>
      </c>
      <c r="D2015" s="202" t="s">
        <v>28</v>
      </c>
      <c r="E2015" s="203">
        <v>1500</v>
      </c>
      <c r="F2015" s="20"/>
      <c r="G2015" s="20"/>
      <c r="H2015" s="20"/>
      <c r="I2015" s="20"/>
      <c r="J2015" s="20"/>
      <c r="K2015" s="20"/>
      <c r="L2015" s="20"/>
      <c r="M2015" s="20"/>
      <c r="N2015" s="20"/>
      <c r="O2015" s="20"/>
      <c r="P2015" s="20"/>
      <c r="Q2015" s="20"/>
      <c r="R2015" s="20"/>
      <c r="S2015" s="20"/>
      <c r="T2015" s="20"/>
      <c r="U2015" s="20"/>
      <c r="V2015" s="20"/>
      <c r="W2015" s="20"/>
      <c r="X2015" s="20"/>
      <c r="Y2015" s="20"/>
      <c r="Z2015" s="20"/>
      <c r="AA2015" s="20"/>
      <c r="AB2015" s="20"/>
      <c r="AC2015" s="20"/>
      <c r="AD2015" s="20"/>
      <c r="AE2015" s="20"/>
      <c r="AF2015" s="20"/>
      <c r="AG2015" s="20"/>
      <c r="AH2015" s="20"/>
      <c r="AI2015" s="20"/>
      <c r="AJ2015" s="20"/>
      <c r="AK2015" s="20"/>
      <c r="AL2015" s="20"/>
    </row>
    <row r="2016" spans="1:38">
      <c r="A2016" s="112"/>
      <c r="B2016" s="192"/>
      <c r="C2016" s="198" t="s">
        <v>6585</v>
      </c>
      <c r="D2016" s="202" t="s">
        <v>28</v>
      </c>
      <c r="E2016" s="203">
        <v>1750</v>
      </c>
      <c r="F2016" s="20"/>
      <c r="G2016" s="20"/>
      <c r="H2016" s="20"/>
      <c r="I2016" s="20"/>
      <c r="J2016" s="20"/>
      <c r="K2016" s="20"/>
      <c r="L2016" s="20"/>
      <c r="M2016" s="20"/>
      <c r="N2016" s="20"/>
      <c r="O2016" s="20"/>
      <c r="P2016" s="20"/>
      <c r="Q2016" s="20"/>
      <c r="R2016" s="20"/>
      <c r="S2016" s="20"/>
      <c r="T2016" s="20"/>
      <c r="U2016" s="20"/>
      <c r="V2016" s="20"/>
      <c r="W2016" s="20"/>
      <c r="X2016" s="20"/>
      <c r="Y2016" s="20"/>
      <c r="Z2016" s="20"/>
      <c r="AA2016" s="20"/>
      <c r="AB2016" s="20"/>
      <c r="AC2016" s="20"/>
      <c r="AD2016" s="20"/>
      <c r="AE2016" s="20"/>
      <c r="AF2016" s="20"/>
      <c r="AG2016" s="20"/>
      <c r="AH2016" s="20"/>
      <c r="AI2016" s="20"/>
      <c r="AJ2016" s="20"/>
      <c r="AK2016" s="20"/>
      <c r="AL2016" s="20"/>
    </row>
    <row r="2017" spans="1:38">
      <c r="A2017" s="112"/>
      <c r="B2017" s="192"/>
      <c r="C2017" s="198" t="s">
        <v>6586</v>
      </c>
      <c r="D2017" s="202" t="s">
        <v>28</v>
      </c>
      <c r="E2017" s="203">
        <v>3900</v>
      </c>
      <c r="F2017" s="20"/>
      <c r="G2017" s="20"/>
      <c r="H2017" s="20"/>
      <c r="I2017" s="20"/>
      <c r="J2017" s="20"/>
      <c r="K2017" s="20"/>
      <c r="L2017" s="20"/>
      <c r="M2017" s="20"/>
      <c r="N2017" s="20"/>
      <c r="O2017" s="20"/>
      <c r="P2017" s="20"/>
      <c r="Q2017" s="20"/>
      <c r="R2017" s="20"/>
      <c r="S2017" s="20"/>
      <c r="T2017" s="20"/>
      <c r="U2017" s="20"/>
      <c r="V2017" s="20"/>
      <c r="W2017" s="20"/>
      <c r="X2017" s="20"/>
      <c r="Y2017" s="20"/>
      <c r="Z2017" s="20"/>
      <c r="AA2017" s="20"/>
      <c r="AB2017" s="20"/>
      <c r="AC2017" s="20"/>
      <c r="AD2017" s="20"/>
      <c r="AE2017" s="20"/>
      <c r="AF2017" s="20"/>
      <c r="AG2017" s="20"/>
      <c r="AH2017" s="20"/>
      <c r="AI2017" s="20"/>
      <c r="AJ2017" s="20"/>
      <c r="AK2017" s="20"/>
      <c r="AL2017" s="20"/>
    </row>
    <row r="2018" spans="1:38">
      <c r="A2018" s="112"/>
      <c r="B2018" s="192"/>
      <c r="C2018" s="198" t="s">
        <v>6582</v>
      </c>
      <c r="D2018" s="202" t="s">
        <v>28</v>
      </c>
      <c r="E2018" s="203">
        <v>7450</v>
      </c>
      <c r="F2018" s="20"/>
      <c r="G2018" s="20"/>
      <c r="H2018" s="20"/>
      <c r="I2018" s="20"/>
      <c r="J2018" s="20"/>
      <c r="K2018" s="20"/>
      <c r="L2018" s="20"/>
      <c r="M2018" s="20"/>
      <c r="N2018" s="20"/>
      <c r="O2018" s="20"/>
      <c r="P2018" s="20"/>
      <c r="Q2018" s="20"/>
      <c r="R2018" s="20"/>
      <c r="S2018" s="20"/>
      <c r="T2018" s="20"/>
      <c r="U2018" s="20"/>
      <c r="V2018" s="20"/>
      <c r="W2018" s="20"/>
      <c r="X2018" s="20"/>
      <c r="Y2018" s="20"/>
      <c r="Z2018" s="20"/>
      <c r="AA2018" s="20"/>
      <c r="AB2018" s="20"/>
      <c r="AC2018" s="20"/>
      <c r="AD2018" s="20"/>
      <c r="AE2018" s="20"/>
      <c r="AF2018" s="20"/>
      <c r="AG2018" s="20"/>
      <c r="AH2018" s="20"/>
      <c r="AI2018" s="20"/>
      <c r="AJ2018" s="20"/>
      <c r="AK2018" s="20"/>
      <c r="AL2018" s="20"/>
    </row>
    <row r="2019" spans="1:38">
      <c r="A2019" s="112"/>
      <c r="B2019" s="192"/>
      <c r="C2019" s="198" t="s">
        <v>6587</v>
      </c>
      <c r="D2019" s="202" t="s">
        <v>2105</v>
      </c>
      <c r="E2019" s="203">
        <v>1980</v>
      </c>
      <c r="F2019" s="20"/>
      <c r="G2019" s="20"/>
      <c r="H2019" s="20"/>
      <c r="I2019" s="20"/>
      <c r="J2019" s="20"/>
      <c r="K2019" s="20"/>
      <c r="L2019" s="20"/>
      <c r="M2019" s="20"/>
      <c r="N2019" s="20"/>
      <c r="O2019" s="20"/>
      <c r="P2019" s="20"/>
      <c r="Q2019" s="20"/>
      <c r="R2019" s="20"/>
      <c r="S2019" s="20"/>
      <c r="T2019" s="20"/>
      <c r="U2019" s="20"/>
      <c r="V2019" s="20"/>
      <c r="W2019" s="20"/>
      <c r="X2019" s="20"/>
      <c r="Y2019" s="20"/>
      <c r="Z2019" s="20"/>
      <c r="AA2019" s="20"/>
      <c r="AB2019" s="20"/>
      <c r="AC2019" s="20"/>
      <c r="AD2019" s="20"/>
      <c r="AE2019" s="20"/>
      <c r="AF2019" s="20"/>
      <c r="AG2019" s="20"/>
      <c r="AH2019" s="20"/>
      <c r="AI2019" s="20"/>
      <c r="AJ2019" s="20"/>
      <c r="AK2019" s="20"/>
      <c r="AL2019" s="20"/>
    </row>
    <row r="2020" spans="1:38">
      <c r="A2020" s="112"/>
      <c r="B2020" s="192"/>
      <c r="C2020" s="198" t="s">
        <v>6588</v>
      </c>
      <c r="D2020" s="202" t="s">
        <v>2105</v>
      </c>
      <c r="E2020" s="203">
        <v>120</v>
      </c>
      <c r="F2020" s="20"/>
      <c r="G2020" s="20"/>
      <c r="H2020" s="20"/>
      <c r="I2020" s="20"/>
      <c r="J2020" s="20"/>
      <c r="K2020" s="20"/>
      <c r="L2020" s="20"/>
      <c r="M2020" s="20"/>
      <c r="N2020" s="20"/>
      <c r="O2020" s="20"/>
      <c r="P2020" s="20"/>
      <c r="Q2020" s="20"/>
      <c r="R2020" s="20"/>
      <c r="S2020" s="20"/>
      <c r="T2020" s="20"/>
      <c r="U2020" s="20"/>
      <c r="V2020" s="20"/>
      <c r="W2020" s="20"/>
      <c r="X2020" s="20"/>
      <c r="Y2020" s="20"/>
      <c r="Z2020" s="20"/>
      <c r="AA2020" s="20"/>
      <c r="AB2020" s="20"/>
      <c r="AC2020" s="20"/>
      <c r="AD2020" s="20"/>
      <c r="AE2020" s="20"/>
      <c r="AF2020" s="20"/>
      <c r="AG2020" s="20"/>
      <c r="AH2020" s="20"/>
      <c r="AI2020" s="20"/>
      <c r="AJ2020" s="20"/>
      <c r="AK2020" s="20"/>
      <c r="AL2020" s="20"/>
    </row>
    <row r="2021" spans="1:38">
      <c r="A2021" s="112"/>
      <c r="B2021" s="192"/>
      <c r="C2021" s="198" t="s">
        <v>6589</v>
      </c>
      <c r="D2021" s="202" t="s">
        <v>28</v>
      </c>
      <c r="E2021" s="203">
        <v>140</v>
      </c>
      <c r="F2021" s="20"/>
      <c r="G2021" s="20"/>
      <c r="H2021" s="20"/>
      <c r="I2021" s="20"/>
      <c r="J2021" s="20"/>
      <c r="K2021" s="20"/>
      <c r="L2021" s="20"/>
      <c r="M2021" s="20"/>
      <c r="N2021" s="20"/>
      <c r="O2021" s="20"/>
      <c r="P2021" s="20"/>
      <c r="Q2021" s="20"/>
      <c r="R2021" s="20"/>
      <c r="S2021" s="20"/>
      <c r="T2021" s="20"/>
      <c r="U2021" s="20"/>
      <c r="V2021" s="20"/>
      <c r="W2021" s="20"/>
      <c r="X2021" s="20"/>
      <c r="Y2021" s="20"/>
      <c r="Z2021" s="20"/>
      <c r="AA2021" s="20"/>
      <c r="AB2021" s="20"/>
      <c r="AC2021" s="20"/>
      <c r="AD2021" s="20"/>
      <c r="AE2021" s="20"/>
      <c r="AF2021" s="20"/>
      <c r="AG2021" s="20"/>
      <c r="AH2021" s="20"/>
      <c r="AI2021" s="20"/>
      <c r="AJ2021" s="20"/>
      <c r="AK2021" s="20"/>
      <c r="AL2021" s="20"/>
    </row>
    <row r="2022" spans="1:38">
      <c r="A2022" s="112"/>
      <c r="B2022" s="192"/>
      <c r="C2022" s="198" t="s">
        <v>6590</v>
      </c>
      <c r="D2022" s="202" t="s">
        <v>28</v>
      </c>
      <c r="E2022" s="203">
        <v>1100</v>
      </c>
      <c r="F2022" s="20"/>
      <c r="G2022" s="20"/>
      <c r="H2022" s="20"/>
      <c r="I2022" s="20"/>
      <c r="J2022" s="20"/>
      <c r="K2022" s="20"/>
      <c r="L2022" s="20"/>
      <c r="M2022" s="20"/>
      <c r="N2022" s="20"/>
      <c r="O2022" s="20"/>
      <c r="P2022" s="20"/>
      <c r="Q2022" s="20"/>
      <c r="R2022" s="20"/>
      <c r="S2022" s="20"/>
      <c r="T2022" s="20"/>
      <c r="U2022" s="20"/>
      <c r="V2022" s="20"/>
      <c r="W2022" s="20"/>
      <c r="X2022" s="20"/>
      <c r="Y2022" s="20"/>
      <c r="Z2022" s="20"/>
      <c r="AA2022" s="20"/>
      <c r="AB2022" s="20"/>
      <c r="AC2022" s="20"/>
      <c r="AD2022" s="20"/>
      <c r="AE2022" s="20"/>
      <c r="AF2022" s="20"/>
      <c r="AG2022" s="20"/>
      <c r="AH2022" s="20"/>
      <c r="AI2022" s="20"/>
      <c r="AJ2022" s="20"/>
      <c r="AK2022" s="20"/>
      <c r="AL2022" s="20"/>
    </row>
    <row r="2023" spans="1:38">
      <c r="A2023" s="112"/>
      <c r="B2023" s="192"/>
      <c r="C2023" s="198" t="s">
        <v>6591</v>
      </c>
      <c r="D2023" s="202" t="s">
        <v>2105</v>
      </c>
      <c r="E2023" s="203">
        <v>550</v>
      </c>
      <c r="F2023" s="20"/>
      <c r="G2023" s="20"/>
      <c r="H2023" s="20"/>
      <c r="I2023" s="20"/>
      <c r="J2023" s="20"/>
      <c r="K2023" s="20"/>
      <c r="L2023" s="20"/>
      <c r="M2023" s="20"/>
      <c r="N2023" s="20"/>
      <c r="O2023" s="20"/>
      <c r="P2023" s="20"/>
      <c r="Q2023" s="20"/>
      <c r="R2023" s="20"/>
      <c r="S2023" s="20"/>
      <c r="T2023" s="20"/>
      <c r="U2023" s="20"/>
      <c r="V2023" s="20"/>
      <c r="W2023" s="20"/>
      <c r="X2023" s="20"/>
      <c r="Y2023" s="20"/>
      <c r="Z2023" s="20"/>
      <c r="AA2023" s="20"/>
      <c r="AB2023" s="20"/>
      <c r="AC2023" s="20"/>
      <c r="AD2023" s="20"/>
      <c r="AE2023" s="20"/>
      <c r="AF2023" s="20"/>
      <c r="AG2023" s="20"/>
      <c r="AH2023" s="20"/>
      <c r="AI2023" s="20"/>
      <c r="AJ2023" s="20"/>
      <c r="AK2023" s="20"/>
      <c r="AL2023" s="20"/>
    </row>
    <row r="2024" spans="1:38">
      <c r="A2024" s="112"/>
      <c r="B2024" s="192"/>
      <c r="C2024" s="198" t="s">
        <v>6592</v>
      </c>
      <c r="D2024" s="202" t="s">
        <v>28</v>
      </c>
      <c r="E2024" s="203">
        <v>1250</v>
      </c>
      <c r="F2024" s="20"/>
      <c r="G2024" s="20"/>
      <c r="H2024" s="20"/>
      <c r="I2024" s="20"/>
      <c r="J2024" s="20"/>
      <c r="K2024" s="20"/>
      <c r="L2024" s="20"/>
      <c r="M2024" s="20"/>
      <c r="N2024" s="20"/>
      <c r="O2024" s="20"/>
      <c r="P2024" s="20"/>
      <c r="Q2024" s="20"/>
      <c r="R2024" s="20"/>
      <c r="S2024" s="20"/>
      <c r="T2024" s="20"/>
      <c r="U2024" s="20"/>
      <c r="V2024" s="20"/>
      <c r="W2024" s="20"/>
      <c r="X2024" s="20"/>
      <c r="Y2024" s="20"/>
      <c r="Z2024" s="20"/>
      <c r="AA2024" s="20"/>
      <c r="AB2024" s="20"/>
      <c r="AC2024" s="20"/>
      <c r="AD2024" s="20"/>
      <c r="AE2024" s="20"/>
      <c r="AF2024" s="20"/>
      <c r="AG2024" s="20"/>
      <c r="AH2024" s="20"/>
      <c r="AI2024" s="20"/>
      <c r="AJ2024" s="20"/>
      <c r="AK2024" s="20"/>
      <c r="AL2024" s="20"/>
    </row>
    <row r="2025" spans="1:38">
      <c r="A2025" s="112"/>
      <c r="B2025" s="192"/>
      <c r="C2025" s="198" t="s">
        <v>6593</v>
      </c>
      <c r="D2025" s="202" t="s">
        <v>2105</v>
      </c>
      <c r="E2025" s="203">
        <v>650</v>
      </c>
      <c r="F2025" s="20"/>
      <c r="G2025" s="20"/>
      <c r="H2025" s="20"/>
      <c r="I2025" s="20"/>
      <c r="J2025" s="20"/>
      <c r="K2025" s="20"/>
      <c r="L2025" s="20"/>
      <c r="M2025" s="20"/>
      <c r="N2025" s="20"/>
      <c r="O2025" s="20"/>
      <c r="P2025" s="20"/>
      <c r="Q2025" s="20"/>
      <c r="R2025" s="20"/>
      <c r="S2025" s="20"/>
      <c r="T2025" s="20"/>
      <c r="U2025" s="20"/>
      <c r="V2025" s="20"/>
      <c r="W2025" s="20"/>
      <c r="X2025" s="20"/>
      <c r="Y2025" s="20"/>
      <c r="Z2025" s="20"/>
      <c r="AA2025" s="20"/>
      <c r="AB2025" s="20"/>
      <c r="AC2025" s="20"/>
      <c r="AD2025" s="20"/>
      <c r="AE2025" s="20"/>
      <c r="AF2025" s="20"/>
      <c r="AG2025" s="20"/>
      <c r="AH2025" s="20"/>
      <c r="AI2025" s="20"/>
      <c r="AJ2025" s="20"/>
      <c r="AK2025" s="20"/>
      <c r="AL2025" s="20"/>
    </row>
    <row r="2026" spans="1:38">
      <c r="A2026" s="112"/>
      <c r="B2026" s="192"/>
      <c r="C2026" s="198" t="s">
        <v>6594</v>
      </c>
      <c r="D2026" s="202" t="s">
        <v>30</v>
      </c>
      <c r="E2026" s="203">
        <v>950</v>
      </c>
      <c r="F2026" s="20"/>
      <c r="G2026" s="20"/>
      <c r="H2026" s="20"/>
      <c r="I2026" s="20"/>
      <c r="J2026" s="20"/>
      <c r="K2026" s="20"/>
      <c r="L2026" s="20"/>
      <c r="M2026" s="20"/>
      <c r="N2026" s="20"/>
      <c r="O2026" s="20"/>
      <c r="P2026" s="20"/>
      <c r="Q2026" s="20"/>
      <c r="R2026" s="20"/>
      <c r="S2026" s="20"/>
      <c r="T2026" s="20"/>
      <c r="U2026" s="20"/>
      <c r="V2026" s="20"/>
      <c r="W2026" s="20"/>
      <c r="X2026" s="20"/>
      <c r="Y2026" s="20"/>
      <c r="Z2026" s="20"/>
      <c r="AA2026" s="20"/>
      <c r="AB2026" s="20"/>
      <c r="AC2026" s="20"/>
      <c r="AD2026" s="20"/>
      <c r="AE2026" s="20"/>
      <c r="AF2026" s="20"/>
      <c r="AG2026" s="20"/>
      <c r="AH2026" s="20"/>
      <c r="AI2026" s="20"/>
      <c r="AJ2026" s="20"/>
      <c r="AK2026" s="20"/>
      <c r="AL2026" s="20"/>
    </row>
    <row r="2027" spans="1:38">
      <c r="A2027" s="112"/>
      <c r="B2027" s="192"/>
      <c r="C2027" s="198" t="s">
        <v>6595</v>
      </c>
      <c r="D2027" s="202" t="s">
        <v>28</v>
      </c>
      <c r="E2027" s="203">
        <v>590</v>
      </c>
      <c r="F2027" s="20"/>
      <c r="G2027" s="20"/>
      <c r="H2027" s="20"/>
      <c r="I2027" s="20"/>
      <c r="J2027" s="20"/>
      <c r="K2027" s="20"/>
      <c r="L2027" s="20"/>
      <c r="M2027" s="20"/>
      <c r="N2027" s="20"/>
      <c r="O2027" s="20"/>
      <c r="P2027" s="20"/>
      <c r="Q2027" s="20"/>
      <c r="R2027" s="20"/>
      <c r="S2027" s="20"/>
      <c r="T2027" s="20"/>
      <c r="U2027" s="20"/>
      <c r="V2027" s="20"/>
      <c r="W2027" s="20"/>
      <c r="X2027" s="20"/>
      <c r="Y2027" s="20"/>
      <c r="Z2027" s="20"/>
      <c r="AA2027" s="20"/>
      <c r="AB2027" s="20"/>
      <c r="AC2027" s="20"/>
      <c r="AD2027" s="20"/>
      <c r="AE2027" s="20"/>
      <c r="AF2027" s="20"/>
      <c r="AG2027" s="20"/>
      <c r="AH2027" s="20"/>
      <c r="AI2027" s="20"/>
      <c r="AJ2027" s="20"/>
      <c r="AK2027" s="20"/>
      <c r="AL2027" s="20"/>
    </row>
    <row r="2028" spans="1:38">
      <c r="A2028" s="112"/>
      <c r="B2028" s="205"/>
      <c r="C2028" s="198" t="s">
        <v>6596</v>
      </c>
      <c r="D2028" s="202" t="s">
        <v>30</v>
      </c>
      <c r="E2028" s="203">
        <v>780</v>
      </c>
      <c r="F2028" s="20"/>
      <c r="G2028" s="20"/>
      <c r="H2028" s="20"/>
      <c r="I2028" s="20"/>
      <c r="J2028" s="20"/>
      <c r="K2028" s="20"/>
      <c r="L2028" s="20"/>
      <c r="M2028" s="20"/>
      <c r="N2028" s="20"/>
      <c r="O2028" s="20"/>
      <c r="P2028" s="20"/>
      <c r="Q2028" s="20"/>
      <c r="R2028" s="20"/>
      <c r="S2028" s="20"/>
      <c r="T2028" s="20"/>
      <c r="U2028" s="20"/>
      <c r="V2028" s="20"/>
      <c r="W2028" s="20"/>
      <c r="X2028" s="20"/>
      <c r="Y2028" s="20"/>
      <c r="Z2028" s="20"/>
      <c r="AA2028" s="20"/>
      <c r="AB2028" s="20"/>
      <c r="AC2028" s="20"/>
      <c r="AD2028" s="20"/>
      <c r="AE2028" s="20"/>
      <c r="AF2028" s="20"/>
      <c r="AG2028" s="20"/>
      <c r="AH2028" s="20"/>
      <c r="AI2028" s="20"/>
      <c r="AJ2028" s="20"/>
      <c r="AK2028" s="20"/>
      <c r="AL2028" s="20"/>
    </row>
    <row r="2029" spans="1:38">
      <c r="A2029" s="112"/>
      <c r="B2029" s="192"/>
      <c r="C2029" s="198" t="s">
        <v>6597</v>
      </c>
      <c r="D2029" s="202" t="s">
        <v>2105</v>
      </c>
      <c r="E2029" s="203">
        <v>1250</v>
      </c>
      <c r="F2029" s="20"/>
      <c r="G2029" s="20"/>
      <c r="H2029" s="20"/>
      <c r="I2029" s="20"/>
      <c r="J2029" s="20"/>
      <c r="K2029" s="20"/>
      <c r="L2029" s="20"/>
      <c r="M2029" s="20"/>
      <c r="N2029" s="20"/>
      <c r="O2029" s="20"/>
      <c r="P2029" s="20"/>
      <c r="Q2029" s="20"/>
      <c r="R2029" s="20"/>
      <c r="S2029" s="20"/>
      <c r="T2029" s="20"/>
      <c r="U2029" s="20"/>
      <c r="V2029" s="20"/>
      <c r="W2029" s="20"/>
      <c r="X2029" s="20"/>
      <c r="Y2029" s="20"/>
      <c r="Z2029" s="20"/>
      <c r="AA2029" s="20"/>
      <c r="AB2029" s="20"/>
      <c r="AC2029" s="20"/>
      <c r="AD2029" s="20"/>
      <c r="AE2029" s="20"/>
      <c r="AF2029" s="20"/>
      <c r="AG2029" s="20"/>
      <c r="AH2029" s="20"/>
      <c r="AI2029" s="20"/>
      <c r="AJ2029" s="20"/>
      <c r="AK2029" s="20"/>
      <c r="AL2029" s="20"/>
    </row>
    <row r="2030" spans="1:38">
      <c r="A2030" s="112"/>
      <c r="B2030" s="192"/>
      <c r="C2030" s="198" t="s">
        <v>6598</v>
      </c>
      <c r="D2030" s="202" t="s">
        <v>30</v>
      </c>
      <c r="E2030" s="203">
        <v>2450</v>
      </c>
      <c r="F2030" s="20"/>
      <c r="G2030" s="20"/>
      <c r="H2030" s="20"/>
      <c r="I2030" s="20"/>
      <c r="J2030" s="20"/>
      <c r="K2030" s="20"/>
      <c r="L2030" s="20"/>
      <c r="M2030" s="20"/>
      <c r="N2030" s="20"/>
      <c r="O2030" s="20"/>
      <c r="P2030" s="20"/>
      <c r="Q2030" s="20"/>
      <c r="R2030" s="20"/>
      <c r="S2030" s="20"/>
      <c r="T2030" s="20"/>
      <c r="U2030" s="20"/>
      <c r="V2030" s="20"/>
      <c r="W2030" s="20"/>
      <c r="X2030" s="20"/>
      <c r="Y2030" s="20"/>
      <c r="Z2030" s="20"/>
      <c r="AA2030" s="20"/>
      <c r="AB2030" s="20"/>
      <c r="AC2030" s="20"/>
      <c r="AD2030" s="20"/>
      <c r="AE2030" s="20"/>
      <c r="AF2030" s="20"/>
      <c r="AG2030" s="20"/>
      <c r="AH2030" s="20"/>
      <c r="AI2030" s="20"/>
      <c r="AJ2030" s="20"/>
      <c r="AK2030" s="20"/>
      <c r="AL2030" s="20"/>
    </row>
    <row r="2031" spans="1:38">
      <c r="A2031" s="112"/>
      <c r="B2031" s="192"/>
      <c r="C2031" s="198" t="s">
        <v>6599</v>
      </c>
      <c r="D2031" s="202" t="s">
        <v>28</v>
      </c>
      <c r="E2031" s="203">
        <v>1050</v>
      </c>
      <c r="F2031" s="20"/>
      <c r="G2031" s="20"/>
      <c r="H2031" s="20"/>
      <c r="I2031" s="20"/>
      <c r="J2031" s="20"/>
      <c r="K2031" s="20"/>
      <c r="L2031" s="20"/>
      <c r="M2031" s="20"/>
      <c r="N2031" s="20"/>
      <c r="O2031" s="20"/>
      <c r="P2031" s="20"/>
      <c r="Q2031" s="20"/>
      <c r="R2031" s="20"/>
      <c r="S2031" s="20"/>
      <c r="T2031" s="20"/>
      <c r="U2031" s="20"/>
      <c r="V2031" s="20"/>
      <c r="W2031" s="20"/>
      <c r="X2031" s="20"/>
      <c r="Y2031" s="20"/>
      <c r="Z2031" s="20"/>
      <c r="AA2031" s="20"/>
      <c r="AB2031" s="20"/>
      <c r="AC2031" s="20"/>
      <c r="AD2031" s="20"/>
      <c r="AE2031" s="20"/>
      <c r="AF2031" s="20"/>
      <c r="AG2031" s="20"/>
      <c r="AH2031" s="20"/>
      <c r="AI2031" s="20"/>
      <c r="AJ2031" s="20"/>
      <c r="AK2031" s="20"/>
      <c r="AL2031" s="20"/>
    </row>
    <row r="2032" spans="1:38">
      <c r="A2032" s="112"/>
      <c r="B2032" s="192"/>
      <c r="C2032" s="198" t="s">
        <v>6600</v>
      </c>
      <c r="D2032" s="202" t="s">
        <v>2105</v>
      </c>
      <c r="E2032" s="203">
        <v>350</v>
      </c>
      <c r="F2032" s="20"/>
      <c r="G2032" s="20"/>
      <c r="H2032" s="20"/>
      <c r="I2032" s="20"/>
      <c r="J2032" s="20"/>
      <c r="K2032" s="20"/>
      <c r="L2032" s="20"/>
      <c r="M2032" s="20"/>
      <c r="N2032" s="20"/>
      <c r="O2032" s="20"/>
      <c r="P2032" s="20"/>
      <c r="Q2032" s="20"/>
      <c r="R2032" s="20"/>
      <c r="S2032" s="20"/>
      <c r="T2032" s="20"/>
      <c r="U2032" s="20"/>
      <c r="V2032" s="20"/>
      <c r="W2032" s="20"/>
      <c r="X2032" s="20"/>
      <c r="Y2032" s="20"/>
      <c r="Z2032" s="20"/>
      <c r="AA2032" s="20"/>
      <c r="AB2032" s="20"/>
      <c r="AC2032" s="20"/>
      <c r="AD2032" s="20"/>
      <c r="AE2032" s="20"/>
      <c r="AF2032" s="20"/>
      <c r="AG2032" s="20"/>
      <c r="AH2032" s="20"/>
      <c r="AI2032" s="20"/>
      <c r="AJ2032" s="20"/>
      <c r="AK2032" s="20"/>
      <c r="AL2032" s="20"/>
    </row>
    <row r="2033" spans="1:38">
      <c r="A2033" s="112"/>
      <c r="B2033" s="192"/>
      <c r="C2033" s="198" t="s">
        <v>6601</v>
      </c>
      <c r="D2033" s="202" t="s">
        <v>2105</v>
      </c>
      <c r="E2033" s="203">
        <v>400</v>
      </c>
      <c r="F2033" s="20"/>
      <c r="G2033" s="20"/>
      <c r="H2033" s="20"/>
      <c r="I2033" s="20"/>
      <c r="J2033" s="20"/>
      <c r="K2033" s="20"/>
      <c r="L2033" s="20"/>
      <c r="M2033" s="20"/>
      <c r="N2033" s="20"/>
      <c r="O2033" s="20"/>
      <c r="P2033" s="20"/>
      <c r="Q2033" s="20"/>
      <c r="R2033" s="20"/>
      <c r="S2033" s="20"/>
      <c r="T2033" s="20"/>
      <c r="U2033" s="20"/>
      <c r="V2033" s="20"/>
      <c r="W2033" s="20"/>
      <c r="X2033" s="20"/>
      <c r="Y2033" s="20"/>
      <c r="Z2033" s="20"/>
      <c r="AA2033" s="20"/>
      <c r="AB2033" s="20"/>
      <c r="AC2033" s="20"/>
      <c r="AD2033" s="20"/>
      <c r="AE2033" s="20"/>
      <c r="AF2033" s="20"/>
      <c r="AG2033" s="20"/>
      <c r="AH2033" s="20"/>
      <c r="AI2033" s="20"/>
      <c r="AJ2033" s="20"/>
      <c r="AK2033" s="20"/>
      <c r="AL2033" s="20"/>
    </row>
    <row r="2034" spans="1:38">
      <c r="A2034" s="112"/>
      <c r="B2034" s="192"/>
      <c r="C2034" s="198" t="s">
        <v>6602</v>
      </c>
      <c r="D2034" s="202" t="s">
        <v>2105</v>
      </c>
      <c r="E2034" s="203">
        <v>1470</v>
      </c>
      <c r="F2034" s="20"/>
      <c r="G2034" s="20"/>
      <c r="H2034" s="20"/>
      <c r="I2034" s="20"/>
      <c r="J2034" s="20"/>
      <c r="K2034" s="20"/>
      <c r="L2034" s="20"/>
      <c r="M2034" s="20"/>
      <c r="N2034" s="20"/>
      <c r="O2034" s="20"/>
      <c r="P2034" s="20"/>
      <c r="Q2034" s="20"/>
      <c r="R2034" s="20"/>
      <c r="S2034" s="20"/>
      <c r="T2034" s="20"/>
      <c r="U2034" s="20"/>
      <c r="V2034" s="20"/>
      <c r="W2034" s="20"/>
      <c r="X2034" s="20"/>
      <c r="Y2034" s="20"/>
      <c r="Z2034" s="20"/>
      <c r="AA2034" s="20"/>
      <c r="AB2034" s="20"/>
      <c r="AC2034" s="20"/>
      <c r="AD2034" s="20"/>
      <c r="AE2034" s="20"/>
      <c r="AF2034" s="20"/>
      <c r="AG2034" s="20"/>
      <c r="AH2034" s="20"/>
      <c r="AI2034" s="20"/>
      <c r="AJ2034" s="20"/>
      <c r="AK2034" s="20"/>
      <c r="AL2034" s="20"/>
    </row>
    <row r="2035" spans="1:38">
      <c r="A2035" s="112"/>
      <c r="B2035" s="192"/>
      <c r="C2035" s="198" t="s">
        <v>6603</v>
      </c>
      <c r="D2035" s="202" t="s">
        <v>2105</v>
      </c>
      <c r="E2035" s="203">
        <v>1470</v>
      </c>
      <c r="F2035" s="20"/>
      <c r="G2035" s="20"/>
      <c r="H2035" s="20"/>
      <c r="I2035" s="20"/>
      <c r="J2035" s="20"/>
      <c r="K2035" s="20"/>
      <c r="L2035" s="20"/>
      <c r="M2035" s="20"/>
      <c r="N2035" s="20"/>
      <c r="O2035" s="20"/>
      <c r="P2035" s="20"/>
      <c r="Q2035" s="20"/>
      <c r="R2035" s="20"/>
      <c r="S2035" s="20"/>
      <c r="T2035" s="20"/>
      <c r="U2035" s="20"/>
      <c r="V2035" s="20"/>
      <c r="W2035" s="20"/>
      <c r="X2035" s="20"/>
      <c r="Y2035" s="20"/>
      <c r="Z2035" s="20"/>
      <c r="AA2035" s="20"/>
      <c r="AB2035" s="20"/>
      <c r="AC2035" s="20"/>
      <c r="AD2035" s="20"/>
      <c r="AE2035" s="20"/>
      <c r="AF2035" s="20"/>
      <c r="AG2035" s="20"/>
      <c r="AH2035" s="20"/>
      <c r="AI2035" s="20"/>
      <c r="AJ2035" s="20"/>
      <c r="AK2035" s="20"/>
      <c r="AL2035" s="20"/>
    </row>
    <row r="2036" spans="1:38">
      <c r="A2036" s="112"/>
      <c r="B2036" s="192"/>
      <c r="C2036" s="198" t="s">
        <v>6604</v>
      </c>
      <c r="D2036" s="202" t="s">
        <v>2105</v>
      </c>
      <c r="E2036" s="203">
        <v>280</v>
      </c>
      <c r="F2036" s="20"/>
      <c r="G2036" s="20"/>
      <c r="H2036" s="20"/>
      <c r="I2036" s="20"/>
      <c r="J2036" s="20"/>
      <c r="K2036" s="20"/>
      <c r="L2036" s="20"/>
      <c r="M2036" s="20"/>
      <c r="N2036" s="20"/>
      <c r="O2036" s="20"/>
      <c r="P2036" s="20"/>
      <c r="Q2036" s="20"/>
      <c r="R2036" s="20"/>
      <c r="S2036" s="20"/>
      <c r="T2036" s="20"/>
      <c r="U2036" s="20"/>
      <c r="V2036" s="20"/>
      <c r="W2036" s="20"/>
      <c r="X2036" s="20"/>
      <c r="Y2036" s="20"/>
      <c r="Z2036" s="20"/>
      <c r="AA2036" s="20"/>
      <c r="AB2036" s="20"/>
      <c r="AC2036" s="20"/>
      <c r="AD2036" s="20"/>
      <c r="AE2036" s="20"/>
      <c r="AF2036" s="20"/>
      <c r="AG2036" s="20"/>
      <c r="AH2036" s="20"/>
      <c r="AI2036" s="20"/>
      <c r="AJ2036" s="20"/>
      <c r="AK2036" s="20"/>
      <c r="AL2036" s="20"/>
    </row>
    <row r="2037" spans="1:38">
      <c r="A2037" s="112"/>
      <c r="B2037" s="192"/>
      <c r="C2037" s="198" t="s">
        <v>6605</v>
      </c>
      <c r="D2037" s="202" t="s">
        <v>2105</v>
      </c>
      <c r="E2037" s="203">
        <v>450</v>
      </c>
      <c r="F2037" s="20"/>
      <c r="G2037" s="20"/>
      <c r="H2037" s="20"/>
      <c r="I2037" s="20"/>
      <c r="J2037" s="20"/>
      <c r="K2037" s="20"/>
      <c r="L2037" s="20"/>
      <c r="M2037" s="20"/>
      <c r="N2037" s="20"/>
      <c r="O2037" s="20"/>
      <c r="P2037" s="20"/>
      <c r="Q2037" s="20"/>
      <c r="R2037" s="20"/>
      <c r="S2037" s="20"/>
      <c r="T2037" s="20"/>
      <c r="U2037" s="20"/>
      <c r="V2037" s="20"/>
      <c r="W2037" s="20"/>
      <c r="X2037" s="20"/>
      <c r="Y2037" s="20"/>
      <c r="Z2037" s="20"/>
      <c r="AA2037" s="20"/>
      <c r="AB2037" s="20"/>
      <c r="AC2037" s="20"/>
      <c r="AD2037" s="20"/>
      <c r="AE2037" s="20"/>
      <c r="AF2037" s="20"/>
      <c r="AG2037" s="20"/>
      <c r="AH2037" s="20"/>
      <c r="AI2037" s="20"/>
      <c r="AJ2037" s="20"/>
      <c r="AK2037" s="20"/>
      <c r="AL2037" s="20"/>
    </row>
    <row r="2038" spans="1:38">
      <c r="A2038" s="112"/>
      <c r="B2038" s="192"/>
      <c r="C2038" s="198" t="s">
        <v>6606</v>
      </c>
      <c r="D2038" s="202" t="s">
        <v>2105</v>
      </c>
      <c r="E2038" s="203">
        <v>450</v>
      </c>
      <c r="F2038" s="20"/>
      <c r="G2038" s="20"/>
      <c r="H2038" s="20"/>
      <c r="I2038" s="20"/>
      <c r="J2038" s="20"/>
      <c r="K2038" s="20"/>
      <c r="L2038" s="20"/>
      <c r="M2038" s="20"/>
      <c r="N2038" s="20"/>
      <c r="O2038" s="20"/>
      <c r="P2038" s="20"/>
      <c r="Q2038" s="20"/>
      <c r="R2038" s="20"/>
      <c r="S2038" s="20"/>
      <c r="T2038" s="20"/>
      <c r="U2038" s="20"/>
      <c r="V2038" s="20"/>
      <c r="W2038" s="20"/>
      <c r="X2038" s="20"/>
      <c r="Y2038" s="20"/>
      <c r="Z2038" s="20"/>
      <c r="AA2038" s="20"/>
      <c r="AB2038" s="20"/>
      <c r="AC2038" s="20"/>
      <c r="AD2038" s="20"/>
      <c r="AE2038" s="20"/>
      <c r="AF2038" s="20"/>
      <c r="AG2038" s="20"/>
      <c r="AH2038" s="20"/>
      <c r="AI2038" s="20"/>
      <c r="AJ2038" s="20"/>
      <c r="AK2038" s="20"/>
      <c r="AL2038" s="20"/>
    </row>
    <row r="2039" spans="1:38">
      <c r="A2039" s="112"/>
      <c r="B2039" s="192"/>
      <c r="C2039" s="198" t="s">
        <v>6607</v>
      </c>
      <c r="D2039" s="202" t="s">
        <v>2105</v>
      </c>
      <c r="E2039" s="203">
        <v>400</v>
      </c>
      <c r="F2039" s="20"/>
      <c r="G2039" s="20"/>
      <c r="H2039" s="20"/>
      <c r="I2039" s="20"/>
      <c r="J2039" s="20"/>
      <c r="K2039" s="20"/>
      <c r="L2039" s="20"/>
      <c r="M2039" s="20"/>
      <c r="N2039" s="20"/>
      <c r="O2039" s="20"/>
      <c r="P2039" s="20"/>
      <c r="Q2039" s="20"/>
      <c r="R2039" s="20"/>
      <c r="S2039" s="20"/>
      <c r="T2039" s="20"/>
      <c r="U2039" s="20"/>
      <c r="V2039" s="20"/>
      <c r="W2039" s="20"/>
      <c r="X2039" s="20"/>
      <c r="Y2039" s="20"/>
      <c r="Z2039" s="20"/>
      <c r="AA2039" s="20"/>
      <c r="AB2039" s="20"/>
      <c r="AC2039" s="20"/>
      <c r="AD2039" s="20"/>
      <c r="AE2039" s="20"/>
      <c r="AF2039" s="20"/>
      <c r="AG2039" s="20"/>
      <c r="AH2039" s="20"/>
      <c r="AI2039" s="20"/>
      <c r="AJ2039" s="20"/>
      <c r="AK2039" s="20"/>
      <c r="AL2039" s="20"/>
    </row>
    <row r="2040" spans="1:38">
      <c r="A2040" s="112"/>
      <c r="B2040" s="192"/>
      <c r="C2040" s="198" t="s">
        <v>6608</v>
      </c>
      <c r="D2040" s="202" t="s">
        <v>2105</v>
      </c>
      <c r="E2040" s="203">
        <v>80</v>
      </c>
      <c r="F2040" s="20"/>
      <c r="G2040" s="20"/>
      <c r="H2040" s="20"/>
      <c r="I2040" s="20"/>
      <c r="J2040" s="20"/>
      <c r="K2040" s="20"/>
      <c r="L2040" s="20"/>
      <c r="M2040" s="20"/>
      <c r="N2040" s="20"/>
      <c r="O2040" s="20"/>
      <c r="P2040" s="20"/>
      <c r="Q2040" s="20"/>
      <c r="R2040" s="20"/>
      <c r="S2040" s="20"/>
      <c r="T2040" s="20"/>
      <c r="U2040" s="20"/>
      <c r="V2040" s="20"/>
      <c r="W2040" s="20"/>
      <c r="X2040" s="20"/>
      <c r="Y2040" s="20"/>
      <c r="Z2040" s="20"/>
      <c r="AA2040" s="20"/>
      <c r="AB2040" s="20"/>
      <c r="AC2040" s="20"/>
      <c r="AD2040" s="20"/>
      <c r="AE2040" s="20"/>
      <c r="AF2040" s="20"/>
      <c r="AG2040" s="20"/>
      <c r="AH2040" s="20"/>
      <c r="AI2040" s="20"/>
      <c r="AJ2040" s="20"/>
      <c r="AK2040" s="20"/>
      <c r="AL2040" s="20"/>
    </row>
    <row r="2041" spans="1:38">
      <c r="A2041" s="112"/>
      <c r="B2041" s="192"/>
      <c r="C2041" s="198" t="s">
        <v>6609</v>
      </c>
      <c r="D2041" s="202" t="s">
        <v>2105</v>
      </c>
      <c r="E2041" s="203">
        <v>3600</v>
      </c>
      <c r="F2041" s="20"/>
      <c r="G2041" s="20"/>
      <c r="H2041" s="20"/>
      <c r="I2041" s="20"/>
      <c r="J2041" s="20"/>
      <c r="K2041" s="20"/>
      <c r="L2041" s="20"/>
      <c r="M2041" s="20"/>
      <c r="N2041" s="20"/>
      <c r="O2041" s="20"/>
      <c r="P2041" s="20"/>
      <c r="Q2041" s="20"/>
      <c r="R2041" s="20"/>
      <c r="S2041" s="20"/>
      <c r="T2041" s="20"/>
      <c r="U2041" s="20"/>
      <c r="V2041" s="20"/>
      <c r="W2041" s="20"/>
      <c r="X2041" s="20"/>
      <c r="Y2041" s="20"/>
      <c r="Z2041" s="20"/>
      <c r="AA2041" s="20"/>
      <c r="AB2041" s="20"/>
      <c r="AC2041" s="20"/>
      <c r="AD2041" s="20"/>
      <c r="AE2041" s="20"/>
      <c r="AF2041" s="20"/>
      <c r="AG2041" s="20"/>
      <c r="AH2041" s="20"/>
      <c r="AI2041" s="20"/>
      <c r="AJ2041" s="20"/>
      <c r="AK2041" s="20"/>
      <c r="AL2041" s="20"/>
    </row>
    <row r="2042" spans="1:38">
      <c r="A2042" s="112"/>
      <c r="B2042" s="190"/>
      <c r="C2042" s="199" t="s">
        <v>6610</v>
      </c>
      <c r="D2042" s="193" t="s">
        <v>2104</v>
      </c>
      <c r="E2042" s="204">
        <v>350</v>
      </c>
      <c r="F2042" s="20"/>
      <c r="G2042" s="20"/>
      <c r="H2042" s="20"/>
      <c r="I2042" s="20"/>
      <c r="J2042" s="20"/>
      <c r="K2042" s="20"/>
      <c r="L2042" s="20"/>
      <c r="M2042" s="20"/>
      <c r="N2042" s="20"/>
      <c r="O2042" s="20"/>
      <c r="P2042" s="20"/>
      <c r="Q2042" s="20"/>
      <c r="R2042" s="20"/>
      <c r="S2042" s="20"/>
      <c r="T2042" s="20"/>
      <c r="U2042" s="20"/>
      <c r="V2042" s="20"/>
      <c r="W2042" s="20"/>
      <c r="X2042" s="20"/>
      <c r="Y2042" s="20"/>
      <c r="Z2042" s="20"/>
      <c r="AA2042" s="20"/>
      <c r="AB2042" s="20"/>
      <c r="AC2042" s="20"/>
      <c r="AD2042" s="20"/>
      <c r="AE2042" s="20"/>
      <c r="AF2042" s="20"/>
      <c r="AG2042" s="20"/>
      <c r="AH2042" s="20"/>
      <c r="AI2042" s="20"/>
      <c r="AJ2042" s="20"/>
      <c r="AK2042" s="20"/>
      <c r="AL2042" s="20"/>
    </row>
    <row r="2043" spans="1:38">
      <c r="A2043" s="112"/>
      <c r="B2043" s="192"/>
      <c r="C2043" s="198" t="s">
        <v>6611</v>
      </c>
      <c r="D2043" s="202" t="s">
        <v>30</v>
      </c>
      <c r="E2043" s="203">
        <v>160</v>
      </c>
      <c r="F2043" s="20"/>
      <c r="G2043" s="20"/>
      <c r="H2043" s="20"/>
      <c r="I2043" s="20"/>
      <c r="J2043" s="20"/>
      <c r="K2043" s="20"/>
      <c r="L2043" s="20"/>
      <c r="M2043" s="20"/>
      <c r="N2043" s="20"/>
      <c r="O2043" s="20"/>
      <c r="P2043" s="20"/>
      <c r="Q2043" s="20"/>
      <c r="R2043" s="20"/>
      <c r="S2043" s="20"/>
      <c r="T2043" s="20"/>
      <c r="U2043" s="20"/>
      <c r="V2043" s="20"/>
      <c r="W2043" s="20"/>
      <c r="X2043" s="20"/>
      <c r="Y2043" s="20"/>
      <c r="Z2043" s="20"/>
      <c r="AA2043" s="20"/>
      <c r="AB2043" s="20"/>
      <c r="AC2043" s="20"/>
      <c r="AD2043" s="20"/>
      <c r="AE2043" s="20"/>
      <c r="AF2043" s="20"/>
      <c r="AG2043" s="20"/>
      <c r="AH2043" s="20"/>
      <c r="AI2043" s="20"/>
      <c r="AJ2043" s="20"/>
      <c r="AK2043" s="20"/>
      <c r="AL2043" s="20"/>
    </row>
    <row r="2044" spans="1:38">
      <c r="A2044" s="112"/>
      <c r="B2044" s="192"/>
      <c r="C2044" s="198" t="s">
        <v>6612</v>
      </c>
      <c r="D2044" s="202" t="s">
        <v>30</v>
      </c>
      <c r="E2044" s="203">
        <v>210</v>
      </c>
      <c r="F2044" s="20"/>
      <c r="G2044" s="20"/>
      <c r="H2044" s="20"/>
      <c r="I2044" s="20"/>
      <c r="J2044" s="20"/>
      <c r="K2044" s="20"/>
      <c r="L2044" s="20"/>
      <c r="M2044" s="20"/>
      <c r="N2044" s="20"/>
      <c r="O2044" s="20"/>
      <c r="P2044" s="20"/>
      <c r="Q2044" s="20"/>
      <c r="R2044" s="20"/>
      <c r="S2044" s="20"/>
      <c r="T2044" s="20"/>
      <c r="U2044" s="20"/>
      <c r="V2044" s="20"/>
      <c r="W2044" s="20"/>
      <c r="X2044" s="20"/>
      <c r="Y2044" s="20"/>
      <c r="Z2044" s="20"/>
      <c r="AA2044" s="20"/>
      <c r="AB2044" s="20"/>
      <c r="AC2044" s="20"/>
      <c r="AD2044" s="20"/>
      <c r="AE2044" s="20"/>
      <c r="AF2044" s="20"/>
      <c r="AG2044" s="20"/>
      <c r="AH2044" s="20"/>
      <c r="AI2044" s="20"/>
      <c r="AJ2044" s="20"/>
      <c r="AK2044" s="20"/>
      <c r="AL2044" s="20"/>
    </row>
    <row r="2045" spans="1:38">
      <c r="A2045" s="112"/>
      <c r="B2045" s="192"/>
      <c r="C2045" s="198" t="s">
        <v>6613</v>
      </c>
      <c r="D2045" s="202" t="s">
        <v>28</v>
      </c>
      <c r="E2045" s="203">
        <v>80</v>
      </c>
      <c r="F2045" s="20"/>
      <c r="G2045" s="20"/>
      <c r="H2045" s="20"/>
      <c r="I2045" s="20"/>
      <c r="J2045" s="20"/>
      <c r="K2045" s="20"/>
      <c r="L2045" s="20"/>
      <c r="M2045" s="20"/>
      <c r="N2045" s="20"/>
      <c r="O2045" s="20"/>
      <c r="P2045" s="20"/>
      <c r="Q2045" s="20"/>
      <c r="R2045" s="20"/>
      <c r="S2045" s="20"/>
      <c r="T2045" s="20"/>
      <c r="U2045" s="20"/>
      <c r="V2045" s="20"/>
      <c r="W2045" s="20"/>
      <c r="X2045" s="20"/>
      <c r="Y2045" s="20"/>
      <c r="Z2045" s="20"/>
      <c r="AA2045" s="20"/>
      <c r="AB2045" s="20"/>
      <c r="AC2045" s="20"/>
      <c r="AD2045" s="20"/>
      <c r="AE2045" s="20"/>
      <c r="AF2045" s="20"/>
      <c r="AG2045" s="20"/>
      <c r="AH2045" s="20"/>
      <c r="AI2045" s="20"/>
      <c r="AJ2045" s="20"/>
      <c r="AK2045" s="20"/>
      <c r="AL2045" s="20"/>
    </row>
    <row r="2046" spans="1:38">
      <c r="A2046" s="112"/>
      <c r="B2046" s="192"/>
      <c r="C2046" s="198" t="s">
        <v>6614</v>
      </c>
      <c r="D2046" s="202" t="s">
        <v>28</v>
      </c>
      <c r="E2046" s="203">
        <v>400</v>
      </c>
      <c r="F2046" s="20"/>
      <c r="G2046" s="20"/>
      <c r="H2046" s="20"/>
      <c r="I2046" s="20"/>
      <c r="J2046" s="20"/>
      <c r="K2046" s="20"/>
      <c r="L2046" s="20"/>
      <c r="M2046" s="20"/>
      <c r="N2046" s="20"/>
      <c r="O2046" s="20"/>
      <c r="P2046" s="20"/>
      <c r="Q2046" s="20"/>
      <c r="R2046" s="20"/>
      <c r="S2046" s="20"/>
      <c r="T2046" s="20"/>
      <c r="U2046" s="20"/>
      <c r="V2046" s="20"/>
      <c r="W2046" s="20"/>
      <c r="X2046" s="20"/>
      <c r="Y2046" s="20"/>
      <c r="Z2046" s="20"/>
      <c r="AA2046" s="20"/>
      <c r="AB2046" s="20"/>
      <c r="AC2046" s="20"/>
      <c r="AD2046" s="20"/>
      <c r="AE2046" s="20"/>
      <c r="AF2046" s="20"/>
      <c r="AG2046" s="20"/>
      <c r="AH2046" s="20"/>
      <c r="AI2046" s="20"/>
      <c r="AJ2046" s="20"/>
      <c r="AK2046" s="20"/>
      <c r="AL2046" s="20"/>
    </row>
    <row r="2047" spans="1:38">
      <c r="A2047" s="112"/>
      <c r="B2047" s="192"/>
      <c r="C2047" s="198" t="s">
        <v>6615</v>
      </c>
      <c r="D2047" s="202" t="s">
        <v>28</v>
      </c>
      <c r="E2047" s="203">
        <v>140</v>
      </c>
      <c r="F2047" s="20"/>
      <c r="G2047" s="20"/>
      <c r="H2047" s="20"/>
      <c r="I2047" s="20"/>
      <c r="J2047" s="20"/>
      <c r="K2047" s="20"/>
      <c r="L2047" s="20"/>
      <c r="M2047" s="20"/>
      <c r="N2047" s="20"/>
      <c r="O2047" s="20"/>
      <c r="P2047" s="20"/>
      <c r="Q2047" s="20"/>
      <c r="R2047" s="20"/>
      <c r="S2047" s="20"/>
      <c r="T2047" s="20"/>
      <c r="U2047" s="20"/>
      <c r="V2047" s="20"/>
      <c r="W2047" s="20"/>
      <c r="X2047" s="20"/>
      <c r="Y2047" s="20"/>
      <c r="Z2047" s="20"/>
      <c r="AA2047" s="20"/>
      <c r="AB2047" s="20"/>
      <c r="AC2047" s="20"/>
      <c r="AD2047" s="20"/>
      <c r="AE2047" s="20"/>
      <c r="AF2047" s="20"/>
      <c r="AG2047" s="20"/>
      <c r="AH2047" s="20"/>
      <c r="AI2047" s="20"/>
      <c r="AJ2047" s="20"/>
      <c r="AK2047" s="20"/>
      <c r="AL2047" s="20"/>
    </row>
    <row r="2048" spans="1:38">
      <c r="A2048" s="112"/>
      <c r="B2048" s="192"/>
      <c r="C2048" s="198" t="s">
        <v>6616</v>
      </c>
      <c r="D2048" s="202" t="s">
        <v>30</v>
      </c>
      <c r="E2048" s="203">
        <v>325</v>
      </c>
      <c r="F2048" s="20"/>
      <c r="G2048" s="20"/>
      <c r="H2048" s="20"/>
      <c r="I2048" s="20"/>
      <c r="J2048" s="20"/>
      <c r="K2048" s="20"/>
      <c r="L2048" s="20"/>
      <c r="M2048" s="20"/>
      <c r="N2048" s="20"/>
      <c r="O2048" s="20"/>
      <c r="P2048" s="20"/>
      <c r="Q2048" s="20"/>
      <c r="R2048" s="20"/>
      <c r="S2048" s="20"/>
      <c r="T2048" s="20"/>
      <c r="U2048" s="20"/>
      <c r="V2048" s="20"/>
      <c r="W2048" s="20"/>
      <c r="X2048" s="20"/>
      <c r="Y2048" s="20"/>
      <c r="Z2048" s="20"/>
      <c r="AA2048" s="20"/>
      <c r="AB2048" s="20"/>
      <c r="AC2048" s="20"/>
      <c r="AD2048" s="20"/>
      <c r="AE2048" s="20"/>
      <c r="AF2048" s="20"/>
      <c r="AG2048" s="20"/>
      <c r="AH2048" s="20"/>
      <c r="AI2048" s="20"/>
      <c r="AJ2048" s="20"/>
      <c r="AK2048" s="20"/>
      <c r="AL2048" s="20"/>
    </row>
    <row r="2049" spans="1:38">
      <c r="A2049" s="112"/>
      <c r="B2049" s="192"/>
      <c r="C2049" s="198" t="s">
        <v>6617</v>
      </c>
      <c r="D2049" s="202" t="s">
        <v>28</v>
      </c>
      <c r="E2049" s="203">
        <v>350</v>
      </c>
      <c r="F2049" s="20"/>
      <c r="G2049" s="20"/>
      <c r="H2049" s="20"/>
      <c r="I2049" s="20"/>
      <c r="J2049" s="20"/>
      <c r="K2049" s="20"/>
      <c r="L2049" s="20"/>
      <c r="M2049" s="20"/>
      <c r="N2049" s="20"/>
      <c r="O2049" s="20"/>
      <c r="P2049" s="20"/>
      <c r="Q2049" s="20"/>
      <c r="R2049" s="20"/>
      <c r="S2049" s="20"/>
      <c r="T2049" s="20"/>
      <c r="U2049" s="20"/>
      <c r="V2049" s="20"/>
      <c r="W2049" s="20"/>
      <c r="X2049" s="20"/>
      <c r="Y2049" s="20"/>
      <c r="Z2049" s="20"/>
      <c r="AA2049" s="20"/>
      <c r="AB2049" s="20"/>
      <c r="AC2049" s="20"/>
      <c r="AD2049" s="20"/>
      <c r="AE2049" s="20"/>
      <c r="AF2049" s="20"/>
      <c r="AG2049" s="20"/>
      <c r="AH2049" s="20"/>
      <c r="AI2049" s="20"/>
      <c r="AJ2049" s="20"/>
      <c r="AK2049" s="20"/>
      <c r="AL2049" s="20"/>
    </row>
    <row r="2050" spans="1:38">
      <c r="A2050" s="112"/>
      <c r="B2050" s="192"/>
      <c r="C2050" s="198" t="s">
        <v>6618</v>
      </c>
      <c r="D2050" s="202" t="s">
        <v>28</v>
      </c>
      <c r="E2050" s="203">
        <v>480</v>
      </c>
      <c r="F2050" s="20"/>
      <c r="G2050" s="20"/>
      <c r="H2050" s="20"/>
      <c r="I2050" s="20"/>
      <c r="J2050" s="20"/>
      <c r="K2050" s="20"/>
      <c r="L2050" s="20"/>
      <c r="M2050" s="20"/>
      <c r="N2050" s="20"/>
      <c r="O2050" s="20"/>
      <c r="P2050" s="20"/>
      <c r="Q2050" s="20"/>
      <c r="R2050" s="20"/>
      <c r="S2050" s="20"/>
      <c r="T2050" s="20"/>
      <c r="U2050" s="20"/>
      <c r="V2050" s="20"/>
      <c r="W2050" s="20"/>
      <c r="X2050" s="20"/>
      <c r="Y2050" s="20"/>
      <c r="Z2050" s="20"/>
      <c r="AA2050" s="20"/>
      <c r="AB2050" s="20"/>
      <c r="AC2050" s="20"/>
      <c r="AD2050" s="20"/>
      <c r="AE2050" s="20"/>
      <c r="AF2050" s="20"/>
      <c r="AG2050" s="20"/>
      <c r="AH2050" s="20"/>
      <c r="AI2050" s="20"/>
      <c r="AJ2050" s="20"/>
      <c r="AK2050" s="20"/>
      <c r="AL2050" s="20"/>
    </row>
    <row r="2051" spans="1:38">
      <c r="A2051" s="112"/>
      <c r="B2051" s="192"/>
      <c r="C2051" s="198" t="s">
        <v>6619</v>
      </c>
      <c r="D2051" s="202" t="s">
        <v>2104</v>
      </c>
      <c r="E2051" s="203">
        <v>1700</v>
      </c>
      <c r="F2051" s="20"/>
      <c r="G2051" s="20"/>
      <c r="H2051" s="20"/>
      <c r="I2051" s="20"/>
      <c r="J2051" s="20"/>
      <c r="K2051" s="20"/>
      <c r="L2051" s="20"/>
      <c r="M2051" s="20"/>
      <c r="N2051" s="20"/>
      <c r="O2051" s="20"/>
      <c r="P2051" s="20"/>
      <c r="Q2051" s="20"/>
      <c r="R2051" s="20"/>
      <c r="S2051" s="20"/>
      <c r="T2051" s="20"/>
      <c r="U2051" s="20"/>
      <c r="V2051" s="20"/>
      <c r="W2051" s="20"/>
      <c r="X2051" s="20"/>
      <c r="Y2051" s="20"/>
      <c r="Z2051" s="20"/>
      <c r="AA2051" s="20"/>
      <c r="AB2051" s="20"/>
      <c r="AC2051" s="20"/>
      <c r="AD2051" s="20"/>
      <c r="AE2051" s="20"/>
      <c r="AF2051" s="20"/>
      <c r="AG2051" s="20"/>
      <c r="AH2051" s="20"/>
      <c r="AI2051" s="20"/>
      <c r="AJ2051" s="20"/>
      <c r="AK2051" s="20"/>
      <c r="AL2051" s="20"/>
    </row>
    <row r="2052" spans="1:38">
      <c r="A2052" s="112"/>
      <c r="B2052" s="192"/>
      <c r="C2052" s="198" t="s">
        <v>6620</v>
      </c>
      <c r="D2052" s="202" t="s">
        <v>2104</v>
      </c>
      <c r="E2052" s="203">
        <v>4300</v>
      </c>
      <c r="F2052" s="20"/>
      <c r="G2052" s="20"/>
      <c r="H2052" s="20"/>
      <c r="I2052" s="20"/>
      <c r="J2052" s="20"/>
      <c r="K2052" s="20"/>
      <c r="L2052" s="20"/>
      <c r="M2052" s="20"/>
      <c r="N2052" s="20"/>
      <c r="O2052" s="20"/>
      <c r="P2052" s="20"/>
      <c r="Q2052" s="20"/>
      <c r="R2052" s="20"/>
      <c r="S2052" s="20"/>
      <c r="T2052" s="20"/>
      <c r="U2052" s="20"/>
      <c r="V2052" s="20"/>
      <c r="W2052" s="20"/>
      <c r="X2052" s="20"/>
      <c r="Y2052" s="20"/>
      <c r="Z2052" s="20"/>
      <c r="AA2052" s="20"/>
      <c r="AB2052" s="20"/>
      <c r="AC2052" s="20"/>
      <c r="AD2052" s="20"/>
      <c r="AE2052" s="20"/>
      <c r="AF2052" s="20"/>
      <c r="AG2052" s="20"/>
      <c r="AH2052" s="20"/>
      <c r="AI2052" s="20"/>
      <c r="AJ2052" s="20"/>
      <c r="AK2052" s="20"/>
      <c r="AL2052" s="20"/>
    </row>
    <row r="2053" spans="1:38">
      <c r="A2053" s="112"/>
      <c r="B2053" s="192"/>
      <c r="C2053" s="198" t="s">
        <v>6621</v>
      </c>
      <c r="D2053" s="202" t="s">
        <v>28</v>
      </c>
      <c r="E2053" s="203">
        <v>123</v>
      </c>
      <c r="F2053" s="20"/>
      <c r="G2053" s="20"/>
      <c r="H2053" s="20"/>
      <c r="I2053" s="20"/>
      <c r="J2053" s="20"/>
      <c r="K2053" s="20"/>
      <c r="L2053" s="20"/>
      <c r="M2053" s="20"/>
      <c r="N2053" s="20"/>
      <c r="O2053" s="20"/>
      <c r="P2053" s="20"/>
      <c r="Q2053" s="20"/>
      <c r="R2053" s="20"/>
      <c r="S2053" s="20"/>
      <c r="T2053" s="20"/>
      <c r="U2053" s="20"/>
      <c r="V2053" s="20"/>
      <c r="W2053" s="20"/>
      <c r="X2053" s="20"/>
      <c r="Y2053" s="20"/>
      <c r="Z2053" s="20"/>
      <c r="AA2053" s="20"/>
      <c r="AB2053" s="20"/>
      <c r="AC2053" s="20"/>
      <c r="AD2053" s="20"/>
      <c r="AE2053" s="20"/>
      <c r="AF2053" s="20"/>
      <c r="AG2053" s="20"/>
      <c r="AH2053" s="20"/>
      <c r="AI2053" s="20"/>
      <c r="AJ2053" s="20"/>
      <c r="AK2053" s="20"/>
      <c r="AL2053" s="20"/>
    </row>
    <row r="2054" spans="1:38">
      <c r="A2054" s="112"/>
      <c r="B2054" s="192"/>
      <c r="C2054" s="198" t="s">
        <v>6622</v>
      </c>
      <c r="D2054" s="202" t="s">
        <v>28</v>
      </c>
      <c r="E2054" s="203">
        <v>350</v>
      </c>
      <c r="F2054" s="20"/>
      <c r="G2054" s="20"/>
      <c r="H2054" s="20"/>
      <c r="I2054" s="20"/>
      <c r="J2054" s="20"/>
      <c r="K2054" s="20"/>
      <c r="L2054" s="20"/>
      <c r="M2054" s="20"/>
      <c r="N2054" s="20"/>
      <c r="O2054" s="20"/>
      <c r="P2054" s="20"/>
      <c r="Q2054" s="20"/>
      <c r="R2054" s="20"/>
      <c r="S2054" s="20"/>
      <c r="T2054" s="20"/>
      <c r="U2054" s="20"/>
      <c r="V2054" s="20"/>
      <c r="W2054" s="20"/>
      <c r="X2054" s="20"/>
      <c r="Y2054" s="20"/>
      <c r="Z2054" s="20"/>
      <c r="AA2054" s="20"/>
      <c r="AB2054" s="20"/>
      <c r="AC2054" s="20"/>
      <c r="AD2054" s="20"/>
      <c r="AE2054" s="20"/>
      <c r="AF2054" s="20"/>
      <c r="AG2054" s="20"/>
      <c r="AH2054" s="20"/>
      <c r="AI2054" s="20"/>
      <c r="AJ2054" s="20"/>
      <c r="AK2054" s="20"/>
      <c r="AL2054" s="20"/>
    </row>
    <row r="2055" spans="1:38">
      <c r="A2055" s="112"/>
      <c r="B2055" s="192"/>
      <c r="C2055" s="198" t="s">
        <v>6623</v>
      </c>
      <c r="D2055" s="202" t="s">
        <v>28</v>
      </c>
      <c r="E2055" s="203">
        <v>240</v>
      </c>
      <c r="F2055" s="20"/>
      <c r="G2055" s="20"/>
      <c r="H2055" s="20"/>
      <c r="I2055" s="20"/>
      <c r="J2055" s="20"/>
      <c r="K2055" s="20"/>
      <c r="L2055" s="20"/>
      <c r="M2055" s="20"/>
      <c r="N2055" s="20"/>
      <c r="O2055" s="20"/>
      <c r="P2055" s="20"/>
      <c r="Q2055" s="20"/>
      <c r="R2055" s="20"/>
      <c r="S2055" s="20"/>
      <c r="T2055" s="20"/>
      <c r="U2055" s="20"/>
      <c r="V2055" s="20"/>
      <c r="W2055" s="20"/>
      <c r="X2055" s="20"/>
      <c r="Y2055" s="20"/>
      <c r="Z2055" s="20"/>
      <c r="AA2055" s="20"/>
      <c r="AB2055" s="20"/>
      <c r="AC2055" s="20"/>
      <c r="AD2055" s="20"/>
      <c r="AE2055" s="20"/>
      <c r="AF2055" s="20"/>
      <c r="AG2055" s="20"/>
      <c r="AH2055" s="20"/>
      <c r="AI2055" s="20"/>
      <c r="AJ2055" s="20"/>
      <c r="AK2055" s="20"/>
      <c r="AL2055" s="20"/>
    </row>
    <row r="2056" spans="1:38">
      <c r="A2056" s="112"/>
      <c r="B2056" s="192"/>
      <c r="C2056" s="198" t="s">
        <v>6624</v>
      </c>
      <c r="D2056" s="202" t="s">
        <v>28</v>
      </c>
      <c r="E2056" s="203">
        <v>480</v>
      </c>
      <c r="F2056" s="20"/>
      <c r="G2056" s="20"/>
      <c r="H2056" s="20"/>
      <c r="I2056" s="20"/>
      <c r="J2056" s="20"/>
      <c r="K2056" s="20"/>
      <c r="L2056" s="20"/>
      <c r="M2056" s="20"/>
      <c r="N2056" s="20"/>
      <c r="O2056" s="20"/>
      <c r="P2056" s="20"/>
      <c r="Q2056" s="20"/>
      <c r="R2056" s="20"/>
      <c r="S2056" s="20"/>
      <c r="T2056" s="20"/>
      <c r="U2056" s="20"/>
      <c r="V2056" s="20"/>
      <c r="W2056" s="20"/>
      <c r="X2056" s="20"/>
      <c r="Y2056" s="20"/>
      <c r="Z2056" s="20"/>
      <c r="AA2056" s="20"/>
      <c r="AB2056" s="20"/>
      <c r="AC2056" s="20"/>
      <c r="AD2056" s="20"/>
      <c r="AE2056" s="20"/>
      <c r="AF2056" s="20"/>
      <c r="AG2056" s="20"/>
      <c r="AH2056" s="20"/>
      <c r="AI2056" s="20"/>
      <c r="AJ2056" s="20"/>
      <c r="AK2056" s="20"/>
      <c r="AL2056" s="20"/>
    </row>
    <row r="2057" spans="1:38">
      <c r="A2057" s="112"/>
      <c r="B2057" s="205"/>
      <c r="C2057" s="198" t="s">
        <v>6625</v>
      </c>
      <c r="D2057" s="202" t="s">
        <v>30</v>
      </c>
      <c r="E2057" s="203">
        <v>320</v>
      </c>
      <c r="F2057" s="20"/>
      <c r="G2057" s="20"/>
      <c r="H2057" s="20"/>
      <c r="I2057" s="20"/>
      <c r="J2057" s="20"/>
      <c r="K2057" s="20"/>
      <c r="L2057" s="20"/>
      <c r="M2057" s="20"/>
      <c r="N2057" s="20"/>
      <c r="O2057" s="20"/>
      <c r="P2057" s="20"/>
      <c r="Q2057" s="20"/>
      <c r="R2057" s="20"/>
      <c r="S2057" s="20"/>
      <c r="T2057" s="20"/>
      <c r="U2057" s="20"/>
      <c r="V2057" s="20"/>
      <c r="W2057" s="20"/>
      <c r="X2057" s="20"/>
      <c r="Y2057" s="20"/>
      <c r="Z2057" s="20"/>
      <c r="AA2057" s="20"/>
      <c r="AB2057" s="20"/>
      <c r="AC2057" s="20"/>
      <c r="AD2057" s="20"/>
      <c r="AE2057" s="20"/>
      <c r="AF2057" s="20"/>
      <c r="AG2057" s="20"/>
      <c r="AH2057" s="20"/>
      <c r="AI2057" s="20"/>
      <c r="AJ2057" s="20"/>
      <c r="AK2057" s="20"/>
      <c r="AL2057" s="20"/>
    </row>
    <row r="2058" spans="1:38">
      <c r="A2058" s="112"/>
      <c r="B2058" s="190"/>
      <c r="C2058" s="199" t="s">
        <v>6626</v>
      </c>
      <c r="D2058" s="193" t="s">
        <v>28</v>
      </c>
      <c r="E2058" s="204">
        <v>15</v>
      </c>
      <c r="F2058" s="20"/>
      <c r="G2058" s="20"/>
      <c r="H2058" s="20"/>
      <c r="I2058" s="20"/>
      <c r="J2058" s="20"/>
      <c r="K2058" s="20"/>
      <c r="L2058" s="20"/>
      <c r="M2058" s="20"/>
      <c r="N2058" s="20"/>
      <c r="O2058" s="20"/>
      <c r="P2058" s="20"/>
      <c r="Q2058" s="20"/>
      <c r="R2058" s="20"/>
      <c r="S2058" s="20"/>
      <c r="T2058" s="20"/>
      <c r="U2058" s="20"/>
      <c r="V2058" s="20"/>
      <c r="W2058" s="20"/>
      <c r="X2058" s="20"/>
      <c r="Y2058" s="20"/>
      <c r="Z2058" s="20"/>
      <c r="AA2058" s="20"/>
      <c r="AB2058" s="20"/>
      <c r="AC2058" s="20"/>
      <c r="AD2058" s="20"/>
      <c r="AE2058" s="20"/>
      <c r="AF2058" s="20"/>
      <c r="AG2058" s="20"/>
      <c r="AH2058" s="20"/>
      <c r="AI2058" s="20"/>
      <c r="AJ2058" s="20"/>
      <c r="AK2058" s="20"/>
      <c r="AL2058" s="20"/>
    </row>
    <row r="2059" spans="1:38">
      <c r="A2059" s="112"/>
      <c r="B2059" s="192"/>
      <c r="C2059" s="198" t="s">
        <v>6627</v>
      </c>
      <c r="D2059" s="202" t="s">
        <v>28</v>
      </c>
      <c r="E2059" s="203">
        <v>43</v>
      </c>
      <c r="F2059" s="20"/>
      <c r="G2059" s="20"/>
      <c r="H2059" s="20"/>
      <c r="I2059" s="20"/>
      <c r="J2059" s="20"/>
      <c r="K2059" s="20"/>
      <c r="L2059" s="20"/>
      <c r="M2059" s="20"/>
      <c r="N2059" s="20"/>
      <c r="O2059" s="20"/>
      <c r="P2059" s="20"/>
      <c r="Q2059" s="20"/>
      <c r="R2059" s="20"/>
      <c r="S2059" s="20"/>
      <c r="T2059" s="20"/>
      <c r="U2059" s="20"/>
      <c r="V2059" s="20"/>
      <c r="W2059" s="20"/>
      <c r="X2059" s="20"/>
      <c r="Y2059" s="20"/>
      <c r="Z2059" s="20"/>
      <c r="AA2059" s="20"/>
      <c r="AB2059" s="20"/>
      <c r="AC2059" s="20"/>
      <c r="AD2059" s="20"/>
      <c r="AE2059" s="20"/>
      <c r="AF2059" s="20"/>
      <c r="AG2059" s="20"/>
      <c r="AH2059" s="20"/>
      <c r="AI2059" s="20"/>
      <c r="AJ2059" s="20"/>
      <c r="AK2059" s="20"/>
      <c r="AL2059" s="20"/>
    </row>
    <row r="2060" spans="1:38">
      <c r="A2060" s="112"/>
      <c r="B2060" s="190"/>
      <c r="C2060" s="199" t="s">
        <v>6628</v>
      </c>
      <c r="D2060" s="193" t="s">
        <v>28</v>
      </c>
      <c r="E2060" s="204">
        <v>5</v>
      </c>
      <c r="F2060" s="20"/>
      <c r="G2060" s="20"/>
      <c r="H2060" s="20"/>
      <c r="I2060" s="20"/>
      <c r="J2060" s="20"/>
      <c r="K2060" s="20"/>
      <c r="L2060" s="20"/>
      <c r="M2060" s="20"/>
      <c r="N2060" s="20"/>
      <c r="O2060" s="20"/>
      <c r="P2060" s="20"/>
      <c r="Q2060" s="20"/>
      <c r="R2060" s="20"/>
      <c r="S2060" s="20"/>
      <c r="T2060" s="20"/>
      <c r="U2060" s="20"/>
      <c r="V2060" s="20"/>
      <c r="W2060" s="20"/>
      <c r="X2060" s="20"/>
      <c r="Y2060" s="20"/>
      <c r="Z2060" s="20"/>
      <c r="AA2060" s="20"/>
      <c r="AB2060" s="20"/>
      <c r="AC2060" s="20"/>
      <c r="AD2060" s="20"/>
      <c r="AE2060" s="20"/>
      <c r="AF2060" s="20"/>
      <c r="AG2060" s="20"/>
      <c r="AH2060" s="20"/>
      <c r="AI2060" s="20"/>
      <c r="AJ2060" s="20"/>
      <c r="AK2060" s="20"/>
      <c r="AL2060" s="20"/>
    </row>
    <row r="2061" spans="1:38">
      <c r="A2061" s="112"/>
      <c r="B2061" s="192"/>
      <c r="C2061" s="198" t="s">
        <v>6629</v>
      </c>
      <c r="D2061" s="202" t="s">
        <v>30</v>
      </c>
      <c r="E2061" s="203">
        <v>1470</v>
      </c>
      <c r="F2061" s="20"/>
      <c r="G2061" s="20"/>
      <c r="H2061" s="20"/>
      <c r="I2061" s="20"/>
      <c r="J2061" s="20"/>
      <c r="K2061" s="20"/>
      <c r="L2061" s="20"/>
      <c r="M2061" s="20"/>
      <c r="N2061" s="20"/>
      <c r="O2061" s="20"/>
      <c r="P2061" s="20"/>
      <c r="Q2061" s="20"/>
      <c r="R2061" s="20"/>
      <c r="S2061" s="20"/>
      <c r="T2061" s="20"/>
      <c r="U2061" s="20"/>
      <c r="V2061" s="20"/>
      <c r="W2061" s="20"/>
      <c r="X2061" s="20"/>
      <c r="Y2061" s="20"/>
      <c r="Z2061" s="20"/>
      <c r="AA2061" s="20"/>
      <c r="AB2061" s="20"/>
      <c r="AC2061" s="20"/>
      <c r="AD2061" s="20"/>
      <c r="AE2061" s="20"/>
      <c r="AF2061" s="20"/>
      <c r="AG2061" s="20"/>
      <c r="AH2061" s="20"/>
      <c r="AI2061" s="20"/>
      <c r="AJ2061" s="20"/>
      <c r="AK2061" s="20"/>
      <c r="AL2061" s="20"/>
    </row>
    <row r="2062" spans="1:38">
      <c r="A2062" s="112"/>
      <c r="B2062" s="192"/>
      <c r="C2062" s="198" t="s">
        <v>6630</v>
      </c>
      <c r="D2062" s="202" t="s">
        <v>30</v>
      </c>
      <c r="E2062" s="203">
        <v>765</v>
      </c>
      <c r="F2062" s="20"/>
      <c r="G2062" s="20"/>
      <c r="H2062" s="20"/>
      <c r="I2062" s="20"/>
      <c r="J2062" s="20"/>
      <c r="K2062" s="20"/>
      <c r="L2062" s="20"/>
      <c r="M2062" s="20"/>
      <c r="N2062" s="20"/>
      <c r="O2062" s="20"/>
      <c r="P2062" s="20"/>
      <c r="Q2062" s="20"/>
      <c r="R2062" s="20"/>
      <c r="S2062" s="20"/>
      <c r="T2062" s="20"/>
      <c r="U2062" s="20"/>
      <c r="V2062" s="20"/>
      <c r="W2062" s="20"/>
      <c r="X2062" s="20"/>
      <c r="Y2062" s="20"/>
      <c r="Z2062" s="20"/>
      <c r="AA2062" s="20"/>
      <c r="AB2062" s="20"/>
      <c r="AC2062" s="20"/>
      <c r="AD2062" s="20"/>
      <c r="AE2062" s="20"/>
      <c r="AF2062" s="20"/>
      <c r="AG2062" s="20"/>
      <c r="AH2062" s="20"/>
      <c r="AI2062" s="20"/>
      <c r="AJ2062" s="20"/>
      <c r="AK2062" s="20"/>
      <c r="AL2062" s="20"/>
    </row>
    <row r="2063" spans="1:38">
      <c r="A2063" s="112"/>
      <c r="B2063" s="190"/>
      <c r="C2063" s="199" t="s">
        <v>6631</v>
      </c>
      <c r="D2063" s="193" t="s">
        <v>30</v>
      </c>
      <c r="E2063" s="204">
        <v>240</v>
      </c>
      <c r="F2063" s="20"/>
      <c r="G2063" s="20"/>
      <c r="H2063" s="20"/>
      <c r="I2063" s="20"/>
      <c r="J2063" s="20"/>
      <c r="K2063" s="20"/>
      <c r="L2063" s="20"/>
      <c r="M2063" s="20"/>
      <c r="N2063" s="20"/>
      <c r="O2063" s="20"/>
      <c r="P2063" s="20"/>
      <c r="Q2063" s="20"/>
      <c r="R2063" s="20"/>
      <c r="S2063" s="20"/>
      <c r="T2063" s="20"/>
      <c r="U2063" s="20"/>
      <c r="V2063" s="20"/>
      <c r="W2063" s="20"/>
      <c r="X2063" s="20"/>
      <c r="Y2063" s="20"/>
      <c r="Z2063" s="20"/>
      <c r="AA2063" s="20"/>
      <c r="AB2063" s="20"/>
      <c r="AC2063" s="20"/>
      <c r="AD2063" s="20"/>
      <c r="AE2063" s="20"/>
      <c r="AF2063" s="20"/>
      <c r="AG2063" s="20"/>
      <c r="AH2063" s="20"/>
      <c r="AI2063" s="20"/>
      <c r="AJ2063" s="20"/>
      <c r="AK2063" s="20"/>
      <c r="AL2063" s="20"/>
    </row>
    <row r="2064" spans="1:38">
      <c r="A2064" s="112"/>
      <c r="B2064" s="190"/>
      <c r="C2064" s="199" t="s">
        <v>4350</v>
      </c>
      <c r="D2064" s="193" t="s">
        <v>30</v>
      </c>
      <c r="E2064" s="204">
        <v>280</v>
      </c>
      <c r="F2064" s="20"/>
      <c r="G2064" s="20"/>
      <c r="H2064" s="20"/>
      <c r="I2064" s="20"/>
      <c r="J2064" s="20"/>
      <c r="K2064" s="20"/>
      <c r="L2064" s="20"/>
      <c r="M2064" s="20"/>
      <c r="N2064" s="20"/>
      <c r="O2064" s="20"/>
      <c r="P2064" s="20"/>
      <c r="Q2064" s="20"/>
      <c r="R2064" s="20"/>
      <c r="S2064" s="20"/>
      <c r="T2064" s="20"/>
      <c r="U2064" s="20"/>
      <c r="V2064" s="20"/>
      <c r="W2064" s="20"/>
      <c r="X2064" s="20"/>
      <c r="Y2064" s="20"/>
      <c r="Z2064" s="20"/>
      <c r="AA2064" s="20"/>
      <c r="AB2064" s="20"/>
      <c r="AC2064" s="20"/>
      <c r="AD2064" s="20"/>
      <c r="AE2064" s="20"/>
      <c r="AF2064" s="20"/>
      <c r="AG2064" s="20"/>
      <c r="AH2064" s="20"/>
      <c r="AI2064" s="20"/>
      <c r="AJ2064" s="20"/>
      <c r="AK2064" s="20"/>
      <c r="AL2064" s="20"/>
    </row>
    <row r="2065" spans="1:38">
      <c r="A2065" s="112"/>
      <c r="B2065" s="191" t="s">
        <v>6632</v>
      </c>
      <c r="C2065" s="198" t="s">
        <v>4350</v>
      </c>
      <c r="D2065" s="202" t="s">
        <v>30</v>
      </c>
      <c r="E2065" s="203">
        <v>320</v>
      </c>
      <c r="F2065" s="20"/>
      <c r="G2065" s="20"/>
      <c r="H2065" s="20"/>
      <c r="I2065" s="20"/>
      <c r="J2065" s="20"/>
      <c r="K2065" s="20"/>
      <c r="L2065" s="20"/>
      <c r="M2065" s="20"/>
      <c r="N2065" s="20"/>
      <c r="O2065" s="20"/>
      <c r="P2065" s="20"/>
      <c r="Q2065" s="20"/>
      <c r="R2065" s="20"/>
      <c r="S2065" s="20"/>
      <c r="T2065" s="20"/>
      <c r="U2065" s="20"/>
      <c r="V2065" s="20"/>
      <c r="W2065" s="20"/>
      <c r="X2065" s="20"/>
      <c r="Y2065" s="20"/>
      <c r="Z2065" s="20"/>
      <c r="AA2065" s="20"/>
      <c r="AB2065" s="20"/>
      <c r="AC2065" s="20"/>
      <c r="AD2065" s="20"/>
      <c r="AE2065" s="20"/>
      <c r="AF2065" s="20"/>
      <c r="AG2065" s="20"/>
      <c r="AH2065" s="20"/>
      <c r="AI2065" s="20"/>
      <c r="AJ2065" s="20"/>
      <c r="AK2065" s="20"/>
      <c r="AL2065" s="20"/>
    </row>
    <row r="2066" spans="1:38">
      <c r="A2066" s="112"/>
      <c r="B2066" s="191" t="s">
        <v>6633</v>
      </c>
      <c r="C2066" s="199" t="s">
        <v>6634</v>
      </c>
      <c r="D2066" s="193" t="s">
        <v>30</v>
      </c>
      <c r="E2066" s="204">
        <v>520</v>
      </c>
      <c r="F2066" s="20"/>
      <c r="G2066" s="20"/>
      <c r="H2066" s="20"/>
      <c r="I2066" s="20"/>
      <c r="J2066" s="20"/>
      <c r="K2066" s="20"/>
      <c r="L2066" s="20"/>
      <c r="M2066" s="20"/>
      <c r="N2066" s="20"/>
      <c r="O2066" s="20"/>
      <c r="P2066" s="20"/>
      <c r="Q2066" s="20"/>
      <c r="R2066" s="20"/>
      <c r="S2066" s="20"/>
      <c r="T2066" s="20"/>
      <c r="U2066" s="20"/>
      <c r="V2066" s="20"/>
      <c r="W2066" s="20"/>
      <c r="X2066" s="20"/>
      <c r="Y2066" s="20"/>
      <c r="Z2066" s="20"/>
      <c r="AA2066" s="20"/>
      <c r="AB2066" s="20"/>
      <c r="AC2066" s="20"/>
      <c r="AD2066" s="20"/>
      <c r="AE2066" s="20"/>
      <c r="AF2066" s="20"/>
      <c r="AG2066" s="20"/>
      <c r="AH2066" s="20"/>
      <c r="AI2066" s="20"/>
      <c r="AJ2066" s="20"/>
      <c r="AK2066" s="20"/>
      <c r="AL2066" s="20"/>
    </row>
    <row r="2067" spans="1:38">
      <c r="A2067" s="112"/>
      <c r="B2067" s="191" t="s">
        <v>6633</v>
      </c>
      <c r="C2067" s="198" t="s">
        <v>6634</v>
      </c>
      <c r="D2067" s="202" t="s">
        <v>30</v>
      </c>
      <c r="E2067" s="203">
        <v>520</v>
      </c>
      <c r="F2067" s="20"/>
      <c r="G2067" s="20"/>
      <c r="H2067" s="20"/>
      <c r="I2067" s="20"/>
      <c r="J2067" s="20"/>
      <c r="K2067" s="20"/>
      <c r="L2067" s="20"/>
      <c r="M2067" s="20"/>
      <c r="N2067" s="20"/>
      <c r="O2067" s="20"/>
      <c r="P2067" s="20"/>
      <c r="Q2067" s="20"/>
      <c r="R2067" s="20"/>
      <c r="S2067" s="20"/>
      <c r="T2067" s="20"/>
      <c r="U2067" s="20"/>
      <c r="V2067" s="20"/>
      <c r="W2067" s="20"/>
      <c r="X2067" s="20"/>
      <c r="Y2067" s="20"/>
      <c r="Z2067" s="20"/>
      <c r="AA2067" s="20"/>
      <c r="AB2067" s="20"/>
      <c r="AC2067" s="20"/>
      <c r="AD2067" s="20"/>
      <c r="AE2067" s="20"/>
      <c r="AF2067" s="20"/>
      <c r="AG2067" s="20"/>
      <c r="AH2067" s="20"/>
      <c r="AI2067" s="20"/>
      <c r="AJ2067" s="20"/>
      <c r="AK2067" s="20"/>
      <c r="AL2067" s="20"/>
    </row>
    <row r="2068" spans="1:38">
      <c r="A2068" s="112"/>
      <c r="B2068" s="205"/>
      <c r="C2068" s="198" t="s">
        <v>6635</v>
      </c>
      <c r="D2068" s="202" t="s">
        <v>30</v>
      </c>
      <c r="E2068" s="203">
        <v>240</v>
      </c>
      <c r="F2068" s="20"/>
      <c r="G2068" s="20"/>
      <c r="H2068" s="20"/>
      <c r="I2068" s="20"/>
      <c r="J2068" s="20"/>
      <c r="K2068" s="20"/>
      <c r="L2068" s="20"/>
      <c r="M2068" s="20"/>
      <c r="N2068" s="20"/>
      <c r="O2068" s="20"/>
      <c r="P2068" s="20"/>
      <c r="Q2068" s="20"/>
      <c r="R2068" s="20"/>
      <c r="S2068" s="20"/>
      <c r="T2068" s="20"/>
      <c r="U2068" s="20"/>
      <c r="V2068" s="20"/>
      <c r="W2068" s="20"/>
      <c r="X2068" s="20"/>
      <c r="Y2068" s="20"/>
      <c r="Z2068" s="20"/>
      <c r="AA2068" s="20"/>
      <c r="AB2068" s="20"/>
      <c r="AC2068" s="20"/>
      <c r="AD2068" s="20"/>
      <c r="AE2068" s="20"/>
      <c r="AF2068" s="20"/>
      <c r="AG2068" s="20"/>
      <c r="AH2068" s="20"/>
      <c r="AI2068" s="20"/>
      <c r="AJ2068" s="20"/>
      <c r="AK2068" s="20"/>
      <c r="AL2068" s="20"/>
    </row>
    <row r="2069" spans="1:38">
      <c r="A2069" s="112"/>
      <c r="B2069" s="205"/>
      <c r="C2069" s="198" t="s">
        <v>6636</v>
      </c>
      <c r="D2069" s="202" t="s">
        <v>30</v>
      </c>
      <c r="E2069" s="203">
        <v>280</v>
      </c>
      <c r="F2069" s="20"/>
      <c r="G2069" s="20"/>
      <c r="H2069" s="20"/>
      <c r="I2069" s="20"/>
      <c r="J2069" s="20"/>
      <c r="K2069" s="20"/>
      <c r="L2069" s="20"/>
      <c r="M2069" s="20"/>
      <c r="N2069" s="20"/>
      <c r="O2069" s="20"/>
      <c r="P2069" s="20"/>
      <c r="Q2069" s="20"/>
      <c r="R2069" s="20"/>
      <c r="S2069" s="20"/>
      <c r="T2069" s="20"/>
      <c r="U2069" s="20"/>
      <c r="V2069" s="20"/>
      <c r="W2069" s="20"/>
      <c r="X2069" s="20"/>
      <c r="Y2069" s="20"/>
      <c r="Z2069" s="20"/>
      <c r="AA2069" s="20"/>
      <c r="AB2069" s="20"/>
      <c r="AC2069" s="20"/>
      <c r="AD2069" s="20"/>
      <c r="AE2069" s="20"/>
      <c r="AF2069" s="20"/>
      <c r="AG2069" s="20"/>
      <c r="AH2069" s="20"/>
      <c r="AI2069" s="20"/>
      <c r="AJ2069" s="20"/>
      <c r="AK2069" s="20"/>
      <c r="AL2069" s="20"/>
    </row>
    <row r="2070" spans="1:38">
      <c r="A2070" s="112"/>
      <c r="B2070" s="192"/>
      <c r="C2070" s="198" t="s">
        <v>6637</v>
      </c>
      <c r="D2070" s="202" t="s">
        <v>30</v>
      </c>
      <c r="E2070" s="203">
        <v>800</v>
      </c>
      <c r="F2070" s="20"/>
      <c r="G2070" s="20"/>
      <c r="H2070" s="20"/>
      <c r="I2070" s="20"/>
      <c r="J2070" s="20"/>
      <c r="K2070" s="20"/>
      <c r="L2070" s="20"/>
      <c r="M2070" s="20"/>
      <c r="N2070" s="20"/>
      <c r="O2070" s="20"/>
      <c r="P2070" s="20"/>
      <c r="Q2070" s="20"/>
      <c r="R2070" s="20"/>
      <c r="S2070" s="20"/>
      <c r="T2070" s="20"/>
      <c r="U2070" s="20"/>
      <c r="V2070" s="20"/>
      <c r="W2070" s="20"/>
      <c r="X2070" s="20"/>
      <c r="Y2070" s="20"/>
      <c r="Z2070" s="20"/>
      <c r="AA2070" s="20"/>
      <c r="AB2070" s="20"/>
      <c r="AC2070" s="20"/>
      <c r="AD2070" s="20"/>
      <c r="AE2070" s="20"/>
      <c r="AF2070" s="20"/>
      <c r="AG2070" s="20"/>
      <c r="AH2070" s="20"/>
      <c r="AI2070" s="20"/>
      <c r="AJ2070" s="20"/>
      <c r="AK2070" s="20"/>
      <c r="AL2070" s="20"/>
    </row>
    <row r="2071" spans="1:38">
      <c r="A2071" s="112"/>
      <c r="B2071" s="192"/>
      <c r="C2071" s="198" t="s">
        <v>6638</v>
      </c>
      <c r="D2071" s="202" t="s">
        <v>30</v>
      </c>
      <c r="E2071" s="203">
        <v>1900</v>
      </c>
      <c r="F2071" s="20"/>
      <c r="G2071" s="20"/>
      <c r="H2071" s="20"/>
      <c r="I2071" s="20"/>
      <c r="J2071" s="20"/>
      <c r="K2071" s="20"/>
      <c r="L2071" s="20"/>
      <c r="M2071" s="20"/>
      <c r="N2071" s="20"/>
      <c r="O2071" s="20"/>
      <c r="P2071" s="20"/>
      <c r="Q2071" s="20"/>
      <c r="R2071" s="20"/>
      <c r="S2071" s="20"/>
      <c r="T2071" s="20"/>
      <c r="U2071" s="20"/>
      <c r="V2071" s="20"/>
      <c r="W2071" s="20"/>
      <c r="X2071" s="20"/>
      <c r="Y2071" s="20"/>
      <c r="Z2071" s="20"/>
      <c r="AA2071" s="20"/>
      <c r="AB2071" s="20"/>
      <c r="AC2071" s="20"/>
      <c r="AD2071" s="20"/>
      <c r="AE2071" s="20"/>
      <c r="AF2071" s="20"/>
      <c r="AG2071" s="20"/>
      <c r="AH2071" s="20"/>
      <c r="AI2071" s="20"/>
      <c r="AJ2071" s="20"/>
      <c r="AK2071" s="20"/>
      <c r="AL2071" s="20"/>
    </row>
    <row r="2072" spans="1:38">
      <c r="A2072" s="112"/>
      <c r="B2072" s="192"/>
      <c r="C2072" s="198" t="s">
        <v>6639</v>
      </c>
      <c r="D2072" s="202" t="s">
        <v>30</v>
      </c>
      <c r="E2072" s="203">
        <v>4320</v>
      </c>
      <c r="F2072" s="20"/>
      <c r="G2072" s="20"/>
      <c r="H2072" s="20"/>
      <c r="I2072" s="20"/>
      <c r="J2072" s="20"/>
      <c r="K2072" s="20"/>
      <c r="L2072" s="20"/>
      <c r="M2072" s="20"/>
      <c r="N2072" s="20"/>
      <c r="O2072" s="20"/>
      <c r="P2072" s="20"/>
      <c r="Q2072" s="20"/>
      <c r="R2072" s="20"/>
      <c r="S2072" s="20"/>
      <c r="T2072" s="20"/>
      <c r="U2072" s="20"/>
      <c r="V2072" s="20"/>
      <c r="W2072" s="20"/>
      <c r="X2072" s="20"/>
      <c r="Y2072" s="20"/>
      <c r="Z2072" s="20"/>
      <c r="AA2072" s="20"/>
      <c r="AB2072" s="20"/>
      <c r="AC2072" s="20"/>
      <c r="AD2072" s="20"/>
      <c r="AE2072" s="20"/>
      <c r="AF2072" s="20"/>
      <c r="AG2072" s="20"/>
      <c r="AH2072" s="20"/>
      <c r="AI2072" s="20"/>
      <c r="AJ2072" s="20"/>
      <c r="AK2072" s="20"/>
      <c r="AL2072" s="20"/>
    </row>
    <row r="2073" spans="1:38">
      <c r="A2073" s="112"/>
      <c r="B2073" s="205"/>
      <c r="C2073" s="198" t="s">
        <v>6640</v>
      </c>
      <c r="D2073" s="202" t="s">
        <v>30</v>
      </c>
      <c r="E2073" s="203">
        <v>650</v>
      </c>
      <c r="F2073" s="20"/>
      <c r="G2073" s="20"/>
      <c r="H2073" s="20"/>
      <c r="I2073" s="20"/>
      <c r="J2073" s="20"/>
      <c r="K2073" s="20"/>
      <c r="L2073" s="20"/>
      <c r="M2073" s="20"/>
      <c r="N2073" s="20"/>
      <c r="O2073" s="20"/>
      <c r="P2073" s="20"/>
      <c r="Q2073" s="20"/>
      <c r="R2073" s="20"/>
      <c r="S2073" s="20"/>
      <c r="T2073" s="20"/>
      <c r="U2073" s="20"/>
      <c r="V2073" s="20"/>
      <c r="W2073" s="20"/>
      <c r="X2073" s="20"/>
      <c r="Y2073" s="20"/>
      <c r="Z2073" s="20"/>
      <c r="AA2073" s="20"/>
      <c r="AB2073" s="20"/>
      <c r="AC2073" s="20"/>
      <c r="AD2073" s="20"/>
      <c r="AE2073" s="20"/>
      <c r="AF2073" s="20"/>
      <c r="AG2073" s="20"/>
      <c r="AH2073" s="20"/>
      <c r="AI2073" s="20"/>
      <c r="AJ2073" s="20"/>
      <c r="AK2073" s="20"/>
      <c r="AL2073" s="20"/>
    </row>
    <row r="2074" spans="1:38">
      <c r="A2074" s="112"/>
      <c r="B2074" s="190"/>
      <c r="C2074" s="199" t="s">
        <v>2192</v>
      </c>
      <c r="D2074" s="193" t="s">
        <v>28</v>
      </c>
      <c r="E2074" s="204">
        <v>680</v>
      </c>
      <c r="F2074" s="20"/>
      <c r="G2074" s="20"/>
      <c r="H2074" s="20"/>
      <c r="I2074" s="20"/>
      <c r="J2074" s="20"/>
      <c r="K2074" s="20"/>
      <c r="L2074" s="20"/>
      <c r="M2074" s="20"/>
      <c r="N2074" s="20"/>
      <c r="O2074" s="20"/>
      <c r="P2074" s="20"/>
      <c r="Q2074" s="20"/>
      <c r="R2074" s="20"/>
      <c r="S2074" s="20"/>
      <c r="T2074" s="20"/>
      <c r="U2074" s="20"/>
      <c r="V2074" s="20"/>
      <c r="W2074" s="20"/>
      <c r="X2074" s="20"/>
      <c r="Y2074" s="20"/>
      <c r="Z2074" s="20"/>
      <c r="AA2074" s="20"/>
      <c r="AB2074" s="20"/>
      <c r="AC2074" s="20"/>
      <c r="AD2074" s="20"/>
      <c r="AE2074" s="20"/>
      <c r="AF2074" s="20"/>
      <c r="AG2074" s="20"/>
      <c r="AH2074" s="20"/>
      <c r="AI2074" s="20"/>
      <c r="AJ2074" s="20"/>
      <c r="AK2074" s="20"/>
      <c r="AL2074" s="20"/>
    </row>
    <row r="2075" spans="1:38">
      <c r="A2075" s="112"/>
      <c r="B2075" s="192"/>
      <c r="C2075" s="198" t="s">
        <v>6641</v>
      </c>
      <c r="D2075" s="202" t="s">
        <v>30</v>
      </c>
      <c r="E2075" s="203">
        <v>870</v>
      </c>
      <c r="F2075" s="20"/>
      <c r="G2075" s="20"/>
      <c r="H2075" s="20"/>
      <c r="I2075" s="20"/>
      <c r="J2075" s="20"/>
      <c r="K2075" s="20"/>
      <c r="L2075" s="20"/>
      <c r="M2075" s="20"/>
      <c r="N2075" s="20"/>
      <c r="O2075" s="20"/>
      <c r="P2075" s="20"/>
      <c r="Q2075" s="20"/>
      <c r="R2075" s="20"/>
      <c r="S2075" s="20"/>
      <c r="T2075" s="20"/>
      <c r="U2075" s="20"/>
      <c r="V2075" s="20"/>
      <c r="W2075" s="20"/>
      <c r="X2075" s="20"/>
      <c r="Y2075" s="20"/>
      <c r="Z2075" s="20"/>
      <c r="AA2075" s="20"/>
      <c r="AB2075" s="20"/>
      <c r="AC2075" s="20"/>
      <c r="AD2075" s="20"/>
      <c r="AE2075" s="20"/>
      <c r="AF2075" s="20"/>
      <c r="AG2075" s="20"/>
      <c r="AH2075" s="20"/>
      <c r="AI2075" s="20"/>
      <c r="AJ2075" s="20"/>
      <c r="AK2075" s="20"/>
      <c r="AL2075" s="20"/>
    </row>
    <row r="2076" spans="1:38">
      <c r="A2076" s="112"/>
      <c r="B2076" s="192"/>
      <c r="C2076" s="198" t="s">
        <v>6642</v>
      </c>
      <c r="D2076" s="202" t="s">
        <v>28</v>
      </c>
      <c r="E2076" s="203">
        <v>1100</v>
      </c>
      <c r="F2076" s="20"/>
      <c r="G2076" s="20"/>
      <c r="H2076" s="20"/>
      <c r="I2076" s="20"/>
      <c r="J2076" s="20"/>
      <c r="K2076" s="20"/>
      <c r="L2076" s="20"/>
      <c r="M2076" s="20"/>
      <c r="N2076" s="20"/>
      <c r="O2076" s="20"/>
      <c r="P2076" s="20"/>
      <c r="Q2076" s="20"/>
      <c r="R2076" s="20"/>
      <c r="S2076" s="20"/>
      <c r="T2076" s="20"/>
      <c r="U2076" s="20"/>
      <c r="V2076" s="20"/>
      <c r="W2076" s="20"/>
      <c r="X2076" s="20"/>
      <c r="Y2076" s="20"/>
      <c r="Z2076" s="20"/>
      <c r="AA2076" s="20"/>
      <c r="AB2076" s="20"/>
      <c r="AC2076" s="20"/>
      <c r="AD2076" s="20"/>
      <c r="AE2076" s="20"/>
      <c r="AF2076" s="20"/>
      <c r="AG2076" s="20"/>
      <c r="AH2076" s="20"/>
      <c r="AI2076" s="20"/>
      <c r="AJ2076" s="20"/>
      <c r="AK2076" s="20"/>
      <c r="AL2076" s="20"/>
    </row>
    <row r="2077" spans="1:38">
      <c r="A2077" s="112"/>
      <c r="B2077" s="192"/>
      <c r="C2077" s="198" t="s">
        <v>6643</v>
      </c>
      <c r="D2077" s="202" t="s">
        <v>30</v>
      </c>
      <c r="E2077" s="203">
        <v>3800</v>
      </c>
      <c r="F2077" s="20"/>
      <c r="G2077" s="20"/>
      <c r="H2077" s="20"/>
      <c r="I2077" s="20"/>
      <c r="J2077" s="20"/>
      <c r="K2077" s="20"/>
      <c r="L2077" s="20"/>
      <c r="M2077" s="20"/>
      <c r="N2077" s="20"/>
      <c r="O2077" s="20"/>
      <c r="P2077" s="20"/>
      <c r="Q2077" s="20"/>
      <c r="R2077" s="20"/>
      <c r="S2077" s="20"/>
      <c r="T2077" s="20"/>
      <c r="U2077" s="20"/>
      <c r="V2077" s="20"/>
      <c r="W2077" s="20"/>
      <c r="X2077" s="20"/>
      <c r="Y2077" s="20"/>
      <c r="Z2077" s="20"/>
      <c r="AA2077" s="20"/>
      <c r="AB2077" s="20"/>
      <c r="AC2077" s="20"/>
      <c r="AD2077" s="20"/>
      <c r="AE2077" s="20"/>
      <c r="AF2077" s="20"/>
      <c r="AG2077" s="20"/>
      <c r="AH2077" s="20"/>
      <c r="AI2077" s="20"/>
      <c r="AJ2077" s="20"/>
      <c r="AK2077" s="20"/>
      <c r="AL2077" s="20"/>
    </row>
    <row r="2078" spans="1:38">
      <c r="A2078" s="112"/>
      <c r="B2078" s="192"/>
      <c r="C2078" s="198" t="s">
        <v>6644</v>
      </c>
      <c r="D2078" s="202" t="s">
        <v>28</v>
      </c>
      <c r="E2078" s="203">
        <v>4000</v>
      </c>
      <c r="F2078" s="20"/>
      <c r="G2078" s="20"/>
      <c r="H2078" s="20"/>
      <c r="I2078" s="20"/>
      <c r="J2078" s="20"/>
      <c r="K2078" s="20"/>
      <c r="L2078" s="20"/>
      <c r="M2078" s="20"/>
      <c r="N2078" s="20"/>
      <c r="O2078" s="20"/>
      <c r="P2078" s="20"/>
      <c r="Q2078" s="20"/>
      <c r="R2078" s="20"/>
      <c r="S2078" s="20"/>
      <c r="T2078" s="20"/>
      <c r="U2078" s="20"/>
      <c r="V2078" s="20"/>
      <c r="W2078" s="20"/>
      <c r="X2078" s="20"/>
      <c r="Y2078" s="20"/>
      <c r="Z2078" s="20"/>
      <c r="AA2078" s="20"/>
      <c r="AB2078" s="20"/>
      <c r="AC2078" s="20"/>
      <c r="AD2078" s="20"/>
      <c r="AE2078" s="20"/>
      <c r="AF2078" s="20"/>
      <c r="AG2078" s="20"/>
      <c r="AH2078" s="20"/>
      <c r="AI2078" s="20"/>
      <c r="AJ2078" s="20"/>
      <c r="AK2078" s="20"/>
      <c r="AL2078" s="20"/>
    </row>
    <row r="2079" spans="1:38">
      <c r="A2079" s="112"/>
      <c r="B2079" s="190"/>
      <c r="C2079" s="199" t="s">
        <v>6645</v>
      </c>
      <c r="D2079" s="193" t="s">
        <v>30</v>
      </c>
      <c r="E2079" s="204">
        <v>290</v>
      </c>
      <c r="F2079" s="20"/>
      <c r="G2079" s="20"/>
      <c r="H2079" s="20"/>
      <c r="I2079" s="20"/>
      <c r="J2079" s="20"/>
      <c r="K2079" s="20"/>
      <c r="L2079" s="20"/>
      <c r="M2079" s="20"/>
      <c r="N2079" s="20"/>
      <c r="O2079" s="20"/>
      <c r="P2079" s="20"/>
      <c r="Q2079" s="20"/>
      <c r="R2079" s="20"/>
      <c r="S2079" s="20"/>
      <c r="T2079" s="20"/>
      <c r="U2079" s="20"/>
      <c r="V2079" s="20"/>
      <c r="W2079" s="20"/>
      <c r="X2079" s="20"/>
      <c r="Y2079" s="20"/>
      <c r="Z2079" s="20"/>
      <c r="AA2079" s="20"/>
      <c r="AB2079" s="20"/>
      <c r="AC2079" s="20"/>
      <c r="AD2079" s="20"/>
      <c r="AE2079" s="20"/>
      <c r="AF2079" s="20"/>
      <c r="AG2079" s="20"/>
      <c r="AH2079" s="20"/>
      <c r="AI2079" s="20"/>
      <c r="AJ2079" s="20"/>
      <c r="AK2079" s="20"/>
      <c r="AL2079" s="20"/>
    </row>
    <row r="2080" spans="1:38">
      <c r="A2080" s="112"/>
      <c r="B2080" s="192"/>
      <c r="C2080" s="198" t="s">
        <v>6646</v>
      </c>
      <c r="D2080" s="202" t="s">
        <v>28</v>
      </c>
      <c r="E2080" s="203">
        <v>1100</v>
      </c>
      <c r="F2080" s="20"/>
      <c r="G2080" s="20"/>
      <c r="H2080" s="20"/>
      <c r="I2080" s="20"/>
      <c r="J2080" s="20"/>
      <c r="K2080" s="20"/>
      <c r="L2080" s="20"/>
      <c r="M2080" s="20"/>
      <c r="N2080" s="20"/>
      <c r="O2080" s="20"/>
      <c r="P2080" s="20"/>
      <c r="Q2080" s="20"/>
      <c r="R2080" s="20"/>
      <c r="S2080" s="20"/>
      <c r="T2080" s="20"/>
      <c r="U2080" s="20"/>
      <c r="V2080" s="20"/>
      <c r="W2080" s="20"/>
      <c r="X2080" s="20"/>
      <c r="Y2080" s="20"/>
      <c r="Z2080" s="20"/>
      <c r="AA2080" s="20"/>
      <c r="AB2080" s="20"/>
      <c r="AC2080" s="20"/>
      <c r="AD2080" s="20"/>
      <c r="AE2080" s="20"/>
      <c r="AF2080" s="20"/>
      <c r="AG2080" s="20"/>
      <c r="AH2080" s="20"/>
      <c r="AI2080" s="20"/>
      <c r="AJ2080" s="20"/>
      <c r="AK2080" s="20"/>
      <c r="AL2080" s="20"/>
    </row>
    <row r="2081" spans="1:38">
      <c r="A2081" s="112"/>
      <c r="B2081" s="192"/>
      <c r="C2081" s="198" t="s">
        <v>6647</v>
      </c>
      <c r="D2081" s="202" t="s">
        <v>30</v>
      </c>
      <c r="E2081" s="203">
        <v>1650</v>
      </c>
      <c r="F2081" s="20"/>
      <c r="G2081" s="20"/>
      <c r="H2081" s="20"/>
      <c r="I2081" s="20"/>
      <c r="J2081" s="20"/>
      <c r="K2081" s="20"/>
      <c r="L2081" s="20"/>
      <c r="M2081" s="20"/>
      <c r="N2081" s="20"/>
      <c r="O2081" s="20"/>
      <c r="P2081" s="20"/>
      <c r="Q2081" s="20"/>
      <c r="R2081" s="20"/>
      <c r="S2081" s="20"/>
      <c r="T2081" s="20"/>
      <c r="U2081" s="20"/>
      <c r="V2081" s="20"/>
      <c r="W2081" s="20"/>
      <c r="X2081" s="20"/>
      <c r="Y2081" s="20"/>
      <c r="Z2081" s="20"/>
      <c r="AA2081" s="20"/>
      <c r="AB2081" s="20"/>
      <c r="AC2081" s="20"/>
      <c r="AD2081" s="20"/>
      <c r="AE2081" s="20"/>
      <c r="AF2081" s="20"/>
      <c r="AG2081" s="20"/>
      <c r="AH2081" s="20"/>
      <c r="AI2081" s="20"/>
      <c r="AJ2081" s="20"/>
      <c r="AK2081" s="20"/>
      <c r="AL2081" s="20"/>
    </row>
    <row r="2082" spans="1:38" ht="24">
      <c r="A2082" s="112"/>
      <c r="B2082" s="192"/>
      <c r="C2082" s="198" t="s">
        <v>6648</v>
      </c>
      <c r="D2082" s="202" t="s">
        <v>28</v>
      </c>
      <c r="E2082" s="203">
        <v>12500</v>
      </c>
      <c r="F2082" s="20"/>
      <c r="G2082" s="20"/>
      <c r="H2082" s="20"/>
      <c r="I2082" s="20"/>
      <c r="J2082" s="20"/>
      <c r="K2082" s="20"/>
      <c r="L2082" s="20"/>
      <c r="M2082" s="20"/>
      <c r="N2082" s="20"/>
      <c r="O2082" s="20"/>
      <c r="P2082" s="20"/>
      <c r="Q2082" s="20"/>
      <c r="R2082" s="20"/>
      <c r="S2082" s="20"/>
      <c r="T2082" s="20"/>
      <c r="U2082" s="20"/>
      <c r="V2082" s="20"/>
      <c r="W2082" s="20"/>
      <c r="X2082" s="20"/>
      <c r="Y2082" s="20"/>
      <c r="Z2082" s="20"/>
      <c r="AA2082" s="20"/>
      <c r="AB2082" s="20"/>
      <c r="AC2082" s="20"/>
      <c r="AD2082" s="20"/>
      <c r="AE2082" s="20"/>
      <c r="AF2082" s="20"/>
      <c r="AG2082" s="20"/>
      <c r="AH2082" s="20"/>
      <c r="AI2082" s="20"/>
      <c r="AJ2082" s="20"/>
      <c r="AK2082" s="20"/>
      <c r="AL2082" s="20"/>
    </row>
    <row r="2083" spans="1:38">
      <c r="A2083" s="112"/>
      <c r="B2083" s="192"/>
      <c r="C2083" s="198" t="s">
        <v>6649</v>
      </c>
      <c r="D2083" s="202" t="s">
        <v>28</v>
      </c>
      <c r="E2083" s="203">
        <v>12500</v>
      </c>
      <c r="F2083" s="20"/>
      <c r="G2083" s="20"/>
      <c r="H2083" s="20"/>
      <c r="I2083" s="20"/>
      <c r="J2083" s="20"/>
      <c r="K2083" s="20"/>
      <c r="L2083" s="20"/>
      <c r="M2083" s="20"/>
      <c r="N2083" s="20"/>
      <c r="O2083" s="20"/>
      <c r="P2083" s="20"/>
      <c r="Q2083" s="20"/>
      <c r="R2083" s="20"/>
      <c r="S2083" s="20"/>
      <c r="T2083" s="20"/>
      <c r="U2083" s="20"/>
      <c r="V2083" s="20"/>
      <c r="W2083" s="20"/>
      <c r="X2083" s="20"/>
      <c r="Y2083" s="20"/>
      <c r="Z2083" s="20"/>
      <c r="AA2083" s="20"/>
      <c r="AB2083" s="20"/>
      <c r="AC2083" s="20"/>
      <c r="AD2083" s="20"/>
      <c r="AE2083" s="20"/>
      <c r="AF2083" s="20"/>
      <c r="AG2083" s="20"/>
      <c r="AH2083" s="20"/>
      <c r="AI2083" s="20"/>
      <c r="AJ2083" s="20"/>
      <c r="AK2083" s="20"/>
      <c r="AL2083" s="20"/>
    </row>
    <row r="2084" spans="1:38">
      <c r="A2084" s="112"/>
      <c r="B2084" s="192"/>
      <c r="C2084" s="198" t="s">
        <v>6650</v>
      </c>
      <c r="D2084" s="202" t="s">
        <v>30</v>
      </c>
      <c r="E2084" s="203">
        <v>480</v>
      </c>
      <c r="F2084" s="20"/>
      <c r="G2084" s="20"/>
      <c r="H2084" s="20"/>
      <c r="I2084" s="20"/>
      <c r="J2084" s="20"/>
      <c r="K2084" s="20"/>
      <c r="L2084" s="20"/>
      <c r="M2084" s="20"/>
      <c r="N2084" s="20"/>
      <c r="O2084" s="20"/>
      <c r="P2084" s="20"/>
      <c r="Q2084" s="20"/>
      <c r="R2084" s="20"/>
      <c r="S2084" s="20"/>
      <c r="T2084" s="20"/>
      <c r="U2084" s="20"/>
      <c r="V2084" s="20"/>
      <c r="W2084" s="20"/>
      <c r="X2084" s="20"/>
      <c r="Y2084" s="20"/>
      <c r="Z2084" s="20"/>
      <c r="AA2084" s="20"/>
      <c r="AB2084" s="20"/>
      <c r="AC2084" s="20"/>
      <c r="AD2084" s="20"/>
      <c r="AE2084" s="20"/>
      <c r="AF2084" s="20"/>
      <c r="AG2084" s="20"/>
      <c r="AH2084" s="20"/>
      <c r="AI2084" s="20"/>
      <c r="AJ2084" s="20"/>
      <c r="AK2084" s="20"/>
      <c r="AL2084" s="20"/>
    </row>
    <row r="2085" spans="1:38">
      <c r="A2085" s="112"/>
      <c r="B2085" s="192"/>
      <c r="C2085" s="198" t="s">
        <v>6651</v>
      </c>
      <c r="D2085" s="202" t="s">
        <v>28</v>
      </c>
      <c r="E2085" s="203">
        <v>60</v>
      </c>
      <c r="F2085" s="20"/>
      <c r="G2085" s="20"/>
      <c r="H2085" s="20"/>
      <c r="I2085" s="20"/>
      <c r="J2085" s="20"/>
      <c r="K2085" s="20"/>
      <c r="L2085" s="20"/>
      <c r="M2085" s="20"/>
      <c r="N2085" s="20"/>
      <c r="O2085" s="20"/>
      <c r="P2085" s="20"/>
      <c r="Q2085" s="20"/>
      <c r="R2085" s="20"/>
      <c r="S2085" s="20"/>
      <c r="T2085" s="20"/>
      <c r="U2085" s="20"/>
      <c r="V2085" s="20"/>
      <c r="W2085" s="20"/>
      <c r="X2085" s="20"/>
      <c r="Y2085" s="20"/>
      <c r="Z2085" s="20"/>
      <c r="AA2085" s="20"/>
      <c r="AB2085" s="20"/>
      <c r="AC2085" s="20"/>
      <c r="AD2085" s="20"/>
      <c r="AE2085" s="20"/>
      <c r="AF2085" s="20"/>
      <c r="AG2085" s="20"/>
      <c r="AH2085" s="20"/>
      <c r="AI2085" s="20"/>
      <c r="AJ2085" s="20"/>
      <c r="AK2085" s="20"/>
      <c r="AL2085" s="20"/>
    </row>
    <row r="2086" spans="1:38">
      <c r="A2086" s="112"/>
      <c r="B2086" s="192"/>
      <c r="C2086" s="198" t="s">
        <v>6652</v>
      </c>
      <c r="D2086" s="202" t="s">
        <v>28</v>
      </c>
      <c r="E2086" s="203">
        <v>3500</v>
      </c>
      <c r="F2086" s="20"/>
      <c r="G2086" s="20"/>
      <c r="H2086" s="20"/>
      <c r="I2086" s="20"/>
      <c r="J2086" s="20"/>
      <c r="K2086" s="20"/>
      <c r="L2086" s="20"/>
      <c r="M2086" s="20"/>
      <c r="N2086" s="20"/>
      <c r="O2086" s="20"/>
      <c r="P2086" s="20"/>
      <c r="Q2086" s="20"/>
      <c r="R2086" s="20"/>
      <c r="S2086" s="20"/>
      <c r="T2086" s="20"/>
      <c r="U2086" s="20"/>
      <c r="V2086" s="20"/>
      <c r="W2086" s="20"/>
      <c r="X2086" s="20"/>
      <c r="Y2086" s="20"/>
      <c r="Z2086" s="20"/>
      <c r="AA2086" s="20"/>
      <c r="AB2086" s="20"/>
      <c r="AC2086" s="20"/>
      <c r="AD2086" s="20"/>
      <c r="AE2086" s="20"/>
      <c r="AF2086" s="20"/>
      <c r="AG2086" s="20"/>
      <c r="AH2086" s="20"/>
      <c r="AI2086" s="20"/>
      <c r="AJ2086" s="20"/>
      <c r="AK2086" s="20"/>
      <c r="AL2086" s="20"/>
    </row>
    <row r="2087" spans="1:38">
      <c r="A2087" s="112"/>
      <c r="B2087" s="192"/>
      <c r="C2087" s="198" t="s">
        <v>6653</v>
      </c>
      <c r="D2087" s="202" t="s">
        <v>28</v>
      </c>
      <c r="E2087" s="203">
        <v>950</v>
      </c>
      <c r="F2087" s="20"/>
      <c r="G2087" s="20"/>
      <c r="H2087" s="20"/>
      <c r="I2087" s="20"/>
      <c r="J2087" s="20"/>
      <c r="K2087" s="20"/>
      <c r="L2087" s="20"/>
      <c r="M2087" s="20"/>
      <c r="N2087" s="20"/>
      <c r="O2087" s="20"/>
      <c r="P2087" s="20"/>
      <c r="Q2087" s="20"/>
      <c r="R2087" s="20"/>
      <c r="S2087" s="20"/>
      <c r="T2087" s="20"/>
      <c r="U2087" s="20"/>
      <c r="V2087" s="20"/>
      <c r="W2087" s="20"/>
      <c r="X2087" s="20"/>
      <c r="Y2087" s="20"/>
      <c r="Z2087" s="20"/>
      <c r="AA2087" s="20"/>
      <c r="AB2087" s="20"/>
      <c r="AC2087" s="20"/>
      <c r="AD2087" s="20"/>
      <c r="AE2087" s="20"/>
      <c r="AF2087" s="20"/>
      <c r="AG2087" s="20"/>
      <c r="AH2087" s="20"/>
      <c r="AI2087" s="20"/>
      <c r="AJ2087" s="20"/>
      <c r="AK2087" s="20"/>
      <c r="AL2087" s="20"/>
    </row>
    <row r="2088" spans="1:38">
      <c r="A2088" s="112"/>
      <c r="B2088" s="192"/>
      <c r="C2088" s="198" t="s">
        <v>6654</v>
      </c>
      <c r="D2088" s="202" t="s">
        <v>28</v>
      </c>
      <c r="E2088" s="203">
        <v>1450</v>
      </c>
      <c r="F2088" s="20"/>
      <c r="G2088" s="20"/>
      <c r="H2088" s="20"/>
      <c r="I2088" s="20"/>
      <c r="J2088" s="20"/>
      <c r="K2088" s="20"/>
      <c r="L2088" s="20"/>
      <c r="M2088" s="20"/>
      <c r="N2088" s="20"/>
      <c r="O2088" s="20"/>
      <c r="P2088" s="20"/>
      <c r="Q2088" s="20"/>
      <c r="R2088" s="20"/>
      <c r="S2088" s="20"/>
      <c r="T2088" s="20"/>
      <c r="U2088" s="20"/>
      <c r="V2088" s="20"/>
      <c r="W2088" s="20"/>
      <c r="X2088" s="20"/>
      <c r="Y2088" s="20"/>
      <c r="Z2088" s="20"/>
      <c r="AA2088" s="20"/>
      <c r="AB2088" s="20"/>
      <c r="AC2088" s="20"/>
      <c r="AD2088" s="20"/>
      <c r="AE2088" s="20"/>
      <c r="AF2088" s="20"/>
      <c r="AG2088" s="20"/>
      <c r="AH2088" s="20"/>
      <c r="AI2088" s="20"/>
      <c r="AJ2088" s="20"/>
      <c r="AK2088" s="20"/>
      <c r="AL2088" s="20"/>
    </row>
    <row r="2089" spans="1:38">
      <c r="A2089" s="112"/>
      <c r="B2089" s="192"/>
      <c r="C2089" s="198" t="s">
        <v>6655</v>
      </c>
      <c r="D2089" s="202" t="s">
        <v>30</v>
      </c>
      <c r="E2089" s="203">
        <v>9600</v>
      </c>
      <c r="F2089" s="20"/>
      <c r="G2089" s="20"/>
      <c r="H2089" s="20"/>
      <c r="I2089" s="20"/>
      <c r="J2089" s="20"/>
      <c r="K2089" s="20"/>
      <c r="L2089" s="20"/>
      <c r="M2089" s="20"/>
      <c r="N2089" s="20"/>
      <c r="O2089" s="20"/>
      <c r="P2089" s="20"/>
      <c r="Q2089" s="20"/>
      <c r="R2089" s="20"/>
      <c r="S2089" s="20"/>
      <c r="T2089" s="20"/>
      <c r="U2089" s="20"/>
      <c r="V2089" s="20"/>
      <c r="W2089" s="20"/>
      <c r="X2089" s="20"/>
      <c r="Y2089" s="20"/>
      <c r="Z2089" s="20"/>
      <c r="AA2089" s="20"/>
      <c r="AB2089" s="20"/>
      <c r="AC2089" s="20"/>
      <c r="AD2089" s="20"/>
      <c r="AE2089" s="20"/>
      <c r="AF2089" s="20"/>
      <c r="AG2089" s="20"/>
      <c r="AH2089" s="20"/>
      <c r="AI2089" s="20"/>
      <c r="AJ2089" s="20"/>
      <c r="AK2089" s="20"/>
      <c r="AL2089" s="20"/>
    </row>
    <row r="2090" spans="1:38">
      <c r="A2090" s="112"/>
      <c r="B2090" s="205"/>
      <c r="C2090" s="198" t="s">
        <v>3090</v>
      </c>
      <c r="D2090" s="202" t="s">
        <v>28</v>
      </c>
      <c r="E2090" s="203">
        <v>750</v>
      </c>
      <c r="F2090" s="20"/>
      <c r="G2090" s="20"/>
      <c r="H2090" s="20"/>
      <c r="I2090" s="20"/>
      <c r="J2090" s="20"/>
      <c r="K2090" s="20"/>
      <c r="L2090" s="20"/>
      <c r="M2090" s="20"/>
      <c r="N2090" s="20"/>
      <c r="O2090" s="20"/>
      <c r="P2090" s="20"/>
      <c r="Q2090" s="20"/>
      <c r="R2090" s="20"/>
      <c r="S2090" s="20"/>
      <c r="T2090" s="20"/>
      <c r="U2090" s="20"/>
      <c r="V2090" s="20"/>
      <c r="W2090" s="20"/>
      <c r="X2090" s="20"/>
      <c r="Y2090" s="20"/>
      <c r="Z2090" s="20"/>
      <c r="AA2090" s="20"/>
      <c r="AB2090" s="20"/>
      <c r="AC2090" s="20"/>
      <c r="AD2090" s="20"/>
      <c r="AE2090" s="20"/>
      <c r="AF2090" s="20"/>
      <c r="AG2090" s="20"/>
      <c r="AH2090" s="20"/>
      <c r="AI2090" s="20"/>
      <c r="AJ2090" s="20"/>
      <c r="AK2090" s="20"/>
      <c r="AL2090" s="20"/>
    </row>
    <row r="2091" spans="1:38">
      <c r="A2091" s="112"/>
      <c r="B2091" s="192"/>
      <c r="C2091" s="198" t="s">
        <v>6656</v>
      </c>
      <c r="D2091" s="202" t="s">
        <v>30</v>
      </c>
      <c r="E2091" s="203">
        <v>2300</v>
      </c>
      <c r="F2091" s="20"/>
      <c r="G2091" s="20"/>
      <c r="H2091" s="20"/>
      <c r="I2091" s="20"/>
      <c r="J2091" s="20"/>
      <c r="K2091" s="20"/>
      <c r="L2091" s="20"/>
      <c r="M2091" s="20"/>
      <c r="N2091" s="20"/>
      <c r="O2091" s="20"/>
      <c r="P2091" s="20"/>
      <c r="Q2091" s="20"/>
      <c r="R2091" s="20"/>
      <c r="S2091" s="20"/>
      <c r="T2091" s="20"/>
      <c r="U2091" s="20"/>
      <c r="V2091" s="20"/>
      <c r="W2091" s="20"/>
      <c r="X2091" s="20"/>
      <c r="Y2091" s="20"/>
      <c r="Z2091" s="20"/>
      <c r="AA2091" s="20"/>
      <c r="AB2091" s="20"/>
      <c r="AC2091" s="20"/>
      <c r="AD2091" s="20"/>
      <c r="AE2091" s="20"/>
      <c r="AF2091" s="20"/>
      <c r="AG2091" s="20"/>
      <c r="AH2091" s="20"/>
      <c r="AI2091" s="20"/>
      <c r="AJ2091" s="20"/>
      <c r="AK2091" s="20"/>
      <c r="AL2091" s="20"/>
    </row>
    <row r="2092" spans="1:38">
      <c r="A2092" s="112"/>
      <c r="B2092" s="192"/>
      <c r="C2092" s="198" t="s">
        <v>6657</v>
      </c>
      <c r="D2092" s="202" t="s">
        <v>28</v>
      </c>
      <c r="E2092" s="203">
        <v>725</v>
      </c>
      <c r="F2092" s="20"/>
      <c r="G2092" s="20"/>
      <c r="H2092" s="20"/>
      <c r="I2092" s="20"/>
      <c r="J2092" s="20"/>
      <c r="K2092" s="20"/>
      <c r="L2092" s="20"/>
      <c r="M2092" s="20"/>
      <c r="N2092" s="20"/>
      <c r="O2092" s="20"/>
      <c r="P2092" s="20"/>
      <c r="Q2092" s="20"/>
      <c r="R2092" s="20"/>
      <c r="S2092" s="20"/>
      <c r="T2092" s="20"/>
      <c r="U2092" s="20"/>
      <c r="V2092" s="20"/>
      <c r="W2092" s="20"/>
      <c r="X2092" s="20"/>
      <c r="Y2092" s="20"/>
      <c r="Z2092" s="20"/>
      <c r="AA2092" s="20"/>
      <c r="AB2092" s="20"/>
      <c r="AC2092" s="20"/>
      <c r="AD2092" s="20"/>
      <c r="AE2092" s="20"/>
      <c r="AF2092" s="20"/>
      <c r="AG2092" s="20"/>
      <c r="AH2092" s="20"/>
      <c r="AI2092" s="20"/>
      <c r="AJ2092" s="20"/>
      <c r="AK2092" s="20"/>
      <c r="AL2092" s="20"/>
    </row>
    <row r="2093" spans="1:38">
      <c r="A2093" s="112"/>
      <c r="B2093" s="192"/>
      <c r="C2093" s="214" t="s">
        <v>6658</v>
      </c>
      <c r="D2093" s="202" t="s">
        <v>28</v>
      </c>
      <c r="E2093" s="203">
        <v>11300</v>
      </c>
      <c r="F2093" s="20"/>
      <c r="G2093" s="20"/>
      <c r="H2093" s="20"/>
      <c r="I2093" s="20"/>
      <c r="J2093" s="20"/>
      <c r="K2093" s="20"/>
      <c r="L2093" s="20"/>
      <c r="M2093" s="20"/>
      <c r="N2093" s="20"/>
      <c r="O2093" s="20"/>
      <c r="P2093" s="20"/>
      <c r="Q2093" s="20"/>
      <c r="R2093" s="20"/>
      <c r="S2093" s="20"/>
      <c r="T2093" s="20"/>
      <c r="U2093" s="20"/>
      <c r="V2093" s="20"/>
      <c r="W2093" s="20"/>
      <c r="X2093" s="20"/>
      <c r="Y2093" s="20"/>
      <c r="Z2093" s="20"/>
      <c r="AA2093" s="20"/>
      <c r="AB2093" s="20"/>
      <c r="AC2093" s="20"/>
      <c r="AD2093" s="20"/>
      <c r="AE2093" s="20"/>
      <c r="AF2093" s="20"/>
      <c r="AG2093" s="20"/>
      <c r="AH2093" s="20"/>
      <c r="AI2093" s="20"/>
      <c r="AJ2093" s="20"/>
      <c r="AK2093" s="20"/>
      <c r="AL2093" s="20"/>
    </row>
    <row r="2094" spans="1:38">
      <c r="A2094" s="112"/>
      <c r="B2094" s="192"/>
      <c r="C2094" s="214" t="s">
        <v>6659</v>
      </c>
      <c r="D2094" s="202" t="s">
        <v>28</v>
      </c>
      <c r="E2094" s="203">
        <v>17000</v>
      </c>
      <c r="F2094" s="20"/>
      <c r="G2094" s="20"/>
      <c r="H2094" s="20"/>
      <c r="I2094" s="20"/>
      <c r="J2094" s="20"/>
      <c r="K2094" s="20"/>
      <c r="L2094" s="20"/>
      <c r="M2094" s="20"/>
      <c r="N2094" s="20"/>
      <c r="O2094" s="20"/>
      <c r="P2094" s="20"/>
      <c r="Q2094" s="20"/>
      <c r="R2094" s="20"/>
      <c r="S2094" s="20"/>
      <c r="T2094" s="20"/>
      <c r="U2094" s="20"/>
      <c r="V2094" s="20"/>
      <c r="W2094" s="20"/>
      <c r="X2094" s="20"/>
      <c r="Y2094" s="20"/>
      <c r="Z2094" s="20"/>
      <c r="AA2094" s="20"/>
      <c r="AB2094" s="20"/>
      <c r="AC2094" s="20"/>
      <c r="AD2094" s="20"/>
      <c r="AE2094" s="20"/>
      <c r="AF2094" s="20"/>
      <c r="AG2094" s="20"/>
      <c r="AH2094" s="20"/>
      <c r="AI2094" s="20"/>
      <c r="AJ2094" s="20"/>
      <c r="AK2094" s="20"/>
      <c r="AL2094" s="20"/>
    </row>
    <row r="2095" spans="1:38">
      <c r="A2095" s="112"/>
      <c r="B2095" s="192"/>
      <c r="C2095" s="198" t="s">
        <v>6660</v>
      </c>
      <c r="D2095" s="202" t="s">
        <v>28</v>
      </c>
      <c r="E2095" s="203">
        <v>24170</v>
      </c>
      <c r="F2095" s="20"/>
      <c r="G2095" s="20"/>
      <c r="H2095" s="20"/>
      <c r="I2095" s="20"/>
      <c r="J2095" s="20"/>
      <c r="K2095" s="20"/>
      <c r="L2095" s="20"/>
      <c r="M2095" s="20"/>
      <c r="N2095" s="20"/>
      <c r="O2095" s="20"/>
      <c r="P2095" s="20"/>
      <c r="Q2095" s="20"/>
      <c r="R2095" s="20"/>
      <c r="S2095" s="20"/>
      <c r="T2095" s="20"/>
      <c r="U2095" s="20"/>
      <c r="V2095" s="20"/>
      <c r="W2095" s="20"/>
      <c r="X2095" s="20"/>
      <c r="Y2095" s="20"/>
      <c r="Z2095" s="20"/>
      <c r="AA2095" s="20"/>
      <c r="AB2095" s="20"/>
      <c r="AC2095" s="20"/>
      <c r="AD2095" s="20"/>
      <c r="AE2095" s="20"/>
      <c r="AF2095" s="20"/>
      <c r="AG2095" s="20"/>
      <c r="AH2095" s="20"/>
      <c r="AI2095" s="20"/>
      <c r="AJ2095" s="20"/>
      <c r="AK2095" s="20"/>
      <c r="AL2095" s="20"/>
    </row>
    <row r="2096" spans="1:38">
      <c r="A2096" s="112"/>
      <c r="B2096" s="192"/>
      <c r="C2096" s="198" t="s">
        <v>6661</v>
      </c>
      <c r="D2096" s="202" t="s">
        <v>30</v>
      </c>
      <c r="E2096" s="203">
        <v>1050</v>
      </c>
      <c r="F2096" s="20"/>
      <c r="G2096" s="20"/>
      <c r="H2096" s="20"/>
      <c r="I2096" s="20"/>
      <c r="J2096" s="20"/>
      <c r="K2096" s="20"/>
      <c r="L2096" s="20"/>
      <c r="M2096" s="20"/>
      <c r="N2096" s="20"/>
      <c r="O2096" s="20"/>
      <c r="P2096" s="20"/>
      <c r="Q2096" s="20"/>
      <c r="R2096" s="20"/>
      <c r="S2096" s="20"/>
      <c r="T2096" s="20"/>
      <c r="U2096" s="20"/>
      <c r="V2096" s="20"/>
      <c r="W2096" s="20"/>
      <c r="X2096" s="20"/>
      <c r="Y2096" s="20"/>
      <c r="Z2096" s="20"/>
      <c r="AA2096" s="20"/>
      <c r="AB2096" s="20"/>
      <c r="AC2096" s="20"/>
      <c r="AD2096" s="20"/>
      <c r="AE2096" s="20"/>
      <c r="AF2096" s="20"/>
      <c r="AG2096" s="20"/>
      <c r="AH2096" s="20"/>
      <c r="AI2096" s="20"/>
      <c r="AJ2096" s="20"/>
      <c r="AK2096" s="20"/>
      <c r="AL2096" s="20"/>
    </row>
    <row r="2097" spans="1:38">
      <c r="A2097" s="112"/>
      <c r="B2097" s="190"/>
      <c r="C2097" s="199" t="s">
        <v>2193</v>
      </c>
      <c r="D2097" s="193" t="s">
        <v>28</v>
      </c>
      <c r="E2097" s="204">
        <v>30</v>
      </c>
      <c r="F2097" s="20"/>
      <c r="G2097" s="20"/>
      <c r="H2097" s="20"/>
      <c r="I2097" s="20"/>
      <c r="J2097" s="20"/>
      <c r="K2097" s="20"/>
      <c r="L2097" s="20"/>
      <c r="M2097" s="20"/>
      <c r="N2097" s="20"/>
      <c r="O2097" s="20"/>
      <c r="P2097" s="20"/>
      <c r="Q2097" s="20"/>
      <c r="R2097" s="20"/>
      <c r="S2097" s="20"/>
      <c r="T2097" s="20"/>
      <c r="U2097" s="20"/>
      <c r="V2097" s="20"/>
      <c r="W2097" s="20"/>
      <c r="X2097" s="20"/>
      <c r="Y2097" s="20"/>
      <c r="Z2097" s="20"/>
      <c r="AA2097" s="20"/>
      <c r="AB2097" s="20"/>
      <c r="AC2097" s="20"/>
      <c r="AD2097" s="20"/>
      <c r="AE2097" s="20"/>
      <c r="AF2097" s="20"/>
      <c r="AG2097" s="20"/>
      <c r="AH2097" s="20"/>
      <c r="AI2097" s="20"/>
      <c r="AJ2097" s="20"/>
      <c r="AK2097" s="20"/>
      <c r="AL2097" s="20"/>
    </row>
    <row r="2098" spans="1:38">
      <c r="A2098" s="112"/>
      <c r="B2098" s="205"/>
      <c r="C2098" s="198" t="s">
        <v>3092</v>
      </c>
      <c r="D2098" s="202" t="s">
        <v>28</v>
      </c>
      <c r="E2098" s="203">
        <v>28</v>
      </c>
      <c r="F2098" s="20"/>
      <c r="G2098" s="20"/>
      <c r="H2098" s="20"/>
      <c r="I2098" s="20"/>
      <c r="J2098" s="20"/>
      <c r="K2098" s="20"/>
      <c r="L2098" s="20"/>
      <c r="M2098" s="20"/>
      <c r="N2098" s="20"/>
      <c r="O2098" s="20"/>
      <c r="P2098" s="20"/>
      <c r="Q2098" s="20"/>
      <c r="R2098" s="20"/>
      <c r="S2098" s="20"/>
      <c r="T2098" s="20"/>
      <c r="U2098" s="20"/>
      <c r="V2098" s="20"/>
      <c r="W2098" s="20"/>
      <c r="X2098" s="20"/>
      <c r="Y2098" s="20"/>
      <c r="Z2098" s="20"/>
      <c r="AA2098" s="20"/>
      <c r="AB2098" s="20"/>
      <c r="AC2098" s="20"/>
      <c r="AD2098" s="20"/>
      <c r="AE2098" s="20"/>
      <c r="AF2098" s="20"/>
      <c r="AG2098" s="20"/>
      <c r="AH2098" s="20"/>
      <c r="AI2098" s="20"/>
      <c r="AJ2098" s="20"/>
      <c r="AK2098" s="20"/>
      <c r="AL2098" s="20"/>
    </row>
    <row r="2099" spans="1:38">
      <c r="A2099" s="112"/>
      <c r="B2099" s="190"/>
      <c r="C2099" s="199" t="s">
        <v>6662</v>
      </c>
      <c r="D2099" s="193" t="s">
        <v>28</v>
      </c>
      <c r="E2099" s="204">
        <v>850</v>
      </c>
      <c r="F2099" s="20"/>
      <c r="G2099" s="20"/>
      <c r="H2099" s="20"/>
      <c r="I2099" s="20"/>
      <c r="J2099" s="20"/>
      <c r="K2099" s="20"/>
      <c r="L2099" s="20"/>
      <c r="M2099" s="20"/>
      <c r="N2099" s="20"/>
      <c r="O2099" s="20"/>
      <c r="P2099" s="20"/>
      <c r="Q2099" s="20"/>
      <c r="R2099" s="20"/>
      <c r="S2099" s="20"/>
      <c r="T2099" s="20"/>
      <c r="U2099" s="20"/>
      <c r="V2099" s="20"/>
      <c r="W2099" s="20"/>
      <c r="X2099" s="20"/>
      <c r="Y2099" s="20"/>
      <c r="Z2099" s="20"/>
      <c r="AA2099" s="20"/>
      <c r="AB2099" s="20"/>
      <c r="AC2099" s="20"/>
      <c r="AD2099" s="20"/>
      <c r="AE2099" s="20"/>
      <c r="AF2099" s="20"/>
      <c r="AG2099" s="20"/>
      <c r="AH2099" s="20"/>
      <c r="AI2099" s="20"/>
      <c r="AJ2099" s="20"/>
      <c r="AK2099" s="20"/>
      <c r="AL2099" s="20"/>
    </row>
    <row r="2100" spans="1:38">
      <c r="A2100" s="112"/>
      <c r="B2100" s="192"/>
      <c r="C2100" s="198" t="s">
        <v>6663</v>
      </c>
      <c r="D2100" s="202" t="s">
        <v>28</v>
      </c>
      <c r="E2100" s="203">
        <v>2500</v>
      </c>
      <c r="F2100" s="20"/>
      <c r="G2100" s="20"/>
      <c r="H2100" s="20"/>
      <c r="I2100" s="20"/>
      <c r="J2100" s="20"/>
      <c r="K2100" s="20"/>
      <c r="L2100" s="20"/>
      <c r="M2100" s="20"/>
      <c r="N2100" s="20"/>
      <c r="O2100" s="20"/>
      <c r="P2100" s="20"/>
      <c r="Q2100" s="20"/>
      <c r="R2100" s="20"/>
      <c r="S2100" s="20"/>
      <c r="T2100" s="20"/>
      <c r="U2100" s="20"/>
      <c r="V2100" s="20"/>
      <c r="W2100" s="20"/>
      <c r="X2100" s="20"/>
      <c r="Y2100" s="20"/>
      <c r="Z2100" s="20"/>
      <c r="AA2100" s="20"/>
      <c r="AB2100" s="20"/>
      <c r="AC2100" s="20"/>
      <c r="AD2100" s="20"/>
      <c r="AE2100" s="20"/>
      <c r="AF2100" s="20"/>
      <c r="AG2100" s="20"/>
      <c r="AH2100" s="20"/>
      <c r="AI2100" s="20"/>
      <c r="AJ2100" s="20"/>
      <c r="AK2100" s="20"/>
      <c r="AL2100" s="20"/>
    </row>
    <row r="2101" spans="1:38">
      <c r="A2101" s="112"/>
      <c r="B2101" s="192"/>
      <c r="C2101" s="198" t="s">
        <v>6664</v>
      </c>
      <c r="D2101" s="202" t="s">
        <v>28</v>
      </c>
      <c r="E2101" s="203">
        <v>8700</v>
      </c>
      <c r="F2101" s="20"/>
      <c r="G2101" s="20"/>
      <c r="H2101" s="20"/>
      <c r="I2101" s="20"/>
      <c r="J2101" s="20"/>
      <c r="K2101" s="20"/>
      <c r="L2101" s="20"/>
      <c r="M2101" s="20"/>
      <c r="N2101" s="20"/>
      <c r="O2101" s="20"/>
      <c r="P2101" s="20"/>
      <c r="Q2101" s="20"/>
      <c r="R2101" s="20"/>
      <c r="S2101" s="20"/>
      <c r="T2101" s="20"/>
      <c r="U2101" s="20"/>
      <c r="V2101" s="20"/>
      <c r="W2101" s="20"/>
      <c r="X2101" s="20"/>
      <c r="Y2101" s="20"/>
      <c r="Z2101" s="20"/>
      <c r="AA2101" s="20"/>
      <c r="AB2101" s="20"/>
      <c r="AC2101" s="20"/>
      <c r="AD2101" s="20"/>
      <c r="AE2101" s="20"/>
      <c r="AF2101" s="20"/>
      <c r="AG2101" s="20"/>
      <c r="AH2101" s="20"/>
      <c r="AI2101" s="20"/>
      <c r="AJ2101" s="20"/>
      <c r="AK2101" s="20"/>
      <c r="AL2101" s="20"/>
    </row>
    <row r="2102" spans="1:38">
      <c r="A2102" s="112"/>
      <c r="B2102" s="192"/>
      <c r="C2102" s="198" t="s">
        <v>6665</v>
      </c>
      <c r="D2102" s="202" t="s">
        <v>30</v>
      </c>
      <c r="E2102" s="203">
        <v>770</v>
      </c>
      <c r="F2102" s="20"/>
      <c r="G2102" s="20"/>
      <c r="H2102" s="20"/>
      <c r="I2102" s="20"/>
      <c r="J2102" s="20"/>
      <c r="K2102" s="20"/>
      <c r="L2102" s="20"/>
      <c r="M2102" s="20"/>
      <c r="N2102" s="20"/>
      <c r="O2102" s="20"/>
      <c r="P2102" s="20"/>
      <c r="Q2102" s="20"/>
      <c r="R2102" s="20"/>
      <c r="S2102" s="20"/>
      <c r="T2102" s="20"/>
      <c r="U2102" s="20"/>
      <c r="V2102" s="20"/>
      <c r="W2102" s="20"/>
      <c r="X2102" s="20"/>
      <c r="Y2102" s="20"/>
      <c r="Z2102" s="20"/>
      <c r="AA2102" s="20"/>
      <c r="AB2102" s="20"/>
      <c r="AC2102" s="20"/>
      <c r="AD2102" s="20"/>
      <c r="AE2102" s="20"/>
      <c r="AF2102" s="20"/>
      <c r="AG2102" s="20"/>
      <c r="AH2102" s="20"/>
      <c r="AI2102" s="20"/>
      <c r="AJ2102" s="20"/>
      <c r="AK2102" s="20"/>
      <c r="AL2102" s="20"/>
    </row>
    <row r="2103" spans="1:38">
      <c r="A2103" s="112"/>
      <c r="B2103" s="192"/>
      <c r="C2103" s="198" t="s">
        <v>6666</v>
      </c>
      <c r="D2103" s="202" t="s">
        <v>74</v>
      </c>
      <c r="E2103" s="203">
        <v>1400</v>
      </c>
      <c r="F2103" s="20"/>
      <c r="G2103" s="20"/>
      <c r="H2103" s="20"/>
      <c r="I2103" s="20"/>
      <c r="J2103" s="20"/>
      <c r="K2103" s="20"/>
      <c r="L2103" s="20"/>
      <c r="M2103" s="20"/>
      <c r="N2103" s="20"/>
      <c r="O2103" s="20"/>
      <c r="P2103" s="20"/>
      <c r="Q2103" s="20"/>
      <c r="R2103" s="20"/>
      <c r="S2103" s="20"/>
      <c r="T2103" s="20"/>
      <c r="U2103" s="20"/>
      <c r="V2103" s="20"/>
      <c r="W2103" s="20"/>
      <c r="X2103" s="20"/>
      <c r="Y2103" s="20"/>
      <c r="Z2103" s="20"/>
      <c r="AA2103" s="20"/>
      <c r="AB2103" s="20"/>
      <c r="AC2103" s="20"/>
      <c r="AD2103" s="20"/>
      <c r="AE2103" s="20"/>
      <c r="AF2103" s="20"/>
      <c r="AG2103" s="20"/>
      <c r="AH2103" s="20"/>
      <c r="AI2103" s="20"/>
      <c r="AJ2103" s="20"/>
      <c r="AK2103" s="20"/>
      <c r="AL2103" s="20"/>
    </row>
    <row r="2104" spans="1:38">
      <c r="A2104" s="112"/>
      <c r="B2104" s="192"/>
      <c r="C2104" s="198" t="s">
        <v>6667</v>
      </c>
      <c r="D2104" s="202" t="s">
        <v>28</v>
      </c>
      <c r="E2104" s="203">
        <v>154</v>
      </c>
      <c r="F2104" s="20"/>
      <c r="G2104" s="20"/>
      <c r="H2104" s="20"/>
      <c r="I2104" s="20"/>
      <c r="J2104" s="20"/>
      <c r="K2104" s="20"/>
      <c r="L2104" s="20"/>
      <c r="M2104" s="20"/>
      <c r="N2104" s="20"/>
      <c r="O2104" s="20"/>
      <c r="P2104" s="20"/>
      <c r="Q2104" s="20"/>
      <c r="R2104" s="20"/>
      <c r="S2104" s="20"/>
      <c r="T2104" s="20"/>
      <c r="U2104" s="20"/>
      <c r="V2104" s="20"/>
      <c r="W2104" s="20"/>
      <c r="X2104" s="20"/>
      <c r="Y2104" s="20"/>
      <c r="Z2104" s="20"/>
      <c r="AA2104" s="20"/>
      <c r="AB2104" s="20"/>
      <c r="AC2104" s="20"/>
      <c r="AD2104" s="20"/>
      <c r="AE2104" s="20"/>
      <c r="AF2104" s="20"/>
      <c r="AG2104" s="20"/>
      <c r="AH2104" s="20"/>
      <c r="AI2104" s="20"/>
      <c r="AJ2104" s="20"/>
      <c r="AK2104" s="20"/>
      <c r="AL2104" s="20"/>
    </row>
    <row r="2105" spans="1:38">
      <c r="A2105" s="112"/>
      <c r="B2105" s="192"/>
      <c r="C2105" s="198" t="s">
        <v>6668</v>
      </c>
      <c r="D2105" s="202" t="s">
        <v>28</v>
      </c>
      <c r="E2105" s="203">
        <v>147</v>
      </c>
      <c r="F2105" s="20"/>
      <c r="G2105" s="20"/>
      <c r="H2105" s="20"/>
      <c r="I2105" s="20"/>
      <c r="J2105" s="20"/>
      <c r="K2105" s="20"/>
      <c r="L2105" s="20"/>
      <c r="M2105" s="20"/>
      <c r="N2105" s="20"/>
      <c r="O2105" s="20"/>
      <c r="P2105" s="20"/>
      <c r="Q2105" s="20"/>
      <c r="R2105" s="20"/>
      <c r="S2105" s="20"/>
      <c r="T2105" s="20"/>
      <c r="U2105" s="20"/>
      <c r="V2105" s="20"/>
      <c r="W2105" s="20"/>
      <c r="X2105" s="20"/>
      <c r="Y2105" s="20"/>
      <c r="Z2105" s="20"/>
      <c r="AA2105" s="20"/>
      <c r="AB2105" s="20"/>
      <c r="AC2105" s="20"/>
      <c r="AD2105" s="20"/>
      <c r="AE2105" s="20"/>
      <c r="AF2105" s="20"/>
      <c r="AG2105" s="20"/>
      <c r="AH2105" s="20"/>
      <c r="AI2105" s="20"/>
      <c r="AJ2105" s="20"/>
      <c r="AK2105" s="20"/>
      <c r="AL2105" s="20"/>
    </row>
    <row r="2106" spans="1:38">
      <c r="A2106" s="112"/>
      <c r="B2106" s="192"/>
      <c r="C2106" s="198" t="s">
        <v>6669</v>
      </c>
      <c r="D2106" s="202" t="s">
        <v>28</v>
      </c>
      <c r="E2106" s="203">
        <v>154</v>
      </c>
      <c r="F2106" s="20"/>
      <c r="G2106" s="20"/>
      <c r="H2106" s="20"/>
      <c r="I2106" s="20"/>
      <c r="J2106" s="20"/>
      <c r="K2106" s="20"/>
      <c r="L2106" s="20"/>
      <c r="M2106" s="20"/>
      <c r="N2106" s="20"/>
      <c r="O2106" s="20"/>
      <c r="P2106" s="20"/>
      <c r="Q2106" s="20"/>
      <c r="R2106" s="20"/>
      <c r="S2106" s="20"/>
      <c r="T2106" s="20"/>
      <c r="U2106" s="20"/>
      <c r="V2106" s="20"/>
      <c r="W2106" s="20"/>
      <c r="X2106" s="20"/>
      <c r="Y2106" s="20"/>
      <c r="Z2106" s="20"/>
      <c r="AA2106" s="20"/>
      <c r="AB2106" s="20"/>
      <c r="AC2106" s="20"/>
      <c r="AD2106" s="20"/>
      <c r="AE2106" s="20"/>
      <c r="AF2106" s="20"/>
      <c r="AG2106" s="20"/>
      <c r="AH2106" s="20"/>
      <c r="AI2106" s="20"/>
      <c r="AJ2106" s="20"/>
      <c r="AK2106" s="20"/>
      <c r="AL2106" s="20"/>
    </row>
    <row r="2107" spans="1:38">
      <c r="A2107" s="112"/>
      <c r="B2107" s="192"/>
      <c r="C2107" s="198" t="s">
        <v>6670</v>
      </c>
      <c r="D2107" s="202" t="s">
        <v>28</v>
      </c>
      <c r="E2107" s="203">
        <v>154</v>
      </c>
      <c r="F2107" s="20"/>
      <c r="G2107" s="20"/>
      <c r="H2107" s="20"/>
      <c r="I2107" s="20"/>
      <c r="J2107" s="20"/>
      <c r="K2107" s="20"/>
      <c r="L2107" s="20"/>
      <c r="M2107" s="20"/>
      <c r="N2107" s="20"/>
      <c r="O2107" s="20"/>
      <c r="P2107" s="20"/>
      <c r="Q2107" s="20"/>
      <c r="R2107" s="20"/>
      <c r="S2107" s="20"/>
      <c r="T2107" s="20"/>
      <c r="U2107" s="20"/>
      <c r="V2107" s="20"/>
      <c r="W2107" s="20"/>
      <c r="X2107" s="20"/>
      <c r="Y2107" s="20"/>
      <c r="Z2107" s="20"/>
      <c r="AA2107" s="20"/>
      <c r="AB2107" s="20"/>
      <c r="AC2107" s="20"/>
      <c r="AD2107" s="20"/>
      <c r="AE2107" s="20"/>
      <c r="AF2107" s="20"/>
      <c r="AG2107" s="20"/>
      <c r="AH2107" s="20"/>
      <c r="AI2107" s="20"/>
      <c r="AJ2107" s="20"/>
      <c r="AK2107" s="20"/>
      <c r="AL2107" s="20"/>
    </row>
    <row r="2108" spans="1:38">
      <c r="A2108" s="112"/>
      <c r="B2108" s="192"/>
      <c r="C2108" s="198" t="s">
        <v>6671</v>
      </c>
      <c r="D2108" s="202" t="s">
        <v>28</v>
      </c>
      <c r="E2108" s="203">
        <v>142</v>
      </c>
      <c r="F2108" s="20"/>
      <c r="G2108" s="20"/>
      <c r="H2108" s="20"/>
      <c r="I2108" s="20"/>
      <c r="J2108" s="20"/>
      <c r="K2108" s="20"/>
      <c r="L2108" s="20"/>
      <c r="M2108" s="20"/>
      <c r="N2108" s="20"/>
      <c r="O2108" s="20"/>
      <c r="P2108" s="20"/>
      <c r="Q2108" s="20"/>
      <c r="R2108" s="20"/>
      <c r="S2108" s="20"/>
      <c r="T2108" s="20"/>
      <c r="U2108" s="20"/>
      <c r="V2108" s="20"/>
      <c r="W2108" s="20"/>
      <c r="X2108" s="20"/>
      <c r="Y2108" s="20"/>
      <c r="Z2108" s="20"/>
      <c r="AA2108" s="20"/>
      <c r="AB2108" s="20"/>
      <c r="AC2108" s="20"/>
      <c r="AD2108" s="20"/>
      <c r="AE2108" s="20"/>
      <c r="AF2108" s="20"/>
      <c r="AG2108" s="20"/>
      <c r="AH2108" s="20"/>
      <c r="AI2108" s="20"/>
      <c r="AJ2108" s="20"/>
      <c r="AK2108" s="20"/>
      <c r="AL2108" s="20"/>
    </row>
    <row r="2109" spans="1:38">
      <c r="A2109" s="112"/>
      <c r="B2109" s="192"/>
      <c r="C2109" s="198" t="s">
        <v>6672</v>
      </c>
      <c r="D2109" s="202" t="s">
        <v>28</v>
      </c>
      <c r="E2109" s="203">
        <v>125</v>
      </c>
      <c r="F2109" s="20"/>
      <c r="G2109" s="20"/>
      <c r="H2109" s="20"/>
      <c r="I2109" s="20"/>
      <c r="J2109" s="20"/>
      <c r="K2109" s="20"/>
      <c r="L2109" s="20"/>
      <c r="M2109" s="20"/>
      <c r="N2109" s="20"/>
      <c r="O2109" s="20"/>
      <c r="P2109" s="20"/>
      <c r="Q2109" s="20"/>
      <c r="R2109" s="20"/>
      <c r="S2109" s="20"/>
      <c r="T2109" s="20"/>
      <c r="U2109" s="20"/>
      <c r="V2109" s="20"/>
      <c r="W2109" s="20"/>
      <c r="X2109" s="20"/>
      <c r="Y2109" s="20"/>
      <c r="Z2109" s="20"/>
      <c r="AA2109" s="20"/>
      <c r="AB2109" s="20"/>
      <c r="AC2109" s="20"/>
      <c r="AD2109" s="20"/>
      <c r="AE2109" s="20"/>
      <c r="AF2109" s="20"/>
      <c r="AG2109" s="20"/>
      <c r="AH2109" s="20"/>
      <c r="AI2109" s="20"/>
      <c r="AJ2109" s="20"/>
      <c r="AK2109" s="20"/>
      <c r="AL2109" s="20"/>
    </row>
    <row r="2110" spans="1:38">
      <c r="A2110" s="112"/>
      <c r="B2110" s="192"/>
      <c r="C2110" s="198" t="s">
        <v>6673</v>
      </c>
      <c r="D2110" s="202" t="s">
        <v>28</v>
      </c>
      <c r="E2110" s="203">
        <v>143</v>
      </c>
      <c r="F2110" s="20"/>
      <c r="G2110" s="20"/>
      <c r="H2110" s="20"/>
      <c r="I2110" s="20"/>
      <c r="J2110" s="20"/>
      <c r="K2110" s="20"/>
      <c r="L2110" s="20"/>
      <c r="M2110" s="20"/>
      <c r="N2110" s="20"/>
      <c r="O2110" s="20"/>
      <c r="P2110" s="20"/>
      <c r="Q2110" s="20"/>
      <c r="R2110" s="20"/>
      <c r="S2110" s="20"/>
      <c r="T2110" s="20"/>
      <c r="U2110" s="20"/>
      <c r="V2110" s="20"/>
      <c r="W2110" s="20"/>
      <c r="X2110" s="20"/>
      <c r="Y2110" s="20"/>
      <c r="Z2110" s="20"/>
      <c r="AA2110" s="20"/>
      <c r="AB2110" s="20"/>
      <c r="AC2110" s="20"/>
      <c r="AD2110" s="20"/>
      <c r="AE2110" s="20"/>
      <c r="AF2110" s="20"/>
      <c r="AG2110" s="20"/>
      <c r="AH2110" s="20"/>
      <c r="AI2110" s="20"/>
      <c r="AJ2110" s="20"/>
      <c r="AK2110" s="20"/>
      <c r="AL2110" s="20"/>
    </row>
    <row r="2111" spans="1:38">
      <c r="A2111" s="112"/>
      <c r="B2111" s="205"/>
      <c r="C2111" s="198" t="s">
        <v>6674</v>
      </c>
      <c r="D2111" s="202" t="s">
        <v>35</v>
      </c>
      <c r="E2111" s="203">
        <v>250</v>
      </c>
      <c r="F2111" s="20"/>
      <c r="G2111" s="20"/>
      <c r="H2111" s="20"/>
      <c r="I2111" s="20"/>
      <c r="J2111" s="20"/>
      <c r="K2111" s="20"/>
      <c r="L2111" s="20"/>
      <c r="M2111" s="20"/>
      <c r="N2111" s="20"/>
      <c r="O2111" s="20"/>
      <c r="P2111" s="20"/>
      <c r="Q2111" s="20"/>
      <c r="R2111" s="20"/>
      <c r="S2111" s="20"/>
      <c r="T2111" s="20"/>
      <c r="U2111" s="20"/>
      <c r="V2111" s="20"/>
      <c r="W2111" s="20"/>
      <c r="X2111" s="20"/>
      <c r="Y2111" s="20"/>
      <c r="Z2111" s="20"/>
      <c r="AA2111" s="20"/>
      <c r="AB2111" s="20"/>
      <c r="AC2111" s="20"/>
      <c r="AD2111" s="20"/>
      <c r="AE2111" s="20"/>
      <c r="AF2111" s="20"/>
      <c r="AG2111" s="20"/>
      <c r="AH2111" s="20"/>
      <c r="AI2111" s="20"/>
      <c r="AJ2111" s="20"/>
      <c r="AK2111" s="20"/>
      <c r="AL2111" s="20"/>
    </row>
    <row r="2112" spans="1:38">
      <c r="A2112" s="112"/>
      <c r="B2112" s="192"/>
      <c r="C2112" s="198" t="s">
        <v>6675</v>
      </c>
      <c r="D2112" s="202" t="s">
        <v>28</v>
      </c>
      <c r="E2112" s="203">
        <v>5642</v>
      </c>
      <c r="F2112" s="20"/>
      <c r="G2112" s="20"/>
      <c r="H2112" s="20"/>
      <c r="I2112" s="20"/>
      <c r="J2112" s="20"/>
      <c r="K2112" s="20"/>
      <c r="L2112" s="20"/>
      <c r="M2112" s="20"/>
      <c r="N2112" s="20"/>
      <c r="O2112" s="20"/>
      <c r="P2112" s="20"/>
      <c r="Q2112" s="20"/>
      <c r="R2112" s="20"/>
      <c r="S2112" s="20"/>
      <c r="T2112" s="20"/>
      <c r="U2112" s="20"/>
      <c r="V2112" s="20"/>
      <c r="W2112" s="20"/>
      <c r="X2112" s="20"/>
      <c r="Y2112" s="20"/>
      <c r="Z2112" s="20"/>
      <c r="AA2112" s="20"/>
      <c r="AB2112" s="20"/>
      <c r="AC2112" s="20"/>
      <c r="AD2112" s="20"/>
      <c r="AE2112" s="20"/>
      <c r="AF2112" s="20"/>
      <c r="AG2112" s="20"/>
      <c r="AH2112" s="20"/>
      <c r="AI2112" s="20"/>
      <c r="AJ2112" s="20"/>
      <c r="AK2112" s="20"/>
      <c r="AL2112" s="20"/>
    </row>
    <row r="2113" spans="1:38">
      <c r="A2113" s="112"/>
      <c r="B2113" s="197"/>
      <c r="C2113" s="198" t="s">
        <v>2194</v>
      </c>
      <c r="D2113" s="202" t="s">
        <v>28</v>
      </c>
      <c r="E2113" s="203">
        <v>7900</v>
      </c>
      <c r="F2113" s="20"/>
      <c r="G2113" s="20"/>
      <c r="H2113" s="20"/>
      <c r="I2113" s="20"/>
      <c r="J2113" s="20"/>
      <c r="K2113" s="20"/>
      <c r="L2113" s="20"/>
      <c r="M2113" s="20"/>
      <c r="N2113" s="20"/>
      <c r="O2113" s="20"/>
      <c r="P2113" s="20"/>
      <c r="Q2113" s="20"/>
      <c r="R2113" s="20"/>
      <c r="S2113" s="20"/>
      <c r="T2113" s="20"/>
      <c r="U2113" s="20"/>
      <c r="V2113" s="20"/>
      <c r="W2113" s="20"/>
      <c r="X2113" s="20"/>
      <c r="Y2113" s="20"/>
      <c r="Z2113" s="20"/>
      <c r="AA2113" s="20"/>
      <c r="AB2113" s="20"/>
      <c r="AC2113" s="20"/>
      <c r="AD2113" s="20"/>
      <c r="AE2113" s="20"/>
      <c r="AF2113" s="20"/>
      <c r="AG2113" s="20"/>
      <c r="AH2113" s="20"/>
      <c r="AI2113" s="20"/>
      <c r="AJ2113" s="20"/>
      <c r="AK2113" s="20"/>
      <c r="AL2113" s="20"/>
    </row>
    <row r="2114" spans="1:38">
      <c r="A2114" s="112"/>
      <c r="B2114" s="192"/>
      <c r="C2114" s="198" t="s">
        <v>6676</v>
      </c>
      <c r="D2114" s="202" t="s">
        <v>28</v>
      </c>
      <c r="E2114" s="203">
        <v>6399</v>
      </c>
      <c r="F2114" s="20"/>
      <c r="G2114" s="20"/>
      <c r="H2114" s="20"/>
      <c r="I2114" s="20"/>
      <c r="J2114" s="20"/>
      <c r="K2114" s="20"/>
      <c r="L2114" s="20"/>
      <c r="M2114" s="20"/>
      <c r="N2114" s="20"/>
      <c r="O2114" s="20"/>
      <c r="P2114" s="20"/>
      <c r="Q2114" s="20"/>
      <c r="R2114" s="20"/>
      <c r="S2114" s="20"/>
      <c r="T2114" s="20"/>
      <c r="U2114" s="20"/>
      <c r="V2114" s="20"/>
      <c r="W2114" s="20"/>
      <c r="X2114" s="20"/>
      <c r="Y2114" s="20"/>
      <c r="Z2114" s="20"/>
      <c r="AA2114" s="20"/>
      <c r="AB2114" s="20"/>
      <c r="AC2114" s="20"/>
      <c r="AD2114" s="20"/>
      <c r="AE2114" s="20"/>
      <c r="AF2114" s="20"/>
      <c r="AG2114" s="20"/>
      <c r="AH2114" s="20"/>
      <c r="AI2114" s="20"/>
      <c r="AJ2114" s="20"/>
      <c r="AK2114" s="20"/>
      <c r="AL2114" s="20"/>
    </row>
    <row r="2115" spans="1:38">
      <c r="A2115" s="112"/>
      <c r="B2115" s="192"/>
      <c r="C2115" s="198" t="s">
        <v>6677</v>
      </c>
      <c r="D2115" s="202" t="s">
        <v>28</v>
      </c>
      <c r="E2115" s="203">
        <v>7900</v>
      </c>
      <c r="F2115" s="20"/>
      <c r="G2115" s="20"/>
      <c r="H2115" s="20"/>
      <c r="I2115" s="20"/>
      <c r="J2115" s="20"/>
      <c r="K2115" s="20"/>
      <c r="L2115" s="20"/>
      <c r="M2115" s="20"/>
      <c r="N2115" s="20"/>
      <c r="O2115" s="20"/>
      <c r="P2115" s="20"/>
      <c r="Q2115" s="20"/>
      <c r="R2115" s="20"/>
      <c r="S2115" s="20"/>
      <c r="T2115" s="20"/>
      <c r="U2115" s="20"/>
      <c r="V2115" s="20"/>
      <c r="W2115" s="20"/>
      <c r="X2115" s="20"/>
      <c r="Y2115" s="20"/>
      <c r="Z2115" s="20"/>
      <c r="AA2115" s="20"/>
      <c r="AB2115" s="20"/>
      <c r="AC2115" s="20"/>
      <c r="AD2115" s="20"/>
      <c r="AE2115" s="20"/>
      <c r="AF2115" s="20"/>
      <c r="AG2115" s="20"/>
      <c r="AH2115" s="20"/>
      <c r="AI2115" s="20"/>
      <c r="AJ2115" s="20"/>
      <c r="AK2115" s="20"/>
      <c r="AL2115" s="20"/>
    </row>
    <row r="2116" spans="1:38">
      <c r="A2116" s="112"/>
      <c r="B2116" s="192"/>
      <c r="C2116" s="198" t="s">
        <v>6678</v>
      </c>
      <c r="D2116" s="202" t="s">
        <v>28</v>
      </c>
      <c r="E2116" s="203">
        <v>8500</v>
      </c>
      <c r="F2116" s="20"/>
      <c r="G2116" s="20"/>
      <c r="H2116" s="20"/>
      <c r="I2116" s="20"/>
      <c r="J2116" s="20"/>
      <c r="K2116" s="20"/>
      <c r="L2116" s="20"/>
      <c r="M2116" s="20"/>
      <c r="N2116" s="20"/>
      <c r="O2116" s="20"/>
      <c r="P2116" s="20"/>
      <c r="Q2116" s="20"/>
      <c r="R2116" s="20"/>
      <c r="S2116" s="20"/>
      <c r="T2116" s="20"/>
      <c r="U2116" s="20"/>
      <c r="V2116" s="20"/>
      <c r="W2116" s="20"/>
      <c r="X2116" s="20"/>
      <c r="Y2116" s="20"/>
      <c r="Z2116" s="20"/>
      <c r="AA2116" s="20"/>
      <c r="AB2116" s="20"/>
      <c r="AC2116" s="20"/>
      <c r="AD2116" s="20"/>
      <c r="AE2116" s="20"/>
      <c r="AF2116" s="20"/>
      <c r="AG2116" s="20"/>
      <c r="AH2116" s="20"/>
      <c r="AI2116" s="20"/>
      <c r="AJ2116" s="20"/>
      <c r="AK2116" s="20"/>
      <c r="AL2116" s="20"/>
    </row>
    <row r="2117" spans="1:38">
      <c r="A2117" s="112"/>
      <c r="B2117" s="192"/>
      <c r="C2117" s="198" t="s">
        <v>6679</v>
      </c>
      <c r="D2117" s="202" t="s">
        <v>28</v>
      </c>
      <c r="E2117" s="203">
        <v>5846</v>
      </c>
      <c r="F2117" s="20"/>
      <c r="G2117" s="20"/>
      <c r="H2117" s="20"/>
      <c r="I2117" s="20"/>
      <c r="J2117" s="20"/>
      <c r="K2117" s="20"/>
      <c r="L2117" s="20"/>
      <c r="M2117" s="20"/>
      <c r="N2117" s="20"/>
      <c r="O2117" s="20"/>
      <c r="P2117" s="20"/>
      <c r="Q2117" s="20"/>
      <c r="R2117" s="20"/>
      <c r="S2117" s="20"/>
      <c r="T2117" s="20"/>
      <c r="U2117" s="20"/>
      <c r="V2117" s="20"/>
      <c r="W2117" s="20"/>
      <c r="X2117" s="20"/>
      <c r="Y2117" s="20"/>
      <c r="Z2117" s="20"/>
      <c r="AA2117" s="20"/>
      <c r="AB2117" s="20"/>
      <c r="AC2117" s="20"/>
      <c r="AD2117" s="20"/>
      <c r="AE2117" s="20"/>
      <c r="AF2117" s="20"/>
      <c r="AG2117" s="20"/>
      <c r="AH2117" s="20"/>
      <c r="AI2117" s="20"/>
      <c r="AJ2117" s="20"/>
      <c r="AK2117" s="20"/>
      <c r="AL2117" s="20"/>
    </row>
    <row r="2118" spans="1:38">
      <c r="A2118" s="112"/>
      <c r="B2118" s="192"/>
      <c r="C2118" s="198" t="s">
        <v>6680</v>
      </c>
      <c r="D2118" s="202" t="s">
        <v>28</v>
      </c>
      <c r="E2118" s="203">
        <v>7817</v>
      </c>
      <c r="F2118" s="20"/>
      <c r="G2118" s="20"/>
      <c r="H2118" s="20"/>
      <c r="I2118" s="20"/>
      <c r="J2118" s="20"/>
      <c r="K2118" s="20"/>
      <c r="L2118" s="20"/>
      <c r="M2118" s="20"/>
      <c r="N2118" s="20"/>
      <c r="O2118" s="20"/>
      <c r="P2118" s="20"/>
      <c r="Q2118" s="20"/>
      <c r="R2118" s="20"/>
      <c r="S2118" s="20"/>
      <c r="T2118" s="20"/>
      <c r="U2118" s="20"/>
      <c r="V2118" s="20"/>
      <c r="W2118" s="20"/>
      <c r="X2118" s="20"/>
      <c r="Y2118" s="20"/>
      <c r="Z2118" s="20"/>
      <c r="AA2118" s="20"/>
      <c r="AB2118" s="20"/>
      <c r="AC2118" s="20"/>
      <c r="AD2118" s="20"/>
      <c r="AE2118" s="20"/>
      <c r="AF2118" s="20"/>
      <c r="AG2118" s="20"/>
      <c r="AH2118" s="20"/>
      <c r="AI2118" s="20"/>
      <c r="AJ2118" s="20"/>
      <c r="AK2118" s="20"/>
      <c r="AL2118" s="20"/>
    </row>
    <row r="2119" spans="1:38">
      <c r="A2119" s="112"/>
      <c r="B2119" s="192"/>
      <c r="C2119" s="198" t="s">
        <v>2195</v>
      </c>
      <c r="D2119" s="202" t="s">
        <v>28</v>
      </c>
      <c r="E2119" s="203">
        <v>6900</v>
      </c>
      <c r="F2119" s="20"/>
      <c r="G2119" s="20"/>
      <c r="H2119" s="20"/>
      <c r="I2119" s="20"/>
      <c r="J2119" s="20"/>
      <c r="K2119" s="20"/>
      <c r="L2119" s="20"/>
      <c r="M2119" s="20"/>
      <c r="N2119" s="20"/>
      <c r="O2119" s="20"/>
      <c r="P2119" s="20"/>
      <c r="Q2119" s="20"/>
      <c r="R2119" s="20"/>
      <c r="S2119" s="20"/>
      <c r="T2119" s="20"/>
      <c r="U2119" s="20"/>
      <c r="V2119" s="20"/>
      <c r="W2119" s="20"/>
      <c r="X2119" s="20"/>
      <c r="Y2119" s="20"/>
      <c r="Z2119" s="20"/>
      <c r="AA2119" s="20"/>
      <c r="AB2119" s="20"/>
      <c r="AC2119" s="20"/>
      <c r="AD2119" s="20"/>
      <c r="AE2119" s="20"/>
      <c r="AF2119" s="20"/>
      <c r="AG2119" s="20"/>
      <c r="AH2119" s="20"/>
      <c r="AI2119" s="20"/>
      <c r="AJ2119" s="20"/>
      <c r="AK2119" s="20"/>
      <c r="AL2119" s="20"/>
    </row>
    <row r="2120" spans="1:38">
      <c r="A2120" s="112"/>
      <c r="B2120" s="192"/>
      <c r="C2120" s="198" t="s">
        <v>6681</v>
      </c>
      <c r="D2120" s="202" t="s">
        <v>28</v>
      </c>
      <c r="E2120" s="203">
        <v>200</v>
      </c>
      <c r="F2120" s="20"/>
      <c r="G2120" s="20"/>
      <c r="H2120" s="20"/>
      <c r="I2120" s="20"/>
      <c r="J2120" s="20"/>
      <c r="K2120" s="20"/>
      <c r="L2120" s="20"/>
      <c r="M2120" s="20"/>
      <c r="N2120" s="20"/>
      <c r="O2120" s="20"/>
      <c r="P2120" s="20"/>
      <c r="Q2120" s="20"/>
      <c r="R2120" s="20"/>
      <c r="S2120" s="20"/>
      <c r="T2120" s="20"/>
      <c r="U2120" s="20"/>
      <c r="V2120" s="20"/>
      <c r="W2120" s="20"/>
      <c r="X2120" s="20"/>
      <c r="Y2120" s="20"/>
      <c r="Z2120" s="20"/>
      <c r="AA2120" s="20"/>
      <c r="AB2120" s="20"/>
      <c r="AC2120" s="20"/>
      <c r="AD2120" s="20"/>
      <c r="AE2120" s="20"/>
      <c r="AF2120" s="20"/>
      <c r="AG2120" s="20"/>
      <c r="AH2120" s="20"/>
      <c r="AI2120" s="20"/>
      <c r="AJ2120" s="20"/>
      <c r="AK2120" s="20"/>
      <c r="AL2120" s="20"/>
    </row>
    <row r="2121" spans="1:38">
      <c r="A2121" s="112"/>
      <c r="B2121" s="192"/>
      <c r="C2121" s="198" t="s">
        <v>6682</v>
      </c>
      <c r="D2121" s="202" t="s">
        <v>28</v>
      </c>
      <c r="E2121" s="203">
        <v>700</v>
      </c>
      <c r="F2121" s="20"/>
      <c r="G2121" s="20"/>
      <c r="H2121" s="20"/>
      <c r="I2121" s="20"/>
      <c r="J2121" s="20"/>
      <c r="K2121" s="20"/>
      <c r="L2121" s="20"/>
      <c r="M2121" s="20"/>
      <c r="N2121" s="20"/>
      <c r="O2121" s="20"/>
      <c r="P2121" s="20"/>
      <c r="Q2121" s="20"/>
      <c r="R2121" s="20"/>
      <c r="S2121" s="20"/>
      <c r="T2121" s="20"/>
      <c r="U2121" s="20"/>
      <c r="V2121" s="20"/>
      <c r="W2121" s="20"/>
      <c r="X2121" s="20"/>
      <c r="Y2121" s="20"/>
      <c r="Z2121" s="20"/>
      <c r="AA2121" s="20"/>
      <c r="AB2121" s="20"/>
      <c r="AC2121" s="20"/>
      <c r="AD2121" s="20"/>
      <c r="AE2121" s="20"/>
      <c r="AF2121" s="20"/>
      <c r="AG2121" s="20"/>
      <c r="AH2121" s="20"/>
      <c r="AI2121" s="20"/>
      <c r="AJ2121" s="20"/>
      <c r="AK2121" s="20"/>
      <c r="AL2121" s="20"/>
    </row>
    <row r="2122" spans="1:38">
      <c r="A2122" s="112"/>
      <c r="B2122" s="192"/>
      <c r="C2122" s="198" t="s">
        <v>6683</v>
      </c>
      <c r="D2122" s="202" t="s">
        <v>28</v>
      </c>
      <c r="E2122" s="203">
        <v>350</v>
      </c>
      <c r="F2122" s="20"/>
      <c r="G2122" s="20"/>
      <c r="H2122" s="20"/>
      <c r="I2122" s="20"/>
      <c r="J2122" s="20"/>
      <c r="K2122" s="20"/>
      <c r="L2122" s="20"/>
      <c r="M2122" s="20"/>
      <c r="N2122" s="20"/>
      <c r="O2122" s="20"/>
      <c r="P2122" s="20"/>
      <c r="Q2122" s="20"/>
      <c r="R2122" s="20"/>
      <c r="S2122" s="20"/>
      <c r="T2122" s="20"/>
      <c r="U2122" s="20"/>
      <c r="V2122" s="20"/>
      <c r="W2122" s="20"/>
      <c r="X2122" s="20"/>
      <c r="Y2122" s="20"/>
      <c r="Z2122" s="20"/>
      <c r="AA2122" s="20"/>
      <c r="AB2122" s="20"/>
      <c r="AC2122" s="20"/>
      <c r="AD2122" s="20"/>
      <c r="AE2122" s="20"/>
      <c r="AF2122" s="20"/>
      <c r="AG2122" s="20"/>
      <c r="AH2122" s="20"/>
      <c r="AI2122" s="20"/>
      <c r="AJ2122" s="20"/>
      <c r="AK2122" s="20"/>
      <c r="AL2122" s="20"/>
    </row>
    <row r="2123" spans="1:38">
      <c r="A2123" s="112"/>
      <c r="B2123" s="192"/>
      <c r="C2123" s="198" t="s">
        <v>6684</v>
      </c>
      <c r="D2123" s="202" t="s">
        <v>28</v>
      </c>
      <c r="E2123" s="203">
        <v>1400</v>
      </c>
      <c r="F2123" s="20"/>
      <c r="G2123" s="20"/>
      <c r="H2123" s="20"/>
      <c r="I2123" s="20"/>
      <c r="J2123" s="20"/>
      <c r="K2123" s="20"/>
      <c r="L2123" s="20"/>
      <c r="M2123" s="20"/>
      <c r="N2123" s="20"/>
      <c r="O2123" s="20"/>
      <c r="P2123" s="20"/>
      <c r="Q2123" s="20"/>
      <c r="R2123" s="20"/>
      <c r="S2123" s="20"/>
      <c r="T2123" s="20"/>
      <c r="U2123" s="20"/>
      <c r="V2123" s="20"/>
      <c r="W2123" s="20"/>
      <c r="X2123" s="20"/>
      <c r="Y2123" s="20"/>
      <c r="Z2123" s="20"/>
      <c r="AA2123" s="20"/>
      <c r="AB2123" s="20"/>
      <c r="AC2123" s="20"/>
      <c r="AD2123" s="20"/>
      <c r="AE2123" s="20"/>
      <c r="AF2123" s="20"/>
      <c r="AG2123" s="20"/>
      <c r="AH2123" s="20"/>
      <c r="AI2123" s="20"/>
      <c r="AJ2123" s="20"/>
      <c r="AK2123" s="20"/>
      <c r="AL2123" s="20"/>
    </row>
    <row r="2124" spans="1:38">
      <c r="A2124" s="112"/>
      <c r="B2124" s="192"/>
      <c r="C2124" s="198" t="s">
        <v>6685</v>
      </c>
      <c r="D2124" s="202" t="s">
        <v>28</v>
      </c>
      <c r="E2124" s="203">
        <v>340</v>
      </c>
      <c r="F2124" s="20"/>
      <c r="G2124" s="20"/>
      <c r="H2124" s="20"/>
      <c r="I2124" s="20"/>
      <c r="J2124" s="20"/>
      <c r="K2124" s="20"/>
      <c r="L2124" s="20"/>
      <c r="M2124" s="20"/>
      <c r="N2124" s="20"/>
      <c r="O2124" s="20"/>
      <c r="P2124" s="20"/>
      <c r="Q2124" s="20"/>
      <c r="R2124" s="20"/>
      <c r="S2124" s="20"/>
      <c r="T2124" s="20"/>
      <c r="U2124" s="20"/>
      <c r="V2124" s="20"/>
      <c r="W2124" s="20"/>
      <c r="X2124" s="20"/>
      <c r="Y2124" s="20"/>
      <c r="Z2124" s="20"/>
      <c r="AA2124" s="20"/>
      <c r="AB2124" s="20"/>
      <c r="AC2124" s="20"/>
      <c r="AD2124" s="20"/>
      <c r="AE2124" s="20"/>
      <c r="AF2124" s="20"/>
      <c r="AG2124" s="20"/>
      <c r="AH2124" s="20"/>
      <c r="AI2124" s="20"/>
      <c r="AJ2124" s="20"/>
      <c r="AK2124" s="20"/>
      <c r="AL2124" s="20"/>
    </row>
    <row r="2125" spans="1:38">
      <c r="A2125" s="112"/>
      <c r="B2125" s="192"/>
      <c r="C2125" s="198" t="s">
        <v>6686</v>
      </c>
      <c r="D2125" s="202" t="s">
        <v>28</v>
      </c>
      <c r="E2125" s="203">
        <v>13</v>
      </c>
      <c r="F2125" s="20"/>
      <c r="G2125" s="20"/>
      <c r="H2125" s="20"/>
      <c r="I2125" s="20"/>
      <c r="J2125" s="20"/>
      <c r="K2125" s="20"/>
      <c r="L2125" s="20"/>
      <c r="M2125" s="20"/>
      <c r="N2125" s="20"/>
      <c r="O2125" s="20"/>
      <c r="P2125" s="20"/>
      <c r="Q2125" s="20"/>
      <c r="R2125" s="20"/>
      <c r="S2125" s="20"/>
      <c r="T2125" s="20"/>
      <c r="U2125" s="20"/>
      <c r="V2125" s="20"/>
      <c r="W2125" s="20"/>
      <c r="X2125" s="20"/>
      <c r="Y2125" s="20"/>
      <c r="Z2125" s="20"/>
      <c r="AA2125" s="20"/>
      <c r="AB2125" s="20"/>
      <c r="AC2125" s="20"/>
      <c r="AD2125" s="20"/>
      <c r="AE2125" s="20"/>
      <c r="AF2125" s="20"/>
      <c r="AG2125" s="20"/>
      <c r="AH2125" s="20"/>
      <c r="AI2125" s="20"/>
      <c r="AJ2125" s="20"/>
      <c r="AK2125" s="20"/>
      <c r="AL2125" s="20"/>
    </row>
    <row r="2126" spans="1:38">
      <c r="A2126" s="112"/>
      <c r="B2126" s="192"/>
      <c r="C2126" s="198" t="s">
        <v>6687</v>
      </c>
      <c r="D2126" s="202" t="s">
        <v>28</v>
      </c>
      <c r="E2126" s="203">
        <v>1425</v>
      </c>
      <c r="F2126" s="20"/>
      <c r="G2126" s="20"/>
      <c r="H2126" s="20"/>
      <c r="I2126" s="20"/>
      <c r="J2126" s="20"/>
      <c r="K2126" s="20"/>
      <c r="L2126" s="20"/>
      <c r="M2126" s="20"/>
      <c r="N2126" s="20"/>
      <c r="O2126" s="20"/>
      <c r="P2126" s="20"/>
      <c r="Q2126" s="20"/>
      <c r="R2126" s="20"/>
      <c r="S2126" s="20"/>
      <c r="T2126" s="20"/>
      <c r="U2126" s="20"/>
      <c r="V2126" s="20"/>
      <c r="W2126" s="20"/>
      <c r="X2126" s="20"/>
      <c r="Y2126" s="20"/>
      <c r="Z2126" s="20"/>
      <c r="AA2126" s="20"/>
      <c r="AB2126" s="20"/>
      <c r="AC2126" s="20"/>
      <c r="AD2126" s="20"/>
      <c r="AE2126" s="20"/>
      <c r="AF2126" s="20"/>
      <c r="AG2126" s="20"/>
      <c r="AH2126" s="20"/>
      <c r="AI2126" s="20"/>
      <c r="AJ2126" s="20"/>
      <c r="AK2126" s="20"/>
      <c r="AL2126" s="20"/>
    </row>
    <row r="2127" spans="1:38">
      <c r="A2127" s="112"/>
      <c r="B2127" s="192"/>
      <c r="C2127" s="198" t="s">
        <v>6688</v>
      </c>
      <c r="D2127" s="202" t="s">
        <v>28</v>
      </c>
      <c r="E2127" s="203">
        <v>220</v>
      </c>
      <c r="F2127" s="20"/>
      <c r="G2127" s="20"/>
      <c r="H2127" s="20"/>
      <c r="I2127" s="20"/>
      <c r="J2127" s="20"/>
      <c r="K2127" s="20"/>
      <c r="L2127" s="20"/>
      <c r="M2127" s="20"/>
      <c r="N2127" s="20"/>
      <c r="O2127" s="20"/>
      <c r="P2127" s="20"/>
      <c r="Q2127" s="20"/>
      <c r="R2127" s="20"/>
      <c r="S2127" s="20"/>
      <c r="T2127" s="20"/>
      <c r="U2127" s="20"/>
      <c r="V2127" s="20"/>
      <c r="W2127" s="20"/>
      <c r="X2127" s="20"/>
      <c r="Y2127" s="20"/>
      <c r="Z2127" s="20"/>
      <c r="AA2127" s="20"/>
      <c r="AB2127" s="20"/>
      <c r="AC2127" s="20"/>
      <c r="AD2127" s="20"/>
      <c r="AE2127" s="20"/>
      <c r="AF2127" s="20"/>
      <c r="AG2127" s="20"/>
      <c r="AH2127" s="20"/>
      <c r="AI2127" s="20"/>
      <c r="AJ2127" s="20"/>
      <c r="AK2127" s="20"/>
      <c r="AL2127" s="20"/>
    </row>
    <row r="2128" spans="1:38">
      <c r="A2128" s="112"/>
      <c r="B2128" s="192"/>
      <c r="C2128" s="198" t="s">
        <v>6689</v>
      </c>
      <c r="D2128" s="202" t="s">
        <v>28</v>
      </c>
      <c r="E2128" s="203">
        <v>870</v>
      </c>
      <c r="F2128" s="20"/>
      <c r="G2128" s="20"/>
      <c r="H2128" s="20"/>
      <c r="I2128" s="20"/>
      <c r="J2128" s="20"/>
      <c r="K2128" s="20"/>
      <c r="L2128" s="20"/>
      <c r="M2128" s="20"/>
      <c r="N2128" s="20"/>
      <c r="O2128" s="20"/>
      <c r="P2128" s="20"/>
      <c r="Q2128" s="20"/>
      <c r="R2128" s="20"/>
      <c r="S2128" s="20"/>
      <c r="T2128" s="20"/>
      <c r="U2128" s="20"/>
      <c r="V2128" s="20"/>
      <c r="W2128" s="20"/>
      <c r="X2128" s="20"/>
      <c r="Y2128" s="20"/>
      <c r="Z2128" s="20"/>
      <c r="AA2128" s="20"/>
      <c r="AB2128" s="20"/>
      <c r="AC2128" s="20"/>
      <c r="AD2128" s="20"/>
      <c r="AE2128" s="20"/>
      <c r="AF2128" s="20"/>
      <c r="AG2128" s="20"/>
      <c r="AH2128" s="20"/>
      <c r="AI2128" s="20"/>
      <c r="AJ2128" s="20"/>
      <c r="AK2128" s="20"/>
      <c r="AL2128" s="20"/>
    </row>
    <row r="2129" spans="1:38">
      <c r="A2129" s="112"/>
      <c r="B2129" s="192"/>
      <c r="C2129" s="198" t="s">
        <v>6690</v>
      </c>
      <c r="D2129" s="202" t="s">
        <v>28</v>
      </c>
      <c r="E2129" s="203">
        <v>700</v>
      </c>
      <c r="F2129" s="20"/>
      <c r="G2129" s="20"/>
      <c r="H2129" s="20"/>
      <c r="I2129" s="20"/>
      <c r="J2129" s="20"/>
      <c r="K2129" s="20"/>
      <c r="L2129" s="20"/>
      <c r="M2129" s="20"/>
      <c r="N2129" s="20"/>
      <c r="O2129" s="20"/>
      <c r="P2129" s="20"/>
      <c r="Q2129" s="20"/>
      <c r="R2129" s="20"/>
      <c r="S2129" s="20"/>
      <c r="T2129" s="20"/>
      <c r="U2129" s="20"/>
      <c r="V2129" s="20"/>
      <c r="W2129" s="20"/>
      <c r="X2129" s="20"/>
      <c r="Y2129" s="20"/>
      <c r="Z2129" s="20"/>
      <c r="AA2129" s="20"/>
      <c r="AB2129" s="20"/>
      <c r="AC2129" s="20"/>
      <c r="AD2129" s="20"/>
      <c r="AE2129" s="20"/>
      <c r="AF2129" s="20"/>
      <c r="AG2129" s="20"/>
      <c r="AH2129" s="20"/>
      <c r="AI2129" s="20"/>
      <c r="AJ2129" s="20"/>
      <c r="AK2129" s="20"/>
      <c r="AL2129" s="20"/>
    </row>
    <row r="2130" spans="1:38">
      <c r="A2130" s="112"/>
      <c r="B2130" s="192"/>
      <c r="C2130" s="198" t="s">
        <v>6691</v>
      </c>
      <c r="D2130" s="202" t="s">
        <v>30</v>
      </c>
      <c r="E2130" s="203">
        <v>1250</v>
      </c>
      <c r="F2130" s="20"/>
      <c r="G2130" s="20"/>
      <c r="H2130" s="20"/>
      <c r="I2130" s="20"/>
      <c r="J2130" s="20"/>
      <c r="K2130" s="20"/>
      <c r="L2130" s="20"/>
      <c r="M2130" s="20"/>
      <c r="N2130" s="20"/>
      <c r="O2130" s="20"/>
      <c r="P2130" s="20"/>
      <c r="Q2130" s="20"/>
      <c r="R2130" s="20"/>
      <c r="S2130" s="20"/>
      <c r="T2130" s="20"/>
      <c r="U2130" s="20"/>
      <c r="V2130" s="20"/>
      <c r="W2130" s="20"/>
      <c r="X2130" s="20"/>
      <c r="Y2130" s="20"/>
      <c r="Z2130" s="20"/>
      <c r="AA2130" s="20"/>
      <c r="AB2130" s="20"/>
      <c r="AC2130" s="20"/>
      <c r="AD2130" s="20"/>
      <c r="AE2130" s="20"/>
      <c r="AF2130" s="20"/>
      <c r="AG2130" s="20"/>
      <c r="AH2130" s="20"/>
      <c r="AI2130" s="20"/>
      <c r="AJ2130" s="20"/>
      <c r="AK2130" s="20"/>
      <c r="AL2130" s="20"/>
    </row>
    <row r="2131" spans="1:38">
      <c r="A2131" s="112"/>
      <c r="B2131" s="192"/>
      <c r="C2131" s="198" t="s">
        <v>6692</v>
      </c>
      <c r="D2131" s="202" t="s">
        <v>28</v>
      </c>
      <c r="E2131" s="203">
        <v>730</v>
      </c>
      <c r="F2131" s="20"/>
      <c r="G2131" s="20"/>
      <c r="H2131" s="20"/>
      <c r="I2131" s="20"/>
      <c r="J2131" s="20"/>
      <c r="K2131" s="20"/>
      <c r="L2131" s="20"/>
      <c r="M2131" s="20"/>
      <c r="N2131" s="20"/>
      <c r="O2131" s="20"/>
      <c r="P2131" s="20"/>
      <c r="Q2131" s="20"/>
      <c r="R2131" s="20"/>
      <c r="S2131" s="20"/>
      <c r="T2131" s="20"/>
      <c r="U2131" s="20"/>
      <c r="V2131" s="20"/>
      <c r="W2131" s="20"/>
      <c r="X2131" s="20"/>
      <c r="Y2131" s="20"/>
      <c r="Z2131" s="20"/>
      <c r="AA2131" s="20"/>
      <c r="AB2131" s="20"/>
      <c r="AC2131" s="20"/>
      <c r="AD2131" s="20"/>
      <c r="AE2131" s="20"/>
      <c r="AF2131" s="20"/>
      <c r="AG2131" s="20"/>
      <c r="AH2131" s="20"/>
      <c r="AI2131" s="20"/>
      <c r="AJ2131" s="20"/>
      <c r="AK2131" s="20"/>
      <c r="AL2131" s="20"/>
    </row>
    <row r="2132" spans="1:38">
      <c r="A2132" s="112"/>
      <c r="B2132" s="192"/>
      <c r="C2132" s="198" t="s">
        <v>6693</v>
      </c>
      <c r="D2132" s="202" t="s">
        <v>28</v>
      </c>
      <c r="E2132" s="203">
        <v>465</v>
      </c>
      <c r="F2132" s="20"/>
      <c r="G2132" s="20"/>
      <c r="H2132" s="20"/>
      <c r="I2132" s="20"/>
      <c r="J2132" s="20"/>
      <c r="K2132" s="20"/>
      <c r="L2132" s="20"/>
      <c r="M2132" s="20"/>
      <c r="N2132" s="20"/>
      <c r="O2132" s="20"/>
      <c r="P2132" s="20"/>
      <c r="Q2132" s="20"/>
      <c r="R2132" s="20"/>
      <c r="S2132" s="20"/>
      <c r="T2132" s="20"/>
      <c r="U2132" s="20"/>
      <c r="V2132" s="20"/>
      <c r="W2132" s="20"/>
      <c r="X2132" s="20"/>
      <c r="Y2132" s="20"/>
      <c r="Z2132" s="20"/>
      <c r="AA2132" s="20"/>
      <c r="AB2132" s="20"/>
      <c r="AC2132" s="20"/>
      <c r="AD2132" s="20"/>
      <c r="AE2132" s="20"/>
      <c r="AF2132" s="20"/>
      <c r="AG2132" s="20"/>
      <c r="AH2132" s="20"/>
      <c r="AI2132" s="20"/>
      <c r="AJ2132" s="20"/>
      <c r="AK2132" s="20"/>
      <c r="AL2132" s="20"/>
    </row>
    <row r="2133" spans="1:38">
      <c r="A2133" s="112"/>
      <c r="B2133" s="190"/>
      <c r="C2133" s="199" t="s">
        <v>6694</v>
      </c>
      <c r="D2133" s="193" t="s">
        <v>28</v>
      </c>
      <c r="E2133" s="204">
        <v>240</v>
      </c>
      <c r="F2133" s="20"/>
      <c r="G2133" s="20"/>
      <c r="H2133" s="20"/>
      <c r="I2133" s="20"/>
      <c r="J2133" s="20"/>
      <c r="K2133" s="20"/>
      <c r="L2133" s="20"/>
      <c r="M2133" s="20"/>
      <c r="N2133" s="20"/>
      <c r="O2133" s="20"/>
      <c r="P2133" s="20"/>
      <c r="Q2133" s="20"/>
      <c r="R2133" s="20"/>
      <c r="S2133" s="20"/>
      <c r="T2133" s="20"/>
      <c r="U2133" s="20"/>
      <c r="V2133" s="20"/>
      <c r="W2133" s="20"/>
      <c r="X2133" s="20"/>
      <c r="Y2133" s="20"/>
      <c r="Z2133" s="20"/>
      <c r="AA2133" s="20"/>
      <c r="AB2133" s="20"/>
      <c r="AC2133" s="20"/>
      <c r="AD2133" s="20"/>
      <c r="AE2133" s="20"/>
      <c r="AF2133" s="20"/>
      <c r="AG2133" s="20"/>
      <c r="AH2133" s="20"/>
      <c r="AI2133" s="20"/>
      <c r="AJ2133" s="20"/>
      <c r="AK2133" s="20"/>
      <c r="AL2133" s="20"/>
    </row>
    <row r="2134" spans="1:38">
      <c r="A2134" s="112"/>
      <c r="B2134" s="197"/>
      <c r="C2134" s="198" t="s">
        <v>2196</v>
      </c>
      <c r="D2134" s="202" t="s">
        <v>28</v>
      </c>
      <c r="E2134" s="203">
        <v>150</v>
      </c>
      <c r="F2134" s="20"/>
      <c r="G2134" s="20"/>
      <c r="H2134" s="20"/>
      <c r="I2134" s="20"/>
      <c r="J2134" s="20"/>
      <c r="K2134" s="20"/>
      <c r="L2134" s="20"/>
      <c r="M2134" s="20"/>
      <c r="N2134" s="20"/>
      <c r="O2134" s="20"/>
      <c r="P2134" s="20"/>
      <c r="Q2134" s="20"/>
      <c r="R2134" s="20"/>
      <c r="S2134" s="20"/>
      <c r="T2134" s="20"/>
      <c r="U2134" s="20"/>
      <c r="V2134" s="20"/>
      <c r="W2134" s="20"/>
      <c r="X2134" s="20"/>
      <c r="Y2134" s="20"/>
      <c r="Z2134" s="20"/>
      <c r="AA2134" s="20"/>
      <c r="AB2134" s="20"/>
      <c r="AC2134" s="20"/>
      <c r="AD2134" s="20"/>
      <c r="AE2134" s="20"/>
      <c r="AF2134" s="20"/>
      <c r="AG2134" s="20"/>
      <c r="AH2134" s="20"/>
      <c r="AI2134" s="20"/>
      <c r="AJ2134" s="20"/>
      <c r="AK2134" s="20"/>
      <c r="AL2134" s="20"/>
    </row>
    <row r="2135" spans="1:38">
      <c r="A2135" s="112"/>
      <c r="B2135" s="192"/>
      <c r="C2135" s="198" t="s">
        <v>6695</v>
      </c>
      <c r="D2135" s="202" t="s">
        <v>28</v>
      </c>
      <c r="E2135" s="203">
        <v>1100</v>
      </c>
      <c r="F2135" s="20"/>
      <c r="G2135" s="20"/>
      <c r="H2135" s="20"/>
      <c r="I2135" s="20"/>
      <c r="J2135" s="20"/>
      <c r="K2135" s="20"/>
      <c r="L2135" s="20"/>
      <c r="M2135" s="20"/>
      <c r="N2135" s="20"/>
      <c r="O2135" s="20"/>
      <c r="P2135" s="20"/>
      <c r="Q2135" s="20"/>
      <c r="R2135" s="20"/>
      <c r="S2135" s="20"/>
      <c r="T2135" s="20"/>
      <c r="U2135" s="20"/>
      <c r="V2135" s="20"/>
      <c r="W2135" s="20"/>
      <c r="X2135" s="20"/>
      <c r="Y2135" s="20"/>
      <c r="Z2135" s="20"/>
      <c r="AA2135" s="20"/>
      <c r="AB2135" s="20"/>
      <c r="AC2135" s="20"/>
      <c r="AD2135" s="20"/>
      <c r="AE2135" s="20"/>
      <c r="AF2135" s="20"/>
      <c r="AG2135" s="20"/>
      <c r="AH2135" s="20"/>
      <c r="AI2135" s="20"/>
      <c r="AJ2135" s="20"/>
      <c r="AK2135" s="20"/>
      <c r="AL2135" s="20"/>
    </row>
    <row r="2136" spans="1:38">
      <c r="A2136" s="112"/>
      <c r="B2136" s="192"/>
      <c r="C2136" s="198" t="s">
        <v>6696</v>
      </c>
      <c r="D2136" s="202" t="s">
        <v>28</v>
      </c>
      <c r="E2136" s="203">
        <v>950</v>
      </c>
      <c r="F2136" s="20"/>
      <c r="G2136" s="20"/>
      <c r="H2136" s="20"/>
      <c r="I2136" s="20"/>
      <c r="J2136" s="20"/>
      <c r="K2136" s="20"/>
      <c r="L2136" s="20"/>
      <c r="M2136" s="20"/>
      <c r="N2136" s="20"/>
      <c r="O2136" s="20"/>
      <c r="P2136" s="20"/>
      <c r="Q2136" s="20"/>
      <c r="R2136" s="20"/>
      <c r="S2136" s="20"/>
      <c r="T2136" s="20"/>
      <c r="U2136" s="20"/>
      <c r="V2136" s="20"/>
      <c r="W2136" s="20"/>
      <c r="X2136" s="20"/>
      <c r="Y2136" s="20"/>
      <c r="Z2136" s="20"/>
      <c r="AA2136" s="20"/>
      <c r="AB2136" s="20"/>
      <c r="AC2136" s="20"/>
      <c r="AD2136" s="20"/>
      <c r="AE2136" s="20"/>
      <c r="AF2136" s="20"/>
      <c r="AG2136" s="20"/>
      <c r="AH2136" s="20"/>
      <c r="AI2136" s="20"/>
      <c r="AJ2136" s="20"/>
      <c r="AK2136" s="20"/>
      <c r="AL2136" s="20"/>
    </row>
    <row r="2137" spans="1:38">
      <c r="A2137" s="112"/>
      <c r="B2137" s="192"/>
      <c r="C2137" s="198" t="s">
        <v>6697</v>
      </c>
      <c r="D2137" s="202" t="s">
        <v>30</v>
      </c>
      <c r="E2137" s="203">
        <v>400</v>
      </c>
      <c r="F2137" s="20"/>
      <c r="G2137" s="20"/>
      <c r="H2137" s="20"/>
      <c r="I2137" s="20"/>
      <c r="J2137" s="20"/>
      <c r="K2137" s="20"/>
      <c r="L2137" s="20"/>
      <c r="M2137" s="20"/>
      <c r="N2137" s="20"/>
      <c r="O2137" s="20"/>
      <c r="P2137" s="20"/>
      <c r="Q2137" s="20"/>
      <c r="R2137" s="20"/>
      <c r="S2137" s="20"/>
      <c r="T2137" s="20"/>
      <c r="U2137" s="20"/>
      <c r="V2137" s="20"/>
      <c r="W2137" s="20"/>
      <c r="X2137" s="20"/>
      <c r="Y2137" s="20"/>
      <c r="Z2137" s="20"/>
      <c r="AA2137" s="20"/>
      <c r="AB2137" s="20"/>
      <c r="AC2137" s="20"/>
      <c r="AD2137" s="20"/>
      <c r="AE2137" s="20"/>
      <c r="AF2137" s="20"/>
      <c r="AG2137" s="20"/>
      <c r="AH2137" s="20"/>
      <c r="AI2137" s="20"/>
      <c r="AJ2137" s="20"/>
      <c r="AK2137" s="20"/>
      <c r="AL2137" s="20"/>
    </row>
    <row r="2138" spans="1:38">
      <c r="A2138" s="112"/>
      <c r="B2138" s="205"/>
      <c r="C2138" s="198" t="s">
        <v>2197</v>
      </c>
      <c r="D2138" s="202" t="s">
        <v>28</v>
      </c>
      <c r="E2138" s="203">
        <v>680</v>
      </c>
      <c r="F2138" s="20"/>
      <c r="G2138" s="20"/>
      <c r="H2138" s="20"/>
      <c r="I2138" s="20"/>
      <c r="J2138" s="20"/>
      <c r="K2138" s="20"/>
      <c r="L2138" s="20"/>
      <c r="M2138" s="20"/>
      <c r="N2138" s="20"/>
      <c r="O2138" s="20"/>
      <c r="P2138" s="20"/>
      <c r="Q2138" s="20"/>
      <c r="R2138" s="20"/>
      <c r="S2138" s="20"/>
      <c r="T2138" s="20"/>
      <c r="U2138" s="20"/>
      <c r="V2138" s="20"/>
      <c r="W2138" s="20"/>
      <c r="X2138" s="20"/>
      <c r="Y2138" s="20"/>
      <c r="Z2138" s="20"/>
      <c r="AA2138" s="20"/>
      <c r="AB2138" s="20"/>
      <c r="AC2138" s="20"/>
      <c r="AD2138" s="20"/>
      <c r="AE2138" s="20"/>
      <c r="AF2138" s="20"/>
      <c r="AG2138" s="20"/>
      <c r="AH2138" s="20"/>
      <c r="AI2138" s="20"/>
      <c r="AJ2138" s="20"/>
      <c r="AK2138" s="20"/>
      <c r="AL2138" s="20"/>
    </row>
    <row r="2139" spans="1:38">
      <c r="A2139" s="112"/>
      <c r="B2139" s="192"/>
      <c r="C2139" s="198" t="s">
        <v>6698</v>
      </c>
      <c r="D2139" s="202" t="s">
        <v>28</v>
      </c>
      <c r="E2139" s="203">
        <v>2600</v>
      </c>
      <c r="F2139" s="20"/>
      <c r="G2139" s="20"/>
      <c r="H2139" s="20"/>
      <c r="I2139" s="20"/>
      <c r="J2139" s="20"/>
      <c r="K2139" s="20"/>
      <c r="L2139" s="20"/>
      <c r="M2139" s="20"/>
      <c r="N2139" s="20"/>
      <c r="O2139" s="20"/>
      <c r="P2139" s="20"/>
      <c r="Q2139" s="20"/>
      <c r="R2139" s="20"/>
      <c r="S2139" s="20"/>
      <c r="T2139" s="20"/>
      <c r="U2139" s="20"/>
      <c r="V2139" s="20"/>
      <c r="W2139" s="20"/>
      <c r="X2139" s="20"/>
      <c r="Y2139" s="20"/>
      <c r="Z2139" s="20"/>
      <c r="AA2139" s="20"/>
      <c r="AB2139" s="20"/>
      <c r="AC2139" s="20"/>
      <c r="AD2139" s="20"/>
      <c r="AE2139" s="20"/>
      <c r="AF2139" s="20"/>
      <c r="AG2139" s="20"/>
      <c r="AH2139" s="20"/>
      <c r="AI2139" s="20"/>
      <c r="AJ2139" s="20"/>
      <c r="AK2139" s="20"/>
      <c r="AL2139" s="20"/>
    </row>
    <row r="2140" spans="1:38">
      <c r="A2140" s="112"/>
      <c r="B2140" s="192"/>
      <c r="C2140" s="198" t="s">
        <v>6699</v>
      </c>
      <c r="D2140" s="202" t="s">
        <v>28</v>
      </c>
      <c r="E2140" s="203">
        <v>580</v>
      </c>
      <c r="F2140" s="20"/>
      <c r="G2140" s="20"/>
      <c r="H2140" s="20"/>
      <c r="I2140" s="20"/>
      <c r="J2140" s="20"/>
      <c r="K2140" s="20"/>
      <c r="L2140" s="20"/>
      <c r="M2140" s="20"/>
      <c r="N2140" s="20"/>
      <c r="O2140" s="20"/>
      <c r="P2140" s="20"/>
      <c r="Q2140" s="20"/>
      <c r="R2140" s="20"/>
      <c r="S2140" s="20"/>
      <c r="T2140" s="20"/>
      <c r="U2140" s="20"/>
      <c r="V2140" s="20"/>
      <c r="W2140" s="20"/>
      <c r="X2140" s="20"/>
      <c r="Y2140" s="20"/>
      <c r="Z2140" s="20"/>
      <c r="AA2140" s="20"/>
      <c r="AB2140" s="20"/>
      <c r="AC2140" s="20"/>
      <c r="AD2140" s="20"/>
      <c r="AE2140" s="20"/>
      <c r="AF2140" s="20"/>
      <c r="AG2140" s="20"/>
      <c r="AH2140" s="20"/>
      <c r="AI2140" s="20"/>
      <c r="AJ2140" s="20"/>
      <c r="AK2140" s="20"/>
      <c r="AL2140" s="20"/>
    </row>
    <row r="2141" spans="1:38">
      <c r="A2141" s="112"/>
      <c r="B2141" s="192"/>
      <c r="C2141" s="198" t="s">
        <v>6700</v>
      </c>
      <c r="D2141" s="202" t="s">
        <v>28</v>
      </c>
      <c r="E2141" s="203">
        <v>5600</v>
      </c>
      <c r="F2141" s="20"/>
      <c r="G2141" s="20"/>
      <c r="H2141" s="20"/>
      <c r="I2141" s="20"/>
      <c r="J2141" s="20"/>
      <c r="K2141" s="20"/>
      <c r="L2141" s="20"/>
      <c r="M2141" s="20"/>
      <c r="N2141" s="20"/>
      <c r="O2141" s="20"/>
      <c r="P2141" s="20"/>
      <c r="Q2141" s="20"/>
      <c r="R2141" s="20"/>
      <c r="S2141" s="20"/>
      <c r="T2141" s="20"/>
      <c r="U2141" s="20"/>
      <c r="V2141" s="20"/>
      <c r="W2141" s="20"/>
      <c r="X2141" s="20"/>
      <c r="Y2141" s="20"/>
      <c r="Z2141" s="20"/>
      <c r="AA2141" s="20"/>
      <c r="AB2141" s="20"/>
      <c r="AC2141" s="20"/>
      <c r="AD2141" s="20"/>
      <c r="AE2141" s="20"/>
      <c r="AF2141" s="20"/>
      <c r="AG2141" s="20"/>
      <c r="AH2141" s="20"/>
      <c r="AI2141" s="20"/>
      <c r="AJ2141" s="20"/>
      <c r="AK2141" s="20"/>
      <c r="AL2141" s="20"/>
    </row>
    <row r="2142" spans="1:38">
      <c r="A2142" s="112"/>
      <c r="B2142" s="192"/>
      <c r="C2142" s="198" t="s">
        <v>6701</v>
      </c>
      <c r="D2142" s="202" t="s">
        <v>28</v>
      </c>
      <c r="E2142" s="203">
        <v>6864</v>
      </c>
      <c r="F2142" s="20"/>
      <c r="G2142" s="20"/>
      <c r="H2142" s="20"/>
      <c r="I2142" s="20"/>
      <c r="J2142" s="20"/>
      <c r="K2142" s="20"/>
      <c r="L2142" s="20"/>
      <c r="M2142" s="20"/>
      <c r="N2142" s="20"/>
      <c r="O2142" s="20"/>
      <c r="P2142" s="20"/>
      <c r="Q2142" s="20"/>
      <c r="R2142" s="20"/>
      <c r="S2142" s="20"/>
      <c r="T2142" s="20"/>
      <c r="U2142" s="20"/>
      <c r="V2142" s="20"/>
      <c r="W2142" s="20"/>
      <c r="X2142" s="20"/>
      <c r="Y2142" s="20"/>
      <c r="Z2142" s="20"/>
      <c r="AA2142" s="20"/>
      <c r="AB2142" s="20"/>
      <c r="AC2142" s="20"/>
      <c r="AD2142" s="20"/>
      <c r="AE2142" s="20"/>
      <c r="AF2142" s="20"/>
      <c r="AG2142" s="20"/>
      <c r="AH2142" s="20"/>
      <c r="AI2142" s="20"/>
      <c r="AJ2142" s="20"/>
      <c r="AK2142" s="20"/>
      <c r="AL2142" s="20"/>
    </row>
    <row r="2143" spans="1:38">
      <c r="A2143" s="112"/>
      <c r="B2143" s="192"/>
      <c r="C2143" s="198" t="s">
        <v>6702</v>
      </c>
      <c r="D2143" s="202" t="s">
        <v>28</v>
      </c>
      <c r="E2143" s="203">
        <v>2250</v>
      </c>
      <c r="F2143" s="20"/>
      <c r="G2143" s="20"/>
      <c r="H2143" s="20"/>
      <c r="I2143" s="20"/>
      <c r="J2143" s="20"/>
      <c r="K2143" s="20"/>
      <c r="L2143" s="20"/>
      <c r="M2143" s="20"/>
      <c r="N2143" s="20"/>
      <c r="O2143" s="20"/>
      <c r="P2143" s="20"/>
      <c r="Q2143" s="20"/>
      <c r="R2143" s="20"/>
      <c r="S2143" s="20"/>
      <c r="T2143" s="20"/>
      <c r="U2143" s="20"/>
      <c r="V2143" s="20"/>
      <c r="W2143" s="20"/>
      <c r="X2143" s="20"/>
      <c r="Y2143" s="20"/>
      <c r="Z2143" s="20"/>
      <c r="AA2143" s="20"/>
      <c r="AB2143" s="20"/>
      <c r="AC2143" s="20"/>
      <c r="AD2143" s="20"/>
      <c r="AE2143" s="20"/>
      <c r="AF2143" s="20"/>
      <c r="AG2143" s="20"/>
      <c r="AH2143" s="20"/>
      <c r="AI2143" s="20"/>
      <c r="AJ2143" s="20"/>
      <c r="AK2143" s="20"/>
      <c r="AL2143" s="20"/>
    </row>
    <row r="2144" spans="1:38">
      <c r="A2144" s="112"/>
      <c r="B2144" s="197"/>
      <c r="C2144" s="198" t="s">
        <v>2198</v>
      </c>
      <c r="D2144" s="202" t="s">
        <v>28</v>
      </c>
      <c r="E2144" s="203">
        <v>2150</v>
      </c>
      <c r="F2144" s="20"/>
      <c r="G2144" s="20"/>
      <c r="H2144" s="20"/>
      <c r="I2144" s="20"/>
      <c r="J2144" s="20"/>
      <c r="K2144" s="20"/>
      <c r="L2144" s="20"/>
      <c r="M2144" s="20"/>
      <c r="N2144" s="20"/>
      <c r="O2144" s="20"/>
      <c r="P2144" s="20"/>
      <c r="Q2144" s="20"/>
      <c r="R2144" s="20"/>
      <c r="S2144" s="20"/>
      <c r="T2144" s="20"/>
      <c r="U2144" s="20"/>
      <c r="V2144" s="20"/>
      <c r="W2144" s="20"/>
      <c r="X2144" s="20"/>
      <c r="Y2144" s="20"/>
      <c r="Z2144" s="20"/>
      <c r="AA2144" s="20"/>
      <c r="AB2144" s="20"/>
      <c r="AC2144" s="20"/>
      <c r="AD2144" s="20"/>
      <c r="AE2144" s="20"/>
      <c r="AF2144" s="20"/>
      <c r="AG2144" s="20"/>
      <c r="AH2144" s="20"/>
      <c r="AI2144" s="20"/>
      <c r="AJ2144" s="20"/>
      <c r="AK2144" s="20"/>
      <c r="AL2144" s="20"/>
    </row>
    <row r="2145" spans="1:38">
      <c r="A2145" s="112"/>
      <c r="B2145" s="190"/>
      <c r="C2145" s="199" t="s">
        <v>6703</v>
      </c>
      <c r="D2145" s="193" t="s">
        <v>28</v>
      </c>
      <c r="E2145" s="204">
        <v>680</v>
      </c>
      <c r="F2145" s="20"/>
      <c r="G2145" s="20"/>
      <c r="H2145" s="20"/>
      <c r="I2145" s="20"/>
      <c r="J2145" s="20"/>
      <c r="K2145" s="20"/>
      <c r="L2145" s="20"/>
      <c r="M2145" s="20"/>
      <c r="N2145" s="20"/>
      <c r="O2145" s="20"/>
      <c r="P2145" s="20"/>
      <c r="Q2145" s="20"/>
      <c r="R2145" s="20"/>
      <c r="S2145" s="20"/>
      <c r="T2145" s="20"/>
      <c r="U2145" s="20"/>
      <c r="V2145" s="20"/>
      <c r="W2145" s="20"/>
      <c r="X2145" s="20"/>
      <c r="Y2145" s="20"/>
      <c r="Z2145" s="20"/>
      <c r="AA2145" s="20"/>
      <c r="AB2145" s="20"/>
      <c r="AC2145" s="20"/>
      <c r="AD2145" s="20"/>
      <c r="AE2145" s="20"/>
      <c r="AF2145" s="20"/>
      <c r="AG2145" s="20"/>
      <c r="AH2145" s="20"/>
      <c r="AI2145" s="20"/>
      <c r="AJ2145" s="20"/>
      <c r="AK2145" s="20"/>
      <c r="AL2145" s="20"/>
    </row>
    <row r="2146" spans="1:38">
      <c r="A2146" s="112"/>
      <c r="B2146" s="190"/>
      <c r="C2146" s="199" t="s">
        <v>6704</v>
      </c>
      <c r="D2146" s="193" t="s">
        <v>28</v>
      </c>
      <c r="E2146" s="204">
        <v>680</v>
      </c>
      <c r="F2146" s="20"/>
      <c r="G2146" s="20"/>
      <c r="H2146" s="20"/>
      <c r="I2146" s="20"/>
      <c r="J2146" s="20"/>
      <c r="K2146" s="20"/>
      <c r="L2146" s="20"/>
      <c r="M2146" s="20"/>
      <c r="N2146" s="20"/>
      <c r="O2146" s="20"/>
      <c r="P2146" s="20"/>
      <c r="Q2146" s="20"/>
      <c r="R2146" s="20"/>
      <c r="S2146" s="20"/>
      <c r="T2146" s="20"/>
      <c r="U2146" s="20"/>
      <c r="V2146" s="20"/>
      <c r="W2146" s="20"/>
      <c r="X2146" s="20"/>
      <c r="Y2146" s="20"/>
      <c r="Z2146" s="20"/>
      <c r="AA2146" s="20"/>
      <c r="AB2146" s="20"/>
      <c r="AC2146" s="20"/>
      <c r="AD2146" s="20"/>
      <c r="AE2146" s="20"/>
      <c r="AF2146" s="20"/>
      <c r="AG2146" s="20"/>
      <c r="AH2146" s="20"/>
      <c r="AI2146" s="20"/>
      <c r="AJ2146" s="20"/>
      <c r="AK2146" s="20"/>
      <c r="AL2146" s="20"/>
    </row>
    <row r="2147" spans="1:38">
      <c r="A2147" s="112"/>
      <c r="B2147" s="191" t="s">
        <v>6705</v>
      </c>
      <c r="C2147" s="198" t="s">
        <v>6706</v>
      </c>
      <c r="D2147" s="202" t="s">
        <v>30</v>
      </c>
      <c r="E2147" s="203">
        <v>780</v>
      </c>
      <c r="F2147" s="20"/>
      <c r="G2147" s="20"/>
      <c r="H2147" s="20"/>
      <c r="I2147" s="20"/>
      <c r="J2147" s="20"/>
      <c r="K2147" s="20"/>
      <c r="L2147" s="20"/>
      <c r="M2147" s="20"/>
      <c r="N2147" s="20"/>
      <c r="O2147" s="20"/>
      <c r="P2147" s="20"/>
      <c r="Q2147" s="20"/>
      <c r="R2147" s="20"/>
      <c r="S2147" s="20"/>
      <c r="T2147" s="20"/>
      <c r="U2147" s="20"/>
      <c r="V2147" s="20"/>
      <c r="W2147" s="20"/>
      <c r="X2147" s="20"/>
      <c r="Y2147" s="20"/>
      <c r="Z2147" s="20"/>
      <c r="AA2147" s="20"/>
      <c r="AB2147" s="20"/>
      <c r="AC2147" s="20"/>
      <c r="AD2147" s="20"/>
      <c r="AE2147" s="20"/>
      <c r="AF2147" s="20"/>
      <c r="AG2147" s="20"/>
      <c r="AH2147" s="20"/>
      <c r="AI2147" s="20"/>
      <c r="AJ2147" s="20"/>
      <c r="AK2147" s="20"/>
      <c r="AL2147" s="20"/>
    </row>
    <row r="2148" spans="1:38">
      <c r="A2148" s="112"/>
      <c r="B2148" s="191"/>
      <c r="C2148" s="199" t="s">
        <v>6707</v>
      </c>
      <c r="D2148" s="193" t="s">
        <v>28</v>
      </c>
      <c r="E2148" s="204">
        <v>335</v>
      </c>
      <c r="F2148" s="20"/>
      <c r="G2148" s="20"/>
      <c r="H2148" s="20"/>
      <c r="I2148" s="20"/>
      <c r="J2148" s="20"/>
      <c r="K2148" s="20"/>
      <c r="L2148" s="20"/>
      <c r="M2148" s="20"/>
      <c r="N2148" s="20"/>
      <c r="O2148" s="20"/>
      <c r="P2148" s="20"/>
      <c r="Q2148" s="20"/>
      <c r="R2148" s="20"/>
      <c r="S2148" s="20"/>
      <c r="T2148" s="20"/>
      <c r="U2148" s="20"/>
      <c r="V2148" s="20"/>
      <c r="W2148" s="20"/>
      <c r="X2148" s="20"/>
      <c r="Y2148" s="20"/>
      <c r="Z2148" s="20"/>
      <c r="AA2148" s="20"/>
      <c r="AB2148" s="20"/>
      <c r="AC2148" s="20"/>
      <c r="AD2148" s="20"/>
      <c r="AE2148" s="20"/>
      <c r="AF2148" s="20"/>
      <c r="AG2148" s="20"/>
      <c r="AH2148" s="20"/>
      <c r="AI2148" s="20"/>
      <c r="AJ2148" s="20"/>
      <c r="AK2148" s="20"/>
      <c r="AL2148" s="20"/>
    </row>
    <row r="2149" spans="1:38">
      <c r="A2149" s="112"/>
      <c r="B2149" s="192"/>
      <c r="C2149" s="198" t="s">
        <v>6708</v>
      </c>
      <c r="D2149" s="202" t="s">
        <v>28</v>
      </c>
      <c r="E2149" s="203">
        <v>4250</v>
      </c>
      <c r="F2149" s="20"/>
      <c r="G2149" s="20"/>
      <c r="H2149" s="20"/>
      <c r="I2149" s="20"/>
      <c r="J2149" s="20"/>
      <c r="K2149" s="20"/>
      <c r="L2149" s="20"/>
      <c r="M2149" s="20"/>
      <c r="N2149" s="20"/>
      <c r="O2149" s="20"/>
      <c r="P2149" s="20"/>
      <c r="Q2149" s="20"/>
      <c r="R2149" s="20"/>
      <c r="S2149" s="20"/>
      <c r="T2149" s="20"/>
      <c r="U2149" s="20"/>
      <c r="V2149" s="20"/>
      <c r="W2149" s="20"/>
      <c r="X2149" s="20"/>
      <c r="Y2149" s="20"/>
      <c r="Z2149" s="20"/>
      <c r="AA2149" s="20"/>
      <c r="AB2149" s="20"/>
      <c r="AC2149" s="20"/>
      <c r="AD2149" s="20"/>
      <c r="AE2149" s="20"/>
      <c r="AF2149" s="20"/>
      <c r="AG2149" s="20"/>
      <c r="AH2149" s="20"/>
      <c r="AI2149" s="20"/>
      <c r="AJ2149" s="20"/>
      <c r="AK2149" s="20"/>
      <c r="AL2149" s="20"/>
    </row>
    <row r="2150" spans="1:38">
      <c r="A2150" s="112"/>
      <c r="B2150" s="192"/>
      <c r="C2150" s="198" t="s">
        <v>6709</v>
      </c>
      <c r="D2150" s="202" t="s">
        <v>28</v>
      </c>
      <c r="E2150" s="203">
        <v>2200</v>
      </c>
      <c r="F2150" s="20"/>
      <c r="G2150" s="20"/>
      <c r="H2150" s="20"/>
      <c r="I2150" s="20"/>
      <c r="J2150" s="20"/>
      <c r="K2150" s="20"/>
      <c r="L2150" s="20"/>
      <c r="M2150" s="20"/>
      <c r="N2150" s="20"/>
      <c r="O2150" s="20"/>
      <c r="P2150" s="20"/>
      <c r="Q2150" s="20"/>
      <c r="R2150" s="20"/>
      <c r="S2150" s="20"/>
      <c r="T2150" s="20"/>
      <c r="U2150" s="20"/>
      <c r="V2150" s="20"/>
      <c r="W2150" s="20"/>
      <c r="X2150" s="20"/>
      <c r="Y2150" s="20"/>
      <c r="Z2150" s="20"/>
      <c r="AA2150" s="20"/>
      <c r="AB2150" s="20"/>
      <c r="AC2150" s="20"/>
      <c r="AD2150" s="20"/>
      <c r="AE2150" s="20"/>
      <c r="AF2150" s="20"/>
      <c r="AG2150" s="20"/>
      <c r="AH2150" s="20"/>
      <c r="AI2150" s="20"/>
      <c r="AJ2150" s="20"/>
      <c r="AK2150" s="20"/>
      <c r="AL2150" s="20"/>
    </row>
    <row r="2151" spans="1:38">
      <c r="A2151" s="112"/>
      <c r="B2151" s="205"/>
      <c r="C2151" s="198" t="s">
        <v>2199</v>
      </c>
      <c r="D2151" s="202" t="s">
        <v>30</v>
      </c>
      <c r="E2151" s="203">
        <v>295</v>
      </c>
      <c r="F2151" s="20"/>
      <c r="G2151" s="20"/>
      <c r="H2151" s="20"/>
      <c r="I2151" s="20"/>
      <c r="J2151" s="20"/>
      <c r="K2151" s="20"/>
      <c r="L2151" s="20"/>
      <c r="M2151" s="20"/>
      <c r="N2151" s="20"/>
      <c r="O2151" s="20"/>
      <c r="P2151" s="20"/>
      <c r="Q2151" s="20"/>
      <c r="R2151" s="20"/>
      <c r="S2151" s="20"/>
      <c r="T2151" s="20"/>
      <c r="U2151" s="20"/>
      <c r="V2151" s="20"/>
      <c r="W2151" s="20"/>
      <c r="X2151" s="20"/>
      <c r="Y2151" s="20"/>
      <c r="Z2151" s="20"/>
      <c r="AA2151" s="20"/>
      <c r="AB2151" s="20"/>
      <c r="AC2151" s="20"/>
      <c r="AD2151" s="20"/>
      <c r="AE2151" s="20"/>
      <c r="AF2151" s="20"/>
      <c r="AG2151" s="20"/>
      <c r="AH2151" s="20"/>
      <c r="AI2151" s="20"/>
      <c r="AJ2151" s="20"/>
      <c r="AK2151" s="20"/>
      <c r="AL2151" s="20"/>
    </row>
    <row r="2152" spans="1:38">
      <c r="A2152" s="112"/>
      <c r="B2152" s="190"/>
      <c r="C2152" s="199" t="s">
        <v>6710</v>
      </c>
      <c r="D2152" s="193" t="s">
        <v>28</v>
      </c>
      <c r="E2152" s="204">
        <v>1550</v>
      </c>
      <c r="F2152" s="20"/>
      <c r="G2152" s="20"/>
      <c r="H2152" s="20"/>
      <c r="I2152" s="20"/>
      <c r="J2152" s="20"/>
      <c r="K2152" s="20"/>
      <c r="L2152" s="20"/>
      <c r="M2152" s="20"/>
      <c r="N2152" s="20"/>
      <c r="O2152" s="20"/>
      <c r="P2152" s="20"/>
      <c r="Q2152" s="20"/>
      <c r="R2152" s="20"/>
      <c r="S2152" s="20"/>
      <c r="T2152" s="20"/>
      <c r="U2152" s="20"/>
      <c r="V2152" s="20"/>
      <c r="W2152" s="20"/>
      <c r="X2152" s="20"/>
      <c r="Y2152" s="20"/>
      <c r="Z2152" s="20"/>
      <c r="AA2152" s="20"/>
      <c r="AB2152" s="20"/>
      <c r="AC2152" s="20"/>
      <c r="AD2152" s="20"/>
      <c r="AE2152" s="20"/>
      <c r="AF2152" s="20"/>
      <c r="AG2152" s="20"/>
      <c r="AH2152" s="20"/>
      <c r="AI2152" s="20"/>
      <c r="AJ2152" s="20"/>
      <c r="AK2152" s="20"/>
      <c r="AL2152" s="20"/>
    </row>
    <row r="2153" spans="1:38">
      <c r="A2153" s="112"/>
      <c r="B2153" s="192"/>
      <c r="C2153" s="198" t="s">
        <v>6711</v>
      </c>
      <c r="D2153" s="202" t="s">
        <v>30</v>
      </c>
      <c r="E2153" s="203">
        <v>860</v>
      </c>
      <c r="F2153" s="20"/>
      <c r="G2153" s="20"/>
      <c r="H2153" s="20"/>
      <c r="I2153" s="20"/>
      <c r="J2153" s="20"/>
      <c r="K2153" s="20"/>
      <c r="L2153" s="20"/>
      <c r="M2153" s="20"/>
      <c r="N2153" s="20"/>
      <c r="O2153" s="20"/>
      <c r="P2153" s="20"/>
      <c r="Q2153" s="20"/>
      <c r="R2153" s="20"/>
      <c r="S2153" s="20"/>
      <c r="T2153" s="20"/>
      <c r="U2153" s="20"/>
      <c r="V2153" s="20"/>
      <c r="W2153" s="20"/>
      <c r="X2153" s="20"/>
      <c r="Y2153" s="20"/>
      <c r="Z2153" s="20"/>
      <c r="AA2153" s="20"/>
      <c r="AB2153" s="20"/>
      <c r="AC2153" s="20"/>
      <c r="AD2153" s="20"/>
      <c r="AE2153" s="20"/>
      <c r="AF2153" s="20"/>
      <c r="AG2153" s="20"/>
      <c r="AH2153" s="20"/>
      <c r="AI2153" s="20"/>
      <c r="AJ2153" s="20"/>
      <c r="AK2153" s="20"/>
      <c r="AL2153" s="20"/>
    </row>
    <row r="2154" spans="1:38">
      <c r="A2154" s="112"/>
      <c r="B2154" s="192"/>
      <c r="C2154" s="198" t="s">
        <v>6712</v>
      </c>
      <c r="D2154" s="202" t="s">
        <v>28</v>
      </c>
      <c r="E2154" s="203">
        <v>960</v>
      </c>
      <c r="F2154" s="20"/>
      <c r="G2154" s="20"/>
      <c r="H2154" s="20"/>
      <c r="I2154" s="20"/>
      <c r="J2154" s="20"/>
      <c r="K2154" s="20"/>
      <c r="L2154" s="20"/>
      <c r="M2154" s="20"/>
      <c r="N2154" s="20"/>
      <c r="O2154" s="20"/>
      <c r="P2154" s="20"/>
      <c r="Q2154" s="20"/>
      <c r="R2154" s="20"/>
      <c r="S2154" s="20"/>
      <c r="T2154" s="20"/>
      <c r="U2154" s="20"/>
      <c r="V2154" s="20"/>
      <c r="W2154" s="20"/>
      <c r="X2154" s="20"/>
      <c r="Y2154" s="20"/>
      <c r="Z2154" s="20"/>
      <c r="AA2154" s="20"/>
      <c r="AB2154" s="20"/>
      <c r="AC2154" s="20"/>
      <c r="AD2154" s="20"/>
      <c r="AE2154" s="20"/>
      <c r="AF2154" s="20"/>
      <c r="AG2154" s="20"/>
      <c r="AH2154" s="20"/>
      <c r="AI2154" s="20"/>
      <c r="AJ2154" s="20"/>
      <c r="AK2154" s="20"/>
      <c r="AL2154" s="20"/>
    </row>
    <row r="2155" spans="1:38">
      <c r="A2155" s="112"/>
      <c r="B2155" s="190"/>
      <c r="C2155" s="199" t="s">
        <v>6713</v>
      </c>
      <c r="D2155" s="193" t="s">
        <v>30</v>
      </c>
      <c r="E2155" s="204">
        <v>110</v>
      </c>
      <c r="F2155" s="20"/>
      <c r="G2155" s="20"/>
      <c r="H2155" s="20"/>
      <c r="I2155" s="20"/>
      <c r="J2155" s="20"/>
      <c r="K2155" s="20"/>
      <c r="L2155" s="20"/>
      <c r="M2155" s="20"/>
      <c r="N2155" s="20"/>
      <c r="O2155" s="20"/>
      <c r="P2155" s="20"/>
      <c r="Q2155" s="20"/>
      <c r="R2155" s="20"/>
      <c r="S2155" s="20"/>
      <c r="T2155" s="20"/>
      <c r="U2155" s="20"/>
      <c r="V2155" s="20"/>
      <c r="W2155" s="20"/>
      <c r="X2155" s="20"/>
      <c r="Y2155" s="20"/>
      <c r="Z2155" s="20"/>
      <c r="AA2155" s="20"/>
      <c r="AB2155" s="20"/>
      <c r="AC2155" s="20"/>
      <c r="AD2155" s="20"/>
      <c r="AE2155" s="20"/>
      <c r="AF2155" s="20"/>
      <c r="AG2155" s="20"/>
      <c r="AH2155" s="20"/>
      <c r="AI2155" s="20"/>
      <c r="AJ2155" s="20"/>
      <c r="AK2155" s="20"/>
      <c r="AL2155" s="20"/>
    </row>
    <row r="2156" spans="1:38">
      <c r="A2156" s="112"/>
      <c r="B2156" s="192"/>
      <c r="C2156" s="198" t="s">
        <v>6714</v>
      </c>
      <c r="D2156" s="202" t="s">
        <v>28</v>
      </c>
      <c r="E2156" s="203">
        <v>600</v>
      </c>
      <c r="F2156" s="20"/>
      <c r="G2156" s="20"/>
      <c r="H2156" s="20"/>
      <c r="I2156" s="20"/>
      <c r="J2156" s="20"/>
      <c r="K2156" s="20"/>
      <c r="L2156" s="20"/>
      <c r="M2156" s="20"/>
      <c r="N2156" s="20"/>
      <c r="O2156" s="20"/>
      <c r="P2156" s="20"/>
      <c r="Q2156" s="20"/>
      <c r="R2156" s="20"/>
      <c r="S2156" s="20"/>
      <c r="T2156" s="20"/>
      <c r="U2156" s="20"/>
      <c r="V2156" s="20"/>
      <c r="W2156" s="20"/>
      <c r="X2156" s="20"/>
      <c r="Y2156" s="20"/>
      <c r="Z2156" s="20"/>
      <c r="AA2156" s="20"/>
      <c r="AB2156" s="20"/>
      <c r="AC2156" s="20"/>
      <c r="AD2156" s="20"/>
      <c r="AE2156" s="20"/>
      <c r="AF2156" s="20"/>
      <c r="AG2156" s="20"/>
      <c r="AH2156" s="20"/>
      <c r="AI2156" s="20"/>
      <c r="AJ2156" s="20"/>
      <c r="AK2156" s="20"/>
      <c r="AL2156" s="20"/>
    </row>
    <row r="2157" spans="1:38">
      <c r="A2157" s="112"/>
      <c r="B2157" s="192"/>
      <c r="C2157" s="198" t="s">
        <v>6715</v>
      </c>
      <c r="D2157" s="202" t="s">
        <v>28</v>
      </c>
      <c r="E2157" s="203">
        <v>1600</v>
      </c>
      <c r="F2157" s="20"/>
      <c r="G2157" s="20"/>
      <c r="H2157" s="20"/>
      <c r="I2157" s="20"/>
      <c r="J2157" s="20"/>
      <c r="K2157" s="20"/>
      <c r="L2157" s="20"/>
      <c r="M2157" s="20"/>
      <c r="N2157" s="20"/>
      <c r="O2157" s="20"/>
      <c r="P2157" s="20"/>
      <c r="Q2157" s="20"/>
      <c r="R2157" s="20"/>
      <c r="S2157" s="20"/>
      <c r="T2157" s="20"/>
      <c r="U2157" s="20"/>
      <c r="V2157" s="20"/>
      <c r="W2157" s="20"/>
      <c r="X2157" s="20"/>
      <c r="Y2157" s="20"/>
      <c r="Z2157" s="20"/>
      <c r="AA2157" s="20"/>
      <c r="AB2157" s="20"/>
      <c r="AC2157" s="20"/>
      <c r="AD2157" s="20"/>
      <c r="AE2157" s="20"/>
      <c r="AF2157" s="20"/>
      <c r="AG2157" s="20"/>
      <c r="AH2157" s="20"/>
      <c r="AI2157" s="20"/>
      <c r="AJ2157" s="20"/>
      <c r="AK2157" s="20"/>
      <c r="AL2157" s="20"/>
    </row>
    <row r="2158" spans="1:38">
      <c r="A2158" s="112"/>
      <c r="B2158" s="192"/>
      <c r="C2158" s="198" t="s">
        <v>6716</v>
      </c>
      <c r="D2158" s="202" t="s">
        <v>74</v>
      </c>
      <c r="E2158" s="203">
        <v>600</v>
      </c>
      <c r="F2158" s="20"/>
      <c r="G2158" s="20"/>
      <c r="H2158" s="20"/>
      <c r="I2158" s="20"/>
      <c r="J2158" s="20"/>
      <c r="K2158" s="20"/>
      <c r="L2158" s="20"/>
      <c r="M2158" s="20"/>
      <c r="N2158" s="20"/>
      <c r="O2158" s="20"/>
      <c r="P2158" s="20"/>
      <c r="Q2158" s="20"/>
      <c r="R2158" s="20"/>
      <c r="S2158" s="20"/>
      <c r="T2158" s="20"/>
      <c r="U2158" s="20"/>
      <c r="V2158" s="20"/>
      <c r="W2158" s="20"/>
      <c r="X2158" s="20"/>
      <c r="Y2158" s="20"/>
      <c r="Z2158" s="20"/>
      <c r="AA2158" s="20"/>
      <c r="AB2158" s="20"/>
      <c r="AC2158" s="20"/>
      <c r="AD2158" s="20"/>
      <c r="AE2158" s="20"/>
      <c r="AF2158" s="20"/>
      <c r="AG2158" s="20"/>
      <c r="AH2158" s="20"/>
      <c r="AI2158" s="20"/>
      <c r="AJ2158" s="20"/>
      <c r="AK2158" s="20"/>
      <c r="AL2158" s="20"/>
    </row>
    <row r="2159" spans="1:38">
      <c r="A2159" s="112"/>
      <c r="B2159" s="192"/>
      <c r="C2159" s="198" t="s">
        <v>6717</v>
      </c>
      <c r="D2159" s="202" t="s">
        <v>39</v>
      </c>
      <c r="E2159" s="203">
        <v>330</v>
      </c>
      <c r="F2159" s="20"/>
      <c r="G2159" s="20"/>
      <c r="H2159" s="20"/>
      <c r="I2159" s="20"/>
      <c r="J2159" s="20"/>
      <c r="K2159" s="20"/>
      <c r="L2159" s="20"/>
      <c r="M2159" s="20"/>
      <c r="N2159" s="20"/>
      <c r="O2159" s="20"/>
      <c r="P2159" s="20"/>
      <c r="Q2159" s="20"/>
      <c r="R2159" s="20"/>
      <c r="S2159" s="20"/>
      <c r="T2159" s="20"/>
      <c r="U2159" s="20"/>
      <c r="V2159" s="20"/>
      <c r="W2159" s="20"/>
      <c r="X2159" s="20"/>
      <c r="Y2159" s="20"/>
      <c r="Z2159" s="20"/>
      <c r="AA2159" s="20"/>
      <c r="AB2159" s="20"/>
      <c r="AC2159" s="20"/>
      <c r="AD2159" s="20"/>
      <c r="AE2159" s="20"/>
      <c r="AF2159" s="20"/>
      <c r="AG2159" s="20"/>
      <c r="AH2159" s="20"/>
      <c r="AI2159" s="20"/>
      <c r="AJ2159" s="20"/>
      <c r="AK2159" s="20"/>
      <c r="AL2159" s="20"/>
    </row>
    <row r="2160" spans="1:38">
      <c r="A2160" s="112"/>
      <c r="B2160" s="192"/>
      <c r="C2160" s="198" t="s">
        <v>6718</v>
      </c>
      <c r="D2160" s="202" t="s">
        <v>30</v>
      </c>
      <c r="E2160" s="203">
        <v>280</v>
      </c>
      <c r="F2160" s="20"/>
      <c r="G2160" s="20"/>
      <c r="H2160" s="20"/>
      <c r="I2160" s="20"/>
      <c r="J2160" s="20"/>
      <c r="K2160" s="20"/>
      <c r="L2160" s="20"/>
      <c r="M2160" s="20"/>
      <c r="N2160" s="20"/>
      <c r="O2160" s="20"/>
      <c r="P2160" s="20"/>
      <c r="Q2160" s="20"/>
      <c r="R2160" s="20"/>
      <c r="S2160" s="20"/>
      <c r="T2160" s="20"/>
      <c r="U2160" s="20"/>
      <c r="V2160" s="20"/>
      <c r="W2160" s="20"/>
      <c r="X2160" s="20"/>
      <c r="Y2160" s="20"/>
      <c r="Z2160" s="20"/>
      <c r="AA2160" s="20"/>
      <c r="AB2160" s="20"/>
      <c r="AC2160" s="20"/>
      <c r="AD2160" s="20"/>
      <c r="AE2160" s="20"/>
      <c r="AF2160" s="20"/>
      <c r="AG2160" s="20"/>
      <c r="AH2160" s="20"/>
      <c r="AI2160" s="20"/>
      <c r="AJ2160" s="20"/>
      <c r="AK2160" s="20"/>
      <c r="AL2160" s="20"/>
    </row>
    <row r="2161" spans="1:38">
      <c r="A2161" s="112"/>
      <c r="B2161" s="205"/>
      <c r="C2161" s="198" t="s">
        <v>6719</v>
      </c>
      <c r="D2161" s="202" t="s">
        <v>39</v>
      </c>
      <c r="E2161" s="203">
        <v>65</v>
      </c>
      <c r="F2161" s="20"/>
      <c r="G2161" s="20"/>
      <c r="H2161" s="20"/>
      <c r="I2161" s="20"/>
      <c r="J2161" s="20"/>
      <c r="K2161" s="20"/>
      <c r="L2161" s="20"/>
      <c r="M2161" s="20"/>
      <c r="N2161" s="20"/>
      <c r="O2161" s="20"/>
      <c r="P2161" s="20"/>
      <c r="Q2161" s="20"/>
      <c r="R2161" s="20"/>
      <c r="S2161" s="20"/>
      <c r="T2161" s="20"/>
      <c r="U2161" s="20"/>
      <c r="V2161" s="20"/>
      <c r="W2161" s="20"/>
      <c r="X2161" s="20"/>
      <c r="Y2161" s="20"/>
      <c r="Z2161" s="20"/>
      <c r="AA2161" s="20"/>
      <c r="AB2161" s="20"/>
      <c r="AC2161" s="20"/>
      <c r="AD2161" s="20"/>
      <c r="AE2161" s="20"/>
      <c r="AF2161" s="20"/>
      <c r="AG2161" s="20"/>
      <c r="AH2161" s="20"/>
      <c r="AI2161" s="20"/>
      <c r="AJ2161" s="20"/>
      <c r="AK2161" s="20"/>
      <c r="AL2161" s="20"/>
    </row>
    <row r="2162" spans="1:38">
      <c r="A2162" s="112"/>
      <c r="B2162" s="190"/>
      <c r="C2162" s="199" t="s">
        <v>6720</v>
      </c>
      <c r="D2162" s="193" t="s">
        <v>74</v>
      </c>
      <c r="E2162" s="204">
        <v>3450</v>
      </c>
      <c r="F2162" s="20"/>
      <c r="G2162" s="20"/>
      <c r="H2162" s="20"/>
      <c r="I2162" s="20"/>
      <c r="J2162" s="20"/>
      <c r="K2162" s="20"/>
      <c r="L2162" s="20"/>
      <c r="M2162" s="20"/>
      <c r="N2162" s="20"/>
      <c r="O2162" s="20"/>
      <c r="P2162" s="20"/>
      <c r="Q2162" s="20"/>
      <c r="R2162" s="20"/>
      <c r="S2162" s="20"/>
      <c r="T2162" s="20"/>
      <c r="U2162" s="20"/>
      <c r="V2162" s="20"/>
      <c r="W2162" s="20"/>
      <c r="X2162" s="20"/>
      <c r="Y2162" s="20"/>
      <c r="Z2162" s="20"/>
      <c r="AA2162" s="20"/>
      <c r="AB2162" s="20"/>
      <c r="AC2162" s="20"/>
      <c r="AD2162" s="20"/>
      <c r="AE2162" s="20"/>
      <c r="AF2162" s="20"/>
      <c r="AG2162" s="20"/>
      <c r="AH2162" s="20"/>
      <c r="AI2162" s="20"/>
      <c r="AJ2162" s="20"/>
      <c r="AK2162" s="20"/>
      <c r="AL2162" s="20"/>
    </row>
    <row r="2163" spans="1:38">
      <c r="A2163" s="112"/>
      <c r="B2163" s="191" t="s">
        <v>6721</v>
      </c>
      <c r="C2163" s="198" t="s">
        <v>6722</v>
      </c>
      <c r="D2163" s="202" t="s">
        <v>74</v>
      </c>
      <c r="E2163" s="203">
        <v>3900</v>
      </c>
      <c r="F2163" s="20"/>
      <c r="G2163" s="20"/>
      <c r="H2163" s="20"/>
      <c r="I2163" s="20"/>
      <c r="J2163" s="20"/>
      <c r="K2163" s="20"/>
      <c r="L2163" s="20"/>
      <c r="M2163" s="20"/>
      <c r="N2163" s="20"/>
      <c r="O2163" s="20"/>
      <c r="P2163" s="20"/>
      <c r="Q2163" s="20"/>
      <c r="R2163" s="20"/>
      <c r="S2163" s="20"/>
      <c r="T2163" s="20"/>
      <c r="U2163" s="20"/>
      <c r="V2163" s="20"/>
      <c r="W2163" s="20"/>
      <c r="X2163" s="20"/>
      <c r="Y2163" s="20"/>
      <c r="Z2163" s="20"/>
      <c r="AA2163" s="20"/>
      <c r="AB2163" s="20"/>
      <c r="AC2163" s="20"/>
      <c r="AD2163" s="20"/>
      <c r="AE2163" s="20"/>
      <c r="AF2163" s="20"/>
      <c r="AG2163" s="20"/>
      <c r="AH2163" s="20"/>
      <c r="AI2163" s="20"/>
      <c r="AJ2163" s="20"/>
      <c r="AK2163" s="20"/>
      <c r="AL2163" s="20"/>
    </row>
    <row r="2164" spans="1:38">
      <c r="A2164" s="112"/>
      <c r="B2164" s="190"/>
      <c r="C2164" s="199" t="s">
        <v>6723</v>
      </c>
      <c r="D2164" s="193" t="s">
        <v>74</v>
      </c>
      <c r="E2164" s="204">
        <v>5200</v>
      </c>
      <c r="F2164" s="20"/>
      <c r="G2164" s="20"/>
      <c r="H2164" s="20"/>
      <c r="I2164" s="20"/>
      <c r="J2164" s="20"/>
      <c r="K2164" s="20"/>
      <c r="L2164" s="20"/>
      <c r="M2164" s="20"/>
      <c r="N2164" s="20"/>
      <c r="O2164" s="20"/>
      <c r="P2164" s="20"/>
      <c r="Q2164" s="20"/>
      <c r="R2164" s="20"/>
      <c r="S2164" s="20"/>
      <c r="T2164" s="20"/>
      <c r="U2164" s="20"/>
      <c r="V2164" s="20"/>
      <c r="W2164" s="20"/>
      <c r="X2164" s="20"/>
      <c r="Y2164" s="20"/>
      <c r="Z2164" s="20"/>
      <c r="AA2164" s="20"/>
      <c r="AB2164" s="20"/>
      <c r="AC2164" s="20"/>
      <c r="AD2164" s="20"/>
      <c r="AE2164" s="20"/>
      <c r="AF2164" s="20"/>
      <c r="AG2164" s="20"/>
      <c r="AH2164" s="20"/>
      <c r="AI2164" s="20"/>
      <c r="AJ2164" s="20"/>
      <c r="AK2164" s="20"/>
      <c r="AL2164" s="20"/>
    </row>
    <row r="2165" spans="1:38">
      <c r="A2165" s="112"/>
      <c r="B2165" s="191" t="s">
        <v>6724</v>
      </c>
      <c r="C2165" s="198" t="s">
        <v>6725</v>
      </c>
      <c r="D2165" s="202" t="s">
        <v>74</v>
      </c>
      <c r="E2165" s="203">
        <v>6800</v>
      </c>
      <c r="F2165" s="20"/>
      <c r="G2165" s="20"/>
      <c r="H2165" s="20"/>
      <c r="I2165" s="20"/>
      <c r="J2165" s="20"/>
      <c r="K2165" s="20"/>
      <c r="L2165" s="20"/>
      <c r="M2165" s="20"/>
      <c r="N2165" s="20"/>
      <c r="O2165" s="20"/>
      <c r="P2165" s="20"/>
      <c r="Q2165" s="20"/>
      <c r="R2165" s="20"/>
      <c r="S2165" s="20"/>
      <c r="T2165" s="20"/>
      <c r="U2165" s="20"/>
      <c r="V2165" s="20"/>
      <c r="W2165" s="20"/>
      <c r="X2165" s="20"/>
      <c r="Y2165" s="20"/>
      <c r="Z2165" s="20"/>
      <c r="AA2165" s="20"/>
      <c r="AB2165" s="20"/>
      <c r="AC2165" s="20"/>
      <c r="AD2165" s="20"/>
      <c r="AE2165" s="20"/>
      <c r="AF2165" s="20"/>
      <c r="AG2165" s="20"/>
      <c r="AH2165" s="20"/>
      <c r="AI2165" s="20"/>
      <c r="AJ2165" s="20"/>
      <c r="AK2165" s="20"/>
      <c r="AL2165" s="20"/>
    </row>
    <row r="2166" spans="1:38">
      <c r="A2166" s="112"/>
      <c r="B2166" s="192"/>
      <c r="C2166" s="198" t="s">
        <v>6726</v>
      </c>
      <c r="D2166" s="202" t="s">
        <v>74</v>
      </c>
      <c r="E2166" s="203">
        <v>8500</v>
      </c>
      <c r="F2166" s="20"/>
      <c r="G2166" s="20"/>
      <c r="H2166" s="20"/>
      <c r="I2166" s="20"/>
      <c r="J2166" s="20"/>
      <c r="K2166" s="20"/>
      <c r="L2166" s="20"/>
      <c r="M2166" s="20"/>
      <c r="N2166" s="20"/>
      <c r="O2166" s="20"/>
      <c r="P2166" s="20"/>
      <c r="Q2166" s="20"/>
      <c r="R2166" s="20"/>
      <c r="S2166" s="20"/>
      <c r="T2166" s="20"/>
      <c r="U2166" s="20"/>
      <c r="V2166" s="20"/>
      <c r="W2166" s="20"/>
      <c r="X2166" s="20"/>
      <c r="Y2166" s="20"/>
      <c r="Z2166" s="20"/>
      <c r="AA2166" s="20"/>
      <c r="AB2166" s="20"/>
      <c r="AC2166" s="20"/>
      <c r="AD2166" s="20"/>
      <c r="AE2166" s="20"/>
      <c r="AF2166" s="20"/>
      <c r="AG2166" s="20"/>
      <c r="AH2166" s="20"/>
      <c r="AI2166" s="20"/>
      <c r="AJ2166" s="20"/>
      <c r="AK2166" s="20"/>
      <c r="AL2166" s="20"/>
    </row>
    <row r="2167" spans="1:38">
      <c r="A2167" s="112"/>
      <c r="B2167" s="192"/>
      <c r="C2167" s="198" t="s">
        <v>6727</v>
      </c>
      <c r="D2167" s="202" t="s">
        <v>74</v>
      </c>
      <c r="E2167" s="203">
        <v>3900</v>
      </c>
      <c r="F2167" s="20"/>
      <c r="G2167" s="20"/>
      <c r="H2167" s="20"/>
      <c r="I2167" s="20"/>
      <c r="J2167" s="20"/>
      <c r="K2167" s="20"/>
      <c r="L2167" s="20"/>
      <c r="M2167" s="20"/>
      <c r="N2167" s="20"/>
      <c r="O2167" s="20"/>
      <c r="P2167" s="20"/>
      <c r="Q2167" s="20"/>
      <c r="R2167" s="20"/>
      <c r="S2167" s="20"/>
      <c r="T2167" s="20"/>
      <c r="U2167" s="20"/>
      <c r="V2167" s="20"/>
      <c r="W2167" s="20"/>
      <c r="X2167" s="20"/>
      <c r="Y2167" s="20"/>
      <c r="Z2167" s="20"/>
      <c r="AA2167" s="20"/>
      <c r="AB2167" s="20"/>
      <c r="AC2167" s="20"/>
      <c r="AD2167" s="20"/>
      <c r="AE2167" s="20"/>
      <c r="AF2167" s="20"/>
      <c r="AG2167" s="20"/>
      <c r="AH2167" s="20"/>
      <c r="AI2167" s="20"/>
      <c r="AJ2167" s="20"/>
      <c r="AK2167" s="20"/>
      <c r="AL2167" s="20"/>
    </row>
    <row r="2168" spans="1:38">
      <c r="A2168" s="112"/>
      <c r="B2168" s="192"/>
      <c r="C2168" s="198" t="s">
        <v>6728</v>
      </c>
      <c r="D2168" s="202" t="s">
        <v>30</v>
      </c>
      <c r="E2168" s="203">
        <v>900</v>
      </c>
      <c r="F2168" s="20"/>
      <c r="G2168" s="20"/>
      <c r="H2168" s="20"/>
      <c r="I2168" s="20"/>
      <c r="J2168" s="20"/>
      <c r="K2168" s="20"/>
      <c r="L2168" s="20"/>
      <c r="M2168" s="20"/>
      <c r="N2168" s="20"/>
      <c r="O2168" s="20"/>
      <c r="P2168" s="20"/>
      <c r="Q2168" s="20"/>
      <c r="R2168" s="20"/>
      <c r="S2168" s="20"/>
      <c r="T2168" s="20"/>
      <c r="U2168" s="20"/>
      <c r="V2168" s="20"/>
      <c r="W2168" s="20"/>
      <c r="X2168" s="20"/>
      <c r="Y2168" s="20"/>
      <c r="Z2168" s="20"/>
      <c r="AA2168" s="20"/>
      <c r="AB2168" s="20"/>
      <c r="AC2168" s="20"/>
      <c r="AD2168" s="20"/>
      <c r="AE2168" s="20"/>
      <c r="AF2168" s="20"/>
      <c r="AG2168" s="20"/>
      <c r="AH2168" s="20"/>
      <c r="AI2168" s="20"/>
      <c r="AJ2168" s="20"/>
      <c r="AK2168" s="20"/>
      <c r="AL2168" s="20"/>
    </row>
    <row r="2169" spans="1:38">
      <c r="A2169" s="112"/>
      <c r="B2169" s="192"/>
      <c r="C2169" s="198" t="s">
        <v>6729</v>
      </c>
      <c r="D2169" s="202" t="s">
        <v>74</v>
      </c>
      <c r="E2169" s="203">
        <v>2580</v>
      </c>
      <c r="F2169" s="20"/>
      <c r="G2169" s="20"/>
      <c r="H2169" s="20"/>
      <c r="I2169" s="20"/>
      <c r="J2169" s="20"/>
      <c r="K2169" s="20"/>
      <c r="L2169" s="20"/>
      <c r="M2169" s="20"/>
      <c r="N2169" s="20"/>
      <c r="O2169" s="20"/>
      <c r="P2169" s="20"/>
      <c r="Q2169" s="20"/>
      <c r="R2169" s="20"/>
      <c r="S2169" s="20"/>
      <c r="T2169" s="20"/>
      <c r="U2169" s="20"/>
      <c r="V2169" s="20"/>
      <c r="W2169" s="20"/>
      <c r="X2169" s="20"/>
      <c r="Y2169" s="20"/>
      <c r="Z2169" s="20"/>
      <c r="AA2169" s="20"/>
      <c r="AB2169" s="20"/>
      <c r="AC2169" s="20"/>
      <c r="AD2169" s="20"/>
      <c r="AE2169" s="20"/>
      <c r="AF2169" s="20"/>
      <c r="AG2169" s="20"/>
      <c r="AH2169" s="20"/>
      <c r="AI2169" s="20"/>
      <c r="AJ2169" s="20"/>
      <c r="AK2169" s="20"/>
      <c r="AL2169" s="20"/>
    </row>
    <row r="2170" spans="1:38">
      <c r="A2170" s="112"/>
      <c r="B2170" s="192"/>
      <c r="C2170" s="198" t="s">
        <v>6730</v>
      </c>
      <c r="D2170" s="202" t="s">
        <v>74</v>
      </c>
      <c r="E2170" s="203">
        <v>1400</v>
      </c>
      <c r="F2170" s="20"/>
      <c r="G2170" s="20"/>
      <c r="H2170" s="20"/>
      <c r="I2170" s="20"/>
      <c r="J2170" s="20"/>
      <c r="K2170" s="20"/>
      <c r="L2170" s="20"/>
      <c r="M2170" s="20"/>
      <c r="N2170" s="20"/>
      <c r="O2170" s="20"/>
      <c r="P2170" s="20"/>
      <c r="Q2170" s="20"/>
      <c r="R2170" s="20"/>
      <c r="S2170" s="20"/>
      <c r="T2170" s="20"/>
      <c r="U2170" s="20"/>
      <c r="V2170" s="20"/>
      <c r="W2170" s="20"/>
      <c r="X2170" s="20"/>
      <c r="Y2170" s="20"/>
      <c r="Z2170" s="20"/>
      <c r="AA2170" s="20"/>
      <c r="AB2170" s="20"/>
      <c r="AC2170" s="20"/>
      <c r="AD2170" s="20"/>
      <c r="AE2170" s="20"/>
      <c r="AF2170" s="20"/>
      <c r="AG2170" s="20"/>
      <c r="AH2170" s="20"/>
      <c r="AI2170" s="20"/>
      <c r="AJ2170" s="20"/>
      <c r="AK2170" s="20"/>
      <c r="AL2170" s="20"/>
    </row>
    <row r="2171" spans="1:38">
      <c r="A2171" s="112"/>
      <c r="B2171" s="192"/>
      <c r="C2171" s="198" t="s">
        <v>6731</v>
      </c>
      <c r="D2171" s="202" t="s">
        <v>42</v>
      </c>
      <c r="E2171" s="203">
        <v>2316</v>
      </c>
      <c r="F2171" s="20"/>
      <c r="G2171" s="20"/>
      <c r="H2171" s="20"/>
      <c r="I2171" s="20"/>
      <c r="J2171" s="20"/>
      <c r="K2171" s="20"/>
      <c r="L2171" s="20"/>
      <c r="M2171" s="20"/>
      <c r="N2171" s="20"/>
      <c r="O2171" s="20"/>
      <c r="P2171" s="20"/>
      <c r="Q2171" s="20"/>
      <c r="R2171" s="20"/>
      <c r="S2171" s="20"/>
      <c r="T2171" s="20"/>
      <c r="U2171" s="20"/>
      <c r="V2171" s="20"/>
      <c r="W2171" s="20"/>
      <c r="X2171" s="20"/>
      <c r="Y2171" s="20"/>
      <c r="Z2171" s="20"/>
      <c r="AA2171" s="20"/>
      <c r="AB2171" s="20"/>
      <c r="AC2171" s="20"/>
      <c r="AD2171" s="20"/>
      <c r="AE2171" s="20"/>
      <c r="AF2171" s="20"/>
      <c r="AG2171" s="20"/>
      <c r="AH2171" s="20"/>
      <c r="AI2171" s="20"/>
      <c r="AJ2171" s="20"/>
      <c r="AK2171" s="20"/>
      <c r="AL2171" s="20"/>
    </row>
    <row r="2172" spans="1:38">
      <c r="A2172" s="112"/>
      <c r="B2172" s="192"/>
      <c r="C2172" s="198" t="s">
        <v>6732</v>
      </c>
      <c r="D2172" s="202" t="s">
        <v>42</v>
      </c>
      <c r="E2172" s="203">
        <v>4825</v>
      </c>
      <c r="F2172" s="20"/>
      <c r="G2172" s="20"/>
      <c r="H2172" s="20"/>
      <c r="I2172" s="20"/>
      <c r="J2172" s="20"/>
      <c r="K2172" s="20"/>
      <c r="L2172" s="20"/>
      <c r="M2172" s="20"/>
      <c r="N2172" s="20"/>
      <c r="O2172" s="20"/>
      <c r="P2172" s="20"/>
      <c r="Q2172" s="20"/>
      <c r="R2172" s="20"/>
      <c r="S2172" s="20"/>
      <c r="T2172" s="20"/>
      <c r="U2172" s="20"/>
      <c r="V2172" s="20"/>
      <c r="W2172" s="20"/>
      <c r="X2172" s="20"/>
      <c r="Y2172" s="20"/>
      <c r="Z2172" s="20"/>
      <c r="AA2172" s="20"/>
      <c r="AB2172" s="20"/>
      <c r="AC2172" s="20"/>
      <c r="AD2172" s="20"/>
      <c r="AE2172" s="20"/>
      <c r="AF2172" s="20"/>
      <c r="AG2172" s="20"/>
      <c r="AH2172" s="20"/>
      <c r="AI2172" s="20"/>
      <c r="AJ2172" s="20"/>
      <c r="AK2172" s="20"/>
      <c r="AL2172" s="20"/>
    </row>
    <row r="2173" spans="1:38">
      <c r="A2173" s="112"/>
      <c r="B2173" s="192"/>
      <c r="C2173" s="198" t="s">
        <v>3093</v>
      </c>
      <c r="D2173" s="202" t="s">
        <v>74</v>
      </c>
      <c r="E2173" s="203">
        <v>350</v>
      </c>
      <c r="F2173" s="20"/>
      <c r="G2173" s="20"/>
      <c r="H2173" s="20"/>
      <c r="I2173" s="20"/>
      <c r="J2173" s="20"/>
      <c r="K2173" s="20"/>
      <c r="L2173" s="20"/>
      <c r="M2173" s="20"/>
      <c r="N2173" s="20"/>
      <c r="O2173" s="20"/>
      <c r="P2173" s="20"/>
      <c r="Q2173" s="20"/>
      <c r="R2173" s="20"/>
      <c r="S2173" s="20"/>
      <c r="T2173" s="20"/>
      <c r="U2173" s="20"/>
      <c r="V2173" s="20"/>
      <c r="W2173" s="20"/>
      <c r="X2173" s="20"/>
      <c r="Y2173" s="20"/>
      <c r="Z2173" s="20"/>
      <c r="AA2173" s="20"/>
      <c r="AB2173" s="20"/>
      <c r="AC2173" s="20"/>
      <c r="AD2173" s="20"/>
      <c r="AE2173" s="20"/>
      <c r="AF2173" s="20"/>
      <c r="AG2173" s="20"/>
      <c r="AH2173" s="20"/>
      <c r="AI2173" s="20"/>
      <c r="AJ2173" s="20"/>
      <c r="AK2173" s="20"/>
      <c r="AL2173" s="20"/>
    </row>
    <row r="2174" spans="1:38">
      <c r="A2174" s="112"/>
      <c r="B2174" s="192"/>
      <c r="C2174" s="198" t="s">
        <v>6733</v>
      </c>
      <c r="D2174" s="202" t="s">
        <v>39</v>
      </c>
      <c r="E2174" s="203">
        <v>185</v>
      </c>
      <c r="F2174" s="20"/>
      <c r="G2174" s="20"/>
      <c r="H2174" s="20"/>
      <c r="I2174" s="20"/>
      <c r="J2174" s="20"/>
      <c r="K2174" s="20"/>
      <c r="L2174" s="20"/>
      <c r="M2174" s="20"/>
      <c r="N2174" s="20"/>
      <c r="O2174" s="20"/>
      <c r="P2174" s="20"/>
      <c r="Q2174" s="20"/>
      <c r="R2174" s="20"/>
      <c r="S2174" s="20"/>
      <c r="T2174" s="20"/>
      <c r="U2174" s="20"/>
      <c r="V2174" s="20"/>
      <c r="W2174" s="20"/>
      <c r="X2174" s="20"/>
      <c r="Y2174" s="20"/>
      <c r="Z2174" s="20"/>
      <c r="AA2174" s="20"/>
      <c r="AB2174" s="20"/>
      <c r="AC2174" s="20"/>
      <c r="AD2174" s="20"/>
      <c r="AE2174" s="20"/>
      <c r="AF2174" s="20"/>
      <c r="AG2174" s="20"/>
      <c r="AH2174" s="20"/>
      <c r="AI2174" s="20"/>
      <c r="AJ2174" s="20"/>
      <c r="AK2174" s="20"/>
      <c r="AL2174" s="20"/>
    </row>
    <row r="2175" spans="1:38">
      <c r="A2175" s="112"/>
      <c r="B2175" s="192"/>
      <c r="C2175" s="198" t="s">
        <v>6734</v>
      </c>
      <c r="D2175" s="202" t="s">
        <v>42</v>
      </c>
      <c r="E2175" s="203">
        <v>11500</v>
      </c>
      <c r="F2175" s="20"/>
      <c r="G2175" s="20"/>
      <c r="H2175" s="20"/>
      <c r="I2175" s="20"/>
      <c r="J2175" s="20"/>
      <c r="K2175" s="20"/>
      <c r="L2175" s="20"/>
      <c r="M2175" s="20"/>
      <c r="N2175" s="20"/>
      <c r="O2175" s="20"/>
      <c r="P2175" s="20"/>
      <c r="Q2175" s="20"/>
      <c r="R2175" s="20"/>
      <c r="S2175" s="20"/>
      <c r="T2175" s="20"/>
      <c r="U2175" s="20"/>
      <c r="V2175" s="20"/>
      <c r="W2175" s="20"/>
      <c r="X2175" s="20"/>
      <c r="Y2175" s="20"/>
      <c r="Z2175" s="20"/>
      <c r="AA2175" s="20"/>
      <c r="AB2175" s="20"/>
      <c r="AC2175" s="20"/>
      <c r="AD2175" s="20"/>
      <c r="AE2175" s="20"/>
      <c r="AF2175" s="20"/>
      <c r="AG2175" s="20"/>
      <c r="AH2175" s="20"/>
      <c r="AI2175" s="20"/>
      <c r="AJ2175" s="20"/>
      <c r="AK2175" s="20"/>
      <c r="AL2175" s="20"/>
    </row>
    <row r="2176" spans="1:38">
      <c r="A2176" s="112"/>
      <c r="B2176" s="192"/>
      <c r="C2176" s="198" t="s">
        <v>6735</v>
      </c>
      <c r="D2176" s="202" t="s">
        <v>74</v>
      </c>
      <c r="E2176" s="203">
        <v>250</v>
      </c>
      <c r="F2176" s="20"/>
      <c r="G2176" s="20"/>
      <c r="H2176" s="20"/>
      <c r="I2176" s="20"/>
      <c r="J2176" s="20"/>
      <c r="K2176" s="20"/>
      <c r="L2176" s="20"/>
      <c r="M2176" s="20"/>
      <c r="N2176" s="20"/>
      <c r="O2176" s="20"/>
      <c r="P2176" s="20"/>
      <c r="Q2176" s="20"/>
      <c r="R2176" s="20"/>
      <c r="S2176" s="20"/>
      <c r="T2176" s="20"/>
      <c r="U2176" s="20"/>
      <c r="V2176" s="20"/>
      <c r="W2176" s="20"/>
      <c r="X2176" s="20"/>
      <c r="Y2176" s="20"/>
      <c r="Z2176" s="20"/>
      <c r="AA2176" s="20"/>
      <c r="AB2176" s="20"/>
      <c r="AC2176" s="20"/>
      <c r="AD2176" s="20"/>
      <c r="AE2176" s="20"/>
      <c r="AF2176" s="20"/>
      <c r="AG2176" s="20"/>
      <c r="AH2176" s="20"/>
      <c r="AI2176" s="20"/>
      <c r="AJ2176" s="20"/>
      <c r="AK2176" s="20"/>
      <c r="AL2176" s="20"/>
    </row>
    <row r="2177" spans="1:38">
      <c r="A2177" s="112"/>
      <c r="B2177" s="190"/>
      <c r="C2177" s="199" t="s">
        <v>6736</v>
      </c>
      <c r="D2177" s="193" t="s">
        <v>30</v>
      </c>
      <c r="E2177" s="204">
        <v>380</v>
      </c>
      <c r="F2177" s="20"/>
      <c r="G2177" s="20"/>
      <c r="H2177" s="20"/>
      <c r="I2177" s="20"/>
      <c r="J2177" s="20"/>
      <c r="K2177" s="20"/>
      <c r="L2177" s="20"/>
      <c r="M2177" s="20"/>
      <c r="N2177" s="20"/>
      <c r="O2177" s="20"/>
      <c r="P2177" s="20"/>
      <c r="Q2177" s="20"/>
      <c r="R2177" s="20"/>
      <c r="S2177" s="20"/>
      <c r="T2177" s="20"/>
      <c r="U2177" s="20"/>
      <c r="V2177" s="20"/>
      <c r="W2177" s="20"/>
      <c r="X2177" s="20"/>
      <c r="Y2177" s="20"/>
      <c r="Z2177" s="20"/>
      <c r="AA2177" s="20"/>
      <c r="AB2177" s="20"/>
      <c r="AC2177" s="20"/>
      <c r="AD2177" s="20"/>
      <c r="AE2177" s="20"/>
      <c r="AF2177" s="20"/>
      <c r="AG2177" s="20"/>
      <c r="AH2177" s="20"/>
      <c r="AI2177" s="20"/>
      <c r="AJ2177" s="20"/>
      <c r="AK2177" s="20"/>
      <c r="AL2177" s="20"/>
    </row>
    <row r="2178" spans="1:38">
      <c r="A2178" s="112"/>
      <c r="B2178" s="192"/>
      <c r="C2178" s="198" t="s">
        <v>6737</v>
      </c>
      <c r="D2178" s="202" t="s">
        <v>42</v>
      </c>
      <c r="E2178" s="203">
        <v>2000</v>
      </c>
      <c r="F2178" s="20"/>
      <c r="G2178" s="20"/>
      <c r="H2178" s="20"/>
      <c r="I2178" s="20"/>
      <c r="J2178" s="20"/>
      <c r="K2178" s="20"/>
      <c r="L2178" s="20"/>
      <c r="M2178" s="20"/>
      <c r="N2178" s="20"/>
      <c r="O2178" s="20"/>
      <c r="P2178" s="20"/>
      <c r="Q2178" s="20"/>
      <c r="R2178" s="20"/>
      <c r="S2178" s="20"/>
      <c r="T2178" s="20"/>
      <c r="U2178" s="20"/>
      <c r="V2178" s="20"/>
      <c r="W2178" s="20"/>
      <c r="X2178" s="20"/>
      <c r="Y2178" s="20"/>
      <c r="Z2178" s="20"/>
      <c r="AA2178" s="20"/>
      <c r="AB2178" s="20"/>
      <c r="AC2178" s="20"/>
      <c r="AD2178" s="20"/>
      <c r="AE2178" s="20"/>
      <c r="AF2178" s="20"/>
      <c r="AG2178" s="20"/>
      <c r="AH2178" s="20"/>
      <c r="AI2178" s="20"/>
      <c r="AJ2178" s="20"/>
      <c r="AK2178" s="20"/>
      <c r="AL2178" s="20"/>
    </row>
    <row r="2179" spans="1:38">
      <c r="A2179" s="112"/>
      <c r="B2179" s="192"/>
      <c r="C2179" s="198" t="s">
        <v>6738</v>
      </c>
      <c r="D2179" s="202" t="s">
        <v>42</v>
      </c>
      <c r="E2179" s="203">
        <v>2250</v>
      </c>
      <c r="F2179" s="20"/>
      <c r="G2179" s="20"/>
      <c r="H2179" s="20"/>
      <c r="I2179" s="20"/>
      <c r="J2179" s="20"/>
      <c r="K2179" s="20"/>
      <c r="L2179" s="20"/>
      <c r="M2179" s="20"/>
      <c r="N2179" s="20"/>
      <c r="O2179" s="20"/>
      <c r="P2179" s="20"/>
      <c r="Q2179" s="20"/>
      <c r="R2179" s="20"/>
      <c r="S2179" s="20"/>
      <c r="T2179" s="20"/>
      <c r="U2179" s="20"/>
      <c r="V2179" s="20"/>
      <c r="W2179" s="20"/>
      <c r="X2179" s="20"/>
      <c r="Y2179" s="20"/>
      <c r="Z2179" s="20"/>
      <c r="AA2179" s="20"/>
      <c r="AB2179" s="20"/>
      <c r="AC2179" s="20"/>
      <c r="AD2179" s="20"/>
      <c r="AE2179" s="20"/>
      <c r="AF2179" s="20"/>
      <c r="AG2179" s="20"/>
      <c r="AH2179" s="20"/>
      <c r="AI2179" s="20"/>
      <c r="AJ2179" s="20"/>
      <c r="AK2179" s="20"/>
      <c r="AL2179" s="20"/>
    </row>
    <row r="2180" spans="1:38">
      <c r="A2180" s="112"/>
      <c r="B2180" s="192"/>
      <c r="C2180" s="198" t="s">
        <v>6739</v>
      </c>
      <c r="D2180" s="202" t="s">
        <v>30</v>
      </c>
      <c r="E2180" s="203">
        <v>3700</v>
      </c>
      <c r="F2180" s="20"/>
      <c r="G2180" s="20"/>
      <c r="H2180" s="20"/>
      <c r="I2180" s="20"/>
      <c r="J2180" s="20"/>
      <c r="K2180" s="20"/>
      <c r="L2180" s="20"/>
      <c r="M2180" s="20"/>
      <c r="N2180" s="20"/>
      <c r="O2180" s="20"/>
      <c r="P2180" s="20"/>
      <c r="Q2180" s="20"/>
      <c r="R2180" s="20"/>
      <c r="S2180" s="20"/>
      <c r="T2180" s="20"/>
      <c r="U2180" s="20"/>
      <c r="V2180" s="20"/>
      <c r="W2180" s="20"/>
      <c r="X2180" s="20"/>
      <c r="Y2180" s="20"/>
      <c r="Z2180" s="20"/>
      <c r="AA2180" s="20"/>
      <c r="AB2180" s="20"/>
      <c r="AC2180" s="20"/>
      <c r="AD2180" s="20"/>
      <c r="AE2180" s="20"/>
      <c r="AF2180" s="20"/>
      <c r="AG2180" s="20"/>
      <c r="AH2180" s="20"/>
      <c r="AI2180" s="20"/>
      <c r="AJ2180" s="20"/>
      <c r="AK2180" s="20"/>
      <c r="AL2180" s="20"/>
    </row>
    <row r="2181" spans="1:38">
      <c r="A2181" s="112"/>
      <c r="B2181" s="192"/>
      <c r="C2181" s="198" t="s">
        <v>6740</v>
      </c>
      <c r="D2181" s="202" t="s">
        <v>30</v>
      </c>
      <c r="E2181" s="203">
        <v>2800</v>
      </c>
      <c r="F2181" s="20"/>
      <c r="G2181" s="20"/>
      <c r="H2181" s="20"/>
      <c r="I2181" s="20"/>
      <c r="J2181" s="20"/>
      <c r="K2181" s="20"/>
      <c r="L2181" s="20"/>
      <c r="M2181" s="20"/>
      <c r="N2181" s="20"/>
      <c r="O2181" s="20"/>
      <c r="P2181" s="20"/>
      <c r="Q2181" s="20"/>
      <c r="R2181" s="20"/>
      <c r="S2181" s="20"/>
      <c r="T2181" s="20"/>
      <c r="U2181" s="20"/>
      <c r="V2181" s="20"/>
      <c r="W2181" s="20"/>
      <c r="X2181" s="20"/>
      <c r="Y2181" s="20"/>
      <c r="Z2181" s="20"/>
      <c r="AA2181" s="20"/>
      <c r="AB2181" s="20"/>
      <c r="AC2181" s="20"/>
      <c r="AD2181" s="20"/>
      <c r="AE2181" s="20"/>
      <c r="AF2181" s="20"/>
      <c r="AG2181" s="20"/>
      <c r="AH2181" s="20"/>
      <c r="AI2181" s="20"/>
      <c r="AJ2181" s="20"/>
      <c r="AK2181" s="20"/>
      <c r="AL2181" s="20"/>
    </row>
    <row r="2182" spans="1:38">
      <c r="A2182" s="112"/>
      <c r="B2182" s="192"/>
      <c r="C2182" s="198" t="s">
        <v>6741</v>
      </c>
      <c r="D2182" s="202" t="s">
        <v>30</v>
      </c>
      <c r="E2182" s="203">
        <v>1450</v>
      </c>
      <c r="F2182" s="20"/>
      <c r="G2182" s="20"/>
      <c r="H2182" s="20"/>
      <c r="I2182" s="20"/>
      <c r="J2182" s="20"/>
      <c r="K2182" s="20"/>
      <c r="L2182" s="20"/>
      <c r="M2182" s="20"/>
      <c r="N2182" s="20"/>
      <c r="O2182" s="20"/>
      <c r="P2182" s="20"/>
      <c r="Q2182" s="20"/>
      <c r="R2182" s="20"/>
      <c r="S2182" s="20"/>
      <c r="T2182" s="20"/>
      <c r="U2182" s="20"/>
      <c r="V2182" s="20"/>
      <c r="W2182" s="20"/>
      <c r="X2182" s="20"/>
      <c r="Y2182" s="20"/>
      <c r="Z2182" s="20"/>
      <c r="AA2182" s="20"/>
      <c r="AB2182" s="20"/>
      <c r="AC2182" s="20"/>
      <c r="AD2182" s="20"/>
      <c r="AE2182" s="20"/>
      <c r="AF2182" s="20"/>
      <c r="AG2182" s="20"/>
      <c r="AH2182" s="20"/>
      <c r="AI2182" s="20"/>
      <c r="AJ2182" s="20"/>
      <c r="AK2182" s="20"/>
      <c r="AL2182" s="20"/>
    </row>
    <row r="2183" spans="1:38">
      <c r="A2183" s="112"/>
      <c r="B2183" s="192"/>
      <c r="C2183" s="198" t="s">
        <v>6742</v>
      </c>
      <c r="D2183" s="202" t="s">
        <v>74</v>
      </c>
      <c r="E2183" s="203">
        <v>3590</v>
      </c>
      <c r="F2183" s="20"/>
      <c r="G2183" s="20"/>
      <c r="H2183" s="20"/>
      <c r="I2183" s="20"/>
      <c r="J2183" s="20"/>
      <c r="K2183" s="20"/>
      <c r="L2183" s="20"/>
      <c r="M2183" s="20"/>
      <c r="N2183" s="20"/>
      <c r="O2183" s="20"/>
      <c r="P2183" s="20"/>
      <c r="Q2183" s="20"/>
      <c r="R2183" s="20"/>
      <c r="S2183" s="20"/>
      <c r="T2183" s="20"/>
      <c r="U2183" s="20"/>
      <c r="V2183" s="20"/>
      <c r="W2183" s="20"/>
      <c r="X2183" s="20"/>
      <c r="Y2183" s="20"/>
      <c r="Z2183" s="20"/>
      <c r="AA2183" s="20"/>
      <c r="AB2183" s="20"/>
      <c r="AC2183" s="20"/>
      <c r="AD2183" s="20"/>
      <c r="AE2183" s="20"/>
      <c r="AF2183" s="20"/>
      <c r="AG2183" s="20"/>
      <c r="AH2183" s="20"/>
      <c r="AI2183" s="20"/>
      <c r="AJ2183" s="20"/>
      <c r="AK2183" s="20"/>
      <c r="AL2183" s="20"/>
    </row>
    <row r="2184" spans="1:38">
      <c r="A2184" s="112"/>
      <c r="B2184" s="192"/>
      <c r="C2184" s="198" t="s">
        <v>6743</v>
      </c>
      <c r="D2184" s="202" t="s">
        <v>74</v>
      </c>
      <c r="E2184" s="203">
        <v>570</v>
      </c>
      <c r="F2184" s="20"/>
      <c r="G2184" s="20"/>
      <c r="H2184" s="20"/>
      <c r="I2184" s="20"/>
      <c r="J2184" s="20"/>
      <c r="K2184" s="20"/>
      <c r="L2184" s="20"/>
      <c r="M2184" s="20"/>
      <c r="N2184" s="20"/>
      <c r="O2184" s="20"/>
      <c r="P2184" s="20"/>
      <c r="Q2184" s="20"/>
      <c r="R2184" s="20"/>
      <c r="S2184" s="20"/>
      <c r="T2184" s="20"/>
      <c r="U2184" s="20"/>
      <c r="V2184" s="20"/>
      <c r="W2184" s="20"/>
      <c r="X2184" s="20"/>
      <c r="Y2184" s="20"/>
      <c r="Z2184" s="20"/>
      <c r="AA2184" s="20"/>
      <c r="AB2184" s="20"/>
      <c r="AC2184" s="20"/>
      <c r="AD2184" s="20"/>
      <c r="AE2184" s="20"/>
      <c r="AF2184" s="20"/>
      <c r="AG2184" s="20"/>
      <c r="AH2184" s="20"/>
      <c r="AI2184" s="20"/>
      <c r="AJ2184" s="20"/>
      <c r="AK2184" s="20"/>
      <c r="AL2184" s="20"/>
    </row>
    <row r="2185" spans="1:38">
      <c r="A2185" s="112"/>
      <c r="B2185" s="192"/>
      <c r="C2185" s="198" t="s">
        <v>6744</v>
      </c>
      <c r="D2185" s="202" t="s">
        <v>74</v>
      </c>
      <c r="E2185" s="203">
        <v>715</v>
      </c>
      <c r="F2185" s="20"/>
      <c r="G2185" s="20"/>
      <c r="H2185" s="20"/>
      <c r="I2185" s="20"/>
      <c r="J2185" s="20"/>
      <c r="K2185" s="20"/>
      <c r="L2185" s="20"/>
      <c r="M2185" s="20"/>
      <c r="N2185" s="20"/>
      <c r="O2185" s="20"/>
      <c r="P2185" s="20"/>
      <c r="Q2185" s="20"/>
      <c r="R2185" s="20"/>
      <c r="S2185" s="20"/>
      <c r="T2185" s="20"/>
      <c r="U2185" s="20"/>
      <c r="V2185" s="20"/>
      <c r="W2185" s="20"/>
      <c r="X2185" s="20"/>
      <c r="Y2185" s="20"/>
      <c r="Z2185" s="20"/>
      <c r="AA2185" s="20"/>
      <c r="AB2185" s="20"/>
      <c r="AC2185" s="20"/>
      <c r="AD2185" s="20"/>
      <c r="AE2185" s="20"/>
      <c r="AF2185" s="20"/>
      <c r="AG2185" s="20"/>
      <c r="AH2185" s="20"/>
      <c r="AI2185" s="20"/>
      <c r="AJ2185" s="20"/>
      <c r="AK2185" s="20"/>
      <c r="AL2185" s="20"/>
    </row>
    <row r="2186" spans="1:38">
      <c r="A2186" s="112"/>
      <c r="B2186" s="192"/>
      <c r="C2186" s="198" t="s">
        <v>6745</v>
      </c>
      <c r="D2186" s="202" t="s">
        <v>74</v>
      </c>
      <c r="E2186" s="203">
        <v>650</v>
      </c>
      <c r="F2186" s="20"/>
      <c r="G2186" s="20"/>
      <c r="H2186" s="20"/>
      <c r="I2186" s="20"/>
      <c r="J2186" s="20"/>
      <c r="K2186" s="20"/>
      <c r="L2186" s="20"/>
      <c r="M2186" s="20"/>
      <c r="N2186" s="20"/>
      <c r="O2186" s="20"/>
      <c r="P2186" s="20"/>
      <c r="Q2186" s="20"/>
      <c r="R2186" s="20"/>
      <c r="S2186" s="20"/>
      <c r="T2186" s="20"/>
      <c r="U2186" s="20"/>
      <c r="V2186" s="20"/>
      <c r="W2186" s="20"/>
      <c r="X2186" s="20"/>
      <c r="Y2186" s="20"/>
      <c r="Z2186" s="20"/>
      <c r="AA2186" s="20"/>
      <c r="AB2186" s="20"/>
      <c r="AC2186" s="20"/>
      <c r="AD2186" s="20"/>
      <c r="AE2186" s="20"/>
      <c r="AF2186" s="20"/>
      <c r="AG2186" s="20"/>
      <c r="AH2186" s="20"/>
      <c r="AI2186" s="20"/>
      <c r="AJ2186" s="20"/>
      <c r="AK2186" s="20"/>
      <c r="AL2186" s="20"/>
    </row>
    <row r="2187" spans="1:38">
      <c r="A2187" s="112"/>
      <c r="B2187" s="192"/>
      <c r="C2187" s="198" t="s">
        <v>6746</v>
      </c>
      <c r="D2187" s="202" t="s">
        <v>74</v>
      </c>
      <c r="E2187" s="203">
        <v>1700</v>
      </c>
      <c r="F2187" s="20"/>
      <c r="G2187" s="20"/>
      <c r="H2187" s="20"/>
      <c r="I2187" s="20"/>
      <c r="J2187" s="20"/>
      <c r="K2187" s="20"/>
      <c r="L2187" s="20"/>
      <c r="M2187" s="20"/>
      <c r="N2187" s="20"/>
      <c r="O2187" s="20"/>
      <c r="P2187" s="20"/>
      <c r="Q2187" s="20"/>
      <c r="R2187" s="20"/>
      <c r="S2187" s="20"/>
      <c r="T2187" s="20"/>
      <c r="U2187" s="20"/>
      <c r="V2187" s="20"/>
      <c r="W2187" s="20"/>
      <c r="X2187" s="20"/>
      <c r="Y2187" s="20"/>
      <c r="Z2187" s="20"/>
      <c r="AA2187" s="20"/>
      <c r="AB2187" s="20"/>
      <c r="AC2187" s="20"/>
      <c r="AD2187" s="20"/>
      <c r="AE2187" s="20"/>
      <c r="AF2187" s="20"/>
      <c r="AG2187" s="20"/>
      <c r="AH2187" s="20"/>
      <c r="AI2187" s="20"/>
      <c r="AJ2187" s="20"/>
      <c r="AK2187" s="20"/>
      <c r="AL2187" s="20"/>
    </row>
    <row r="2188" spans="1:38">
      <c r="A2188" s="112"/>
      <c r="B2188" s="192"/>
      <c r="C2188" s="198" t="s">
        <v>6747</v>
      </c>
      <c r="D2188" s="202" t="s">
        <v>74</v>
      </c>
      <c r="E2188" s="203">
        <v>3460</v>
      </c>
      <c r="F2188" s="20"/>
      <c r="G2188" s="20"/>
      <c r="H2188" s="20"/>
      <c r="I2188" s="20"/>
      <c r="J2188" s="20"/>
      <c r="K2188" s="20"/>
      <c r="L2188" s="20"/>
      <c r="M2188" s="20"/>
      <c r="N2188" s="20"/>
      <c r="O2188" s="20"/>
      <c r="P2188" s="20"/>
      <c r="Q2188" s="20"/>
      <c r="R2188" s="20"/>
      <c r="S2188" s="20"/>
      <c r="T2188" s="20"/>
      <c r="U2188" s="20"/>
      <c r="V2188" s="20"/>
      <c r="W2188" s="20"/>
      <c r="X2188" s="20"/>
      <c r="Y2188" s="20"/>
      <c r="Z2188" s="20"/>
      <c r="AA2188" s="20"/>
      <c r="AB2188" s="20"/>
      <c r="AC2188" s="20"/>
      <c r="AD2188" s="20"/>
      <c r="AE2188" s="20"/>
      <c r="AF2188" s="20"/>
      <c r="AG2188" s="20"/>
      <c r="AH2188" s="20"/>
      <c r="AI2188" s="20"/>
      <c r="AJ2188" s="20"/>
      <c r="AK2188" s="20"/>
      <c r="AL2188" s="20"/>
    </row>
    <row r="2189" spans="1:38">
      <c r="A2189" s="112"/>
      <c r="B2189" s="192"/>
      <c r="C2189" s="198" t="s">
        <v>6748</v>
      </c>
      <c r="D2189" s="202" t="s">
        <v>74</v>
      </c>
      <c r="E2189" s="203">
        <v>5500</v>
      </c>
      <c r="F2189" s="20"/>
      <c r="G2189" s="20"/>
      <c r="H2189" s="20"/>
      <c r="I2189" s="20"/>
      <c r="J2189" s="20"/>
      <c r="K2189" s="20"/>
      <c r="L2189" s="20"/>
      <c r="M2189" s="20"/>
      <c r="N2189" s="20"/>
      <c r="O2189" s="20"/>
      <c r="P2189" s="20"/>
      <c r="Q2189" s="20"/>
      <c r="R2189" s="20"/>
      <c r="S2189" s="20"/>
      <c r="T2189" s="20"/>
      <c r="U2189" s="20"/>
      <c r="V2189" s="20"/>
      <c r="W2189" s="20"/>
      <c r="X2189" s="20"/>
      <c r="Y2189" s="20"/>
      <c r="Z2189" s="20"/>
      <c r="AA2189" s="20"/>
      <c r="AB2189" s="20"/>
      <c r="AC2189" s="20"/>
      <c r="AD2189" s="20"/>
      <c r="AE2189" s="20"/>
      <c r="AF2189" s="20"/>
      <c r="AG2189" s="20"/>
      <c r="AH2189" s="20"/>
      <c r="AI2189" s="20"/>
      <c r="AJ2189" s="20"/>
      <c r="AK2189" s="20"/>
      <c r="AL2189" s="20"/>
    </row>
    <row r="2190" spans="1:38">
      <c r="A2190" s="112"/>
      <c r="B2190" s="192"/>
      <c r="C2190" s="198" t="s">
        <v>6749</v>
      </c>
      <c r="D2190" s="202" t="s">
        <v>74</v>
      </c>
      <c r="E2190" s="203">
        <v>1193</v>
      </c>
      <c r="F2190" s="20"/>
      <c r="G2190" s="20"/>
      <c r="H2190" s="20"/>
      <c r="I2190" s="20"/>
      <c r="J2190" s="20"/>
      <c r="K2190" s="20"/>
      <c r="L2190" s="20"/>
      <c r="M2190" s="20"/>
      <c r="N2190" s="20"/>
      <c r="O2190" s="20"/>
      <c r="P2190" s="20"/>
      <c r="Q2190" s="20"/>
      <c r="R2190" s="20"/>
      <c r="S2190" s="20"/>
      <c r="T2190" s="20"/>
      <c r="U2190" s="20"/>
      <c r="V2190" s="20"/>
      <c r="W2190" s="20"/>
      <c r="X2190" s="20"/>
      <c r="Y2190" s="20"/>
      <c r="Z2190" s="20"/>
      <c r="AA2190" s="20"/>
      <c r="AB2190" s="20"/>
      <c r="AC2190" s="20"/>
      <c r="AD2190" s="20"/>
      <c r="AE2190" s="20"/>
      <c r="AF2190" s="20"/>
      <c r="AG2190" s="20"/>
      <c r="AH2190" s="20"/>
      <c r="AI2190" s="20"/>
      <c r="AJ2190" s="20"/>
      <c r="AK2190" s="20"/>
      <c r="AL2190" s="20"/>
    </row>
    <row r="2191" spans="1:38">
      <c r="A2191" s="112"/>
      <c r="B2191" s="192"/>
      <c r="C2191" s="198" t="s">
        <v>6750</v>
      </c>
      <c r="D2191" s="202" t="s">
        <v>74</v>
      </c>
      <c r="E2191" s="203">
        <v>1250</v>
      </c>
      <c r="F2191" s="20"/>
      <c r="G2191" s="20"/>
      <c r="H2191" s="20"/>
      <c r="I2191" s="20"/>
      <c r="J2191" s="20"/>
      <c r="K2191" s="20"/>
      <c r="L2191" s="20"/>
      <c r="M2191" s="20"/>
      <c r="N2191" s="20"/>
      <c r="O2191" s="20"/>
      <c r="P2191" s="20"/>
      <c r="Q2191" s="20"/>
      <c r="R2191" s="20"/>
      <c r="S2191" s="20"/>
      <c r="T2191" s="20"/>
      <c r="U2191" s="20"/>
      <c r="V2191" s="20"/>
      <c r="W2191" s="20"/>
      <c r="X2191" s="20"/>
      <c r="Y2191" s="20"/>
      <c r="Z2191" s="20"/>
      <c r="AA2191" s="20"/>
      <c r="AB2191" s="20"/>
      <c r="AC2191" s="20"/>
      <c r="AD2191" s="20"/>
      <c r="AE2191" s="20"/>
      <c r="AF2191" s="20"/>
      <c r="AG2191" s="20"/>
      <c r="AH2191" s="20"/>
      <c r="AI2191" s="20"/>
      <c r="AJ2191" s="20"/>
      <c r="AK2191" s="20"/>
      <c r="AL2191" s="20"/>
    </row>
    <row r="2192" spans="1:38">
      <c r="A2192" s="112"/>
      <c r="B2192" s="190"/>
      <c r="C2192" s="199" t="s">
        <v>6751</v>
      </c>
      <c r="D2192" s="193" t="s">
        <v>74</v>
      </c>
      <c r="E2192" s="204">
        <v>1200</v>
      </c>
      <c r="F2192" s="20"/>
      <c r="G2192" s="20"/>
      <c r="H2192" s="20"/>
      <c r="I2192" s="20"/>
      <c r="J2192" s="20"/>
      <c r="K2192" s="20"/>
      <c r="L2192" s="20"/>
      <c r="M2192" s="20"/>
      <c r="N2192" s="20"/>
      <c r="O2192" s="20"/>
      <c r="P2192" s="20"/>
      <c r="Q2192" s="20"/>
      <c r="R2192" s="20"/>
      <c r="S2192" s="20"/>
      <c r="T2192" s="20"/>
      <c r="U2192" s="20"/>
      <c r="V2192" s="20"/>
      <c r="W2192" s="20"/>
      <c r="X2192" s="20"/>
      <c r="Y2192" s="20"/>
      <c r="Z2192" s="20"/>
      <c r="AA2192" s="20"/>
      <c r="AB2192" s="20"/>
      <c r="AC2192" s="20"/>
      <c r="AD2192" s="20"/>
      <c r="AE2192" s="20"/>
      <c r="AF2192" s="20"/>
      <c r="AG2192" s="20"/>
      <c r="AH2192" s="20"/>
      <c r="AI2192" s="20"/>
      <c r="AJ2192" s="20"/>
      <c r="AK2192" s="20"/>
      <c r="AL2192" s="20"/>
    </row>
    <row r="2193" spans="1:38">
      <c r="A2193" s="112"/>
      <c r="B2193" s="192"/>
      <c r="C2193" s="198" t="s">
        <v>2486</v>
      </c>
      <c r="D2193" s="202" t="s">
        <v>74</v>
      </c>
      <c r="E2193" s="203">
        <v>695</v>
      </c>
      <c r="F2193" s="20"/>
      <c r="G2193" s="20"/>
      <c r="H2193" s="20"/>
      <c r="I2193" s="20"/>
      <c r="J2193" s="20"/>
      <c r="K2193" s="20"/>
      <c r="L2193" s="20"/>
      <c r="M2193" s="20"/>
      <c r="N2193" s="20"/>
      <c r="O2193" s="20"/>
      <c r="P2193" s="20"/>
      <c r="Q2193" s="20"/>
      <c r="R2193" s="20"/>
      <c r="S2193" s="20"/>
      <c r="T2193" s="20"/>
      <c r="U2193" s="20"/>
      <c r="V2193" s="20"/>
      <c r="W2193" s="20"/>
      <c r="X2193" s="20"/>
      <c r="Y2193" s="20"/>
      <c r="Z2193" s="20"/>
      <c r="AA2193" s="20"/>
      <c r="AB2193" s="20"/>
      <c r="AC2193" s="20"/>
      <c r="AD2193" s="20"/>
      <c r="AE2193" s="20"/>
      <c r="AF2193" s="20"/>
      <c r="AG2193" s="20"/>
      <c r="AH2193" s="20"/>
      <c r="AI2193" s="20"/>
      <c r="AJ2193" s="20"/>
      <c r="AK2193" s="20"/>
      <c r="AL2193" s="20"/>
    </row>
    <row r="2194" spans="1:38">
      <c r="A2194" s="112"/>
      <c r="B2194" s="192"/>
      <c r="C2194" s="198" t="s">
        <v>2487</v>
      </c>
      <c r="D2194" s="202" t="s">
        <v>74</v>
      </c>
      <c r="E2194" s="203">
        <v>510</v>
      </c>
      <c r="F2194" s="20"/>
      <c r="G2194" s="20"/>
      <c r="H2194" s="20"/>
      <c r="I2194" s="20"/>
      <c r="J2194" s="20"/>
      <c r="K2194" s="20"/>
      <c r="L2194" s="20"/>
      <c r="M2194" s="20"/>
      <c r="N2194" s="20"/>
      <c r="O2194" s="20"/>
      <c r="P2194" s="20"/>
      <c r="Q2194" s="20"/>
      <c r="R2194" s="20"/>
      <c r="S2194" s="20"/>
      <c r="T2194" s="20"/>
      <c r="U2194" s="20"/>
      <c r="V2194" s="20"/>
      <c r="W2194" s="20"/>
      <c r="X2194" s="20"/>
      <c r="Y2194" s="20"/>
      <c r="Z2194" s="20"/>
      <c r="AA2194" s="20"/>
      <c r="AB2194" s="20"/>
      <c r="AC2194" s="20"/>
      <c r="AD2194" s="20"/>
      <c r="AE2194" s="20"/>
      <c r="AF2194" s="20"/>
      <c r="AG2194" s="20"/>
      <c r="AH2194" s="20"/>
      <c r="AI2194" s="20"/>
      <c r="AJ2194" s="20"/>
      <c r="AK2194" s="20"/>
      <c r="AL2194" s="20"/>
    </row>
    <row r="2195" spans="1:38">
      <c r="A2195" s="112"/>
      <c r="B2195" s="192"/>
      <c r="C2195" s="198" t="s">
        <v>2488</v>
      </c>
      <c r="D2195" s="202" t="s">
        <v>74</v>
      </c>
      <c r="E2195" s="203">
        <v>520</v>
      </c>
      <c r="F2195" s="20"/>
      <c r="G2195" s="20"/>
      <c r="H2195" s="20"/>
      <c r="I2195" s="20"/>
      <c r="J2195" s="20"/>
      <c r="K2195" s="20"/>
      <c r="L2195" s="20"/>
      <c r="M2195" s="20"/>
      <c r="N2195" s="20"/>
      <c r="O2195" s="20"/>
      <c r="P2195" s="20"/>
      <c r="Q2195" s="20"/>
      <c r="R2195" s="20"/>
      <c r="S2195" s="20"/>
      <c r="T2195" s="20"/>
      <c r="U2195" s="20"/>
      <c r="V2195" s="20"/>
      <c r="W2195" s="20"/>
      <c r="X2195" s="20"/>
      <c r="Y2195" s="20"/>
      <c r="Z2195" s="20"/>
      <c r="AA2195" s="20"/>
      <c r="AB2195" s="20"/>
      <c r="AC2195" s="20"/>
      <c r="AD2195" s="20"/>
      <c r="AE2195" s="20"/>
      <c r="AF2195" s="20"/>
      <c r="AG2195" s="20"/>
      <c r="AH2195" s="20"/>
      <c r="AI2195" s="20"/>
      <c r="AJ2195" s="20"/>
      <c r="AK2195" s="20"/>
      <c r="AL2195" s="20"/>
    </row>
    <row r="2196" spans="1:38">
      <c r="A2196" s="112"/>
      <c r="B2196" s="192"/>
      <c r="C2196" s="198" t="s">
        <v>2489</v>
      </c>
      <c r="D2196" s="202" t="s">
        <v>74</v>
      </c>
      <c r="E2196" s="203">
        <v>540</v>
      </c>
      <c r="F2196" s="20"/>
      <c r="G2196" s="20"/>
      <c r="H2196" s="20"/>
      <c r="I2196" s="20"/>
      <c r="J2196" s="20"/>
      <c r="K2196" s="20"/>
      <c r="L2196" s="20"/>
      <c r="M2196" s="20"/>
      <c r="N2196" s="20"/>
      <c r="O2196" s="20"/>
      <c r="P2196" s="20"/>
      <c r="Q2196" s="20"/>
      <c r="R2196" s="20"/>
      <c r="S2196" s="20"/>
      <c r="T2196" s="20"/>
      <c r="U2196" s="20"/>
      <c r="V2196" s="20"/>
      <c r="W2196" s="20"/>
      <c r="X2196" s="20"/>
      <c r="Y2196" s="20"/>
      <c r="Z2196" s="20"/>
      <c r="AA2196" s="20"/>
      <c r="AB2196" s="20"/>
      <c r="AC2196" s="20"/>
      <c r="AD2196" s="20"/>
      <c r="AE2196" s="20"/>
      <c r="AF2196" s="20"/>
      <c r="AG2196" s="20"/>
      <c r="AH2196" s="20"/>
      <c r="AI2196" s="20"/>
      <c r="AJ2196" s="20"/>
      <c r="AK2196" s="20"/>
      <c r="AL2196" s="20"/>
    </row>
    <row r="2197" spans="1:38">
      <c r="A2197" s="112"/>
      <c r="B2197" s="192"/>
      <c r="C2197" s="198" t="s">
        <v>2490</v>
      </c>
      <c r="D2197" s="202" t="s">
        <v>74</v>
      </c>
      <c r="E2197" s="203">
        <v>470</v>
      </c>
      <c r="F2197" s="20"/>
      <c r="G2197" s="20"/>
      <c r="H2197" s="20"/>
      <c r="I2197" s="20"/>
      <c r="J2197" s="20"/>
      <c r="K2197" s="20"/>
      <c r="L2197" s="20"/>
      <c r="M2197" s="20"/>
      <c r="N2197" s="20"/>
      <c r="O2197" s="20"/>
      <c r="P2197" s="20"/>
      <c r="Q2197" s="20"/>
      <c r="R2197" s="20"/>
      <c r="S2197" s="20"/>
      <c r="T2197" s="20"/>
      <c r="U2197" s="20"/>
      <c r="V2197" s="20"/>
      <c r="W2197" s="20"/>
      <c r="X2197" s="20"/>
      <c r="Y2197" s="20"/>
      <c r="Z2197" s="20"/>
      <c r="AA2197" s="20"/>
      <c r="AB2197" s="20"/>
      <c r="AC2197" s="20"/>
      <c r="AD2197" s="20"/>
      <c r="AE2197" s="20"/>
      <c r="AF2197" s="20"/>
      <c r="AG2197" s="20"/>
      <c r="AH2197" s="20"/>
      <c r="AI2197" s="20"/>
      <c r="AJ2197" s="20"/>
      <c r="AK2197" s="20"/>
      <c r="AL2197" s="20"/>
    </row>
    <row r="2198" spans="1:38">
      <c r="A2198" s="112"/>
      <c r="B2198" s="192"/>
      <c r="C2198" s="198" t="s">
        <v>2491</v>
      </c>
      <c r="D2198" s="202" t="s">
        <v>74</v>
      </c>
      <c r="E2198" s="203">
        <v>325</v>
      </c>
      <c r="F2198" s="20"/>
      <c r="G2198" s="20"/>
      <c r="H2198" s="20"/>
      <c r="I2198" s="20"/>
      <c r="J2198" s="20"/>
      <c r="K2198" s="20"/>
      <c r="L2198" s="20"/>
      <c r="M2198" s="20"/>
      <c r="N2198" s="20"/>
      <c r="O2198" s="20"/>
      <c r="P2198" s="20"/>
      <c r="Q2198" s="20"/>
      <c r="R2198" s="20"/>
      <c r="S2198" s="20"/>
      <c r="T2198" s="20"/>
      <c r="U2198" s="20"/>
      <c r="V2198" s="20"/>
      <c r="W2198" s="20"/>
      <c r="X2198" s="20"/>
      <c r="Y2198" s="20"/>
      <c r="Z2198" s="20"/>
      <c r="AA2198" s="20"/>
      <c r="AB2198" s="20"/>
      <c r="AC2198" s="20"/>
      <c r="AD2198" s="20"/>
      <c r="AE2198" s="20"/>
      <c r="AF2198" s="20"/>
      <c r="AG2198" s="20"/>
      <c r="AH2198" s="20"/>
      <c r="AI2198" s="20"/>
      <c r="AJ2198" s="20"/>
      <c r="AK2198" s="20"/>
      <c r="AL2198" s="20"/>
    </row>
    <row r="2199" spans="1:38">
      <c r="A2199" s="112"/>
      <c r="B2199" s="192"/>
      <c r="C2199" s="198" t="s">
        <v>6752</v>
      </c>
      <c r="D2199" s="202" t="s">
        <v>74</v>
      </c>
      <c r="E2199" s="203">
        <v>220</v>
      </c>
      <c r="F2199" s="20"/>
      <c r="G2199" s="20"/>
      <c r="H2199" s="20"/>
      <c r="I2199" s="20"/>
      <c r="J2199" s="20"/>
      <c r="K2199" s="20"/>
      <c r="L2199" s="20"/>
      <c r="M2199" s="20"/>
      <c r="N2199" s="20"/>
      <c r="O2199" s="20"/>
      <c r="P2199" s="20"/>
      <c r="Q2199" s="20"/>
      <c r="R2199" s="20"/>
      <c r="S2199" s="20"/>
      <c r="T2199" s="20"/>
      <c r="U2199" s="20"/>
      <c r="V2199" s="20"/>
      <c r="W2199" s="20"/>
      <c r="X2199" s="20"/>
      <c r="Y2199" s="20"/>
      <c r="Z2199" s="20"/>
      <c r="AA2199" s="20"/>
      <c r="AB2199" s="20"/>
      <c r="AC2199" s="20"/>
      <c r="AD2199" s="20"/>
      <c r="AE2199" s="20"/>
      <c r="AF2199" s="20"/>
      <c r="AG2199" s="20"/>
      <c r="AH2199" s="20"/>
      <c r="AI2199" s="20"/>
      <c r="AJ2199" s="20"/>
      <c r="AK2199" s="20"/>
      <c r="AL2199" s="20"/>
    </row>
    <row r="2200" spans="1:38">
      <c r="A2200" s="112"/>
      <c r="B2200" s="205"/>
      <c r="C2200" s="198" t="s">
        <v>6753</v>
      </c>
      <c r="D2200" s="202" t="s">
        <v>74</v>
      </c>
      <c r="E2200" s="203">
        <v>445</v>
      </c>
      <c r="F2200" s="20"/>
      <c r="G2200" s="20"/>
      <c r="H2200" s="20"/>
      <c r="I2200" s="20"/>
      <c r="J2200" s="20"/>
      <c r="K2200" s="20"/>
      <c r="L2200" s="20"/>
      <c r="M2200" s="20"/>
      <c r="N2200" s="20"/>
      <c r="O2200" s="20"/>
      <c r="P2200" s="20"/>
      <c r="Q2200" s="20"/>
      <c r="R2200" s="20"/>
      <c r="S2200" s="20"/>
      <c r="T2200" s="20"/>
      <c r="U2200" s="20"/>
      <c r="V2200" s="20"/>
      <c r="W2200" s="20"/>
      <c r="X2200" s="20"/>
      <c r="Y2200" s="20"/>
      <c r="Z2200" s="20"/>
      <c r="AA2200" s="20"/>
      <c r="AB2200" s="20"/>
      <c r="AC2200" s="20"/>
      <c r="AD2200" s="20"/>
      <c r="AE2200" s="20"/>
      <c r="AF2200" s="20"/>
      <c r="AG2200" s="20"/>
      <c r="AH2200" s="20"/>
      <c r="AI2200" s="20"/>
      <c r="AJ2200" s="20"/>
      <c r="AK2200" s="20"/>
      <c r="AL2200" s="20"/>
    </row>
    <row r="2201" spans="1:38">
      <c r="A2201" s="112"/>
      <c r="B2201" s="192"/>
      <c r="C2201" s="198" t="s">
        <v>2492</v>
      </c>
      <c r="D2201" s="202" t="s">
        <v>74</v>
      </c>
      <c r="E2201" s="203">
        <v>280</v>
      </c>
      <c r="F2201" s="20"/>
      <c r="G2201" s="20"/>
      <c r="H2201" s="20"/>
      <c r="I2201" s="20"/>
      <c r="J2201" s="20"/>
      <c r="K2201" s="20"/>
      <c r="L2201" s="20"/>
      <c r="M2201" s="20"/>
      <c r="N2201" s="20"/>
      <c r="O2201" s="20"/>
      <c r="P2201" s="20"/>
      <c r="Q2201" s="20"/>
      <c r="R2201" s="20"/>
      <c r="S2201" s="20"/>
      <c r="T2201" s="20"/>
      <c r="U2201" s="20"/>
      <c r="V2201" s="20"/>
      <c r="W2201" s="20"/>
      <c r="X2201" s="20"/>
      <c r="Y2201" s="20"/>
      <c r="Z2201" s="20"/>
      <c r="AA2201" s="20"/>
      <c r="AB2201" s="20"/>
      <c r="AC2201" s="20"/>
      <c r="AD2201" s="20"/>
      <c r="AE2201" s="20"/>
      <c r="AF2201" s="20"/>
      <c r="AG2201" s="20"/>
      <c r="AH2201" s="20"/>
      <c r="AI2201" s="20"/>
      <c r="AJ2201" s="20"/>
      <c r="AK2201" s="20"/>
      <c r="AL2201" s="20"/>
    </row>
    <row r="2202" spans="1:38">
      <c r="A2202" s="112"/>
      <c r="B2202" s="192"/>
      <c r="C2202" s="198" t="s">
        <v>6754</v>
      </c>
      <c r="D2202" s="202" t="s">
        <v>74</v>
      </c>
      <c r="E2202" s="203">
        <v>300</v>
      </c>
      <c r="F2202" s="20"/>
      <c r="G2202" s="20"/>
      <c r="H2202" s="20"/>
      <c r="I2202" s="20"/>
      <c r="J2202" s="20"/>
      <c r="K2202" s="20"/>
      <c r="L2202" s="20"/>
      <c r="M2202" s="20"/>
      <c r="N2202" s="20"/>
      <c r="O2202" s="20"/>
      <c r="P2202" s="20"/>
      <c r="Q2202" s="20"/>
      <c r="R2202" s="20"/>
      <c r="S2202" s="20"/>
      <c r="T2202" s="20"/>
      <c r="U2202" s="20"/>
      <c r="V2202" s="20"/>
      <c r="W2202" s="20"/>
      <c r="X2202" s="20"/>
      <c r="Y2202" s="20"/>
      <c r="Z2202" s="20"/>
      <c r="AA2202" s="20"/>
      <c r="AB2202" s="20"/>
      <c r="AC2202" s="20"/>
      <c r="AD2202" s="20"/>
      <c r="AE2202" s="20"/>
      <c r="AF2202" s="20"/>
      <c r="AG2202" s="20"/>
      <c r="AH2202" s="20"/>
      <c r="AI2202" s="20"/>
      <c r="AJ2202" s="20"/>
      <c r="AK2202" s="20"/>
      <c r="AL2202" s="20"/>
    </row>
    <row r="2203" spans="1:38">
      <c r="A2203" s="112"/>
      <c r="B2203" s="192"/>
      <c r="C2203" s="198" t="s">
        <v>6755</v>
      </c>
      <c r="D2203" s="202" t="s">
        <v>74</v>
      </c>
      <c r="E2203" s="203">
        <v>280</v>
      </c>
      <c r="F2203" s="20"/>
      <c r="G2203" s="20"/>
      <c r="H2203" s="20"/>
      <c r="I2203" s="20"/>
      <c r="J2203" s="20"/>
      <c r="K2203" s="20"/>
      <c r="L2203" s="20"/>
      <c r="M2203" s="20"/>
      <c r="N2203" s="20"/>
      <c r="O2203" s="20"/>
      <c r="P2203" s="20"/>
      <c r="Q2203" s="20"/>
      <c r="R2203" s="20"/>
      <c r="S2203" s="20"/>
      <c r="T2203" s="20"/>
      <c r="U2203" s="20"/>
      <c r="V2203" s="20"/>
      <c r="W2203" s="20"/>
      <c r="X2203" s="20"/>
      <c r="Y2203" s="20"/>
      <c r="Z2203" s="20"/>
      <c r="AA2203" s="20"/>
      <c r="AB2203" s="20"/>
      <c r="AC2203" s="20"/>
      <c r="AD2203" s="20"/>
      <c r="AE2203" s="20"/>
      <c r="AF2203" s="20"/>
      <c r="AG2203" s="20"/>
      <c r="AH2203" s="20"/>
      <c r="AI2203" s="20"/>
      <c r="AJ2203" s="20"/>
      <c r="AK2203" s="20"/>
      <c r="AL2203" s="20"/>
    </row>
    <row r="2204" spans="1:38">
      <c r="A2204" s="112"/>
      <c r="B2204" s="192"/>
      <c r="C2204" s="198" t="s">
        <v>6756</v>
      </c>
      <c r="D2204" s="202" t="s">
        <v>74</v>
      </c>
      <c r="E2204" s="203">
        <v>570</v>
      </c>
      <c r="F2204" s="20"/>
      <c r="G2204" s="20"/>
      <c r="H2204" s="20"/>
      <c r="I2204" s="20"/>
      <c r="J2204" s="20"/>
      <c r="K2204" s="20"/>
      <c r="L2204" s="20"/>
      <c r="M2204" s="20"/>
      <c r="N2204" s="20"/>
      <c r="O2204" s="20"/>
      <c r="P2204" s="20"/>
      <c r="Q2204" s="20"/>
      <c r="R2204" s="20"/>
      <c r="S2204" s="20"/>
      <c r="T2204" s="20"/>
      <c r="U2204" s="20"/>
      <c r="V2204" s="20"/>
      <c r="W2204" s="20"/>
      <c r="X2204" s="20"/>
      <c r="Y2204" s="20"/>
      <c r="Z2204" s="20"/>
      <c r="AA2204" s="20"/>
      <c r="AB2204" s="20"/>
      <c r="AC2204" s="20"/>
      <c r="AD2204" s="20"/>
      <c r="AE2204" s="20"/>
      <c r="AF2204" s="20"/>
      <c r="AG2204" s="20"/>
      <c r="AH2204" s="20"/>
      <c r="AI2204" s="20"/>
      <c r="AJ2204" s="20"/>
      <c r="AK2204" s="20"/>
      <c r="AL2204" s="20"/>
    </row>
    <row r="2205" spans="1:38">
      <c r="A2205" s="112"/>
      <c r="B2205" s="192"/>
      <c r="C2205" s="198" t="s">
        <v>6757</v>
      </c>
      <c r="D2205" s="202" t="s">
        <v>74</v>
      </c>
      <c r="E2205" s="203">
        <v>165</v>
      </c>
      <c r="F2205" s="20"/>
      <c r="G2205" s="20"/>
      <c r="H2205" s="20"/>
      <c r="I2205" s="20"/>
      <c r="J2205" s="20"/>
      <c r="K2205" s="20"/>
      <c r="L2205" s="20"/>
      <c r="M2205" s="20"/>
      <c r="N2205" s="20"/>
      <c r="O2205" s="20"/>
      <c r="P2205" s="20"/>
      <c r="Q2205" s="20"/>
      <c r="R2205" s="20"/>
      <c r="S2205" s="20"/>
      <c r="T2205" s="20"/>
      <c r="U2205" s="20"/>
      <c r="V2205" s="20"/>
      <c r="W2205" s="20"/>
      <c r="X2205" s="20"/>
      <c r="Y2205" s="20"/>
      <c r="Z2205" s="20"/>
      <c r="AA2205" s="20"/>
      <c r="AB2205" s="20"/>
      <c r="AC2205" s="20"/>
      <c r="AD2205" s="20"/>
      <c r="AE2205" s="20"/>
      <c r="AF2205" s="20"/>
      <c r="AG2205" s="20"/>
      <c r="AH2205" s="20"/>
      <c r="AI2205" s="20"/>
      <c r="AJ2205" s="20"/>
      <c r="AK2205" s="20"/>
      <c r="AL2205" s="20"/>
    </row>
    <row r="2206" spans="1:38">
      <c r="A2206" s="112"/>
      <c r="B2206" s="192"/>
      <c r="C2206" s="198" t="s">
        <v>2483</v>
      </c>
      <c r="D2206" s="202" t="s">
        <v>74</v>
      </c>
      <c r="E2206" s="203">
        <v>330</v>
      </c>
      <c r="F2206" s="20"/>
      <c r="G2206" s="20"/>
      <c r="H2206" s="20"/>
      <c r="I2206" s="20"/>
      <c r="J2206" s="20"/>
      <c r="K2206" s="20"/>
      <c r="L2206" s="20"/>
      <c r="M2206" s="20"/>
      <c r="N2206" s="20"/>
      <c r="O2206" s="20"/>
      <c r="P2206" s="20"/>
      <c r="Q2206" s="20"/>
      <c r="R2206" s="20"/>
      <c r="S2206" s="20"/>
      <c r="T2206" s="20"/>
      <c r="U2206" s="20"/>
      <c r="V2206" s="20"/>
      <c r="W2206" s="20"/>
      <c r="X2206" s="20"/>
      <c r="Y2206" s="20"/>
      <c r="Z2206" s="20"/>
      <c r="AA2206" s="20"/>
      <c r="AB2206" s="20"/>
      <c r="AC2206" s="20"/>
      <c r="AD2206" s="20"/>
      <c r="AE2206" s="20"/>
      <c r="AF2206" s="20"/>
      <c r="AG2206" s="20"/>
      <c r="AH2206" s="20"/>
      <c r="AI2206" s="20"/>
      <c r="AJ2206" s="20"/>
      <c r="AK2206" s="20"/>
      <c r="AL2206" s="20"/>
    </row>
    <row r="2207" spans="1:38">
      <c r="A2207" s="112"/>
      <c r="B2207" s="192"/>
      <c r="C2207" s="198" t="s">
        <v>6758</v>
      </c>
      <c r="D2207" s="202" t="s">
        <v>74</v>
      </c>
      <c r="E2207" s="203">
        <v>480</v>
      </c>
      <c r="F2207" s="20"/>
      <c r="G2207" s="20"/>
      <c r="H2207" s="20"/>
      <c r="I2207" s="20"/>
      <c r="J2207" s="20"/>
      <c r="K2207" s="20"/>
      <c r="L2207" s="20"/>
      <c r="M2207" s="20"/>
      <c r="N2207" s="20"/>
      <c r="O2207" s="20"/>
      <c r="P2207" s="20"/>
      <c r="Q2207" s="20"/>
      <c r="R2207" s="20"/>
      <c r="S2207" s="20"/>
      <c r="T2207" s="20"/>
      <c r="U2207" s="20"/>
      <c r="V2207" s="20"/>
      <c r="W2207" s="20"/>
      <c r="X2207" s="20"/>
      <c r="Y2207" s="20"/>
      <c r="Z2207" s="20"/>
      <c r="AA2207" s="20"/>
      <c r="AB2207" s="20"/>
      <c r="AC2207" s="20"/>
      <c r="AD2207" s="20"/>
      <c r="AE2207" s="20"/>
      <c r="AF2207" s="20"/>
      <c r="AG2207" s="20"/>
      <c r="AH2207" s="20"/>
      <c r="AI2207" s="20"/>
      <c r="AJ2207" s="20"/>
      <c r="AK2207" s="20"/>
      <c r="AL2207" s="20"/>
    </row>
    <row r="2208" spans="1:38">
      <c r="A2208" s="112"/>
      <c r="B2208" s="192"/>
      <c r="C2208" s="198" t="s">
        <v>2484</v>
      </c>
      <c r="D2208" s="202" t="s">
        <v>74</v>
      </c>
      <c r="E2208" s="203">
        <v>380</v>
      </c>
      <c r="F2208" s="20"/>
      <c r="G2208" s="20"/>
      <c r="H2208" s="20"/>
      <c r="I2208" s="20"/>
      <c r="J2208" s="20"/>
      <c r="K2208" s="20"/>
      <c r="L2208" s="20"/>
      <c r="M2208" s="20"/>
      <c r="N2208" s="20"/>
      <c r="O2208" s="20"/>
      <c r="P2208" s="20"/>
      <c r="Q2208" s="20"/>
      <c r="R2208" s="20"/>
      <c r="S2208" s="20"/>
      <c r="T2208" s="20"/>
      <c r="U2208" s="20"/>
      <c r="V2208" s="20"/>
      <c r="W2208" s="20"/>
      <c r="X2208" s="20"/>
      <c r="Y2208" s="20"/>
      <c r="Z2208" s="20"/>
      <c r="AA2208" s="20"/>
      <c r="AB2208" s="20"/>
      <c r="AC2208" s="20"/>
      <c r="AD2208" s="20"/>
      <c r="AE2208" s="20"/>
      <c r="AF2208" s="20"/>
      <c r="AG2208" s="20"/>
      <c r="AH2208" s="20"/>
      <c r="AI2208" s="20"/>
      <c r="AJ2208" s="20"/>
      <c r="AK2208" s="20"/>
      <c r="AL2208" s="20"/>
    </row>
    <row r="2209" spans="1:38">
      <c r="A2209" s="112"/>
      <c r="B2209" s="192"/>
      <c r="C2209" s="198" t="s">
        <v>6759</v>
      </c>
      <c r="D2209" s="202" t="s">
        <v>74</v>
      </c>
      <c r="E2209" s="203">
        <v>437</v>
      </c>
      <c r="F2209" s="20"/>
      <c r="G2209" s="20"/>
      <c r="H2209" s="20"/>
      <c r="I2209" s="20"/>
      <c r="J2209" s="20"/>
      <c r="K2209" s="20"/>
      <c r="L2209" s="20"/>
      <c r="M2209" s="20"/>
      <c r="N2209" s="20"/>
      <c r="O2209" s="20"/>
      <c r="P2209" s="20"/>
      <c r="Q2209" s="20"/>
      <c r="R2209" s="20"/>
      <c r="S2209" s="20"/>
      <c r="T2209" s="20"/>
      <c r="U2209" s="20"/>
      <c r="V2209" s="20"/>
      <c r="W2209" s="20"/>
      <c r="X2209" s="20"/>
      <c r="Y2209" s="20"/>
      <c r="Z2209" s="20"/>
      <c r="AA2209" s="20"/>
      <c r="AB2209" s="20"/>
      <c r="AC2209" s="20"/>
      <c r="AD2209" s="20"/>
      <c r="AE2209" s="20"/>
      <c r="AF2209" s="20"/>
      <c r="AG2209" s="20"/>
      <c r="AH2209" s="20"/>
      <c r="AI2209" s="20"/>
      <c r="AJ2209" s="20"/>
      <c r="AK2209" s="20"/>
      <c r="AL2209" s="20"/>
    </row>
    <row r="2210" spans="1:38">
      <c r="A2210" s="112"/>
      <c r="B2210" s="192"/>
      <c r="C2210" s="198" t="s">
        <v>2485</v>
      </c>
      <c r="D2210" s="202" t="s">
        <v>74</v>
      </c>
      <c r="E2210" s="203">
        <v>450</v>
      </c>
      <c r="F2210" s="20"/>
      <c r="G2210" s="20"/>
      <c r="H2210" s="20"/>
      <c r="I2210" s="20"/>
      <c r="J2210" s="20"/>
      <c r="K2210" s="20"/>
      <c r="L2210" s="20"/>
      <c r="M2210" s="20"/>
      <c r="N2210" s="20"/>
      <c r="O2210" s="20"/>
      <c r="P2210" s="20"/>
      <c r="Q2210" s="20"/>
      <c r="R2210" s="20"/>
      <c r="S2210" s="20"/>
      <c r="T2210" s="20"/>
      <c r="U2210" s="20"/>
      <c r="V2210" s="20"/>
      <c r="W2210" s="20"/>
      <c r="X2210" s="20"/>
      <c r="Y2210" s="20"/>
      <c r="Z2210" s="20"/>
      <c r="AA2210" s="20"/>
      <c r="AB2210" s="20"/>
      <c r="AC2210" s="20"/>
      <c r="AD2210" s="20"/>
      <c r="AE2210" s="20"/>
      <c r="AF2210" s="20"/>
      <c r="AG2210" s="20"/>
      <c r="AH2210" s="20"/>
      <c r="AI2210" s="20"/>
      <c r="AJ2210" s="20"/>
      <c r="AK2210" s="20"/>
      <c r="AL2210" s="20"/>
    </row>
    <row r="2211" spans="1:38">
      <c r="A2211" s="112"/>
      <c r="B2211" s="192"/>
      <c r="C2211" s="198" t="s">
        <v>6760</v>
      </c>
      <c r="D2211" s="202" t="s">
        <v>74</v>
      </c>
      <c r="E2211" s="203">
        <v>130</v>
      </c>
      <c r="F2211" s="20"/>
      <c r="G2211" s="20"/>
      <c r="H2211" s="20"/>
      <c r="I2211" s="20"/>
      <c r="J2211" s="20"/>
      <c r="K2211" s="20"/>
      <c r="L2211" s="20"/>
      <c r="M2211" s="20"/>
      <c r="N2211" s="20"/>
      <c r="O2211" s="20"/>
      <c r="P2211" s="20"/>
      <c r="Q2211" s="20"/>
      <c r="R2211" s="20"/>
      <c r="S2211" s="20"/>
      <c r="T2211" s="20"/>
      <c r="U2211" s="20"/>
      <c r="V2211" s="20"/>
      <c r="W2211" s="20"/>
      <c r="X2211" s="20"/>
      <c r="Y2211" s="20"/>
      <c r="Z2211" s="20"/>
      <c r="AA2211" s="20"/>
      <c r="AB2211" s="20"/>
      <c r="AC2211" s="20"/>
      <c r="AD2211" s="20"/>
      <c r="AE2211" s="20"/>
      <c r="AF2211" s="20"/>
      <c r="AG2211" s="20"/>
      <c r="AH2211" s="20"/>
      <c r="AI2211" s="20"/>
      <c r="AJ2211" s="20"/>
      <c r="AK2211" s="20"/>
      <c r="AL2211" s="20"/>
    </row>
    <row r="2212" spans="1:38">
      <c r="A2212" s="112"/>
      <c r="B2212" s="192"/>
      <c r="C2212" s="198" t="s">
        <v>6761</v>
      </c>
      <c r="D2212" s="202" t="s">
        <v>74</v>
      </c>
      <c r="E2212" s="203">
        <v>120</v>
      </c>
      <c r="F2212" s="20"/>
      <c r="G2212" s="20"/>
      <c r="H2212" s="20"/>
      <c r="I2212" s="20"/>
      <c r="J2212" s="20"/>
      <c r="K2212" s="20"/>
      <c r="L2212" s="20"/>
      <c r="M2212" s="20"/>
      <c r="N2212" s="20"/>
      <c r="O2212" s="20"/>
      <c r="P2212" s="20"/>
      <c r="Q2212" s="20"/>
      <c r="R2212" s="20"/>
      <c r="S2212" s="20"/>
      <c r="T2212" s="20"/>
      <c r="U2212" s="20"/>
      <c r="V2212" s="20"/>
      <c r="W2212" s="20"/>
      <c r="X2212" s="20"/>
      <c r="Y2212" s="20"/>
      <c r="Z2212" s="20"/>
      <c r="AA2212" s="20"/>
      <c r="AB2212" s="20"/>
      <c r="AC2212" s="20"/>
      <c r="AD2212" s="20"/>
      <c r="AE2212" s="20"/>
      <c r="AF2212" s="20"/>
      <c r="AG2212" s="20"/>
      <c r="AH2212" s="20"/>
      <c r="AI2212" s="20"/>
      <c r="AJ2212" s="20"/>
      <c r="AK2212" s="20"/>
      <c r="AL2212" s="20"/>
    </row>
    <row r="2213" spans="1:38">
      <c r="A2213" s="112"/>
      <c r="B2213" s="192"/>
      <c r="C2213" s="198" t="s">
        <v>6762</v>
      </c>
      <c r="D2213" s="202" t="s">
        <v>74</v>
      </c>
      <c r="E2213" s="203">
        <v>280</v>
      </c>
      <c r="F2213" s="20"/>
      <c r="G2213" s="20"/>
      <c r="H2213" s="20"/>
      <c r="I2213" s="20"/>
      <c r="J2213" s="20"/>
      <c r="K2213" s="20"/>
      <c r="L2213" s="20"/>
      <c r="M2213" s="20"/>
      <c r="N2213" s="20"/>
      <c r="O2213" s="20"/>
      <c r="P2213" s="20"/>
      <c r="Q2213" s="20"/>
      <c r="R2213" s="20"/>
      <c r="S2213" s="20"/>
      <c r="T2213" s="20"/>
      <c r="U2213" s="20"/>
      <c r="V2213" s="20"/>
      <c r="W2213" s="20"/>
      <c r="X2213" s="20"/>
      <c r="Y2213" s="20"/>
      <c r="Z2213" s="20"/>
      <c r="AA2213" s="20"/>
      <c r="AB2213" s="20"/>
      <c r="AC2213" s="20"/>
      <c r="AD2213" s="20"/>
      <c r="AE2213" s="20"/>
      <c r="AF2213" s="20"/>
      <c r="AG2213" s="20"/>
      <c r="AH2213" s="20"/>
      <c r="AI2213" s="20"/>
      <c r="AJ2213" s="20"/>
      <c r="AK2213" s="20"/>
      <c r="AL2213" s="20"/>
    </row>
    <row r="2214" spans="1:38">
      <c r="A2214" s="112"/>
      <c r="B2214" s="190"/>
      <c r="C2214" s="199" t="s">
        <v>6763</v>
      </c>
      <c r="D2214" s="193" t="s">
        <v>74</v>
      </c>
      <c r="E2214" s="204">
        <v>175</v>
      </c>
      <c r="F2214" s="20"/>
      <c r="G2214" s="20"/>
      <c r="H2214" s="20"/>
      <c r="I2214" s="20"/>
      <c r="J2214" s="20"/>
      <c r="K2214" s="20"/>
      <c r="L2214" s="20"/>
      <c r="M2214" s="20"/>
      <c r="N2214" s="20"/>
      <c r="O2214" s="20"/>
      <c r="P2214" s="20"/>
      <c r="Q2214" s="20"/>
      <c r="R2214" s="20"/>
      <c r="S2214" s="20"/>
      <c r="T2214" s="20"/>
      <c r="U2214" s="20"/>
      <c r="V2214" s="20"/>
      <c r="W2214" s="20"/>
      <c r="X2214" s="20"/>
      <c r="Y2214" s="20"/>
      <c r="Z2214" s="20"/>
      <c r="AA2214" s="20"/>
      <c r="AB2214" s="20"/>
      <c r="AC2214" s="20"/>
      <c r="AD2214" s="20"/>
      <c r="AE2214" s="20"/>
      <c r="AF2214" s="20"/>
      <c r="AG2214" s="20"/>
      <c r="AH2214" s="20"/>
      <c r="AI2214" s="20"/>
      <c r="AJ2214" s="20"/>
      <c r="AK2214" s="20"/>
      <c r="AL2214" s="20"/>
    </row>
    <row r="2215" spans="1:38">
      <c r="A2215" s="112"/>
      <c r="B2215" s="192"/>
      <c r="C2215" s="198" t="s">
        <v>6764</v>
      </c>
      <c r="D2215" s="202" t="s">
        <v>74</v>
      </c>
      <c r="E2215" s="203">
        <v>325</v>
      </c>
      <c r="F2215" s="20"/>
      <c r="G2215" s="20"/>
      <c r="H2215" s="20"/>
      <c r="I2215" s="20"/>
      <c r="J2215" s="20"/>
      <c r="K2215" s="20"/>
      <c r="L2215" s="20"/>
      <c r="M2215" s="20"/>
      <c r="N2215" s="20"/>
      <c r="O2215" s="20"/>
      <c r="P2215" s="20"/>
      <c r="Q2215" s="20"/>
      <c r="R2215" s="20"/>
      <c r="S2215" s="20"/>
      <c r="T2215" s="20"/>
      <c r="U2215" s="20"/>
      <c r="V2215" s="20"/>
      <c r="W2215" s="20"/>
      <c r="X2215" s="20"/>
      <c r="Y2215" s="20"/>
      <c r="Z2215" s="20"/>
      <c r="AA2215" s="20"/>
      <c r="AB2215" s="20"/>
      <c r="AC2215" s="20"/>
      <c r="AD2215" s="20"/>
      <c r="AE2215" s="20"/>
      <c r="AF2215" s="20"/>
      <c r="AG2215" s="20"/>
      <c r="AH2215" s="20"/>
      <c r="AI2215" s="20"/>
      <c r="AJ2215" s="20"/>
      <c r="AK2215" s="20"/>
      <c r="AL2215" s="20"/>
    </row>
    <row r="2216" spans="1:38">
      <c r="A2216" s="112"/>
      <c r="B2216" s="192"/>
      <c r="C2216" s="198" t="s">
        <v>6765</v>
      </c>
      <c r="D2216" s="202" t="s">
        <v>74</v>
      </c>
      <c r="E2216" s="203">
        <v>240</v>
      </c>
      <c r="F2216" s="20"/>
      <c r="G2216" s="20"/>
      <c r="H2216" s="20"/>
      <c r="I2216" s="20"/>
      <c r="J2216" s="20"/>
      <c r="K2216" s="20"/>
      <c r="L2216" s="20"/>
      <c r="M2216" s="20"/>
      <c r="N2216" s="20"/>
      <c r="O2216" s="20"/>
      <c r="P2216" s="20"/>
      <c r="Q2216" s="20"/>
      <c r="R2216" s="20"/>
      <c r="S2216" s="20"/>
      <c r="T2216" s="20"/>
      <c r="U2216" s="20"/>
      <c r="V2216" s="20"/>
      <c r="W2216" s="20"/>
      <c r="X2216" s="20"/>
      <c r="Y2216" s="20"/>
      <c r="Z2216" s="20"/>
      <c r="AA2216" s="20"/>
      <c r="AB2216" s="20"/>
      <c r="AC2216" s="20"/>
      <c r="AD2216" s="20"/>
      <c r="AE2216" s="20"/>
      <c r="AF2216" s="20"/>
      <c r="AG2216" s="20"/>
      <c r="AH2216" s="20"/>
      <c r="AI2216" s="20"/>
      <c r="AJ2216" s="20"/>
      <c r="AK2216" s="20"/>
      <c r="AL2216" s="20"/>
    </row>
    <row r="2217" spans="1:38">
      <c r="A2217" s="112"/>
      <c r="B2217" s="192"/>
      <c r="C2217" s="198" t="s">
        <v>2479</v>
      </c>
      <c r="D2217" s="202" t="s">
        <v>74</v>
      </c>
      <c r="E2217" s="203">
        <v>300</v>
      </c>
      <c r="F2217" s="20"/>
      <c r="G2217" s="20"/>
      <c r="H2217" s="20"/>
      <c r="I2217" s="20"/>
      <c r="J2217" s="20"/>
      <c r="K2217" s="20"/>
      <c r="L2217" s="20"/>
      <c r="M2217" s="20"/>
      <c r="N2217" s="20"/>
      <c r="O2217" s="20"/>
      <c r="P2217" s="20"/>
      <c r="Q2217" s="20"/>
      <c r="R2217" s="20"/>
      <c r="S2217" s="20"/>
      <c r="T2217" s="20"/>
      <c r="U2217" s="20"/>
      <c r="V2217" s="20"/>
      <c r="W2217" s="20"/>
      <c r="X2217" s="20"/>
      <c r="Y2217" s="20"/>
      <c r="Z2217" s="20"/>
      <c r="AA2217" s="20"/>
      <c r="AB2217" s="20"/>
      <c r="AC2217" s="20"/>
      <c r="AD2217" s="20"/>
      <c r="AE2217" s="20"/>
      <c r="AF2217" s="20"/>
      <c r="AG2217" s="20"/>
      <c r="AH2217" s="20"/>
      <c r="AI2217" s="20"/>
      <c r="AJ2217" s="20"/>
      <c r="AK2217" s="20"/>
      <c r="AL2217" s="20"/>
    </row>
    <row r="2218" spans="1:38">
      <c r="A2218" s="112"/>
      <c r="B2218" s="192"/>
      <c r="C2218" s="198" t="s">
        <v>2478</v>
      </c>
      <c r="D2218" s="202" t="s">
        <v>74</v>
      </c>
      <c r="E2218" s="203">
        <v>190</v>
      </c>
      <c r="F2218" s="20"/>
      <c r="G2218" s="20"/>
      <c r="H2218" s="20"/>
      <c r="I2218" s="20"/>
      <c r="J2218" s="20"/>
      <c r="K2218" s="20"/>
      <c r="L2218" s="20"/>
      <c r="M2218" s="20"/>
      <c r="N2218" s="20"/>
      <c r="O2218" s="20"/>
      <c r="P2218" s="20"/>
      <c r="Q2218" s="20"/>
      <c r="R2218" s="20"/>
      <c r="S2218" s="20"/>
      <c r="T2218" s="20"/>
      <c r="U2218" s="20"/>
      <c r="V2218" s="20"/>
      <c r="W2218" s="20"/>
      <c r="X2218" s="20"/>
      <c r="Y2218" s="20"/>
      <c r="Z2218" s="20"/>
      <c r="AA2218" s="20"/>
      <c r="AB2218" s="20"/>
      <c r="AC2218" s="20"/>
      <c r="AD2218" s="20"/>
      <c r="AE2218" s="20"/>
      <c r="AF2218" s="20"/>
      <c r="AG2218" s="20"/>
      <c r="AH2218" s="20"/>
      <c r="AI2218" s="20"/>
      <c r="AJ2218" s="20"/>
      <c r="AK2218" s="20"/>
      <c r="AL2218" s="20"/>
    </row>
    <row r="2219" spans="1:38">
      <c r="A2219" s="112"/>
      <c r="B2219" s="192"/>
      <c r="C2219" s="198" t="s">
        <v>2480</v>
      </c>
      <c r="D2219" s="202" t="s">
        <v>74</v>
      </c>
      <c r="E2219" s="203">
        <v>300</v>
      </c>
      <c r="F2219" s="20"/>
      <c r="G2219" s="20"/>
      <c r="H2219" s="20"/>
      <c r="I2219" s="20"/>
      <c r="J2219" s="20"/>
      <c r="K2219" s="20"/>
      <c r="L2219" s="20"/>
      <c r="M2219" s="20"/>
      <c r="N2219" s="20"/>
      <c r="O2219" s="20"/>
      <c r="P2219" s="20"/>
      <c r="Q2219" s="20"/>
      <c r="R2219" s="20"/>
      <c r="S2219" s="20"/>
      <c r="T2219" s="20"/>
      <c r="U2219" s="20"/>
      <c r="V2219" s="20"/>
      <c r="W2219" s="20"/>
      <c r="X2219" s="20"/>
      <c r="Y2219" s="20"/>
      <c r="Z2219" s="20"/>
      <c r="AA2219" s="20"/>
      <c r="AB2219" s="20"/>
      <c r="AC2219" s="20"/>
      <c r="AD2219" s="20"/>
      <c r="AE2219" s="20"/>
      <c r="AF2219" s="20"/>
      <c r="AG2219" s="20"/>
      <c r="AH2219" s="20"/>
      <c r="AI2219" s="20"/>
      <c r="AJ2219" s="20"/>
      <c r="AK2219" s="20"/>
      <c r="AL2219" s="20"/>
    </row>
    <row r="2220" spans="1:38">
      <c r="A2220" s="112"/>
      <c r="B2220" s="192"/>
      <c r="C2220" s="198" t="s">
        <v>2480</v>
      </c>
      <c r="D2220" s="202" t="s">
        <v>74</v>
      </c>
      <c r="E2220" s="203">
        <v>495</v>
      </c>
      <c r="F2220" s="20"/>
      <c r="G2220" s="20"/>
      <c r="H2220" s="20"/>
      <c r="I2220" s="20"/>
      <c r="J2220" s="20"/>
      <c r="K2220" s="20"/>
      <c r="L2220" s="20"/>
      <c r="M2220" s="20"/>
      <c r="N2220" s="20"/>
      <c r="O2220" s="20"/>
      <c r="P2220" s="20"/>
      <c r="Q2220" s="20"/>
      <c r="R2220" s="20"/>
      <c r="S2220" s="20"/>
      <c r="T2220" s="20"/>
      <c r="U2220" s="20"/>
      <c r="V2220" s="20"/>
      <c r="W2220" s="20"/>
      <c r="X2220" s="20"/>
      <c r="Y2220" s="20"/>
      <c r="Z2220" s="20"/>
      <c r="AA2220" s="20"/>
      <c r="AB2220" s="20"/>
      <c r="AC2220" s="20"/>
      <c r="AD2220" s="20"/>
      <c r="AE2220" s="20"/>
      <c r="AF2220" s="20"/>
      <c r="AG2220" s="20"/>
      <c r="AH2220" s="20"/>
      <c r="AI2220" s="20"/>
      <c r="AJ2220" s="20"/>
      <c r="AK2220" s="20"/>
      <c r="AL2220" s="20"/>
    </row>
    <row r="2221" spans="1:38">
      <c r="A2221" s="112"/>
      <c r="B2221" s="192"/>
      <c r="C2221" s="198" t="s">
        <v>6766</v>
      </c>
      <c r="D2221" s="202" t="s">
        <v>74</v>
      </c>
      <c r="E2221" s="203">
        <v>120</v>
      </c>
      <c r="F2221" s="20"/>
      <c r="G2221" s="20"/>
      <c r="H2221" s="20"/>
      <c r="I2221" s="20"/>
      <c r="J2221" s="20"/>
      <c r="K2221" s="20"/>
      <c r="L2221" s="20"/>
      <c r="M2221" s="20"/>
      <c r="N2221" s="20"/>
      <c r="O2221" s="20"/>
      <c r="P2221" s="20"/>
      <c r="Q2221" s="20"/>
      <c r="R2221" s="20"/>
      <c r="S2221" s="20"/>
      <c r="T2221" s="20"/>
      <c r="U2221" s="20"/>
      <c r="V2221" s="20"/>
      <c r="W2221" s="20"/>
      <c r="X2221" s="20"/>
      <c r="Y2221" s="20"/>
      <c r="Z2221" s="20"/>
      <c r="AA2221" s="20"/>
      <c r="AB2221" s="20"/>
      <c r="AC2221" s="20"/>
      <c r="AD2221" s="20"/>
      <c r="AE2221" s="20"/>
      <c r="AF2221" s="20"/>
      <c r="AG2221" s="20"/>
      <c r="AH2221" s="20"/>
      <c r="AI2221" s="20"/>
      <c r="AJ2221" s="20"/>
      <c r="AK2221" s="20"/>
      <c r="AL2221" s="20"/>
    </row>
    <row r="2222" spans="1:38">
      <c r="A2222" s="112"/>
      <c r="B2222" s="192"/>
      <c r="C2222" s="198" t="s">
        <v>2481</v>
      </c>
      <c r="D2222" s="202" t="s">
        <v>74</v>
      </c>
      <c r="E2222" s="203">
        <v>350</v>
      </c>
      <c r="F2222" s="20"/>
      <c r="G2222" s="20"/>
      <c r="H2222" s="20"/>
      <c r="I2222" s="20"/>
      <c r="J2222" s="20"/>
      <c r="K2222" s="20"/>
      <c r="L2222" s="20"/>
      <c r="M2222" s="20"/>
      <c r="N2222" s="20"/>
      <c r="O2222" s="20"/>
      <c r="P2222" s="20"/>
      <c r="Q2222" s="20"/>
      <c r="R2222" s="20"/>
      <c r="S2222" s="20"/>
      <c r="T2222" s="20"/>
      <c r="U2222" s="20"/>
      <c r="V2222" s="20"/>
      <c r="W2222" s="20"/>
      <c r="X2222" s="20"/>
      <c r="Y2222" s="20"/>
      <c r="Z2222" s="20"/>
      <c r="AA2222" s="20"/>
      <c r="AB2222" s="20"/>
      <c r="AC2222" s="20"/>
      <c r="AD2222" s="20"/>
      <c r="AE2222" s="20"/>
      <c r="AF2222" s="20"/>
      <c r="AG2222" s="20"/>
      <c r="AH2222" s="20"/>
      <c r="AI2222" s="20"/>
      <c r="AJ2222" s="20"/>
      <c r="AK2222" s="20"/>
      <c r="AL2222" s="20"/>
    </row>
    <row r="2223" spans="1:38">
      <c r="A2223" s="112"/>
      <c r="B2223" s="192"/>
      <c r="C2223" s="198" t="s">
        <v>2481</v>
      </c>
      <c r="D2223" s="202" t="s">
        <v>74</v>
      </c>
      <c r="E2223" s="203">
        <v>495</v>
      </c>
      <c r="F2223" s="20"/>
      <c r="G2223" s="20"/>
      <c r="H2223" s="20"/>
      <c r="I2223" s="20"/>
      <c r="J2223" s="20"/>
      <c r="K2223" s="20"/>
      <c r="L2223" s="20"/>
      <c r="M2223" s="20"/>
      <c r="N2223" s="20"/>
      <c r="O2223" s="20"/>
      <c r="P2223" s="20"/>
      <c r="Q2223" s="20"/>
      <c r="R2223" s="20"/>
      <c r="S2223" s="20"/>
      <c r="T2223" s="20"/>
      <c r="U2223" s="20"/>
      <c r="V2223" s="20"/>
      <c r="W2223" s="20"/>
      <c r="X2223" s="20"/>
      <c r="Y2223" s="20"/>
      <c r="Z2223" s="20"/>
      <c r="AA2223" s="20"/>
      <c r="AB2223" s="20"/>
      <c r="AC2223" s="20"/>
      <c r="AD2223" s="20"/>
      <c r="AE2223" s="20"/>
      <c r="AF2223" s="20"/>
      <c r="AG2223" s="20"/>
      <c r="AH2223" s="20"/>
      <c r="AI2223" s="20"/>
      <c r="AJ2223" s="20"/>
      <c r="AK2223" s="20"/>
      <c r="AL2223" s="20"/>
    </row>
    <row r="2224" spans="1:38">
      <c r="A2224" s="112"/>
      <c r="B2224" s="192"/>
      <c r="C2224" s="198" t="s">
        <v>2481</v>
      </c>
      <c r="D2224" s="202" t="s">
        <v>74</v>
      </c>
      <c r="E2224" s="203">
        <v>495</v>
      </c>
      <c r="F2224" s="20"/>
      <c r="G2224" s="20"/>
      <c r="H2224" s="20"/>
      <c r="I2224" s="20"/>
      <c r="J2224" s="20"/>
      <c r="K2224" s="20"/>
      <c r="L2224" s="20"/>
      <c r="M2224" s="20"/>
      <c r="N2224" s="20"/>
      <c r="O2224" s="20"/>
      <c r="P2224" s="20"/>
      <c r="Q2224" s="20"/>
      <c r="R2224" s="20"/>
      <c r="S2224" s="20"/>
      <c r="T2224" s="20"/>
      <c r="U2224" s="20"/>
      <c r="V2224" s="20"/>
      <c r="W2224" s="20"/>
      <c r="X2224" s="20"/>
      <c r="Y2224" s="20"/>
      <c r="Z2224" s="20"/>
      <c r="AA2224" s="20"/>
      <c r="AB2224" s="20"/>
      <c r="AC2224" s="20"/>
      <c r="AD2224" s="20"/>
      <c r="AE2224" s="20"/>
      <c r="AF2224" s="20"/>
      <c r="AG2224" s="20"/>
      <c r="AH2224" s="20"/>
      <c r="AI2224" s="20"/>
      <c r="AJ2224" s="20"/>
      <c r="AK2224" s="20"/>
      <c r="AL2224" s="20"/>
    </row>
    <row r="2225" spans="1:38">
      <c r="A2225" s="112"/>
      <c r="B2225" s="192"/>
      <c r="C2225" s="198" t="s">
        <v>2482</v>
      </c>
      <c r="D2225" s="202" t="s">
        <v>74</v>
      </c>
      <c r="E2225" s="203">
        <v>350</v>
      </c>
      <c r="F2225" s="20"/>
      <c r="G2225" s="20"/>
      <c r="H2225" s="20"/>
      <c r="I2225" s="20"/>
      <c r="J2225" s="20"/>
      <c r="K2225" s="20"/>
      <c r="L2225" s="20"/>
      <c r="M2225" s="20"/>
      <c r="N2225" s="20"/>
      <c r="O2225" s="20"/>
      <c r="P2225" s="20"/>
      <c r="Q2225" s="20"/>
      <c r="R2225" s="20"/>
      <c r="S2225" s="20"/>
      <c r="T2225" s="20"/>
      <c r="U2225" s="20"/>
      <c r="V2225" s="20"/>
      <c r="W2225" s="20"/>
      <c r="X2225" s="20"/>
      <c r="Y2225" s="20"/>
      <c r="Z2225" s="20"/>
      <c r="AA2225" s="20"/>
      <c r="AB2225" s="20"/>
      <c r="AC2225" s="20"/>
      <c r="AD2225" s="20"/>
      <c r="AE2225" s="20"/>
      <c r="AF2225" s="20"/>
      <c r="AG2225" s="20"/>
      <c r="AH2225" s="20"/>
      <c r="AI2225" s="20"/>
      <c r="AJ2225" s="20"/>
      <c r="AK2225" s="20"/>
      <c r="AL2225" s="20"/>
    </row>
    <row r="2226" spans="1:38">
      <c r="A2226" s="112"/>
      <c r="B2226" s="192"/>
      <c r="C2226" s="198" t="s">
        <v>2482</v>
      </c>
      <c r="D2226" s="202" t="s">
        <v>74</v>
      </c>
      <c r="E2226" s="203">
        <v>495</v>
      </c>
      <c r="F2226" s="20"/>
      <c r="G2226" s="20"/>
      <c r="H2226" s="20"/>
      <c r="I2226" s="20"/>
      <c r="J2226" s="20"/>
      <c r="K2226" s="20"/>
      <c r="L2226" s="20"/>
      <c r="M2226" s="20"/>
      <c r="N2226" s="20"/>
      <c r="O2226" s="20"/>
      <c r="P2226" s="20"/>
      <c r="Q2226" s="20"/>
      <c r="R2226" s="20"/>
      <c r="S2226" s="20"/>
      <c r="T2226" s="20"/>
      <c r="U2226" s="20"/>
      <c r="V2226" s="20"/>
      <c r="W2226" s="20"/>
      <c r="X2226" s="20"/>
      <c r="Y2226" s="20"/>
      <c r="Z2226" s="20"/>
      <c r="AA2226" s="20"/>
      <c r="AB2226" s="20"/>
      <c r="AC2226" s="20"/>
      <c r="AD2226" s="20"/>
      <c r="AE2226" s="20"/>
      <c r="AF2226" s="20"/>
      <c r="AG2226" s="20"/>
      <c r="AH2226" s="20"/>
      <c r="AI2226" s="20"/>
      <c r="AJ2226" s="20"/>
      <c r="AK2226" s="20"/>
      <c r="AL2226" s="20"/>
    </row>
    <row r="2227" spans="1:38">
      <c r="A2227" s="112"/>
      <c r="B2227" s="205"/>
      <c r="C2227" s="198" t="s">
        <v>6767</v>
      </c>
      <c r="D2227" s="202" t="s">
        <v>74</v>
      </c>
      <c r="E2227" s="203">
        <v>120</v>
      </c>
      <c r="F2227" s="20"/>
      <c r="G2227" s="20"/>
      <c r="H2227" s="20"/>
      <c r="I2227" s="20"/>
      <c r="J2227" s="20"/>
      <c r="K2227" s="20"/>
      <c r="L2227" s="20"/>
      <c r="M2227" s="20"/>
      <c r="N2227" s="20"/>
      <c r="O2227" s="20"/>
      <c r="P2227" s="20"/>
      <c r="Q2227" s="20"/>
      <c r="R2227" s="20"/>
      <c r="S2227" s="20"/>
      <c r="T2227" s="20"/>
      <c r="U2227" s="20"/>
      <c r="V2227" s="20"/>
      <c r="W2227" s="20"/>
      <c r="X2227" s="20"/>
      <c r="Y2227" s="20"/>
      <c r="Z2227" s="20"/>
      <c r="AA2227" s="20"/>
      <c r="AB2227" s="20"/>
      <c r="AC2227" s="20"/>
      <c r="AD2227" s="20"/>
      <c r="AE2227" s="20"/>
      <c r="AF2227" s="20"/>
      <c r="AG2227" s="20"/>
      <c r="AH2227" s="20"/>
      <c r="AI2227" s="20"/>
      <c r="AJ2227" s="20"/>
      <c r="AK2227" s="20"/>
      <c r="AL2227" s="20"/>
    </row>
    <row r="2228" spans="1:38">
      <c r="A2228" s="112"/>
      <c r="B2228" s="192"/>
      <c r="C2228" s="198" t="s">
        <v>6768</v>
      </c>
      <c r="D2228" s="202" t="s">
        <v>74</v>
      </c>
      <c r="E2228" s="203">
        <v>175</v>
      </c>
      <c r="F2228" s="20"/>
      <c r="G2228" s="20"/>
      <c r="H2228" s="20"/>
      <c r="I2228" s="20"/>
      <c r="J2228" s="20"/>
      <c r="K2228" s="20"/>
      <c r="L2228" s="20"/>
      <c r="M2228" s="20"/>
      <c r="N2228" s="20"/>
      <c r="O2228" s="20"/>
      <c r="P2228" s="20"/>
      <c r="Q2228" s="20"/>
      <c r="R2228" s="20"/>
      <c r="S2228" s="20"/>
      <c r="T2228" s="20"/>
      <c r="U2228" s="20"/>
      <c r="V2228" s="20"/>
      <c r="W2228" s="20"/>
      <c r="X2228" s="20"/>
      <c r="Y2228" s="20"/>
      <c r="Z2228" s="20"/>
      <c r="AA2228" s="20"/>
      <c r="AB2228" s="20"/>
      <c r="AC2228" s="20"/>
      <c r="AD2228" s="20"/>
      <c r="AE2228" s="20"/>
      <c r="AF2228" s="20"/>
      <c r="AG2228" s="20"/>
      <c r="AH2228" s="20"/>
      <c r="AI2228" s="20"/>
      <c r="AJ2228" s="20"/>
      <c r="AK2228" s="20"/>
      <c r="AL2228" s="20"/>
    </row>
    <row r="2229" spans="1:38">
      <c r="A2229" s="112"/>
      <c r="B2229" s="192"/>
      <c r="C2229" s="198" t="s">
        <v>6769</v>
      </c>
      <c r="D2229" s="202" t="s">
        <v>74</v>
      </c>
      <c r="E2229" s="203">
        <v>320</v>
      </c>
      <c r="F2229" s="20"/>
      <c r="G2229" s="20"/>
      <c r="H2229" s="20"/>
      <c r="I2229" s="20"/>
      <c r="J2229" s="20"/>
      <c r="K2229" s="20"/>
      <c r="L2229" s="20"/>
      <c r="M2229" s="20"/>
      <c r="N2229" s="20"/>
      <c r="O2229" s="20"/>
      <c r="P2229" s="20"/>
      <c r="Q2229" s="20"/>
      <c r="R2229" s="20"/>
      <c r="S2229" s="20"/>
      <c r="T2229" s="20"/>
      <c r="U2229" s="20"/>
      <c r="V2229" s="20"/>
      <c r="W2229" s="20"/>
      <c r="X2229" s="20"/>
      <c r="Y2229" s="20"/>
      <c r="Z2229" s="20"/>
      <c r="AA2229" s="20"/>
      <c r="AB2229" s="20"/>
      <c r="AC2229" s="20"/>
      <c r="AD2229" s="20"/>
      <c r="AE2229" s="20"/>
      <c r="AF2229" s="20"/>
      <c r="AG2229" s="20"/>
      <c r="AH2229" s="20"/>
      <c r="AI2229" s="20"/>
      <c r="AJ2229" s="20"/>
      <c r="AK2229" s="20"/>
      <c r="AL2229" s="20"/>
    </row>
    <row r="2230" spans="1:38">
      <c r="A2230" s="112"/>
      <c r="B2230" s="192"/>
      <c r="C2230" s="198" t="s">
        <v>6770</v>
      </c>
      <c r="D2230" s="202" t="s">
        <v>74</v>
      </c>
      <c r="E2230" s="203">
        <v>290</v>
      </c>
      <c r="F2230" s="20"/>
      <c r="G2230" s="20"/>
      <c r="H2230" s="20"/>
      <c r="I2230" s="20"/>
      <c r="J2230" s="20"/>
      <c r="K2230" s="20"/>
      <c r="L2230" s="20"/>
      <c r="M2230" s="20"/>
      <c r="N2230" s="20"/>
      <c r="O2230" s="20"/>
      <c r="P2230" s="20"/>
      <c r="Q2230" s="20"/>
      <c r="R2230" s="20"/>
      <c r="S2230" s="20"/>
      <c r="T2230" s="20"/>
      <c r="U2230" s="20"/>
      <c r="V2230" s="20"/>
      <c r="W2230" s="20"/>
      <c r="X2230" s="20"/>
      <c r="Y2230" s="20"/>
      <c r="Z2230" s="20"/>
      <c r="AA2230" s="20"/>
      <c r="AB2230" s="20"/>
      <c r="AC2230" s="20"/>
      <c r="AD2230" s="20"/>
      <c r="AE2230" s="20"/>
      <c r="AF2230" s="20"/>
      <c r="AG2230" s="20"/>
      <c r="AH2230" s="20"/>
      <c r="AI2230" s="20"/>
      <c r="AJ2230" s="20"/>
      <c r="AK2230" s="20"/>
      <c r="AL2230" s="20"/>
    </row>
    <row r="2231" spans="1:38">
      <c r="A2231" s="112"/>
      <c r="B2231" s="192"/>
      <c r="C2231" s="198" t="s">
        <v>6771</v>
      </c>
      <c r="D2231" s="202" t="s">
        <v>74</v>
      </c>
      <c r="E2231" s="203">
        <v>310</v>
      </c>
      <c r="F2231" s="20"/>
      <c r="G2231" s="20"/>
      <c r="H2231" s="20"/>
      <c r="I2231" s="20"/>
      <c r="J2231" s="20"/>
      <c r="K2231" s="20"/>
      <c r="L2231" s="20"/>
      <c r="M2231" s="20"/>
      <c r="N2231" s="20"/>
      <c r="O2231" s="20"/>
      <c r="P2231" s="20"/>
      <c r="Q2231" s="20"/>
      <c r="R2231" s="20"/>
      <c r="S2231" s="20"/>
      <c r="T2231" s="20"/>
      <c r="U2231" s="20"/>
      <c r="V2231" s="20"/>
      <c r="W2231" s="20"/>
      <c r="X2231" s="20"/>
      <c r="Y2231" s="20"/>
      <c r="Z2231" s="20"/>
      <c r="AA2231" s="20"/>
      <c r="AB2231" s="20"/>
      <c r="AC2231" s="20"/>
      <c r="AD2231" s="20"/>
      <c r="AE2231" s="20"/>
      <c r="AF2231" s="20"/>
      <c r="AG2231" s="20"/>
      <c r="AH2231" s="20"/>
      <c r="AI2231" s="20"/>
      <c r="AJ2231" s="20"/>
      <c r="AK2231" s="20"/>
      <c r="AL2231" s="20"/>
    </row>
    <row r="2232" spans="1:38">
      <c r="A2232" s="112"/>
      <c r="B2232" s="192"/>
      <c r="C2232" s="198" t="s">
        <v>6772</v>
      </c>
      <c r="D2232" s="202" t="s">
        <v>74</v>
      </c>
      <c r="E2232" s="203">
        <v>430</v>
      </c>
      <c r="F2232" s="20"/>
      <c r="G2232" s="20"/>
      <c r="H2232" s="20"/>
      <c r="I2232" s="20"/>
      <c r="J2232" s="20"/>
      <c r="K2232" s="20"/>
      <c r="L2232" s="20"/>
      <c r="M2232" s="20"/>
      <c r="N2232" s="20"/>
      <c r="O2232" s="20"/>
      <c r="P2232" s="20"/>
      <c r="Q2232" s="20"/>
      <c r="R2232" s="20"/>
      <c r="S2232" s="20"/>
      <c r="T2232" s="20"/>
      <c r="U2232" s="20"/>
      <c r="V2232" s="20"/>
      <c r="W2232" s="20"/>
      <c r="X2232" s="20"/>
      <c r="Y2232" s="20"/>
      <c r="Z2232" s="20"/>
      <c r="AA2232" s="20"/>
      <c r="AB2232" s="20"/>
      <c r="AC2232" s="20"/>
      <c r="AD2232" s="20"/>
      <c r="AE2232" s="20"/>
      <c r="AF2232" s="20"/>
      <c r="AG2232" s="20"/>
      <c r="AH2232" s="20"/>
      <c r="AI2232" s="20"/>
      <c r="AJ2232" s="20"/>
      <c r="AK2232" s="20"/>
      <c r="AL2232" s="20"/>
    </row>
    <row r="2233" spans="1:38">
      <c r="A2233" s="112"/>
      <c r="B2233" s="192"/>
      <c r="C2233" s="198" t="s">
        <v>6773</v>
      </c>
      <c r="D2233" s="202" t="s">
        <v>74</v>
      </c>
      <c r="E2233" s="203">
        <v>432</v>
      </c>
      <c r="F2233" s="20"/>
      <c r="G2233" s="20"/>
      <c r="H2233" s="20"/>
      <c r="I2233" s="20"/>
      <c r="J2233" s="20"/>
      <c r="K2233" s="20"/>
      <c r="L2233" s="20"/>
      <c r="M2233" s="20"/>
      <c r="N2233" s="20"/>
      <c r="O2233" s="20"/>
      <c r="P2233" s="20"/>
      <c r="Q2233" s="20"/>
      <c r="R2233" s="20"/>
      <c r="S2233" s="20"/>
      <c r="T2233" s="20"/>
      <c r="U2233" s="20"/>
      <c r="V2233" s="20"/>
      <c r="W2233" s="20"/>
      <c r="X2233" s="20"/>
      <c r="Y2233" s="20"/>
      <c r="Z2233" s="20"/>
      <c r="AA2233" s="20"/>
      <c r="AB2233" s="20"/>
      <c r="AC2233" s="20"/>
      <c r="AD2233" s="20"/>
      <c r="AE2233" s="20"/>
      <c r="AF2233" s="20"/>
      <c r="AG2233" s="20"/>
      <c r="AH2233" s="20"/>
      <c r="AI2233" s="20"/>
      <c r="AJ2233" s="20"/>
      <c r="AK2233" s="20"/>
      <c r="AL2233" s="20"/>
    </row>
    <row r="2234" spans="1:38">
      <c r="A2234" s="112"/>
      <c r="B2234" s="192"/>
      <c r="C2234" s="198" t="s">
        <v>6774</v>
      </c>
      <c r="D2234" s="202" t="s">
        <v>74</v>
      </c>
      <c r="E2234" s="203">
        <v>715</v>
      </c>
      <c r="F2234" s="20"/>
      <c r="G2234" s="20"/>
      <c r="H2234" s="20"/>
      <c r="I2234" s="20"/>
      <c r="J2234" s="20"/>
      <c r="K2234" s="20"/>
      <c r="L2234" s="20"/>
      <c r="M2234" s="20"/>
      <c r="N2234" s="20"/>
      <c r="O2234" s="20"/>
      <c r="P2234" s="20"/>
      <c r="Q2234" s="20"/>
      <c r="R2234" s="20"/>
      <c r="S2234" s="20"/>
      <c r="T2234" s="20"/>
      <c r="U2234" s="20"/>
      <c r="V2234" s="20"/>
      <c r="W2234" s="20"/>
      <c r="X2234" s="20"/>
      <c r="Y2234" s="20"/>
      <c r="Z2234" s="20"/>
      <c r="AA2234" s="20"/>
      <c r="AB2234" s="20"/>
      <c r="AC2234" s="20"/>
      <c r="AD2234" s="20"/>
      <c r="AE2234" s="20"/>
      <c r="AF2234" s="20"/>
      <c r="AG2234" s="20"/>
      <c r="AH2234" s="20"/>
      <c r="AI2234" s="20"/>
      <c r="AJ2234" s="20"/>
      <c r="AK2234" s="20"/>
      <c r="AL2234" s="20"/>
    </row>
    <row r="2235" spans="1:38">
      <c r="A2235" s="112"/>
      <c r="B2235" s="192"/>
      <c r="C2235" s="198" t="s">
        <v>6775</v>
      </c>
      <c r="D2235" s="202" t="s">
        <v>74</v>
      </c>
      <c r="E2235" s="203">
        <v>270</v>
      </c>
      <c r="F2235" s="20"/>
      <c r="G2235" s="20"/>
      <c r="H2235" s="20"/>
      <c r="I2235" s="20"/>
      <c r="J2235" s="20"/>
      <c r="K2235" s="20"/>
      <c r="L2235" s="20"/>
      <c r="M2235" s="20"/>
      <c r="N2235" s="20"/>
      <c r="O2235" s="20"/>
      <c r="P2235" s="20"/>
      <c r="Q2235" s="20"/>
      <c r="R2235" s="20"/>
      <c r="S2235" s="20"/>
      <c r="T2235" s="20"/>
      <c r="U2235" s="20"/>
      <c r="V2235" s="20"/>
      <c r="W2235" s="20"/>
      <c r="X2235" s="20"/>
      <c r="Y2235" s="20"/>
      <c r="Z2235" s="20"/>
      <c r="AA2235" s="20"/>
      <c r="AB2235" s="20"/>
      <c r="AC2235" s="20"/>
      <c r="AD2235" s="20"/>
      <c r="AE2235" s="20"/>
      <c r="AF2235" s="20"/>
      <c r="AG2235" s="20"/>
      <c r="AH2235" s="20"/>
      <c r="AI2235" s="20"/>
      <c r="AJ2235" s="20"/>
      <c r="AK2235" s="20"/>
      <c r="AL2235" s="20"/>
    </row>
    <row r="2236" spans="1:38">
      <c r="A2236" s="112"/>
      <c r="B2236" s="190"/>
      <c r="C2236" s="199" t="s">
        <v>6776</v>
      </c>
      <c r="D2236" s="193" t="s">
        <v>74</v>
      </c>
      <c r="E2236" s="204">
        <v>80</v>
      </c>
      <c r="F2236" s="20"/>
      <c r="G2236" s="20"/>
      <c r="H2236" s="20"/>
      <c r="I2236" s="20"/>
      <c r="J2236" s="20"/>
      <c r="K2236" s="20"/>
      <c r="L2236" s="20"/>
      <c r="M2236" s="20"/>
      <c r="N2236" s="20"/>
      <c r="O2236" s="20"/>
      <c r="P2236" s="20"/>
      <c r="Q2236" s="20"/>
      <c r="R2236" s="20"/>
      <c r="S2236" s="20"/>
      <c r="T2236" s="20"/>
      <c r="U2236" s="20"/>
      <c r="V2236" s="20"/>
      <c r="W2236" s="20"/>
      <c r="X2236" s="20"/>
      <c r="Y2236" s="20"/>
      <c r="Z2236" s="20"/>
      <c r="AA2236" s="20"/>
      <c r="AB2236" s="20"/>
      <c r="AC2236" s="20"/>
      <c r="AD2236" s="20"/>
      <c r="AE2236" s="20"/>
      <c r="AF2236" s="20"/>
      <c r="AG2236" s="20"/>
      <c r="AH2236" s="20"/>
      <c r="AI2236" s="20"/>
      <c r="AJ2236" s="20"/>
      <c r="AK2236" s="20"/>
      <c r="AL2236" s="20"/>
    </row>
    <row r="2237" spans="1:38">
      <c r="A2237" s="112"/>
      <c r="B2237" s="192"/>
      <c r="C2237" s="198" t="s">
        <v>6777</v>
      </c>
      <c r="D2237" s="202" t="s">
        <v>74</v>
      </c>
      <c r="E2237" s="203">
        <v>58</v>
      </c>
      <c r="F2237" s="20"/>
      <c r="G2237" s="20"/>
      <c r="H2237" s="20"/>
      <c r="I2237" s="20"/>
      <c r="J2237" s="20"/>
      <c r="K2237" s="20"/>
      <c r="L2237" s="20"/>
      <c r="M2237" s="20"/>
      <c r="N2237" s="20"/>
      <c r="O2237" s="20"/>
      <c r="P2237" s="20"/>
      <c r="Q2237" s="20"/>
      <c r="R2237" s="20"/>
      <c r="S2237" s="20"/>
      <c r="T2237" s="20"/>
      <c r="U2237" s="20"/>
      <c r="V2237" s="20"/>
      <c r="W2237" s="20"/>
      <c r="X2237" s="20"/>
      <c r="Y2237" s="20"/>
      <c r="Z2237" s="20"/>
      <c r="AA2237" s="20"/>
      <c r="AB2237" s="20"/>
      <c r="AC2237" s="20"/>
      <c r="AD2237" s="20"/>
      <c r="AE2237" s="20"/>
      <c r="AF2237" s="20"/>
      <c r="AG2237" s="20"/>
      <c r="AH2237" s="20"/>
      <c r="AI2237" s="20"/>
      <c r="AJ2237" s="20"/>
      <c r="AK2237" s="20"/>
      <c r="AL2237" s="20"/>
    </row>
    <row r="2238" spans="1:38">
      <c r="A2238" s="112"/>
      <c r="B2238" s="192"/>
      <c r="C2238" s="198" t="s">
        <v>6778</v>
      </c>
      <c r="D2238" s="202" t="s">
        <v>74</v>
      </c>
      <c r="E2238" s="203">
        <v>50</v>
      </c>
      <c r="F2238" s="20"/>
      <c r="G2238" s="20"/>
      <c r="H2238" s="20"/>
      <c r="I2238" s="20"/>
      <c r="J2238" s="20"/>
      <c r="K2238" s="20"/>
      <c r="L2238" s="20"/>
      <c r="M2238" s="20"/>
      <c r="N2238" s="20"/>
      <c r="O2238" s="20"/>
      <c r="P2238" s="20"/>
      <c r="Q2238" s="20"/>
      <c r="R2238" s="20"/>
      <c r="S2238" s="20"/>
      <c r="T2238" s="20"/>
      <c r="U2238" s="20"/>
      <c r="V2238" s="20"/>
      <c r="W2238" s="20"/>
      <c r="X2238" s="20"/>
      <c r="Y2238" s="20"/>
      <c r="Z2238" s="20"/>
      <c r="AA2238" s="20"/>
      <c r="AB2238" s="20"/>
      <c r="AC2238" s="20"/>
      <c r="AD2238" s="20"/>
      <c r="AE2238" s="20"/>
      <c r="AF2238" s="20"/>
      <c r="AG2238" s="20"/>
      <c r="AH2238" s="20"/>
      <c r="AI2238" s="20"/>
      <c r="AJ2238" s="20"/>
      <c r="AK2238" s="20"/>
      <c r="AL2238" s="20"/>
    </row>
    <row r="2239" spans="1:38">
      <c r="A2239" s="112"/>
      <c r="B2239" s="205"/>
      <c r="C2239" s="198" t="s">
        <v>2493</v>
      </c>
      <c r="D2239" s="202" t="s">
        <v>74</v>
      </c>
      <c r="E2239" s="203">
        <v>100</v>
      </c>
      <c r="F2239" s="20"/>
      <c r="G2239" s="20"/>
      <c r="H2239" s="20"/>
      <c r="I2239" s="20"/>
      <c r="J2239" s="20"/>
      <c r="K2239" s="20"/>
      <c r="L2239" s="20"/>
      <c r="M2239" s="20"/>
      <c r="N2239" s="20"/>
      <c r="O2239" s="20"/>
      <c r="P2239" s="20"/>
      <c r="Q2239" s="20"/>
      <c r="R2239" s="20"/>
      <c r="S2239" s="20"/>
      <c r="T2239" s="20"/>
      <c r="U2239" s="20"/>
      <c r="V2239" s="20"/>
      <c r="W2239" s="20"/>
      <c r="X2239" s="20"/>
      <c r="Y2239" s="20"/>
      <c r="Z2239" s="20"/>
      <c r="AA2239" s="20"/>
      <c r="AB2239" s="20"/>
      <c r="AC2239" s="20"/>
      <c r="AD2239" s="20"/>
      <c r="AE2239" s="20"/>
      <c r="AF2239" s="20"/>
      <c r="AG2239" s="20"/>
      <c r="AH2239" s="20"/>
      <c r="AI2239" s="20"/>
      <c r="AJ2239" s="20"/>
      <c r="AK2239" s="20"/>
      <c r="AL2239" s="20"/>
    </row>
    <row r="2240" spans="1:38">
      <c r="A2240" s="112"/>
      <c r="B2240" s="192"/>
      <c r="C2240" s="198" t="s">
        <v>6779</v>
      </c>
      <c r="D2240" s="202" t="s">
        <v>74</v>
      </c>
      <c r="E2240" s="203">
        <v>350</v>
      </c>
      <c r="F2240" s="20"/>
      <c r="G2240" s="20"/>
      <c r="H2240" s="20"/>
      <c r="I2240" s="20"/>
      <c r="J2240" s="20"/>
      <c r="K2240" s="20"/>
      <c r="L2240" s="20"/>
      <c r="M2240" s="20"/>
      <c r="N2240" s="20"/>
      <c r="O2240" s="20"/>
      <c r="P2240" s="20"/>
      <c r="Q2240" s="20"/>
      <c r="R2240" s="20"/>
      <c r="S2240" s="20"/>
      <c r="T2240" s="20"/>
      <c r="U2240" s="20"/>
      <c r="V2240" s="20"/>
      <c r="W2240" s="20"/>
      <c r="X2240" s="20"/>
      <c r="Y2240" s="20"/>
      <c r="Z2240" s="20"/>
      <c r="AA2240" s="20"/>
      <c r="AB2240" s="20"/>
      <c r="AC2240" s="20"/>
      <c r="AD2240" s="20"/>
      <c r="AE2240" s="20"/>
      <c r="AF2240" s="20"/>
      <c r="AG2240" s="20"/>
      <c r="AH2240" s="20"/>
      <c r="AI2240" s="20"/>
      <c r="AJ2240" s="20"/>
      <c r="AK2240" s="20"/>
      <c r="AL2240" s="20"/>
    </row>
    <row r="2241" spans="1:38">
      <c r="A2241" s="112"/>
      <c r="B2241" s="192"/>
      <c r="C2241" s="198" t="s">
        <v>6780</v>
      </c>
      <c r="D2241" s="202" t="s">
        <v>74</v>
      </c>
      <c r="E2241" s="203">
        <v>60</v>
      </c>
      <c r="F2241" s="20"/>
      <c r="G2241" s="20"/>
      <c r="H2241" s="20"/>
      <c r="I2241" s="20"/>
      <c r="J2241" s="20"/>
      <c r="K2241" s="20"/>
      <c r="L2241" s="20"/>
      <c r="M2241" s="20"/>
      <c r="N2241" s="20"/>
      <c r="O2241" s="20"/>
      <c r="P2241" s="20"/>
      <c r="Q2241" s="20"/>
      <c r="R2241" s="20"/>
      <c r="S2241" s="20"/>
      <c r="T2241" s="20"/>
      <c r="U2241" s="20"/>
      <c r="V2241" s="20"/>
      <c r="W2241" s="20"/>
      <c r="X2241" s="20"/>
      <c r="Y2241" s="20"/>
      <c r="Z2241" s="20"/>
      <c r="AA2241" s="20"/>
      <c r="AB2241" s="20"/>
      <c r="AC2241" s="20"/>
      <c r="AD2241" s="20"/>
      <c r="AE2241" s="20"/>
      <c r="AF2241" s="20"/>
      <c r="AG2241" s="20"/>
      <c r="AH2241" s="20"/>
      <c r="AI2241" s="20"/>
      <c r="AJ2241" s="20"/>
      <c r="AK2241" s="20"/>
      <c r="AL2241" s="20"/>
    </row>
    <row r="2242" spans="1:38">
      <c r="A2242" s="112"/>
      <c r="B2242" s="192"/>
      <c r="C2242" s="198" t="s">
        <v>6781</v>
      </c>
      <c r="D2242" s="202" t="s">
        <v>74</v>
      </c>
      <c r="E2242" s="203">
        <v>325</v>
      </c>
      <c r="F2242" s="20"/>
      <c r="G2242" s="20"/>
      <c r="H2242" s="20"/>
      <c r="I2242" s="20"/>
      <c r="J2242" s="20"/>
      <c r="K2242" s="20"/>
      <c r="L2242" s="20"/>
      <c r="M2242" s="20"/>
      <c r="N2242" s="20"/>
      <c r="O2242" s="20"/>
      <c r="P2242" s="20"/>
      <c r="Q2242" s="20"/>
      <c r="R2242" s="20"/>
      <c r="S2242" s="20"/>
      <c r="T2242" s="20"/>
      <c r="U2242" s="20"/>
      <c r="V2242" s="20"/>
      <c r="W2242" s="20"/>
      <c r="X2242" s="20"/>
      <c r="Y2242" s="20"/>
      <c r="Z2242" s="20"/>
      <c r="AA2242" s="20"/>
      <c r="AB2242" s="20"/>
      <c r="AC2242" s="20"/>
      <c r="AD2242" s="20"/>
      <c r="AE2242" s="20"/>
      <c r="AF2242" s="20"/>
      <c r="AG2242" s="20"/>
      <c r="AH2242" s="20"/>
      <c r="AI2242" s="20"/>
      <c r="AJ2242" s="20"/>
      <c r="AK2242" s="20"/>
      <c r="AL2242" s="20"/>
    </row>
    <row r="2243" spans="1:38">
      <c r="A2243" s="112"/>
      <c r="B2243" s="205"/>
      <c r="C2243" s="198" t="s">
        <v>2494</v>
      </c>
      <c r="D2243" s="202" t="s">
        <v>74</v>
      </c>
      <c r="E2243" s="203">
        <v>110</v>
      </c>
      <c r="F2243" s="20"/>
      <c r="G2243" s="20"/>
      <c r="H2243" s="20"/>
      <c r="I2243" s="20"/>
      <c r="J2243" s="20"/>
      <c r="K2243" s="20"/>
      <c r="L2243" s="20"/>
      <c r="M2243" s="20"/>
      <c r="N2243" s="20"/>
      <c r="O2243" s="20"/>
      <c r="P2243" s="20"/>
      <c r="Q2243" s="20"/>
      <c r="R2243" s="20"/>
      <c r="S2243" s="20"/>
      <c r="T2243" s="20"/>
      <c r="U2243" s="20"/>
      <c r="V2243" s="20"/>
      <c r="W2243" s="20"/>
      <c r="X2243" s="20"/>
      <c r="Y2243" s="20"/>
      <c r="Z2243" s="20"/>
      <c r="AA2243" s="20"/>
      <c r="AB2243" s="20"/>
      <c r="AC2243" s="20"/>
      <c r="AD2243" s="20"/>
      <c r="AE2243" s="20"/>
      <c r="AF2243" s="20"/>
      <c r="AG2243" s="20"/>
      <c r="AH2243" s="20"/>
      <c r="AI2243" s="20"/>
      <c r="AJ2243" s="20"/>
      <c r="AK2243" s="20"/>
      <c r="AL2243" s="20"/>
    </row>
    <row r="2244" spans="1:38">
      <c r="A2244" s="112"/>
      <c r="B2244" s="190"/>
      <c r="C2244" s="199" t="s">
        <v>6782</v>
      </c>
      <c r="D2244" s="193" t="s">
        <v>74</v>
      </c>
      <c r="E2244" s="204">
        <v>145</v>
      </c>
      <c r="F2244" s="20"/>
      <c r="G2244" s="20"/>
      <c r="H2244" s="20"/>
      <c r="I2244" s="20"/>
      <c r="J2244" s="20"/>
      <c r="K2244" s="20"/>
      <c r="L2244" s="20"/>
      <c r="M2244" s="20"/>
      <c r="N2244" s="20"/>
      <c r="O2244" s="20"/>
      <c r="P2244" s="20"/>
      <c r="Q2244" s="20"/>
      <c r="R2244" s="20"/>
      <c r="S2244" s="20"/>
      <c r="T2244" s="20"/>
      <c r="U2244" s="20"/>
      <c r="V2244" s="20"/>
      <c r="W2244" s="20"/>
      <c r="X2244" s="20"/>
      <c r="Y2244" s="20"/>
      <c r="Z2244" s="20"/>
      <c r="AA2244" s="20"/>
      <c r="AB2244" s="20"/>
      <c r="AC2244" s="20"/>
      <c r="AD2244" s="20"/>
      <c r="AE2244" s="20"/>
      <c r="AF2244" s="20"/>
      <c r="AG2244" s="20"/>
      <c r="AH2244" s="20"/>
      <c r="AI2244" s="20"/>
      <c r="AJ2244" s="20"/>
      <c r="AK2244" s="20"/>
      <c r="AL2244" s="20"/>
    </row>
    <row r="2245" spans="1:38">
      <c r="A2245" s="112"/>
      <c r="B2245" s="191" t="s">
        <v>6783</v>
      </c>
      <c r="C2245" s="198" t="s">
        <v>6782</v>
      </c>
      <c r="D2245" s="202" t="s">
        <v>74</v>
      </c>
      <c r="E2245" s="203">
        <v>140</v>
      </c>
      <c r="F2245" s="20"/>
      <c r="G2245" s="20"/>
      <c r="H2245" s="20"/>
      <c r="I2245" s="20"/>
      <c r="J2245" s="20"/>
      <c r="K2245" s="20"/>
      <c r="L2245" s="20"/>
      <c r="M2245" s="20"/>
      <c r="N2245" s="20"/>
      <c r="O2245" s="20"/>
      <c r="P2245" s="20"/>
      <c r="Q2245" s="20"/>
      <c r="R2245" s="20"/>
      <c r="S2245" s="20"/>
      <c r="T2245" s="20"/>
      <c r="U2245" s="20"/>
      <c r="V2245" s="20"/>
      <c r="W2245" s="20"/>
      <c r="X2245" s="20"/>
      <c r="Y2245" s="20"/>
      <c r="Z2245" s="20"/>
      <c r="AA2245" s="20"/>
      <c r="AB2245" s="20"/>
      <c r="AC2245" s="20"/>
      <c r="AD2245" s="20"/>
      <c r="AE2245" s="20"/>
      <c r="AF2245" s="20"/>
      <c r="AG2245" s="20"/>
      <c r="AH2245" s="20"/>
      <c r="AI2245" s="20"/>
      <c r="AJ2245" s="20"/>
      <c r="AK2245" s="20"/>
      <c r="AL2245" s="20"/>
    </row>
    <row r="2246" spans="1:38">
      <c r="A2246" s="112"/>
      <c r="B2246" s="192"/>
      <c r="C2246" s="198" t="s">
        <v>6784</v>
      </c>
      <c r="D2246" s="202" t="s">
        <v>74</v>
      </c>
      <c r="E2246" s="203">
        <v>850</v>
      </c>
      <c r="F2246" s="20"/>
      <c r="G2246" s="20"/>
      <c r="H2246" s="20"/>
      <c r="I2246" s="20"/>
      <c r="J2246" s="20"/>
      <c r="K2246" s="20"/>
      <c r="L2246" s="20"/>
      <c r="M2246" s="20"/>
      <c r="N2246" s="20"/>
      <c r="O2246" s="20"/>
      <c r="P2246" s="20"/>
      <c r="Q2246" s="20"/>
      <c r="R2246" s="20"/>
      <c r="S2246" s="20"/>
      <c r="T2246" s="20"/>
      <c r="U2246" s="20"/>
      <c r="V2246" s="20"/>
      <c r="W2246" s="20"/>
      <c r="X2246" s="20"/>
      <c r="Y2246" s="20"/>
      <c r="Z2246" s="20"/>
      <c r="AA2246" s="20"/>
      <c r="AB2246" s="20"/>
      <c r="AC2246" s="20"/>
      <c r="AD2246" s="20"/>
      <c r="AE2246" s="20"/>
      <c r="AF2246" s="20"/>
      <c r="AG2246" s="20"/>
      <c r="AH2246" s="20"/>
      <c r="AI2246" s="20"/>
      <c r="AJ2246" s="20"/>
      <c r="AK2246" s="20"/>
      <c r="AL2246" s="20"/>
    </row>
    <row r="2247" spans="1:38">
      <c r="A2247" s="112"/>
      <c r="B2247" s="192"/>
      <c r="C2247" s="198" t="s">
        <v>2495</v>
      </c>
      <c r="D2247" s="202" t="s">
        <v>74</v>
      </c>
      <c r="E2247" s="203">
        <v>40</v>
      </c>
      <c r="F2247" s="20"/>
      <c r="G2247" s="20"/>
      <c r="H2247" s="20"/>
      <c r="I2247" s="20"/>
      <c r="J2247" s="20"/>
      <c r="K2247" s="20"/>
      <c r="L2247" s="20"/>
      <c r="M2247" s="20"/>
      <c r="N2247" s="20"/>
      <c r="O2247" s="20"/>
      <c r="P2247" s="20"/>
      <c r="Q2247" s="20"/>
      <c r="R2247" s="20"/>
      <c r="S2247" s="20"/>
      <c r="T2247" s="20"/>
      <c r="U2247" s="20"/>
      <c r="V2247" s="20"/>
      <c r="W2247" s="20"/>
      <c r="X2247" s="20"/>
      <c r="Y2247" s="20"/>
      <c r="Z2247" s="20"/>
      <c r="AA2247" s="20"/>
      <c r="AB2247" s="20"/>
      <c r="AC2247" s="20"/>
      <c r="AD2247" s="20"/>
      <c r="AE2247" s="20"/>
      <c r="AF2247" s="20"/>
      <c r="AG2247" s="20"/>
      <c r="AH2247" s="20"/>
      <c r="AI2247" s="20"/>
      <c r="AJ2247" s="20"/>
      <c r="AK2247" s="20"/>
      <c r="AL2247" s="20"/>
    </row>
    <row r="2248" spans="1:38">
      <c r="A2248" s="112"/>
      <c r="B2248" s="205"/>
      <c r="C2248" s="198" t="s">
        <v>2609</v>
      </c>
      <c r="D2248" s="202" t="s">
        <v>74</v>
      </c>
      <c r="E2248" s="203">
        <v>130</v>
      </c>
      <c r="F2248" s="20"/>
      <c r="G2248" s="20"/>
      <c r="H2248" s="20"/>
      <c r="I2248" s="20"/>
      <c r="J2248" s="20"/>
      <c r="K2248" s="20"/>
      <c r="L2248" s="20"/>
      <c r="M2248" s="20"/>
      <c r="N2248" s="20"/>
      <c r="O2248" s="20"/>
      <c r="P2248" s="20"/>
      <c r="Q2248" s="20"/>
      <c r="R2248" s="20"/>
      <c r="S2248" s="20"/>
      <c r="T2248" s="20"/>
      <c r="U2248" s="20"/>
      <c r="V2248" s="20"/>
      <c r="W2248" s="20"/>
      <c r="X2248" s="20"/>
      <c r="Y2248" s="20"/>
      <c r="Z2248" s="20"/>
      <c r="AA2248" s="20"/>
      <c r="AB2248" s="20"/>
      <c r="AC2248" s="20"/>
      <c r="AD2248" s="20"/>
      <c r="AE2248" s="20"/>
      <c r="AF2248" s="20"/>
      <c r="AG2248" s="20"/>
      <c r="AH2248" s="20"/>
      <c r="AI2248" s="20"/>
      <c r="AJ2248" s="20"/>
      <c r="AK2248" s="20"/>
      <c r="AL2248" s="20"/>
    </row>
    <row r="2249" spans="1:38">
      <c r="A2249" s="112"/>
      <c r="B2249" s="192"/>
      <c r="C2249" s="198" t="s">
        <v>6785</v>
      </c>
      <c r="D2249" s="202" t="s">
        <v>74</v>
      </c>
      <c r="E2249" s="203">
        <v>250</v>
      </c>
      <c r="F2249" s="20"/>
      <c r="G2249" s="20"/>
      <c r="H2249" s="20"/>
      <c r="I2249" s="20"/>
      <c r="J2249" s="20"/>
      <c r="K2249" s="20"/>
      <c r="L2249" s="20"/>
      <c r="M2249" s="20"/>
      <c r="N2249" s="20"/>
      <c r="O2249" s="20"/>
      <c r="P2249" s="20"/>
      <c r="Q2249" s="20"/>
      <c r="R2249" s="20"/>
      <c r="S2249" s="20"/>
      <c r="T2249" s="20"/>
      <c r="U2249" s="20"/>
      <c r="V2249" s="20"/>
      <c r="W2249" s="20"/>
      <c r="X2249" s="20"/>
      <c r="Y2249" s="20"/>
      <c r="Z2249" s="20"/>
      <c r="AA2249" s="20"/>
      <c r="AB2249" s="20"/>
      <c r="AC2249" s="20"/>
      <c r="AD2249" s="20"/>
      <c r="AE2249" s="20"/>
      <c r="AF2249" s="20"/>
      <c r="AG2249" s="20"/>
      <c r="AH2249" s="20"/>
      <c r="AI2249" s="20"/>
      <c r="AJ2249" s="20"/>
      <c r="AK2249" s="20"/>
      <c r="AL2249" s="20"/>
    </row>
    <row r="2250" spans="1:38">
      <c r="A2250" s="112"/>
      <c r="B2250" s="192"/>
      <c r="C2250" s="198" t="s">
        <v>6786</v>
      </c>
      <c r="D2250" s="202" t="s">
        <v>74</v>
      </c>
      <c r="E2250" s="203">
        <v>177</v>
      </c>
      <c r="F2250" s="20"/>
      <c r="G2250" s="20"/>
      <c r="H2250" s="20"/>
      <c r="I2250" s="20"/>
      <c r="J2250" s="20"/>
      <c r="K2250" s="20"/>
      <c r="L2250" s="20"/>
      <c r="M2250" s="20"/>
      <c r="N2250" s="20"/>
      <c r="O2250" s="20"/>
      <c r="P2250" s="20"/>
      <c r="Q2250" s="20"/>
      <c r="R2250" s="20"/>
      <c r="S2250" s="20"/>
      <c r="T2250" s="20"/>
      <c r="U2250" s="20"/>
      <c r="V2250" s="20"/>
      <c r="W2250" s="20"/>
      <c r="X2250" s="20"/>
      <c r="Y2250" s="20"/>
      <c r="Z2250" s="20"/>
      <c r="AA2250" s="20"/>
      <c r="AB2250" s="20"/>
      <c r="AC2250" s="20"/>
      <c r="AD2250" s="20"/>
      <c r="AE2250" s="20"/>
      <c r="AF2250" s="20"/>
      <c r="AG2250" s="20"/>
      <c r="AH2250" s="20"/>
      <c r="AI2250" s="20"/>
      <c r="AJ2250" s="20"/>
      <c r="AK2250" s="20"/>
      <c r="AL2250" s="20"/>
    </row>
    <row r="2251" spans="1:38">
      <c r="A2251" s="112"/>
      <c r="B2251" s="190"/>
      <c r="C2251" s="199" t="s">
        <v>6787</v>
      </c>
      <c r="D2251" s="193" t="s">
        <v>74</v>
      </c>
      <c r="E2251" s="204">
        <v>175</v>
      </c>
      <c r="F2251" s="20"/>
      <c r="G2251" s="20"/>
      <c r="H2251" s="20"/>
      <c r="I2251" s="20"/>
      <c r="J2251" s="20"/>
      <c r="K2251" s="20"/>
      <c r="L2251" s="20"/>
      <c r="M2251" s="20"/>
      <c r="N2251" s="20"/>
      <c r="O2251" s="20"/>
      <c r="P2251" s="20"/>
      <c r="Q2251" s="20"/>
      <c r="R2251" s="20"/>
      <c r="S2251" s="20"/>
      <c r="T2251" s="20"/>
      <c r="U2251" s="20"/>
      <c r="V2251" s="20"/>
      <c r="W2251" s="20"/>
      <c r="X2251" s="20"/>
      <c r="Y2251" s="20"/>
      <c r="Z2251" s="20"/>
      <c r="AA2251" s="20"/>
      <c r="AB2251" s="20"/>
      <c r="AC2251" s="20"/>
      <c r="AD2251" s="20"/>
      <c r="AE2251" s="20"/>
      <c r="AF2251" s="20"/>
      <c r="AG2251" s="20"/>
      <c r="AH2251" s="20"/>
      <c r="AI2251" s="20"/>
      <c r="AJ2251" s="20"/>
      <c r="AK2251" s="20"/>
      <c r="AL2251" s="20"/>
    </row>
    <row r="2252" spans="1:38">
      <c r="A2252" s="112"/>
      <c r="B2252" s="192"/>
      <c r="C2252" s="198" t="s">
        <v>6788</v>
      </c>
      <c r="D2252" s="202" t="s">
        <v>74</v>
      </c>
      <c r="E2252" s="203">
        <v>350</v>
      </c>
      <c r="F2252" s="20"/>
      <c r="G2252" s="20"/>
      <c r="H2252" s="20"/>
      <c r="I2252" s="20"/>
      <c r="J2252" s="20"/>
      <c r="K2252" s="20"/>
      <c r="L2252" s="20"/>
      <c r="M2252" s="20"/>
      <c r="N2252" s="20"/>
      <c r="O2252" s="20"/>
      <c r="P2252" s="20"/>
      <c r="Q2252" s="20"/>
      <c r="R2252" s="20"/>
      <c r="S2252" s="20"/>
      <c r="T2252" s="20"/>
      <c r="U2252" s="20"/>
      <c r="V2252" s="20"/>
      <c r="W2252" s="20"/>
      <c r="X2252" s="20"/>
      <c r="Y2252" s="20"/>
      <c r="Z2252" s="20"/>
      <c r="AA2252" s="20"/>
      <c r="AB2252" s="20"/>
      <c r="AC2252" s="20"/>
      <c r="AD2252" s="20"/>
      <c r="AE2252" s="20"/>
      <c r="AF2252" s="20"/>
      <c r="AG2252" s="20"/>
      <c r="AH2252" s="20"/>
      <c r="AI2252" s="20"/>
      <c r="AJ2252" s="20"/>
      <c r="AK2252" s="20"/>
      <c r="AL2252" s="20"/>
    </row>
    <row r="2253" spans="1:38">
      <c r="A2253" s="112"/>
      <c r="B2253" s="205"/>
      <c r="C2253" s="198" t="s">
        <v>6787</v>
      </c>
      <c r="D2253" s="202" t="s">
        <v>74</v>
      </c>
      <c r="E2253" s="203">
        <v>140</v>
      </c>
      <c r="F2253" s="20"/>
      <c r="G2253" s="20"/>
      <c r="H2253" s="20"/>
      <c r="I2253" s="20"/>
      <c r="J2253" s="20"/>
      <c r="K2253" s="20"/>
      <c r="L2253" s="20"/>
      <c r="M2253" s="20"/>
      <c r="N2253" s="20"/>
      <c r="O2253" s="20"/>
      <c r="P2253" s="20"/>
      <c r="Q2253" s="20"/>
      <c r="R2253" s="20"/>
      <c r="S2253" s="20"/>
      <c r="T2253" s="20"/>
      <c r="U2253" s="20"/>
      <c r="V2253" s="20"/>
      <c r="W2253" s="20"/>
      <c r="X2253" s="20"/>
      <c r="Y2253" s="20"/>
      <c r="Z2253" s="20"/>
      <c r="AA2253" s="20"/>
      <c r="AB2253" s="20"/>
      <c r="AC2253" s="20"/>
      <c r="AD2253" s="20"/>
      <c r="AE2253" s="20"/>
      <c r="AF2253" s="20"/>
      <c r="AG2253" s="20"/>
      <c r="AH2253" s="20"/>
      <c r="AI2253" s="20"/>
      <c r="AJ2253" s="20"/>
      <c r="AK2253" s="20"/>
      <c r="AL2253" s="20"/>
    </row>
    <row r="2254" spans="1:38">
      <c r="A2254" s="112"/>
      <c r="B2254" s="205"/>
      <c r="C2254" s="198" t="s">
        <v>6787</v>
      </c>
      <c r="D2254" s="202" t="s">
        <v>74</v>
      </c>
      <c r="E2254" s="203">
        <v>175</v>
      </c>
      <c r="F2254" s="20"/>
      <c r="G2254" s="20"/>
      <c r="H2254" s="20"/>
      <c r="I2254" s="20"/>
      <c r="J2254" s="20"/>
      <c r="K2254" s="20"/>
      <c r="L2254" s="20"/>
      <c r="M2254" s="20"/>
      <c r="N2254" s="20"/>
      <c r="O2254" s="20"/>
      <c r="P2254" s="20"/>
      <c r="Q2254" s="20"/>
      <c r="R2254" s="20"/>
      <c r="S2254" s="20"/>
      <c r="T2254" s="20"/>
      <c r="U2254" s="20"/>
      <c r="V2254" s="20"/>
      <c r="W2254" s="20"/>
      <c r="X2254" s="20"/>
      <c r="Y2254" s="20"/>
      <c r="Z2254" s="20"/>
      <c r="AA2254" s="20"/>
      <c r="AB2254" s="20"/>
      <c r="AC2254" s="20"/>
      <c r="AD2254" s="20"/>
      <c r="AE2254" s="20"/>
      <c r="AF2254" s="20"/>
      <c r="AG2254" s="20"/>
      <c r="AH2254" s="20"/>
      <c r="AI2254" s="20"/>
      <c r="AJ2254" s="20"/>
      <c r="AK2254" s="20"/>
      <c r="AL2254" s="20"/>
    </row>
    <row r="2255" spans="1:38">
      <c r="A2255" s="112"/>
      <c r="B2255" s="192"/>
      <c r="C2255" s="198" t="s">
        <v>6789</v>
      </c>
      <c r="D2255" s="202" t="s">
        <v>74</v>
      </c>
      <c r="E2255" s="203">
        <v>330</v>
      </c>
      <c r="F2255" s="20"/>
      <c r="G2255" s="20"/>
      <c r="H2255" s="20"/>
      <c r="I2255" s="20"/>
      <c r="J2255" s="20"/>
      <c r="K2255" s="20"/>
      <c r="L2255" s="20"/>
      <c r="M2255" s="20"/>
      <c r="N2255" s="20"/>
      <c r="O2255" s="20"/>
      <c r="P2255" s="20"/>
      <c r="Q2255" s="20"/>
      <c r="R2255" s="20"/>
      <c r="S2255" s="20"/>
      <c r="T2255" s="20"/>
      <c r="U2255" s="20"/>
      <c r="V2255" s="20"/>
      <c r="W2255" s="20"/>
      <c r="X2255" s="20"/>
      <c r="Y2255" s="20"/>
      <c r="Z2255" s="20"/>
      <c r="AA2255" s="20"/>
      <c r="AB2255" s="20"/>
      <c r="AC2255" s="20"/>
      <c r="AD2255" s="20"/>
      <c r="AE2255" s="20"/>
      <c r="AF2255" s="20"/>
      <c r="AG2255" s="20"/>
      <c r="AH2255" s="20"/>
      <c r="AI2255" s="20"/>
      <c r="AJ2255" s="20"/>
      <c r="AK2255" s="20"/>
      <c r="AL2255" s="20"/>
    </row>
    <row r="2256" spans="1:38">
      <c r="A2256" s="112"/>
      <c r="B2256" s="205"/>
      <c r="C2256" s="198" t="s">
        <v>6790</v>
      </c>
      <c r="D2256" s="202" t="s">
        <v>74</v>
      </c>
      <c r="E2256" s="203">
        <v>165</v>
      </c>
      <c r="F2256" s="20"/>
      <c r="G2256" s="20"/>
      <c r="H2256" s="20"/>
      <c r="I2256" s="20"/>
      <c r="J2256" s="20"/>
      <c r="K2256" s="20"/>
      <c r="L2256" s="20"/>
      <c r="M2256" s="20"/>
      <c r="N2256" s="20"/>
      <c r="O2256" s="20"/>
      <c r="P2256" s="20"/>
      <c r="Q2256" s="20"/>
      <c r="R2256" s="20"/>
      <c r="S2256" s="20"/>
      <c r="T2256" s="20"/>
      <c r="U2256" s="20"/>
      <c r="V2256" s="20"/>
      <c r="W2256" s="20"/>
      <c r="X2256" s="20"/>
      <c r="Y2256" s="20"/>
      <c r="Z2256" s="20"/>
      <c r="AA2256" s="20"/>
      <c r="AB2256" s="20"/>
      <c r="AC2256" s="20"/>
      <c r="AD2256" s="20"/>
      <c r="AE2256" s="20"/>
      <c r="AF2256" s="20"/>
      <c r="AG2256" s="20"/>
      <c r="AH2256" s="20"/>
      <c r="AI2256" s="20"/>
      <c r="AJ2256" s="20"/>
      <c r="AK2256" s="20"/>
      <c r="AL2256" s="20"/>
    </row>
    <row r="2257" spans="1:38">
      <c r="A2257" s="112"/>
      <c r="B2257" s="192"/>
      <c r="C2257" s="198" t="s">
        <v>6791</v>
      </c>
      <c r="D2257" s="202" t="s">
        <v>74</v>
      </c>
      <c r="E2257" s="203">
        <v>420</v>
      </c>
      <c r="F2257" s="20"/>
      <c r="G2257" s="20"/>
      <c r="H2257" s="20"/>
      <c r="I2257" s="20"/>
      <c r="J2257" s="20"/>
      <c r="K2257" s="20"/>
      <c r="L2257" s="20"/>
      <c r="M2257" s="20"/>
      <c r="N2257" s="20"/>
      <c r="O2257" s="20"/>
      <c r="P2257" s="20"/>
      <c r="Q2257" s="20"/>
      <c r="R2257" s="20"/>
      <c r="S2257" s="20"/>
      <c r="T2257" s="20"/>
      <c r="U2257" s="20"/>
      <c r="V2257" s="20"/>
      <c r="W2257" s="20"/>
      <c r="X2257" s="20"/>
      <c r="Y2257" s="20"/>
      <c r="Z2257" s="20"/>
      <c r="AA2257" s="20"/>
      <c r="AB2257" s="20"/>
      <c r="AC2257" s="20"/>
      <c r="AD2257" s="20"/>
      <c r="AE2257" s="20"/>
      <c r="AF2257" s="20"/>
      <c r="AG2257" s="20"/>
      <c r="AH2257" s="20"/>
      <c r="AI2257" s="20"/>
      <c r="AJ2257" s="20"/>
      <c r="AK2257" s="20"/>
      <c r="AL2257" s="20"/>
    </row>
    <row r="2258" spans="1:38">
      <c r="A2258" s="112"/>
      <c r="B2258" s="192"/>
      <c r="C2258" s="198" t="s">
        <v>6792</v>
      </c>
      <c r="D2258" s="202" t="s">
        <v>74</v>
      </c>
      <c r="E2258" s="203">
        <v>420</v>
      </c>
      <c r="F2258" s="20"/>
      <c r="G2258" s="20"/>
      <c r="H2258" s="20"/>
      <c r="I2258" s="20"/>
      <c r="J2258" s="20"/>
      <c r="K2258" s="20"/>
      <c r="L2258" s="20"/>
      <c r="M2258" s="20"/>
      <c r="N2258" s="20"/>
      <c r="O2258" s="20"/>
      <c r="P2258" s="20"/>
      <c r="Q2258" s="20"/>
      <c r="R2258" s="20"/>
      <c r="S2258" s="20"/>
      <c r="T2258" s="20"/>
      <c r="U2258" s="20"/>
      <c r="V2258" s="20"/>
      <c r="W2258" s="20"/>
      <c r="X2258" s="20"/>
      <c r="Y2258" s="20"/>
      <c r="Z2258" s="20"/>
      <c r="AA2258" s="20"/>
      <c r="AB2258" s="20"/>
      <c r="AC2258" s="20"/>
      <c r="AD2258" s="20"/>
      <c r="AE2258" s="20"/>
      <c r="AF2258" s="20"/>
      <c r="AG2258" s="20"/>
      <c r="AH2258" s="20"/>
      <c r="AI2258" s="20"/>
      <c r="AJ2258" s="20"/>
      <c r="AK2258" s="20"/>
      <c r="AL2258" s="20"/>
    </row>
    <row r="2259" spans="1:38">
      <c r="A2259" s="112"/>
      <c r="B2259" s="192"/>
      <c r="C2259" s="198" t="s">
        <v>6793</v>
      </c>
      <c r="D2259" s="202" t="s">
        <v>74</v>
      </c>
      <c r="E2259" s="203">
        <v>430</v>
      </c>
      <c r="F2259" s="20"/>
      <c r="G2259" s="20"/>
      <c r="H2259" s="20"/>
      <c r="I2259" s="20"/>
      <c r="J2259" s="20"/>
      <c r="K2259" s="20"/>
      <c r="L2259" s="20"/>
      <c r="M2259" s="20"/>
      <c r="N2259" s="20"/>
      <c r="O2259" s="20"/>
      <c r="P2259" s="20"/>
      <c r="Q2259" s="20"/>
      <c r="R2259" s="20"/>
      <c r="S2259" s="20"/>
      <c r="T2259" s="20"/>
      <c r="U2259" s="20"/>
      <c r="V2259" s="20"/>
      <c r="W2259" s="20"/>
      <c r="X2259" s="20"/>
      <c r="Y2259" s="20"/>
      <c r="Z2259" s="20"/>
      <c r="AA2259" s="20"/>
      <c r="AB2259" s="20"/>
      <c r="AC2259" s="20"/>
      <c r="AD2259" s="20"/>
      <c r="AE2259" s="20"/>
      <c r="AF2259" s="20"/>
      <c r="AG2259" s="20"/>
      <c r="AH2259" s="20"/>
      <c r="AI2259" s="20"/>
      <c r="AJ2259" s="20"/>
      <c r="AK2259" s="20"/>
      <c r="AL2259" s="20"/>
    </row>
    <row r="2260" spans="1:38">
      <c r="A2260" s="112"/>
      <c r="B2260" s="192"/>
      <c r="C2260" s="198" t="s">
        <v>6794</v>
      </c>
      <c r="D2260" s="202" t="s">
        <v>74</v>
      </c>
      <c r="E2260" s="203">
        <v>190</v>
      </c>
      <c r="F2260" s="20"/>
      <c r="G2260" s="20"/>
      <c r="H2260" s="20"/>
      <c r="I2260" s="20"/>
      <c r="J2260" s="20"/>
      <c r="K2260" s="20"/>
      <c r="L2260" s="20"/>
      <c r="M2260" s="20"/>
      <c r="N2260" s="20"/>
      <c r="O2260" s="20"/>
      <c r="P2260" s="20"/>
      <c r="Q2260" s="20"/>
      <c r="R2260" s="20"/>
      <c r="S2260" s="20"/>
      <c r="T2260" s="20"/>
      <c r="U2260" s="20"/>
      <c r="V2260" s="20"/>
      <c r="W2260" s="20"/>
      <c r="X2260" s="20"/>
      <c r="Y2260" s="20"/>
      <c r="Z2260" s="20"/>
      <c r="AA2260" s="20"/>
      <c r="AB2260" s="20"/>
      <c r="AC2260" s="20"/>
      <c r="AD2260" s="20"/>
      <c r="AE2260" s="20"/>
      <c r="AF2260" s="20"/>
      <c r="AG2260" s="20"/>
      <c r="AH2260" s="20"/>
      <c r="AI2260" s="20"/>
      <c r="AJ2260" s="20"/>
      <c r="AK2260" s="20"/>
      <c r="AL2260" s="20"/>
    </row>
    <row r="2261" spans="1:38">
      <c r="A2261" s="112"/>
      <c r="B2261" s="192"/>
      <c r="C2261" s="198" t="s">
        <v>6795</v>
      </c>
      <c r="D2261" s="202" t="s">
        <v>74</v>
      </c>
      <c r="E2261" s="203">
        <v>70</v>
      </c>
      <c r="F2261" s="20"/>
      <c r="G2261" s="20"/>
      <c r="H2261" s="20"/>
      <c r="I2261" s="20"/>
      <c r="J2261" s="20"/>
      <c r="K2261" s="20"/>
      <c r="L2261" s="20"/>
      <c r="M2261" s="20"/>
      <c r="N2261" s="20"/>
      <c r="O2261" s="20"/>
      <c r="P2261" s="20"/>
      <c r="Q2261" s="20"/>
      <c r="R2261" s="20"/>
      <c r="S2261" s="20"/>
      <c r="T2261" s="20"/>
      <c r="U2261" s="20"/>
      <c r="V2261" s="20"/>
      <c r="W2261" s="20"/>
      <c r="X2261" s="20"/>
      <c r="Y2261" s="20"/>
      <c r="Z2261" s="20"/>
      <c r="AA2261" s="20"/>
      <c r="AB2261" s="20"/>
      <c r="AC2261" s="20"/>
      <c r="AD2261" s="20"/>
      <c r="AE2261" s="20"/>
      <c r="AF2261" s="20"/>
      <c r="AG2261" s="20"/>
      <c r="AH2261" s="20"/>
      <c r="AI2261" s="20"/>
      <c r="AJ2261" s="20"/>
      <c r="AK2261" s="20"/>
      <c r="AL2261" s="20"/>
    </row>
    <row r="2262" spans="1:38">
      <c r="A2262" s="112"/>
      <c r="B2262" s="191" t="s">
        <v>6796</v>
      </c>
      <c r="C2262" s="199" t="s">
        <v>2496</v>
      </c>
      <c r="D2262" s="193" t="s">
        <v>74</v>
      </c>
      <c r="E2262" s="204">
        <v>120</v>
      </c>
      <c r="F2262" s="20"/>
      <c r="G2262" s="20"/>
      <c r="H2262" s="20"/>
      <c r="I2262" s="20"/>
      <c r="J2262" s="20"/>
      <c r="K2262" s="20"/>
      <c r="L2262" s="20"/>
      <c r="M2262" s="20"/>
      <c r="N2262" s="20"/>
      <c r="O2262" s="20"/>
      <c r="P2262" s="20"/>
      <c r="Q2262" s="20"/>
      <c r="R2262" s="20"/>
      <c r="S2262" s="20"/>
      <c r="T2262" s="20"/>
      <c r="U2262" s="20"/>
      <c r="V2262" s="20"/>
      <c r="W2262" s="20"/>
      <c r="X2262" s="20"/>
      <c r="Y2262" s="20"/>
      <c r="Z2262" s="20"/>
      <c r="AA2262" s="20"/>
      <c r="AB2262" s="20"/>
      <c r="AC2262" s="20"/>
      <c r="AD2262" s="20"/>
      <c r="AE2262" s="20"/>
      <c r="AF2262" s="20"/>
      <c r="AG2262" s="20"/>
      <c r="AH2262" s="20"/>
      <c r="AI2262" s="20"/>
      <c r="AJ2262" s="20"/>
      <c r="AK2262" s="20"/>
      <c r="AL2262" s="20"/>
    </row>
    <row r="2263" spans="1:38">
      <c r="A2263" s="112"/>
      <c r="B2263" s="191" t="s">
        <v>6797</v>
      </c>
      <c r="C2263" s="199" t="s">
        <v>6798</v>
      </c>
      <c r="D2263" s="193" t="s">
        <v>74</v>
      </c>
      <c r="E2263" s="204">
        <v>104</v>
      </c>
      <c r="F2263" s="20"/>
      <c r="G2263" s="20"/>
      <c r="H2263" s="20"/>
      <c r="I2263" s="20"/>
      <c r="J2263" s="20"/>
      <c r="K2263" s="20"/>
      <c r="L2263" s="20"/>
      <c r="M2263" s="20"/>
      <c r="N2263" s="20"/>
      <c r="O2263" s="20"/>
      <c r="P2263" s="20"/>
      <c r="Q2263" s="20"/>
      <c r="R2263" s="20"/>
      <c r="S2263" s="20"/>
      <c r="T2263" s="20"/>
      <c r="U2263" s="20"/>
      <c r="V2263" s="20"/>
      <c r="W2263" s="20"/>
      <c r="X2263" s="20"/>
      <c r="Y2263" s="20"/>
      <c r="Z2263" s="20"/>
      <c r="AA2263" s="20"/>
      <c r="AB2263" s="20"/>
      <c r="AC2263" s="20"/>
      <c r="AD2263" s="20"/>
      <c r="AE2263" s="20"/>
      <c r="AF2263" s="20"/>
      <c r="AG2263" s="20"/>
      <c r="AH2263" s="20"/>
      <c r="AI2263" s="20"/>
      <c r="AJ2263" s="20"/>
      <c r="AK2263" s="20"/>
      <c r="AL2263" s="20"/>
    </row>
    <row r="2264" spans="1:38">
      <c r="A2264" s="112"/>
      <c r="B2264" s="192"/>
      <c r="C2264" s="198" t="s">
        <v>6799</v>
      </c>
      <c r="D2264" s="202" t="s">
        <v>74</v>
      </c>
      <c r="E2264" s="203">
        <v>95</v>
      </c>
      <c r="F2264" s="20"/>
      <c r="G2264" s="20"/>
      <c r="H2264" s="20"/>
      <c r="I2264" s="20"/>
      <c r="J2264" s="20"/>
      <c r="K2264" s="20"/>
      <c r="L2264" s="20"/>
      <c r="M2264" s="20"/>
      <c r="N2264" s="20"/>
      <c r="O2264" s="20"/>
      <c r="P2264" s="20"/>
      <c r="Q2264" s="20"/>
      <c r="R2264" s="20"/>
      <c r="S2264" s="20"/>
      <c r="T2264" s="20"/>
      <c r="U2264" s="20"/>
      <c r="V2264" s="20"/>
      <c r="W2264" s="20"/>
      <c r="X2264" s="20"/>
      <c r="Y2264" s="20"/>
      <c r="Z2264" s="20"/>
      <c r="AA2264" s="20"/>
      <c r="AB2264" s="20"/>
      <c r="AC2264" s="20"/>
      <c r="AD2264" s="20"/>
      <c r="AE2264" s="20"/>
      <c r="AF2264" s="20"/>
      <c r="AG2264" s="20"/>
      <c r="AH2264" s="20"/>
      <c r="AI2264" s="20"/>
      <c r="AJ2264" s="20"/>
      <c r="AK2264" s="20"/>
      <c r="AL2264" s="20"/>
    </row>
    <row r="2265" spans="1:38">
      <c r="A2265" s="112"/>
      <c r="B2265" s="192"/>
      <c r="C2265" s="198" t="s">
        <v>6800</v>
      </c>
      <c r="D2265" s="202" t="s">
        <v>74</v>
      </c>
      <c r="E2265" s="203">
        <v>280</v>
      </c>
      <c r="F2265" s="20"/>
      <c r="G2265" s="20"/>
      <c r="H2265" s="20"/>
      <c r="I2265" s="20"/>
      <c r="J2265" s="20"/>
      <c r="K2265" s="20"/>
      <c r="L2265" s="20"/>
      <c r="M2265" s="20"/>
      <c r="N2265" s="20"/>
      <c r="O2265" s="20"/>
      <c r="P2265" s="20"/>
      <c r="Q2265" s="20"/>
      <c r="R2265" s="20"/>
      <c r="S2265" s="20"/>
      <c r="T2265" s="20"/>
      <c r="U2265" s="20"/>
      <c r="V2265" s="20"/>
      <c r="W2265" s="20"/>
      <c r="X2265" s="20"/>
      <c r="Y2265" s="20"/>
      <c r="Z2265" s="20"/>
      <c r="AA2265" s="20"/>
      <c r="AB2265" s="20"/>
      <c r="AC2265" s="20"/>
      <c r="AD2265" s="20"/>
      <c r="AE2265" s="20"/>
      <c r="AF2265" s="20"/>
      <c r="AG2265" s="20"/>
      <c r="AH2265" s="20"/>
      <c r="AI2265" s="20"/>
      <c r="AJ2265" s="20"/>
      <c r="AK2265" s="20"/>
      <c r="AL2265" s="20"/>
    </row>
    <row r="2266" spans="1:38">
      <c r="A2266" s="112"/>
      <c r="B2266" s="205"/>
      <c r="C2266" s="198" t="s">
        <v>6801</v>
      </c>
      <c r="D2266" s="202" t="s">
        <v>74</v>
      </c>
      <c r="E2266" s="203">
        <v>155</v>
      </c>
      <c r="F2266" s="20"/>
      <c r="G2266" s="20"/>
      <c r="H2266" s="20"/>
      <c r="I2266" s="20"/>
      <c r="J2266" s="20"/>
      <c r="K2266" s="20"/>
      <c r="L2266" s="20"/>
      <c r="M2266" s="20"/>
      <c r="N2266" s="20"/>
      <c r="O2266" s="20"/>
      <c r="P2266" s="20"/>
      <c r="Q2266" s="20"/>
      <c r="R2266" s="20"/>
      <c r="S2266" s="20"/>
      <c r="T2266" s="20"/>
      <c r="U2266" s="20"/>
      <c r="V2266" s="20"/>
      <c r="W2266" s="20"/>
      <c r="X2266" s="20"/>
      <c r="Y2266" s="20"/>
      <c r="Z2266" s="20"/>
      <c r="AA2266" s="20"/>
      <c r="AB2266" s="20"/>
      <c r="AC2266" s="20"/>
      <c r="AD2266" s="20"/>
      <c r="AE2266" s="20"/>
      <c r="AF2266" s="20"/>
      <c r="AG2266" s="20"/>
      <c r="AH2266" s="20"/>
      <c r="AI2266" s="20"/>
      <c r="AJ2266" s="20"/>
      <c r="AK2266" s="20"/>
      <c r="AL2266" s="20"/>
    </row>
    <row r="2267" spans="1:38">
      <c r="A2267" s="112"/>
      <c r="B2267" s="192"/>
      <c r="C2267" s="198" t="s">
        <v>6802</v>
      </c>
      <c r="D2267" s="202" t="s">
        <v>74</v>
      </c>
      <c r="E2267" s="203">
        <v>295</v>
      </c>
      <c r="F2267" s="20"/>
      <c r="G2267" s="20"/>
      <c r="H2267" s="20"/>
      <c r="I2267" s="20"/>
      <c r="J2267" s="20"/>
      <c r="K2267" s="20"/>
      <c r="L2267" s="20"/>
      <c r="M2267" s="20"/>
      <c r="N2267" s="20"/>
      <c r="O2267" s="20"/>
      <c r="P2267" s="20"/>
      <c r="Q2267" s="20"/>
      <c r="R2267" s="20"/>
      <c r="S2267" s="20"/>
      <c r="T2267" s="20"/>
      <c r="U2267" s="20"/>
      <c r="V2267" s="20"/>
      <c r="W2267" s="20"/>
      <c r="X2267" s="20"/>
      <c r="Y2267" s="20"/>
      <c r="Z2267" s="20"/>
      <c r="AA2267" s="20"/>
      <c r="AB2267" s="20"/>
      <c r="AC2267" s="20"/>
      <c r="AD2267" s="20"/>
      <c r="AE2267" s="20"/>
      <c r="AF2267" s="20"/>
      <c r="AG2267" s="20"/>
      <c r="AH2267" s="20"/>
      <c r="AI2267" s="20"/>
      <c r="AJ2267" s="20"/>
      <c r="AK2267" s="20"/>
      <c r="AL2267" s="20"/>
    </row>
    <row r="2268" spans="1:38">
      <c r="A2268" s="112"/>
      <c r="B2268" s="192"/>
      <c r="C2268" s="198" t="s">
        <v>2497</v>
      </c>
      <c r="D2268" s="202" t="s">
        <v>74</v>
      </c>
      <c r="E2268" s="203">
        <v>85</v>
      </c>
      <c r="F2268" s="20"/>
      <c r="G2268" s="20"/>
      <c r="H2268" s="20"/>
      <c r="I2268" s="20"/>
      <c r="J2268" s="20"/>
      <c r="K2268" s="20"/>
      <c r="L2268" s="20"/>
      <c r="M2268" s="20"/>
      <c r="N2268" s="20"/>
      <c r="O2268" s="20"/>
      <c r="P2268" s="20"/>
      <c r="Q2268" s="20"/>
      <c r="R2268" s="20"/>
      <c r="S2268" s="20"/>
      <c r="T2268" s="20"/>
      <c r="U2268" s="20"/>
      <c r="V2268" s="20"/>
      <c r="W2268" s="20"/>
      <c r="X2268" s="20"/>
      <c r="Y2268" s="20"/>
      <c r="Z2268" s="20"/>
      <c r="AA2268" s="20"/>
      <c r="AB2268" s="20"/>
      <c r="AC2268" s="20"/>
      <c r="AD2268" s="20"/>
      <c r="AE2268" s="20"/>
      <c r="AF2268" s="20"/>
      <c r="AG2268" s="20"/>
      <c r="AH2268" s="20"/>
      <c r="AI2268" s="20"/>
      <c r="AJ2268" s="20"/>
      <c r="AK2268" s="20"/>
      <c r="AL2268" s="20"/>
    </row>
    <row r="2269" spans="1:38">
      <c r="A2269" s="112"/>
      <c r="B2269" s="192"/>
      <c r="C2269" s="198" t="s">
        <v>6803</v>
      </c>
      <c r="D2269" s="202" t="s">
        <v>74</v>
      </c>
      <c r="E2269" s="203">
        <v>300</v>
      </c>
      <c r="F2269" s="20"/>
      <c r="G2269" s="20"/>
      <c r="H2269" s="20"/>
      <c r="I2269" s="20"/>
      <c r="J2269" s="20"/>
      <c r="K2269" s="20"/>
      <c r="L2269" s="20"/>
      <c r="M2269" s="20"/>
      <c r="N2269" s="20"/>
      <c r="O2269" s="20"/>
      <c r="P2269" s="20"/>
      <c r="Q2269" s="20"/>
      <c r="R2269" s="20"/>
      <c r="S2269" s="20"/>
      <c r="T2269" s="20"/>
      <c r="U2269" s="20"/>
      <c r="V2269" s="20"/>
      <c r="W2269" s="20"/>
      <c r="X2269" s="20"/>
      <c r="Y2269" s="20"/>
      <c r="Z2269" s="20"/>
      <c r="AA2269" s="20"/>
      <c r="AB2269" s="20"/>
      <c r="AC2269" s="20"/>
      <c r="AD2269" s="20"/>
      <c r="AE2269" s="20"/>
      <c r="AF2269" s="20"/>
      <c r="AG2269" s="20"/>
      <c r="AH2269" s="20"/>
      <c r="AI2269" s="20"/>
      <c r="AJ2269" s="20"/>
      <c r="AK2269" s="20"/>
      <c r="AL2269" s="20"/>
    </row>
    <row r="2270" spans="1:38">
      <c r="A2270" s="112"/>
      <c r="B2270" s="192"/>
      <c r="C2270" s="198" t="s">
        <v>2498</v>
      </c>
      <c r="D2270" s="202" t="s">
        <v>74</v>
      </c>
      <c r="E2270" s="203">
        <v>278</v>
      </c>
      <c r="F2270" s="20"/>
      <c r="G2270" s="20"/>
      <c r="H2270" s="20"/>
      <c r="I2270" s="20"/>
      <c r="J2270" s="20"/>
      <c r="K2270" s="20"/>
      <c r="L2270" s="20"/>
      <c r="M2270" s="20"/>
      <c r="N2270" s="20"/>
      <c r="O2270" s="20"/>
      <c r="P2270" s="20"/>
      <c r="Q2270" s="20"/>
      <c r="R2270" s="20"/>
      <c r="S2270" s="20"/>
      <c r="T2270" s="20"/>
      <c r="U2270" s="20"/>
      <c r="V2270" s="20"/>
      <c r="W2270" s="20"/>
      <c r="X2270" s="20"/>
      <c r="Y2270" s="20"/>
      <c r="Z2270" s="20"/>
      <c r="AA2270" s="20"/>
      <c r="AB2270" s="20"/>
      <c r="AC2270" s="20"/>
      <c r="AD2270" s="20"/>
      <c r="AE2270" s="20"/>
      <c r="AF2270" s="20"/>
      <c r="AG2270" s="20"/>
      <c r="AH2270" s="20"/>
      <c r="AI2270" s="20"/>
      <c r="AJ2270" s="20"/>
      <c r="AK2270" s="20"/>
      <c r="AL2270" s="20"/>
    </row>
    <row r="2271" spans="1:38">
      <c r="A2271" s="112"/>
      <c r="B2271" s="190"/>
      <c r="C2271" s="199" t="s">
        <v>2608</v>
      </c>
      <c r="D2271" s="193" t="s">
        <v>74</v>
      </c>
      <c r="E2271" s="204">
        <v>170</v>
      </c>
      <c r="F2271" s="20"/>
      <c r="G2271" s="20"/>
      <c r="H2271" s="20"/>
      <c r="I2271" s="20"/>
      <c r="J2271" s="20"/>
      <c r="K2271" s="20"/>
      <c r="L2271" s="20"/>
      <c r="M2271" s="20"/>
      <c r="N2271" s="20"/>
      <c r="O2271" s="20"/>
      <c r="P2271" s="20"/>
      <c r="Q2271" s="20"/>
      <c r="R2271" s="20"/>
      <c r="S2271" s="20"/>
      <c r="T2271" s="20"/>
      <c r="U2271" s="20"/>
      <c r="V2271" s="20"/>
      <c r="W2271" s="20"/>
      <c r="X2271" s="20"/>
      <c r="Y2271" s="20"/>
      <c r="Z2271" s="20"/>
      <c r="AA2271" s="20"/>
      <c r="AB2271" s="20"/>
      <c r="AC2271" s="20"/>
      <c r="AD2271" s="20"/>
      <c r="AE2271" s="20"/>
      <c r="AF2271" s="20"/>
      <c r="AG2271" s="20"/>
      <c r="AH2271" s="20"/>
      <c r="AI2271" s="20"/>
      <c r="AJ2271" s="20"/>
      <c r="AK2271" s="20"/>
      <c r="AL2271" s="20"/>
    </row>
    <row r="2272" spans="1:38">
      <c r="A2272" s="112"/>
      <c r="B2272" s="192"/>
      <c r="C2272" s="198" t="s">
        <v>6804</v>
      </c>
      <c r="D2272" s="202" t="s">
        <v>74</v>
      </c>
      <c r="E2272" s="203">
        <v>330</v>
      </c>
      <c r="F2272" s="20"/>
      <c r="G2272" s="20"/>
      <c r="H2272" s="20"/>
      <c r="I2272" s="20"/>
      <c r="J2272" s="20"/>
      <c r="K2272" s="20"/>
      <c r="L2272" s="20"/>
      <c r="M2272" s="20"/>
      <c r="N2272" s="20"/>
      <c r="O2272" s="20"/>
      <c r="P2272" s="20"/>
      <c r="Q2272" s="20"/>
      <c r="R2272" s="20"/>
      <c r="S2272" s="20"/>
      <c r="T2272" s="20"/>
      <c r="U2272" s="20"/>
      <c r="V2272" s="20"/>
      <c r="W2272" s="20"/>
      <c r="X2272" s="20"/>
      <c r="Y2272" s="20"/>
      <c r="Z2272" s="20"/>
      <c r="AA2272" s="20"/>
      <c r="AB2272" s="20"/>
      <c r="AC2272" s="20"/>
      <c r="AD2272" s="20"/>
      <c r="AE2272" s="20"/>
      <c r="AF2272" s="20"/>
      <c r="AG2272" s="20"/>
      <c r="AH2272" s="20"/>
      <c r="AI2272" s="20"/>
      <c r="AJ2272" s="20"/>
      <c r="AK2272" s="20"/>
      <c r="AL2272" s="20"/>
    </row>
    <row r="2273" spans="1:38">
      <c r="A2273" s="112"/>
      <c r="B2273" s="192"/>
      <c r="C2273" s="198" t="s">
        <v>6805</v>
      </c>
      <c r="D2273" s="202" t="s">
        <v>74</v>
      </c>
      <c r="E2273" s="203">
        <v>135</v>
      </c>
      <c r="F2273" s="20"/>
      <c r="G2273" s="20"/>
      <c r="H2273" s="20"/>
      <c r="I2273" s="20"/>
      <c r="J2273" s="20"/>
      <c r="K2273" s="20"/>
      <c r="L2273" s="20"/>
      <c r="M2273" s="20"/>
      <c r="N2273" s="20"/>
      <c r="O2273" s="20"/>
      <c r="P2273" s="20"/>
      <c r="Q2273" s="20"/>
      <c r="R2273" s="20"/>
      <c r="S2273" s="20"/>
      <c r="T2273" s="20"/>
      <c r="U2273" s="20"/>
      <c r="V2273" s="20"/>
      <c r="W2273" s="20"/>
      <c r="X2273" s="20"/>
      <c r="Y2273" s="20"/>
      <c r="Z2273" s="20"/>
      <c r="AA2273" s="20"/>
      <c r="AB2273" s="20"/>
      <c r="AC2273" s="20"/>
      <c r="AD2273" s="20"/>
      <c r="AE2273" s="20"/>
      <c r="AF2273" s="20"/>
      <c r="AG2273" s="20"/>
      <c r="AH2273" s="20"/>
      <c r="AI2273" s="20"/>
      <c r="AJ2273" s="20"/>
      <c r="AK2273" s="20"/>
      <c r="AL2273" s="20"/>
    </row>
    <row r="2274" spans="1:38">
      <c r="A2274" s="112"/>
      <c r="B2274" s="205"/>
      <c r="C2274" s="198" t="s">
        <v>6806</v>
      </c>
      <c r="D2274" s="202" t="s">
        <v>74</v>
      </c>
      <c r="E2274" s="203">
        <v>175</v>
      </c>
      <c r="F2274" s="20"/>
      <c r="G2274" s="20"/>
      <c r="H2274" s="20"/>
      <c r="I2274" s="20"/>
      <c r="J2274" s="20"/>
      <c r="K2274" s="20"/>
      <c r="L2274" s="20"/>
      <c r="M2274" s="20"/>
      <c r="N2274" s="20"/>
      <c r="O2274" s="20"/>
      <c r="P2274" s="20"/>
      <c r="Q2274" s="20"/>
      <c r="R2274" s="20"/>
      <c r="S2274" s="20"/>
      <c r="T2274" s="20"/>
      <c r="U2274" s="20"/>
      <c r="V2274" s="20"/>
      <c r="W2274" s="20"/>
      <c r="X2274" s="20"/>
      <c r="Y2274" s="20"/>
      <c r="Z2274" s="20"/>
      <c r="AA2274" s="20"/>
      <c r="AB2274" s="20"/>
      <c r="AC2274" s="20"/>
      <c r="AD2274" s="20"/>
      <c r="AE2274" s="20"/>
      <c r="AF2274" s="20"/>
      <c r="AG2274" s="20"/>
      <c r="AH2274" s="20"/>
      <c r="AI2274" s="20"/>
      <c r="AJ2274" s="20"/>
      <c r="AK2274" s="20"/>
      <c r="AL2274" s="20"/>
    </row>
    <row r="2275" spans="1:38">
      <c r="A2275" s="112"/>
      <c r="B2275" s="191" t="s">
        <v>6807</v>
      </c>
      <c r="C2275" s="198" t="s">
        <v>6806</v>
      </c>
      <c r="D2275" s="202" t="s">
        <v>74</v>
      </c>
      <c r="E2275" s="203">
        <v>170</v>
      </c>
      <c r="F2275" s="20"/>
      <c r="G2275" s="20"/>
      <c r="H2275" s="20"/>
      <c r="I2275" s="20"/>
      <c r="J2275" s="20"/>
      <c r="K2275" s="20"/>
      <c r="L2275" s="20"/>
      <c r="M2275" s="20"/>
      <c r="N2275" s="20"/>
      <c r="O2275" s="20"/>
      <c r="P2275" s="20"/>
      <c r="Q2275" s="20"/>
      <c r="R2275" s="20"/>
      <c r="S2275" s="20"/>
      <c r="T2275" s="20"/>
      <c r="U2275" s="20"/>
      <c r="V2275" s="20"/>
      <c r="W2275" s="20"/>
      <c r="X2275" s="20"/>
      <c r="Y2275" s="20"/>
      <c r="Z2275" s="20"/>
      <c r="AA2275" s="20"/>
      <c r="AB2275" s="20"/>
      <c r="AC2275" s="20"/>
      <c r="AD2275" s="20"/>
      <c r="AE2275" s="20"/>
      <c r="AF2275" s="20"/>
      <c r="AG2275" s="20"/>
      <c r="AH2275" s="20"/>
      <c r="AI2275" s="20"/>
      <c r="AJ2275" s="20"/>
      <c r="AK2275" s="20"/>
      <c r="AL2275" s="20"/>
    </row>
    <row r="2276" spans="1:38">
      <c r="A2276" s="112"/>
      <c r="B2276" s="192"/>
      <c r="C2276" s="198" t="s">
        <v>6808</v>
      </c>
      <c r="D2276" s="202" t="s">
        <v>74</v>
      </c>
      <c r="E2276" s="203">
        <v>220</v>
      </c>
      <c r="F2276" s="20"/>
      <c r="G2276" s="20"/>
      <c r="H2276" s="20"/>
      <c r="I2276" s="20"/>
      <c r="J2276" s="20"/>
      <c r="K2276" s="20"/>
      <c r="L2276" s="20"/>
      <c r="M2276" s="20"/>
      <c r="N2276" s="20"/>
      <c r="O2276" s="20"/>
      <c r="P2276" s="20"/>
      <c r="Q2276" s="20"/>
      <c r="R2276" s="20"/>
      <c r="S2276" s="20"/>
      <c r="T2276" s="20"/>
      <c r="U2276" s="20"/>
      <c r="V2276" s="20"/>
      <c r="W2276" s="20"/>
      <c r="X2276" s="20"/>
      <c r="Y2276" s="20"/>
      <c r="Z2276" s="20"/>
      <c r="AA2276" s="20"/>
      <c r="AB2276" s="20"/>
      <c r="AC2276" s="20"/>
      <c r="AD2276" s="20"/>
      <c r="AE2276" s="20"/>
      <c r="AF2276" s="20"/>
      <c r="AG2276" s="20"/>
      <c r="AH2276" s="20"/>
      <c r="AI2276" s="20"/>
      <c r="AJ2276" s="20"/>
      <c r="AK2276" s="20"/>
      <c r="AL2276" s="20"/>
    </row>
    <row r="2277" spans="1:38">
      <c r="A2277" s="112"/>
      <c r="B2277" s="191" t="s">
        <v>6809</v>
      </c>
      <c r="C2277" s="198" t="s">
        <v>6808</v>
      </c>
      <c r="D2277" s="202" t="s">
        <v>74</v>
      </c>
      <c r="E2277" s="203">
        <v>170</v>
      </c>
      <c r="F2277" s="20"/>
      <c r="G2277" s="20"/>
      <c r="H2277" s="20"/>
      <c r="I2277" s="20"/>
      <c r="J2277" s="20"/>
      <c r="K2277" s="20"/>
      <c r="L2277" s="20"/>
      <c r="M2277" s="20"/>
      <c r="N2277" s="20"/>
      <c r="O2277" s="20"/>
      <c r="P2277" s="20"/>
      <c r="Q2277" s="20"/>
      <c r="R2277" s="20"/>
      <c r="S2277" s="20"/>
      <c r="T2277" s="20"/>
      <c r="U2277" s="20"/>
      <c r="V2277" s="20"/>
      <c r="W2277" s="20"/>
      <c r="X2277" s="20"/>
      <c r="Y2277" s="20"/>
      <c r="Z2277" s="20"/>
      <c r="AA2277" s="20"/>
      <c r="AB2277" s="20"/>
      <c r="AC2277" s="20"/>
      <c r="AD2277" s="20"/>
      <c r="AE2277" s="20"/>
      <c r="AF2277" s="20"/>
      <c r="AG2277" s="20"/>
      <c r="AH2277" s="20"/>
      <c r="AI2277" s="20"/>
      <c r="AJ2277" s="20"/>
      <c r="AK2277" s="20"/>
      <c r="AL2277" s="20"/>
    </row>
    <row r="2278" spans="1:38">
      <c r="A2278" s="112"/>
      <c r="B2278" s="191" t="s">
        <v>6810</v>
      </c>
      <c r="C2278" s="198" t="s">
        <v>6811</v>
      </c>
      <c r="D2278" s="202" t="s">
        <v>74</v>
      </c>
      <c r="E2278" s="203">
        <v>175</v>
      </c>
      <c r="F2278" s="20"/>
      <c r="G2278" s="20"/>
      <c r="H2278" s="20"/>
      <c r="I2278" s="20"/>
      <c r="J2278" s="20"/>
      <c r="K2278" s="20"/>
      <c r="L2278" s="20"/>
      <c r="M2278" s="20"/>
      <c r="N2278" s="20"/>
      <c r="O2278" s="20"/>
      <c r="P2278" s="20"/>
      <c r="Q2278" s="20"/>
      <c r="R2278" s="20"/>
      <c r="S2278" s="20"/>
      <c r="T2278" s="20"/>
      <c r="U2278" s="20"/>
      <c r="V2278" s="20"/>
      <c r="W2278" s="20"/>
      <c r="X2278" s="20"/>
      <c r="Y2278" s="20"/>
      <c r="Z2278" s="20"/>
      <c r="AA2278" s="20"/>
      <c r="AB2278" s="20"/>
      <c r="AC2278" s="20"/>
      <c r="AD2278" s="20"/>
      <c r="AE2278" s="20"/>
      <c r="AF2278" s="20"/>
      <c r="AG2278" s="20"/>
      <c r="AH2278" s="20"/>
      <c r="AI2278" s="20"/>
      <c r="AJ2278" s="20"/>
      <c r="AK2278" s="20"/>
      <c r="AL2278" s="20"/>
    </row>
    <row r="2279" spans="1:38">
      <c r="A2279" s="112"/>
      <c r="B2279" s="192"/>
      <c r="C2279" s="198" t="s">
        <v>6812</v>
      </c>
      <c r="D2279" s="202" t="s">
        <v>74</v>
      </c>
      <c r="E2279" s="203">
        <v>345</v>
      </c>
      <c r="F2279" s="20"/>
      <c r="G2279" s="20"/>
      <c r="H2279" s="20"/>
      <c r="I2279" s="20"/>
      <c r="J2279" s="20"/>
      <c r="K2279" s="20"/>
      <c r="L2279" s="20"/>
      <c r="M2279" s="20"/>
      <c r="N2279" s="20"/>
      <c r="O2279" s="20"/>
      <c r="P2279" s="20"/>
      <c r="Q2279" s="20"/>
      <c r="R2279" s="20"/>
      <c r="S2279" s="20"/>
      <c r="T2279" s="20"/>
      <c r="U2279" s="20"/>
      <c r="V2279" s="20"/>
      <c r="W2279" s="20"/>
      <c r="X2279" s="20"/>
      <c r="Y2279" s="20"/>
      <c r="Z2279" s="20"/>
      <c r="AA2279" s="20"/>
      <c r="AB2279" s="20"/>
      <c r="AC2279" s="20"/>
      <c r="AD2279" s="20"/>
      <c r="AE2279" s="20"/>
      <c r="AF2279" s="20"/>
      <c r="AG2279" s="20"/>
      <c r="AH2279" s="20"/>
      <c r="AI2279" s="20"/>
      <c r="AJ2279" s="20"/>
      <c r="AK2279" s="20"/>
      <c r="AL2279" s="20"/>
    </row>
    <row r="2280" spans="1:38">
      <c r="A2280" s="112"/>
      <c r="B2280" s="192"/>
      <c r="C2280" s="198" t="s">
        <v>2499</v>
      </c>
      <c r="D2280" s="202" t="s">
        <v>74</v>
      </c>
      <c r="E2280" s="203">
        <v>84</v>
      </c>
      <c r="F2280" s="20"/>
      <c r="G2280" s="20"/>
      <c r="H2280" s="20"/>
      <c r="I2280" s="20"/>
      <c r="J2280" s="20"/>
      <c r="K2280" s="20"/>
      <c r="L2280" s="20"/>
      <c r="M2280" s="20"/>
      <c r="N2280" s="20"/>
      <c r="O2280" s="20"/>
      <c r="P2280" s="20"/>
      <c r="Q2280" s="20"/>
      <c r="R2280" s="20"/>
      <c r="S2280" s="20"/>
      <c r="T2280" s="20"/>
      <c r="U2280" s="20"/>
      <c r="V2280" s="20"/>
      <c r="W2280" s="20"/>
      <c r="X2280" s="20"/>
      <c r="Y2280" s="20"/>
      <c r="Z2280" s="20"/>
      <c r="AA2280" s="20"/>
      <c r="AB2280" s="20"/>
      <c r="AC2280" s="20"/>
      <c r="AD2280" s="20"/>
      <c r="AE2280" s="20"/>
      <c r="AF2280" s="20"/>
      <c r="AG2280" s="20"/>
      <c r="AH2280" s="20"/>
      <c r="AI2280" s="20"/>
      <c r="AJ2280" s="20"/>
      <c r="AK2280" s="20"/>
      <c r="AL2280" s="20"/>
    </row>
    <row r="2281" spans="1:38">
      <c r="A2281" s="112"/>
      <c r="B2281" s="192"/>
      <c r="C2281" s="198" t="s">
        <v>6813</v>
      </c>
      <c r="D2281" s="202" t="s">
        <v>74</v>
      </c>
      <c r="E2281" s="203">
        <v>355</v>
      </c>
      <c r="F2281" s="20"/>
      <c r="G2281" s="20"/>
      <c r="H2281" s="20"/>
      <c r="I2281" s="20"/>
      <c r="J2281" s="20"/>
      <c r="K2281" s="20"/>
      <c r="L2281" s="20"/>
      <c r="M2281" s="20"/>
      <c r="N2281" s="20"/>
      <c r="O2281" s="20"/>
      <c r="P2281" s="20"/>
      <c r="Q2281" s="20"/>
      <c r="R2281" s="20"/>
      <c r="S2281" s="20"/>
      <c r="T2281" s="20"/>
      <c r="U2281" s="20"/>
      <c r="V2281" s="20"/>
      <c r="W2281" s="20"/>
      <c r="X2281" s="20"/>
      <c r="Y2281" s="20"/>
      <c r="Z2281" s="20"/>
      <c r="AA2281" s="20"/>
      <c r="AB2281" s="20"/>
      <c r="AC2281" s="20"/>
      <c r="AD2281" s="20"/>
      <c r="AE2281" s="20"/>
      <c r="AF2281" s="20"/>
      <c r="AG2281" s="20"/>
      <c r="AH2281" s="20"/>
      <c r="AI2281" s="20"/>
      <c r="AJ2281" s="20"/>
      <c r="AK2281" s="20"/>
      <c r="AL2281" s="20"/>
    </row>
    <row r="2282" spans="1:38">
      <c r="A2282" s="112"/>
      <c r="B2282" s="192"/>
      <c r="C2282" s="198" t="s">
        <v>6814</v>
      </c>
      <c r="D2282" s="202" t="s">
        <v>74</v>
      </c>
      <c r="E2282" s="203">
        <v>375</v>
      </c>
      <c r="F2282" s="20"/>
      <c r="G2282" s="20"/>
      <c r="H2282" s="20"/>
      <c r="I2282" s="20"/>
      <c r="J2282" s="20"/>
      <c r="K2282" s="20"/>
      <c r="L2282" s="20"/>
      <c r="M2282" s="20"/>
      <c r="N2282" s="20"/>
      <c r="O2282" s="20"/>
      <c r="P2282" s="20"/>
      <c r="Q2282" s="20"/>
      <c r="R2282" s="20"/>
      <c r="S2282" s="20"/>
      <c r="T2282" s="20"/>
      <c r="U2282" s="20"/>
      <c r="V2282" s="20"/>
      <c r="W2282" s="20"/>
      <c r="X2282" s="20"/>
      <c r="Y2282" s="20"/>
      <c r="Z2282" s="20"/>
      <c r="AA2282" s="20"/>
      <c r="AB2282" s="20"/>
      <c r="AC2282" s="20"/>
      <c r="AD2282" s="20"/>
      <c r="AE2282" s="20"/>
      <c r="AF2282" s="20"/>
      <c r="AG2282" s="20"/>
      <c r="AH2282" s="20"/>
      <c r="AI2282" s="20"/>
      <c r="AJ2282" s="20"/>
      <c r="AK2282" s="20"/>
      <c r="AL2282" s="20"/>
    </row>
    <row r="2283" spans="1:38">
      <c r="A2283" s="112"/>
      <c r="B2283" s="192"/>
      <c r="C2283" s="198" t="s">
        <v>6815</v>
      </c>
      <c r="D2283" s="202" t="s">
        <v>74</v>
      </c>
      <c r="E2283" s="203">
        <v>370</v>
      </c>
      <c r="F2283" s="20"/>
      <c r="G2283" s="20"/>
      <c r="H2283" s="20"/>
      <c r="I2283" s="20"/>
      <c r="J2283" s="20"/>
      <c r="K2283" s="20"/>
      <c r="L2283" s="20"/>
      <c r="M2283" s="20"/>
      <c r="N2283" s="20"/>
      <c r="O2283" s="20"/>
      <c r="P2283" s="20"/>
      <c r="Q2283" s="20"/>
      <c r="R2283" s="20"/>
      <c r="S2283" s="20"/>
      <c r="T2283" s="20"/>
      <c r="U2283" s="20"/>
      <c r="V2283" s="20"/>
      <c r="W2283" s="20"/>
      <c r="X2283" s="20"/>
      <c r="Y2283" s="20"/>
      <c r="Z2283" s="20"/>
      <c r="AA2283" s="20"/>
      <c r="AB2283" s="20"/>
      <c r="AC2283" s="20"/>
      <c r="AD2283" s="20"/>
      <c r="AE2283" s="20"/>
      <c r="AF2283" s="20"/>
      <c r="AG2283" s="20"/>
      <c r="AH2283" s="20"/>
      <c r="AI2283" s="20"/>
      <c r="AJ2283" s="20"/>
      <c r="AK2283" s="20"/>
      <c r="AL2283" s="20"/>
    </row>
    <row r="2284" spans="1:38">
      <c r="A2284" s="112"/>
      <c r="B2284" s="192"/>
      <c r="C2284" s="198" t="s">
        <v>6816</v>
      </c>
      <c r="D2284" s="202" t="s">
        <v>74</v>
      </c>
      <c r="E2284" s="203">
        <v>145</v>
      </c>
      <c r="F2284" s="20"/>
      <c r="G2284" s="20"/>
      <c r="H2284" s="20"/>
      <c r="I2284" s="20"/>
      <c r="J2284" s="20"/>
      <c r="K2284" s="20"/>
      <c r="L2284" s="20"/>
      <c r="M2284" s="20"/>
      <c r="N2284" s="20"/>
      <c r="O2284" s="20"/>
      <c r="P2284" s="20"/>
      <c r="Q2284" s="20"/>
      <c r="R2284" s="20"/>
      <c r="S2284" s="20"/>
      <c r="T2284" s="20"/>
      <c r="U2284" s="20"/>
      <c r="V2284" s="20"/>
      <c r="W2284" s="20"/>
      <c r="X2284" s="20"/>
      <c r="Y2284" s="20"/>
      <c r="Z2284" s="20"/>
      <c r="AA2284" s="20"/>
      <c r="AB2284" s="20"/>
      <c r="AC2284" s="20"/>
      <c r="AD2284" s="20"/>
      <c r="AE2284" s="20"/>
      <c r="AF2284" s="20"/>
      <c r="AG2284" s="20"/>
      <c r="AH2284" s="20"/>
      <c r="AI2284" s="20"/>
      <c r="AJ2284" s="20"/>
      <c r="AK2284" s="20"/>
      <c r="AL2284" s="20"/>
    </row>
    <row r="2285" spans="1:38">
      <c r="A2285" s="112"/>
      <c r="B2285" s="192"/>
      <c r="C2285" s="198" t="s">
        <v>6817</v>
      </c>
      <c r="D2285" s="202" t="s">
        <v>74</v>
      </c>
      <c r="E2285" s="203">
        <v>375</v>
      </c>
      <c r="F2285" s="20"/>
      <c r="G2285" s="20"/>
      <c r="H2285" s="20"/>
      <c r="I2285" s="20"/>
      <c r="J2285" s="20"/>
      <c r="K2285" s="20"/>
      <c r="L2285" s="20"/>
      <c r="M2285" s="20"/>
      <c r="N2285" s="20"/>
      <c r="O2285" s="20"/>
      <c r="P2285" s="20"/>
      <c r="Q2285" s="20"/>
      <c r="R2285" s="20"/>
      <c r="S2285" s="20"/>
      <c r="T2285" s="20"/>
      <c r="U2285" s="20"/>
      <c r="V2285" s="20"/>
      <c r="W2285" s="20"/>
      <c r="X2285" s="20"/>
      <c r="Y2285" s="20"/>
      <c r="Z2285" s="20"/>
      <c r="AA2285" s="20"/>
      <c r="AB2285" s="20"/>
      <c r="AC2285" s="20"/>
      <c r="AD2285" s="20"/>
      <c r="AE2285" s="20"/>
      <c r="AF2285" s="20"/>
      <c r="AG2285" s="20"/>
      <c r="AH2285" s="20"/>
      <c r="AI2285" s="20"/>
      <c r="AJ2285" s="20"/>
      <c r="AK2285" s="20"/>
      <c r="AL2285" s="20"/>
    </row>
    <row r="2286" spans="1:38">
      <c r="A2286" s="112"/>
      <c r="B2286" s="192"/>
      <c r="C2286" s="198" t="s">
        <v>6818</v>
      </c>
      <c r="D2286" s="202" t="s">
        <v>74</v>
      </c>
      <c r="E2286" s="203">
        <v>80</v>
      </c>
      <c r="F2286" s="20"/>
      <c r="G2286" s="20"/>
      <c r="H2286" s="20"/>
      <c r="I2286" s="20"/>
      <c r="J2286" s="20"/>
      <c r="K2286" s="20"/>
      <c r="L2286" s="20"/>
      <c r="M2286" s="20"/>
      <c r="N2286" s="20"/>
      <c r="O2286" s="20"/>
      <c r="P2286" s="20"/>
      <c r="Q2286" s="20"/>
      <c r="R2286" s="20"/>
      <c r="S2286" s="20"/>
      <c r="T2286" s="20"/>
      <c r="U2286" s="20"/>
      <c r="V2286" s="20"/>
      <c r="W2286" s="20"/>
      <c r="X2286" s="20"/>
      <c r="Y2286" s="20"/>
      <c r="Z2286" s="20"/>
      <c r="AA2286" s="20"/>
      <c r="AB2286" s="20"/>
      <c r="AC2286" s="20"/>
      <c r="AD2286" s="20"/>
      <c r="AE2286" s="20"/>
      <c r="AF2286" s="20"/>
      <c r="AG2286" s="20"/>
      <c r="AH2286" s="20"/>
      <c r="AI2286" s="20"/>
      <c r="AJ2286" s="20"/>
      <c r="AK2286" s="20"/>
      <c r="AL2286" s="20"/>
    </row>
    <row r="2287" spans="1:38">
      <c r="A2287" s="112"/>
      <c r="B2287" s="192"/>
      <c r="C2287" s="198" t="s">
        <v>6819</v>
      </c>
      <c r="D2287" s="202" t="s">
        <v>74</v>
      </c>
      <c r="E2287" s="203">
        <v>150</v>
      </c>
      <c r="F2287" s="20"/>
      <c r="G2287" s="20"/>
      <c r="H2287" s="20"/>
      <c r="I2287" s="20"/>
      <c r="J2287" s="20"/>
      <c r="K2287" s="20"/>
      <c r="L2287" s="20"/>
      <c r="M2287" s="20"/>
      <c r="N2287" s="20"/>
      <c r="O2287" s="20"/>
      <c r="P2287" s="20"/>
      <c r="Q2287" s="20"/>
      <c r="R2287" s="20"/>
      <c r="S2287" s="20"/>
      <c r="T2287" s="20"/>
      <c r="U2287" s="20"/>
      <c r="V2287" s="20"/>
      <c r="W2287" s="20"/>
      <c r="X2287" s="20"/>
      <c r="Y2287" s="20"/>
      <c r="Z2287" s="20"/>
      <c r="AA2287" s="20"/>
      <c r="AB2287" s="20"/>
      <c r="AC2287" s="20"/>
      <c r="AD2287" s="20"/>
      <c r="AE2287" s="20"/>
      <c r="AF2287" s="20"/>
      <c r="AG2287" s="20"/>
      <c r="AH2287" s="20"/>
      <c r="AI2287" s="20"/>
      <c r="AJ2287" s="20"/>
      <c r="AK2287" s="20"/>
      <c r="AL2287" s="20"/>
    </row>
    <row r="2288" spans="1:38">
      <c r="A2288" s="112"/>
      <c r="B2288" s="192"/>
      <c r="C2288" s="198" t="s">
        <v>6820</v>
      </c>
      <c r="D2288" s="202" t="s">
        <v>74</v>
      </c>
      <c r="E2288" s="203">
        <v>810</v>
      </c>
      <c r="F2288" s="20"/>
      <c r="G2288" s="20"/>
      <c r="H2288" s="20"/>
      <c r="I2288" s="20"/>
      <c r="J2288" s="20"/>
      <c r="K2288" s="20"/>
      <c r="L2288" s="20"/>
      <c r="M2288" s="20"/>
      <c r="N2288" s="20"/>
      <c r="O2288" s="20"/>
      <c r="P2288" s="20"/>
      <c r="Q2288" s="20"/>
      <c r="R2288" s="20"/>
      <c r="S2288" s="20"/>
      <c r="T2288" s="20"/>
      <c r="U2288" s="20"/>
      <c r="V2288" s="20"/>
      <c r="W2288" s="20"/>
      <c r="X2288" s="20"/>
      <c r="Y2288" s="20"/>
      <c r="Z2288" s="20"/>
      <c r="AA2288" s="20"/>
      <c r="AB2288" s="20"/>
      <c r="AC2288" s="20"/>
      <c r="AD2288" s="20"/>
      <c r="AE2288" s="20"/>
      <c r="AF2288" s="20"/>
      <c r="AG2288" s="20"/>
      <c r="AH2288" s="20"/>
      <c r="AI2288" s="20"/>
      <c r="AJ2288" s="20"/>
      <c r="AK2288" s="20"/>
      <c r="AL2288" s="20"/>
    </row>
    <row r="2289" spans="1:38">
      <c r="A2289" s="112"/>
      <c r="B2289" s="197"/>
      <c r="C2289" s="198" t="s">
        <v>6821</v>
      </c>
      <c r="D2289" s="202" t="s">
        <v>74</v>
      </c>
      <c r="E2289" s="203">
        <v>199</v>
      </c>
      <c r="F2289" s="20"/>
      <c r="G2289" s="20"/>
      <c r="H2289" s="20"/>
      <c r="I2289" s="20"/>
      <c r="J2289" s="20"/>
      <c r="K2289" s="20"/>
      <c r="L2289" s="20"/>
      <c r="M2289" s="20"/>
      <c r="N2289" s="20"/>
      <c r="O2289" s="20"/>
      <c r="P2289" s="20"/>
      <c r="Q2289" s="20"/>
      <c r="R2289" s="20"/>
      <c r="S2289" s="20"/>
      <c r="T2289" s="20"/>
      <c r="U2289" s="20"/>
      <c r="V2289" s="20"/>
      <c r="W2289" s="20"/>
      <c r="X2289" s="20"/>
      <c r="Y2289" s="20"/>
      <c r="Z2289" s="20"/>
      <c r="AA2289" s="20"/>
      <c r="AB2289" s="20"/>
      <c r="AC2289" s="20"/>
      <c r="AD2289" s="20"/>
      <c r="AE2289" s="20"/>
      <c r="AF2289" s="20"/>
      <c r="AG2289" s="20"/>
      <c r="AH2289" s="20"/>
      <c r="AI2289" s="20"/>
      <c r="AJ2289" s="20"/>
      <c r="AK2289" s="20"/>
      <c r="AL2289" s="20"/>
    </row>
    <row r="2290" spans="1:38">
      <c r="A2290" s="112"/>
      <c r="B2290" s="192"/>
      <c r="C2290" s="198" t="s">
        <v>6822</v>
      </c>
      <c r="D2290" s="202" t="s">
        <v>74</v>
      </c>
      <c r="E2290" s="203">
        <v>260</v>
      </c>
      <c r="F2290" s="20"/>
      <c r="G2290" s="20"/>
      <c r="H2290" s="20"/>
      <c r="I2290" s="20"/>
      <c r="J2290" s="20"/>
      <c r="K2290" s="20"/>
      <c r="L2290" s="20"/>
      <c r="M2290" s="20"/>
      <c r="N2290" s="20"/>
      <c r="O2290" s="20"/>
      <c r="P2290" s="20"/>
      <c r="Q2290" s="20"/>
      <c r="R2290" s="20"/>
      <c r="S2290" s="20"/>
      <c r="T2290" s="20"/>
      <c r="U2290" s="20"/>
      <c r="V2290" s="20"/>
      <c r="W2290" s="20"/>
      <c r="X2290" s="20"/>
      <c r="Y2290" s="20"/>
      <c r="Z2290" s="20"/>
      <c r="AA2290" s="20"/>
      <c r="AB2290" s="20"/>
      <c r="AC2290" s="20"/>
      <c r="AD2290" s="20"/>
      <c r="AE2290" s="20"/>
      <c r="AF2290" s="20"/>
      <c r="AG2290" s="20"/>
      <c r="AH2290" s="20"/>
      <c r="AI2290" s="20"/>
      <c r="AJ2290" s="20"/>
      <c r="AK2290" s="20"/>
      <c r="AL2290" s="20"/>
    </row>
    <row r="2291" spans="1:38">
      <c r="A2291" s="112"/>
      <c r="B2291" s="192"/>
      <c r="C2291" s="198" t="s">
        <v>6823</v>
      </c>
      <c r="D2291" s="202" t="s">
        <v>74</v>
      </c>
      <c r="E2291" s="203">
        <v>465</v>
      </c>
      <c r="F2291" s="20"/>
      <c r="G2291" s="20"/>
      <c r="H2291" s="20"/>
      <c r="I2291" s="20"/>
      <c r="J2291" s="20"/>
      <c r="K2291" s="20"/>
      <c r="L2291" s="20"/>
      <c r="M2291" s="20"/>
      <c r="N2291" s="20"/>
      <c r="O2291" s="20"/>
      <c r="P2291" s="20"/>
      <c r="Q2291" s="20"/>
      <c r="R2291" s="20"/>
      <c r="S2291" s="20"/>
      <c r="T2291" s="20"/>
      <c r="U2291" s="20"/>
      <c r="V2291" s="20"/>
      <c r="W2291" s="20"/>
      <c r="X2291" s="20"/>
      <c r="Y2291" s="20"/>
      <c r="Z2291" s="20"/>
      <c r="AA2291" s="20"/>
      <c r="AB2291" s="20"/>
      <c r="AC2291" s="20"/>
      <c r="AD2291" s="20"/>
      <c r="AE2291" s="20"/>
      <c r="AF2291" s="20"/>
      <c r="AG2291" s="20"/>
      <c r="AH2291" s="20"/>
      <c r="AI2291" s="20"/>
      <c r="AJ2291" s="20"/>
      <c r="AK2291" s="20"/>
      <c r="AL2291" s="20"/>
    </row>
    <row r="2292" spans="1:38">
      <c r="A2292" s="112"/>
      <c r="B2292" s="192"/>
      <c r="C2292" s="198" t="s">
        <v>6824</v>
      </c>
      <c r="D2292" s="202" t="s">
        <v>74</v>
      </c>
      <c r="E2292" s="203">
        <v>475</v>
      </c>
      <c r="F2292" s="20"/>
      <c r="G2292" s="20"/>
      <c r="H2292" s="20"/>
      <c r="I2292" s="20"/>
      <c r="J2292" s="20"/>
      <c r="K2292" s="20"/>
      <c r="L2292" s="20"/>
      <c r="M2292" s="20"/>
      <c r="N2292" s="20"/>
      <c r="O2292" s="20"/>
      <c r="P2292" s="20"/>
      <c r="Q2292" s="20"/>
      <c r="R2292" s="20"/>
      <c r="S2292" s="20"/>
      <c r="T2292" s="20"/>
      <c r="U2292" s="20"/>
      <c r="V2292" s="20"/>
      <c r="W2292" s="20"/>
      <c r="X2292" s="20"/>
      <c r="Y2292" s="20"/>
      <c r="Z2292" s="20"/>
      <c r="AA2292" s="20"/>
      <c r="AB2292" s="20"/>
      <c r="AC2292" s="20"/>
      <c r="AD2292" s="20"/>
      <c r="AE2292" s="20"/>
      <c r="AF2292" s="20"/>
      <c r="AG2292" s="20"/>
      <c r="AH2292" s="20"/>
      <c r="AI2292" s="20"/>
      <c r="AJ2292" s="20"/>
      <c r="AK2292" s="20"/>
      <c r="AL2292" s="20"/>
    </row>
    <row r="2293" spans="1:38">
      <c r="A2293" s="112"/>
      <c r="B2293" s="192"/>
      <c r="C2293" s="198" t="s">
        <v>6825</v>
      </c>
      <c r="D2293" s="202" t="s">
        <v>74</v>
      </c>
      <c r="E2293" s="203">
        <v>290</v>
      </c>
      <c r="F2293" s="20"/>
      <c r="G2293" s="20"/>
      <c r="H2293" s="20"/>
      <c r="I2293" s="20"/>
      <c r="J2293" s="20"/>
      <c r="K2293" s="20"/>
      <c r="L2293" s="20"/>
      <c r="M2293" s="20"/>
      <c r="N2293" s="20"/>
      <c r="O2293" s="20"/>
      <c r="P2293" s="20"/>
      <c r="Q2293" s="20"/>
      <c r="R2293" s="20"/>
      <c r="S2293" s="20"/>
      <c r="T2293" s="20"/>
      <c r="U2293" s="20"/>
      <c r="V2293" s="20"/>
      <c r="W2293" s="20"/>
      <c r="X2293" s="20"/>
      <c r="Y2293" s="20"/>
      <c r="Z2293" s="20"/>
      <c r="AA2293" s="20"/>
      <c r="AB2293" s="20"/>
      <c r="AC2293" s="20"/>
      <c r="AD2293" s="20"/>
      <c r="AE2293" s="20"/>
      <c r="AF2293" s="20"/>
      <c r="AG2293" s="20"/>
      <c r="AH2293" s="20"/>
      <c r="AI2293" s="20"/>
      <c r="AJ2293" s="20"/>
      <c r="AK2293" s="20"/>
      <c r="AL2293" s="20"/>
    </row>
    <row r="2294" spans="1:38">
      <c r="A2294" s="112"/>
      <c r="B2294" s="205"/>
      <c r="C2294" s="198" t="s">
        <v>2208</v>
      </c>
      <c r="D2294" s="202" t="s">
        <v>74</v>
      </c>
      <c r="E2294" s="203">
        <v>3800</v>
      </c>
      <c r="F2294" s="20"/>
      <c r="G2294" s="20"/>
      <c r="H2294" s="20"/>
      <c r="I2294" s="20"/>
      <c r="J2294" s="20"/>
      <c r="K2294" s="20"/>
      <c r="L2294" s="20"/>
      <c r="M2294" s="20"/>
      <c r="N2294" s="20"/>
      <c r="O2294" s="20"/>
      <c r="P2294" s="20"/>
      <c r="Q2294" s="20"/>
      <c r="R2294" s="20"/>
      <c r="S2294" s="20"/>
      <c r="T2294" s="20"/>
      <c r="U2294" s="20"/>
      <c r="V2294" s="20"/>
      <c r="W2294" s="20"/>
      <c r="X2294" s="20"/>
      <c r="Y2294" s="20"/>
      <c r="Z2294" s="20"/>
      <c r="AA2294" s="20"/>
      <c r="AB2294" s="20"/>
      <c r="AC2294" s="20"/>
      <c r="AD2294" s="20"/>
      <c r="AE2294" s="20"/>
      <c r="AF2294" s="20"/>
      <c r="AG2294" s="20"/>
      <c r="AH2294" s="20"/>
      <c r="AI2294" s="20"/>
      <c r="AJ2294" s="20"/>
      <c r="AK2294" s="20"/>
      <c r="AL2294" s="20"/>
    </row>
    <row r="2295" spans="1:38">
      <c r="A2295" s="112"/>
      <c r="B2295" s="205"/>
      <c r="C2295" s="198" t="s">
        <v>6826</v>
      </c>
      <c r="D2295" s="202" t="s">
        <v>74</v>
      </c>
      <c r="E2295" s="203">
        <v>135</v>
      </c>
      <c r="F2295" s="20"/>
      <c r="G2295" s="20"/>
      <c r="H2295" s="20"/>
      <c r="I2295" s="20"/>
      <c r="J2295" s="20"/>
      <c r="K2295" s="20"/>
      <c r="L2295" s="20"/>
      <c r="M2295" s="20"/>
      <c r="N2295" s="20"/>
      <c r="O2295" s="20"/>
      <c r="P2295" s="20"/>
      <c r="Q2295" s="20"/>
      <c r="R2295" s="20"/>
      <c r="S2295" s="20"/>
      <c r="T2295" s="20"/>
      <c r="U2295" s="20"/>
      <c r="V2295" s="20"/>
      <c r="W2295" s="20"/>
      <c r="X2295" s="20"/>
      <c r="Y2295" s="20"/>
      <c r="Z2295" s="20"/>
      <c r="AA2295" s="20"/>
      <c r="AB2295" s="20"/>
      <c r="AC2295" s="20"/>
      <c r="AD2295" s="20"/>
      <c r="AE2295" s="20"/>
      <c r="AF2295" s="20"/>
      <c r="AG2295" s="20"/>
      <c r="AH2295" s="20"/>
      <c r="AI2295" s="20"/>
      <c r="AJ2295" s="20"/>
      <c r="AK2295" s="20"/>
      <c r="AL2295" s="20"/>
    </row>
    <row r="2296" spans="1:38">
      <c r="A2296" s="112"/>
      <c r="B2296" s="192"/>
      <c r="C2296" s="198" t="s">
        <v>6827</v>
      </c>
      <c r="D2296" s="202" t="s">
        <v>74</v>
      </c>
      <c r="E2296" s="203">
        <v>515</v>
      </c>
      <c r="F2296" s="20"/>
      <c r="G2296" s="20"/>
      <c r="H2296" s="20"/>
      <c r="I2296" s="20"/>
      <c r="J2296" s="20"/>
      <c r="K2296" s="20"/>
      <c r="L2296" s="20"/>
      <c r="M2296" s="20"/>
      <c r="N2296" s="20"/>
      <c r="O2296" s="20"/>
      <c r="P2296" s="20"/>
      <c r="Q2296" s="20"/>
      <c r="R2296" s="20"/>
      <c r="S2296" s="20"/>
      <c r="T2296" s="20"/>
      <c r="U2296" s="20"/>
      <c r="V2296" s="20"/>
      <c r="W2296" s="20"/>
      <c r="X2296" s="20"/>
      <c r="Y2296" s="20"/>
      <c r="Z2296" s="20"/>
      <c r="AA2296" s="20"/>
      <c r="AB2296" s="20"/>
      <c r="AC2296" s="20"/>
      <c r="AD2296" s="20"/>
      <c r="AE2296" s="20"/>
      <c r="AF2296" s="20"/>
      <c r="AG2296" s="20"/>
      <c r="AH2296" s="20"/>
      <c r="AI2296" s="20"/>
      <c r="AJ2296" s="20"/>
      <c r="AK2296" s="20"/>
      <c r="AL2296" s="20"/>
    </row>
    <row r="2297" spans="1:38">
      <c r="A2297" s="112"/>
      <c r="B2297" s="205"/>
      <c r="C2297" s="198" t="s">
        <v>6828</v>
      </c>
      <c r="D2297" s="202" t="s">
        <v>74</v>
      </c>
      <c r="E2297" s="203">
        <v>800</v>
      </c>
      <c r="F2297" s="20"/>
      <c r="G2297" s="20"/>
      <c r="H2297" s="20"/>
      <c r="I2297" s="20"/>
      <c r="J2297" s="20"/>
      <c r="K2297" s="20"/>
      <c r="L2297" s="20"/>
      <c r="M2297" s="20"/>
      <c r="N2297" s="20"/>
      <c r="O2297" s="20"/>
      <c r="P2297" s="20"/>
      <c r="Q2297" s="20"/>
      <c r="R2297" s="20"/>
      <c r="S2297" s="20"/>
      <c r="T2297" s="20"/>
      <c r="U2297" s="20"/>
      <c r="V2297" s="20"/>
      <c r="W2297" s="20"/>
      <c r="X2297" s="20"/>
      <c r="Y2297" s="20"/>
      <c r="Z2297" s="20"/>
      <c r="AA2297" s="20"/>
      <c r="AB2297" s="20"/>
      <c r="AC2297" s="20"/>
      <c r="AD2297" s="20"/>
      <c r="AE2297" s="20"/>
      <c r="AF2297" s="20"/>
      <c r="AG2297" s="20"/>
      <c r="AH2297" s="20"/>
      <c r="AI2297" s="20"/>
      <c r="AJ2297" s="20"/>
      <c r="AK2297" s="20"/>
      <c r="AL2297" s="20"/>
    </row>
    <row r="2298" spans="1:38">
      <c r="A2298" s="112"/>
      <c r="B2298" s="192"/>
      <c r="C2298" s="198" t="s">
        <v>6829</v>
      </c>
      <c r="D2298" s="202" t="s">
        <v>74</v>
      </c>
      <c r="E2298" s="203">
        <v>650</v>
      </c>
      <c r="F2298" s="20"/>
      <c r="G2298" s="20"/>
      <c r="H2298" s="20"/>
      <c r="I2298" s="20"/>
      <c r="J2298" s="20"/>
      <c r="K2298" s="20"/>
      <c r="L2298" s="20"/>
      <c r="M2298" s="20"/>
      <c r="N2298" s="20"/>
      <c r="O2298" s="20"/>
      <c r="P2298" s="20"/>
      <c r="Q2298" s="20"/>
      <c r="R2298" s="20"/>
      <c r="S2298" s="20"/>
      <c r="T2298" s="20"/>
      <c r="U2298" s="20"/>
      <c r="V2298" s="20"/>
      <c r="W2298" s="20"/>
      <c r="X2298" s="20"/>
      <c r="Y2298" s="20"/>
      <c r="Z2298" s="20"/>
      <c r="AA2298" s="20"/>
      <c r="AB2298" s="20"/>
      <c r="AC2298" s="20"/>
      <c r="AD2298" s="20"/>
      <c r="AE2298" s="20"/>
      <c r="AF2298" s="20"/>
      <c r="AG2298" s="20"/>
      <c r="AH2298" s="20"/>
      <c r="AI2298" s="20"/>
      <c r="AJ2298" s="20"/>
      <c r="AK2298" s="20"/>
      <c r="AL2298" s="20"/>
    </row>
    <row r="2299" spans="1:38">
      <c r="A2299" s="112"/>
      <c r="B2299" s="192"/>
      <c r="C2299" s="198" t="s">
        <v>6830</v>
      </c>
      <c r="D2299" s="202" t="s">
        <v>74</v>
      </c>
      <c r="E2299" s="203">
        <v>580</v>
      </c>
      <c r="F2299" s="20"/>
      <c r="G2299" s="20"/>
      <c r="H2299" s="20"/>
      <c r="I2299" s="20"/>
      <c r="J2299" s="20"/>
      <c r="K2299" s="20"/>
      <c r="L2299" s="20"/>
      <c r="M2299" s="20"/>
      <c r="N2299" s="20"/>
      <c r="O2299" s="20"/>
      <c r="P2299" s="20"/>
      <c r="Q2299" s="20"/>
      <c r="R2299" s="20"/>
      <c r="S2299" s="20"/>
      <c r="T2299" s="20"/>
      <c r="U2299" s="20"/>
      <c r="V2299" s="20"/>
      <c r="W2299" s="20"/>
      <c r="X2299" s="20"/>
      <c r="Y2299" s="20"/>
      <c r="Z2299" s="20"/>
      <c r="AA2299" s="20"/>
      <c r="AB2299" s="20"/>
      <c r="AC2299" s="20"/>
      <c r="AD2299" s="20"/>
      <c r="AE2299" s="20"/>
      <c r="AF2299" s="20"/>
      <c r="AG2299" s="20"/>
      <c r="AH2299" s="20"/>
      <c r="AI2299" s="20"/>
      <c r="AJ2299" s="20"/>
      <c r="AK2299" s="20"/>
      <c r="AL2299" s="20"/>
    </row>
    <row r="2300" spans="1:38">
      <c r="A2300" s="112"/>
      <c r="B2300" s="192"/>
      <c r="C2300" s="198" t="s">
        <v>6831</v>
      </c>
      <c r="D2300" s="202" t="s">
        <v>74</v>
      </c>
      <c r="E2300" s="203">
        <v>600</v>
      </c>
      <c r="F2300" s="20"/>
      <c r="G2300" s="20"/>
      <c r="H2300" s="20"/>
      <c r="I2300" s="20"/>
      <c r="J2300" s="20"/>
      <c r="K2300" s="20"/>
      <c r="L2300" s="20"/>
      <c r="M2300" s="20"/>
      <c r="N2300" s="20"/>
      <c r="O2300" s="20"/>
      <c r="P2300" s="20"/>
      <c r="Q2300" s="20"/>
      <c r="R2300" s="20"/>
      <c r="S2300" s="20"/>
      <c r="T2300" s="20"/>
      <c r="U2300" s="20"/>
      <c r="V2300" s="20"/>
      <c r="W2300" s="20"/>
      <c r="X2300" s="20"/>
      <c r="Y2300" s="20"/>
      <c r="Z2300" s="20"/>
      <c r="AA2300" s="20"/>
      <c r="AB2300" s="20"/>
      <c r="AC2300" s="20"/>
      <c r="AD2300" s="20"/>
      <c r="AE2300" s="20"/>
      <c r="AF2300" s="20"/>
      <c r="AG2300" s="20"/>
      <c r="AH2300" s="20"/>
      <c r="AI2300" s="20"/>
      <c r="AJ2300" s="20"/>
      <c r="AK2300" s="20"/>
      <c r="AL2300" s="20"/>
    </row>
    <row r="2301" spans="1:38">
      <c r="A2301" s="112"/>
      <c r="B2301" s="192"/>
      <c r="C2301" s="198" t="s">
        <v>6832</v>
      </c>
      <c r="D2301" s="202" t="s">
        <v>30</v>
      </c>
      <c r="E2301" s="203">
        <v>8500</v>
      </c>
      <c r="F2301" s="20"/>
      <c r="G2301" s="20"/>
      <c r="H2301" s="20"/>
      <c r="I2301" s="20"/>
      <c r="J2301" s="20"/>
      <c r="K2301" s="20"/>
      <c r="L2301" s="20"/>
      <c r="M2301" s="20"/>
      <c r="N2301" s="20"/>
      <c r="O2301" s="20"/>
      <c r="P2301" s="20"/>
      <c r="Q2301" s="20"/>
      <c r="R2301" s="20"/>
      <c r="S2301" s="20"/>
      <c r="T2301" s="20"/>
      <c r="U2301" s="20"/>
      <c r="V2301" s="20"/>
      <c r="W2301" s="20"/>
      <c r="X2301" s="20"/>
      <c r="Y2301" s="20"/>
      <c r="Z2301" s="20"/>
      <c r="AA2301" s="20"/>
      <c r="AB2301" s="20"/>
      <c r="AC2301" s="20"/>
      <c r="AD2301" s="20"/>
      <c r="AE2301" s="20"/>
      <c r="AF2301" s="20"/>
      <c r="AG2301" s="20"/>
      <c r="AH2301" s="20"/>
      <c r="AI2301" s="20"/>
      <c r="AJ2301" s="20"/>
      <c r="AK2301" s="20"/>
      <c r="AL2301" s="20"/>
    </row>
    <row r="2302" spans="1:38">
      <c r="A2302" s="112"/>
      <c r="B2302" s="191" t="s">
        <v>6833</v>
      </c>
      <c r="C2302" s="198" t="s">
        <v>6834</v>
      </c>
      <c r="D2302" s="202" t="s">
        <v>74</v>
      </c>
      <c r="E2302" s="203">
        <v>200</v>
      </c>
      <c r="F2302" s="20"/>
      <c r="G2302" s="20"/>
      <c r="H2302" s="20"/>
      <c r="I2302" s="20"/>
      <c r="J2302" s="20"/>
      <c r="K2302" s="20"/>
      <c r="L2302" s="20"/>
      <c r="M2302" s="20"/>
      <c r="N2302" s="20"/>
      <c r="O2302" s="20"/>
      <c r="P2302" s="20"/>
      <c r="Q2302" s="20"/>
      <c r="R2302" s="20"/>
      <c r="S2302" s="20"/>
      <c r="T2302" s="20"/>
      <c r="U2302" s="20"/>
      <c r="V2302" s="20"/>
      <c r="W2302" s="20"/>
      <c r="X2302" s="20"/>
      <c r="Y2302" s="20"/>
      <c r="Z2302" s="20"/>
      <c r="AA2302" s="20"/>
      <c r="AB2302" s="20"/>
      <c r="AC2302" s="20"/>
      <c r="AD2302" s="20"/>
      <c r="AE2302" s="20"/>
      <c r="AF2302" s="20"/>
      <c r="AG2302" s="20"/>
      <c r="AH2302" s="20"/>
      <c r="AI2302" s="20"/>
      <c r="AJ2302" s="20"/>
      <c r="AK2302" s="20"/>
      <c r="AL2302" s="20"/>
    </row>
    <row r="2303" spans="1:38">
      <c r="A2303" s="112"/>
      <c r="B2303" s="192"/>
      <c r="C2303" s="198" t="s">
        <v>6835</v>
      </c>
      <c r="D2303" s="202" t="s">
        <v>74</v>
      </c>
      <c r="E2303" s="203">
        <v>480</v>
      </c>
      <c r="F2303" s="20"/>
      <c r="G2303" s="20"/>
      <c r="H2303" s="20"/>
      <c r="I2303" s="20"/>
      <c r="J2303" s="20"/>
      <c r="K2303" s="20"/>
      <c r="L2303" s="20"/>
      <c r="M2303" s="20"/>
      <c r="N2303" s="20"/>
      <c r="O2303" s="20"/>
      <c r="P2303" s="20"/>
      <c r="Q2303" s="20"/>
      <c r="R2303" s="20"/>
      <c r="S2303" s="20"/>
      <c r="T2303" s="20"/>
      <c r="U2303" s="20"/>
      <c r="V2303" s="20"/>
      <c r="W2303" s="20"/>
      <c r="X2303" s="20"/>
      <c r="Y2303" s="20"/>
      <c r="Z2303" s="20"/>
      <c r="AA2303" s="20"/>
      <c r="AB2303" s="20"/>
      <c r="AC2303" s="20"/>
      <c r="AD2303" s="20"/>
      <c r="AE2303" s="20"/>
      <c r="AF2303" s="20"/>
      <c r="AG2303" s="20"/>
      <c r="AH2303" s="20"/>
      <c r="AI2303" s="20"/>
      <c r="AJ2303" s="20"/>
      <c r="AK2303" s="20"/>
      <c r="AL2303" s="20"/>
    </row>
    <row r="2304" spans="1:38">
      <c r="A2304" s="112"/>
      <c r="B2304" s="205"/>
      <c r="C2304" s="198" t="s">
        <v>6836</v>
      </c>
      <c r="D2304" s="202" t="s">
        <v>74</v>
      </c>
      <c r="E2304" s="203">
        <v>240</v>
      </c>
      <c r="F2304" s="20"/>
      <c r="G2304" s="20"/>
      <c r="H2304" s="20"/>
      <c r="I2304" s="20"/>
      <c r="J2304" s="20"/>
      <c r="K2304" s="20"/>
      <c r="L2304" s="20"/>
      <c r="M2304" s="20"/>
      <c r="N2304" s="20"/>
      <c r="O2304" s="20"/>
      <c r="P2304" s="20"/>
      <c r="Q2304" s="20"/>
      <c r="R2304" s="20"/>
      <c r="S2304" s="20"/>
      <c r="T2304" s="20"/>
      <c r="U2304" s="20"/>
      <c r="V2304" s="20"/>
      <c r="W2304" s="20"/>
      <c r="X2304" s="20"/>
      <c r="Y2304" s="20"/>
      <c r="Z2304" s="20"/>
      <c r="AA2304" s="20"/>
      <c r="AB2304" s="20"/>
      <c r="AC2304" s="20"/>
      <c r="AD2304" s="20"/>
      <c r="AE2304" s="20"/>
      <c r="AF2304" s="20"/>
      <c r="AG2304" s="20"/>
      <c r="AH2304" s="20"/>
      <c r="AI2304" s="20"/>
      <c r="AJ2304" s="20"/>
      <c r="AK2304" s="20"/>
      <c r="AL2304" s="20"/>
    </row>
    <row r="2305" spans="1:38">
      <c r="A2305" s="112"/>
      <c r="B2305" s="205"/>
      <c r="C2305" s="198" t="s">
        <v>6837</v>
      </c>
      <c r="D2305" s="202" t="s">
        <v>74</v>
      </c>
      <c r="E2305" s="203">
        <v>165</v>
      </c>
      <c r="F2305" s="20"/>
      <c r="G2305" s="20"/>
      <c r="H2305" s="20"/>
      <c r="I2305" s="20"/>
      <c r="J2305" s="20"/>
      <c r="K2305" s="20"/>
      <c r="L2305" s="20"/>
      <c r="M2305" s="20"/>
      <c r="N2305" s="20"/>
      <c r="O2305" s="20"/>
      <c r="P2305" s="20"/>
      <c r="Q2305" s="20"/>
      <c r="R2305" s="20"/>
      <c r="S2305" s="20"/>
      <c r="T2305" s="20"/>
      <c r="U2305" s="20"/>
      <c r="V2305" s="20"/>
      <c r="W2305" s="20"/>
      <c r="X2305" s="20"/>
      <c r="Y2305" s="20"/>
      <c r="Z2305" s="20"/>
      <c r="AA2305" s="20"/>
      <c r="AB2305" s="20"/>
      <c r="AC2305" s="20"/>
      <c r="AD2305" s="20"/>
      <c r="AE2305" s="20"/>
      <c r="AF2305" s="20"/>
      <c r="AG2305" s="20"/>
      <c r="AH2305" s="20"/>
      <c r="AI2305" s="20"/>
      <c r="AJ2305" s="20"/>
      <c r="AK2305" s="20"/>
      <c r="AL2305" s="20"/>
    </row>
    <row r="2306" spans="1:38">
      <c r="A2306" s="112"/>
      <c r="B2306" s="205"/>
      <c r="C2306" s="198" t="s">
        <v>6838</v>
      </c>
      <c r="D2306" s="202" t="s">
        <v>74</v>
      </c>
      <c r="E2306" s="203">
        <v>105</v>
      </c>
      <c r="F2306" s="20"/>
      <c r="G2306" s="20"/>
      <c r="H2306" s="20"/>
      <c r="I2306" s="20"/>
      <c r="J2306" s="20"/>
      <c r="K2306" s="20"/>
      <c r="L2306" s="20"/>
      <c r="M2306" s="20"/>
      <c r="N2306" s="20"/>
      <c r="O2306" s="20"/>
      <c r="P2306" s="20"/>
      <c r="Q2306" s="20"/>
      <c r="R2306" s="20"/>
      <c r="S2306" s="20"/>
      <c r="T2306" s="20"/>
      <c r="U2306" s="20"/>
      <c r="V2306" s="20"/>
      <c r="W2306" s="20"/>
      <c r="X2306" s="20"/>
      <c r="Y2306" s="20"/>
      <c r="Z2306" s="20"/>
      <c r="AA2306" s="20"/>
      <c r="AB2306" s="20"/>
      <c r="AC2306" s="20"/>
      <c r="AD2306" s="20"/>
      <c r="AE2306" s="20"/>
      <c r="AF2306" s="20"/>
      <c r="AG2306" s="20"/>
      <c r="AH2306" s="20"/>
      <c r="AI2306" s="20"/>
      <c r="AJ2306" s="20"/>
      <c r="AK2306" s="20"/>
      <c r="AL2306" s="20"/>
    </row>
    <row r="2307" spans="1:38">
      <c r="A2307" s="112"/>
      <c r="B2307" s="192"/>
      <c r="C2307" s="198" t="s">
        <v>6839</v>
      </c>
      <c r="D2307" s="202" t="s">
        <v>74</v>
      </c>
      <c r="E2307" s="203">
        <v>470</v>
      </c>
      <c r="F2307" s="20"/>
      <c r="G2307" s="20"/>
      <c r="H2307" s="20"/>
      <c r="I2307" s="20"/>
      <c r="J2307" s="20"/>
      <c r="K2307" s="20"/>
      <c r="L2307" s="20"/>
      <c r="M2307" s="20"/>
      <c r="N2307" s="20"/>
      <c r="O2307" s="20"/>
      <c r="P2307" s="20"/>
      <c r="Q2307" s="20"/>
      <c r="R2307" s="20"/>
      <c r="S2307" s="20"/>
      <c r="T2307" s="20"/>
      <c r="U2307" s="20"/>
      <c r="V2307" s="20"/>
      <c r="W2307" s="20"/>
      <c r="X2307" s="20"/>
      <c r="Y2307" s="20"/>
      <c r="Z2307" s="20"/>
      <c r="AA2307" s="20"/>
      <c r="AB2307" s="20"/>
      <c r="AC2307" s="20"/>
      <c r="AD2307" s="20"/>
      <c r="AE2307" s="20"/>
      <c r="AF2307" s="20"/>
      <c r="AG2307" s="20"/>
      <c r="AH2307" s="20"/>
      <c r="AI2307" s="20"/>
      <c r="AJ2307" s="20"/>
      <c r="AK2307" s="20"/>
      <c r="AL2307" s="20"/>
    </row>
    <row r="2308" spans="1:38">
      <c r="A2308" s="112"/>
      <c r="B2308" s="215"/>
      <c r="C2308" s="198" t="s">
        <v>6840</v>
      </c>
      <c r="D2308" s="202" t="s">
        <v>74</v>
      </c>
      <c r="E2308" s="203">
        <v>450</v>
      </c>
      <c r="F2308" s="20"/>
      <c r="G2308" s="20"/>
      <c r="H2308" s="20"/>
      <c r="I2308" s="20"/>
      <c r="J2308" s="20"/>
      <c r="K2308" s="20"/>
      <c r="L2308" s="20"/>
      <c r="M2308" s="20"/>
      <c r="N2308" s="20"/>
      <c r="O2308" s="20"/>
      <c r="P2308" s="20"/>
      <c r="Q2308" s="20"/>
      <c r="R2308" s="20"/>
      <c r="S2308" s="20"/>
      <c r="T2308" s="20"/>
      <c r="U2308" s="20"/>
      <c r="V2308" s="20"/>
      <c r="W2308" s="20"/>
      <c r="X2308" s="20"/>
      <c r="Y2308" s="20"/>
      <c r="Z2308" s="20"/>
      <c r="AA2308" s="20"/>
      <c r="AB2308" s="20"/>
      <c r="AC2308" s="20"/>
      <c r="AD2308" s="20"/>
      <c r="AE2308" s="20"/>
      <c r="AF2308" s="20"/>
      <c r="AG2308" s="20"/>
      <c r="AH2308" s="20"/>
      <c r="AI2308" s="20"/>
      <c r="AJ2308" s="20"/>
      <c r="AK2308" s="20"/>
      <c r="AL2308" s="20"/>
    </row>
    <row r="2309" spans="1:38">
      <c r="A2309" s="112"/>
      <c r="B2309" s="205"/>
      <c r="C2309" s="198" t="s">
        <v>6841</v>
      </c>
      <c r="D2309" s="202" t="s">
        <v>74</v>
      </c>
      <c r="E2309" s="203">
        <v>80</v>
      </c>
      <c r="F2309" s="20"/>
      <c r="G2309" s="20"/>
      <c r="H2309" s="20"/>
      <c r="I2309" s="20"/>
      <c r="J2309" s="20"/>
      <c r="K2309" s="20"/>
      <c r="L2309" s="20"/>
      <c r="M2309" s="20"/>
      <c r="N2309" s="20"/>
      <c r="O2309" s="20"/>
      <c r="P2309" s="20"/>
      <c r="Q2309" s="20"/>
      <c r="R2309" s="20"/>
      <c r="S2309" s="20"/>
      <c r="T2309" s="20"/>
      <c r="U2309" s="20"/>
      <c r="V2309" s="20"/>
      <c r="W2309" s="20"/>
      <c r="X2309" s="20"/>
      <c r="Y2309" s="20"/>
      <c r="Z2309" s="20"/>
      <c r="AA2309" s="20"/>
      <c r="AB2309" s="20"/>
      <c r="AC2309" s="20"/>
      <c r="AD2309" s="20"/>
      <c r="AE2309" s="20"/>
      <c r="AF2309" s="20"/>
      <c r="AG2309" s="20"/>
      <c r="AH2309" s="20"/>
      <c r="AI2309" s="20"/>
      <c r="AJ2309" s="20"/>
      <c r="AK2309" s="20"/>
      <c r="AL2309" s="20"/>
    </row>
    <row r="2310" spans="1:38">
      <c r="A2310" s="112"/>
      <c r="B2310" s="192"/>
      <c r="C2310" s="198" t="s">
        <v>6842</v>
      </c>
      <c r="D2310" s="202" t="s">
        <v>74</v>
      </c>
      <c r="E2310" s="203">
        <v>340</v>
      </c>
      <c r="F2310" s="20"/>
      <c r="G2310" s="20"/>
      <c r="H2310" s="20"/>
      <c r="I2310" s="20"/>
      <c r="J2310" s="20"/>
      <c r="K2310" s="20"/>
      <c r="L2310" s="20"/>
      <c r="M2310" s="20"/>
      <c r="N2310" s="20"/>
      <c r="O2310" s="20"/>
      <c r="P2310" s="20"/>
      <c r="Q2310" s="20"/>
      <c r="R2310" s="20"/>
      <c r="S2310" s="20"/>
      <c r="T2310" s="20"/>
      <c r="U2310" s="20"/>
      <c r="V2310" s="20"/>
      <c r="W2310" s="20"/>
      <c r="X2310" s="20"/>
      <c r="Y2310" s="20"/>
      <c r="Z2310" s="20"/>
      <c r="AA2310" s="20"/>
      <c r="AB2310" s="20"/>
      <c r="AC2310" s="20"/>
      <c r="AD2310" s="20"/>
      <c r="AE2310" s="20"/>
      <c r="AF2310" s="20"/>
      <c r="AG2310" s="20"/>
      <c r="AH2310" s="20"/>
      <c r="AI2310" s="20"/>
      <c r="AJ2310" s="20"/>
      <c r="AK2310" s="20"/>
      <c r="AL2310" s="20"/>
    </row>
    <row r="2311" spans="1:38">
      <c r="A2311" s="112"/>
      <c r="B2311" s="215"/>
      <c r="C2311" s="198" t="s">
        <v>6843</v>
      </c>
      <c r="D2311" s="202" t="s">
        <v>74</v>
      </c>
      <c r="E2311" s="203">
        <v>450</v>
      </c>
      <c r="F2311" s="20"/>
      <c r="G2311" s="20"/>
      <c r="H2311" s="20"/>
      <c r="I2311" s="20"/>
      <c r="J2311" s="20"/>
      <c r="K2311" s="20"/>
      <c r="L2311" s="20"/>
      <c r="M2311" s="20"/>
      <c r="N2311" s="20"/>
      <c r="O2311" s="20"/>
      <c r="P2311" s="20"/>
      <c r="Q2311" s="20"/>
      <c r="R2311" s="20"/>
      <c r="S2311" s="20"/>
      <c r="T2311" s="20"/>
      <c r="U2311" s="20"/>
      <c r="V2311" s="20"/>
      <c r="W2311" s="20"/>
      <c r="X2311" s="20"/>
      <c r="Y2311" s="20"/>
      <c r="Z2311" s="20"/>
      <c r="AA2311" s="20"/>
      <c r="AB2311" s="20"/>
      <c r="AC2311" s="20"/>
      <c r="AD2311" s="20"/>
      <c r="AE2311" s="20"/>
      <c r="AF2311" s="20"/>
      <c r="AG2311" s="20"/>
      <c r="AH2311" s="20"/>
      <c r="AI2311" s="20"/>
      <c r="AJ2311" s="20"/>
      <c r="AK2311" s="20"/>
      <c r="AL2311" s="20"/>
    </row>
    <row r="2312" spans="1:38">
      <c r="A2312" s="112"/>
      <c r="B2312" s="192"/>
      <c r="C2312" s="198" t="s">
        <v>6844</v>
      </c>
      <c r="D2312" s="202" t="s">
        <v>74</v>
      </c>
      <c r="E2312" s="203">
        <v>350</v>
      </c>
      <c r="F2312" s="20"/>
      <c r="G2312" s="20"/>
      <c r="H2312" s="20"/>
      <c r="I2312" s="20"/>
      <c r="J2312" s="20"/>
      <c r="K2312" s="20"/>
      <c r="L2312" s="20"/>
      <c r="M2312" s="20"/>
      <c r="N2312" s="20"/>
      <c r="O2312" s="20"/>
      <c r="P2312" s="20"/>
      <c r="Q2312" s="20"/>
      <c r="R2312" s="20"/>
      <c r="S2312" s="20"/>
      <c r="T2312" s="20"/>
      <c r="U2312" s="20"/>
      <c r="V2312" s="20"/>
      <c r="W2312" s="20"/>
      <c r="X2312" s="20"/>
      <c r="Y2312" s="20"/>
      <c r="Z2312" s="20"/>
      <c r="AA2312" s="20"/>
      <c r="AB2312" s="20"/>
      <c r="AC2312" s="20"/>
      <c r="AD2312" s="20"/>
      <c r="AE2312" s="20"/>
      <c r="AF2312" s="20"/>
      <c r="AG2312" s="20"/>
      <c r="AH2312" s="20"/>
      <c r="AI2312" s="20"/>
      <c r="AJ2312" s="20"/>
      <c r="AK2312" s="20"/>
      <c r="AL2312" s="20"/>
    </row>
    <row r="2313" spans="1:38">
      <c r="A2313" s="112"/>
      <c r="B2313" s="192"/>
      <c r="C2313" s="198" t="s">
        <v>6845</v>
      </c>
      <c r="D2313" s="202" t="s">
        <v>74</v>
      </c>
      <c r="E2313" s="203">
        <v>365</v>
      </c>
      <c r="F2313" s="20"/>
      <c r="G2313" s="20"/>
      <c r="H2313" s="20"/>
      <c r="I2313" s="20"/>
      <c r="J2313" s="20"/>
      <c r="K2313" s="20"/>
      <c r="L2313" s="20"/>
      <c r="M2313" s="20"/>
      <c r="N2313" s="20"/>
      <c r="O2313" s="20"/>
      <c r="P2313" s="20"/>
      <c r="Q2313" s="20"/>
      <c r="R2313" s="20"/>
      <c r="S2313" s="20"/>
      <c r="T2313" s="20"/>
      <c r="U2313" s="20"/>
      <c r="V2313" s="20"/>
      <c r="W2313" s="20"/>
      <c r="X2313" s="20"/>
      <c r="Y2313" s="20"/>
      <c r="Z2313" s="20"/>
      <c r="AA2313" s="20"/>
      <c r="AB2313" s="20"/>
      <c r="AC2313" s="20"/>
      <c r="AD2313" s="20"/>
      <c r="AE2313" s="20"/>
      <c r="AF2313" s="20"/>
      <c r="AG2313" s="20"/>
      <c r="AH2313" s="20"/>
      <c r="AI2313" s="20"/>
      <c r="AJ2313" s="20"/>
      <c r="AK2313" s="20"/>
      <c r="AL2313" s="20"/>
    </row>
    <row r="2314" spans="1:38">
      <c r="A2314" s="112"/>
      <c r="B2314" s="192"/>
      <c r="C2314" s="198" t="s">
        <v>6846</v>
      </c>
      <c r="D2314" s="202" t="s">
        <v>74</v>
      </c>
      <c r="E2314" s="203">
        <v>379</v>
      </c>
      <c r="F2314" s="20"/>
      <c r="G2314" s="20"/>
      <c r="H2314" s="20"/>
      <c r="I2314" s="20"/>
      <c r="J2314" s="20"/>
      <c r="K2314" s="20"/>
      <c r="L2314" s="20"/>
      <c r="M2314" s="20"/>
      <c r="N2314" s="20"/>
      <c r="O2314" s="20"/>
      <c r="P2314" s="20"/>
      <c r="Q2314" s="20"/>
      <c r="R2314" s="20"/>
      <c r="S2314" s="20"/>
      <c r="T2314" s="20"/>
      <c r="U2314" s="20"/>
      <c r="V2314" s="20"/>
      <c r="W2314" s="20"/>
      <c r="X2314" s="20"/>
      <c r="Y2314" s="20"/>
      <c r="Z2314" s="20"/>
      <c r="AA2314" s="20"/>
      <c r="AB2314" s="20"/>
      <c r="AC2314" s="20"/>
      <c r="AD2314" s="20"/>
      <c r="AE2314" s="20"/>
      <c r="AF2314" s="20"/>
      <c r="AG2314" s="20"/>
      <c r="AH2314" s="20"/>
      <c r="AI2314" s="20"/>
      <c r="AJ2314" s="20"/>
      <c r="AK2314" s="20"/>
      <c r="AL2314" s="20"/>
    </row>
    <row r="2315" spans="1:38">
      <c r="A2315" s="112"/>
      <c r="B2315" s="192"/>
      <c r="C2315" s="198" t="s">
        <v>6847</v>
      </c>
      <c r="D2315" s="202" t="s">
        <v>74</v>
      </c>
      <c r="E2315" s="203">
        <v>385</v>
      </c>
      <c r="F2315" s="20"/>
      <c r="G2315" s="20"/>
      <c r="H2315" s="20"/>
      <c r="I2315" s="20"/>
      <c r="J2315" s="20"/>
      <c r="K2315" s="20"/>
      <c r="L2315" s="20"/>
      <c r="M2315" s="20"/>
      <c r="N2315" s="20"/>
      <c r="O2315" s="20"/>
      <c r="P2315" s="20"/>
      <c r="Q2315" s="20"/>
      <c r="R2315" s="20"/>
      <c r="S2315" s="20"/>
      <c r="T2315" s="20"/>
      <c r="U2315" s="20"/>
      <c r="V2315" s="20"/>
      <c r="W2315" s="20"/>
      <c r="X2315" s="20"/>
      <c r="Y2315" s="20"/>
      <c r="Z2315" s="20"/>
      <c r="AA2315" s="20"/>
      <c r="AB2315" s="20"/>
      <c r="AC2315" s="20"/>
      <c r="AD2315" s="20"/>
      <c r="AE2315" s="20"/>
      <c r="AF2315" s="20"/>
      <c r="AG2315" s="20"/>
      <c r="AH2315" s="20"/>
      <c r="AI2315" s="20"/>
      <c r="AJ2315" s="20"/>
      <c r="AK2315" s="20"/>
      <c r="AL2315" s="20"/>
    </row>
    <row r="2316" spans="1:38">
      <c r="A2316" s="112"/>
      <c r="B2316" s="192"/>
      <c r="C2316" s="198" t="s">
        <v>6848</v>
      </c>
      <c r="D2316" s="202" t="s">
        <v>74</v>
      </c>
      <c r="E2316" s="203">
        <v>400</v>
      </c>
      <c r="F2316" s="20"/>
      <c r="G2316" s="20"/>
      <c r="H2316" s="20"/>
      <c r="I2316" s="20"/>
      <c r="J2316" s="20"/>
      <c r="K2316" s="20"/>
      <c r="L2316" s="20"/>
      <c r="M2316" s="20"/>
      <c r="N2316" s="20"/>
      <c r="O2316" s="20"/>
      <c r="P2316" s="20"/>
      <c r="Q2316" s="20"/>
      <c r="R2316" s="20"/>
      <c r="S2316" s="20"/>
      <c r="T2316" s="20"/>
      <c r="U2316" s="20"/>
      <c r="V2316" s="20"/>
      <c r="W2316" s="20"/>
      <c r="X2316" s="20"/>
      <c r="Y2316" s="20"/>
      <c r="Z2316" s="20"/>
      <c r="AA2316" s="20"/>
      <c r="AB2316" s="20"/>
      <c r="AC2316" s="20"/>
      <c r="AD2316" s="20"/>
      <c r="AE2316" s="20"/>
      <c r="AF2316" s="20"/>
      <c r="AG2316" s="20"/>
      <c r="AH2316" s="20"/>
      <c r="AI2316" s="20"/>
      <c r="AJ2316" s="20"/>
      <c r="AK2316" s="20"/>
      <c r="AL2316" s="20"/>
    </row>
    <row r="2317" spans="1:38">
      <c r="A2317" s="112"/>
      <c r="B2317" s="192"/>
      <c r="C2317" s="198" t="s">
        <v>6849</v>
      </c>
      <c r="D2317" s="202" t="s">
        <v>74</v>
      </c>
      <c r="E2317" s="203">
        <v>419</v>
      </c>
      <c r="F2317" s="20"/>
      <c r="G2317" s="20"/>
      <c r="H2317" s="20"/>
      <c r="I2317" s="20"/>
      <c r="J2317" s="20"/>
      <c r="K2317" s="20"/>
      <c r="L2317" s="20"/>
      <c r="M2317" s="20"/>
      <c r="N2317" s="20"/>
      <c r="O2317" s="20"/>
      <c r="P2317" s="20"/>
      <c r="Q2317" s="20"/>
      <c r="R2317" s="20"/>
      <c r="S2317" s="20"/>
      <c r="T2317" s="20"/>
      <c r="U2317" s="20"/>
      <c r="V2317" s="20"/>
      <c r="W2317" s="20"/>
      <c r="X2317" s="20"/>
      <c r="Y2317" s="20"/>
      <c r="Z2317" s="20"/>
      <c r="AA2317" s="20"/>
      <c r="AB2317" s="20"/>
      <c r="AC2317" s="20"/>
      <c r="AD2317" s="20"/>
      <c r="AE2317" s="20"/>
      <c r="AF2317" s="20"/>
      <c r="AG2317" s="20"/>
      <c r="AH2317" s="20"/>
      <c r="AI2317" s="20"/>
      <c r="AJ2317" s="20"/>
      <c r="AK2317" s="20"/>
      <c r="AL2317" s="20"/>
    </row>
    <row r="2318" spans="1:38">
      <c r="A2318" s="112"/>
      <c r="B2318" s="192"/>
      <c r="C2318" s="198" t="s">
        <v>6850</v>
      </c>
      <c r="D2318" s="202" t="s">
        <v>74</v>
      </c>
      <c r="E2318" s="203">
        <v>431</v>
      </c>
      <c r="F2318" s="20"/>
      <c r="G2318" s="20"/>
      <c r="H2318" s="20"/>
      <c r="I2318" s="20"/>
      <c r="J2318" s="20"/>
      <c r="K2318" s="20"/>
      <c r="L2318" s="20"/>
      <c r="M2318" s="20"/>
      <c r="N2318" s="20"/>
      <c r="O2318" s="20"/>
      <c r="P2318" s="20"/>
      <c r="Q2318" s="20"/>
      <c r="R2318" s="20"/>
      <c r="S2318" s="20"/>
      <c r="T2318" s="20"/>
      <c r="U2318" s="20"/>
      <c r="V2318" s="20"/>
      <c r="W2318" s="20"/>
      <c r="X2318" s="20"/>
      <c r="Y2318" s="20"/>
      <c r="Z2318" s="20"/>
      <c r="AA2318" s="20"/>
      <c r="AB2318" s="20"/>
      <c r="AC2318" s="20"/>
      <c r="AD2318" s="20"/>
      <c r="AE2318" s="20"/>
      <c r="AF2318" s="20"/>
      <c r="AG2318" s="20"/>
      <c r="AH2318" s="20"/>
      <c r="AI2318" s="20"/>
      <c r="AJ2318" s="20"/>
      <c r="AK2318" s="20"/>
      <c r="AL2318" s="20"/>
    </row>
    <row r="2319" spans="1:38">
      <c r="A2319" s="112"/>
      <c r="B2319" s="192"/>
      <c r="C2319" s="198" t="s">
        <v>6851</v>
      </c>
      <c r="D2319" s="202" t="s">
        <v>74</v>
      </c>
      <c r="E2319" s="203">
        <v>480</v>
      </c>
      <c r="F2319" s="20"/>
      <c r="G2319" s="20"/>
      <c r="H2319" s="20"/>
      <c r="I2319" s="20"/>
      <c r="J2319" s="20"/>
      <c r="K2319" s="20"/>
      <c r="L2319" s="20"/>
      <c r="M2319" s="20"/>
      <c r="N2319" s="20"/>
      <c r="O2319" s="20"/>
      <c r="P2319" s="20"/>
      <c r="Q2319" s="20"/>
      <c r="R2319" s="20"/>
      <c r="S2319" s="20"/>
      <c r="T2319" s="20"/>
      <c r="U2319" s="20"/>
      <c r="V2319" s="20"/>
      <c r="W2319" s="20"/>
      <c r="X2319" s="20"/>
      <c r="Y2319" s="20"/>
      <c r="Z2319" s="20"/>
      <c r="AA2319" s="20"/>
      <c r="AB2319" s="20"/>
      <c r="AC2319" s="20"/>
      <c r="AD2319" s="20"/>
      <c r="AE2319" s="20"/>
      <c r="AF2319" s="20"/>
      <c r="AG2319" s="20"/>
      <c r="AH2319" s="20"/>
      <c r="AI2319" s="20"/>
      <c r="AJ2319" s="20"/>
      <c r="AK2319" s="20"/>
      <c r="AL2319" s="20"/>
    </row>
    <row r="2320" spans="1:38">
      <c r="A2320" s="112"/>
      <c r="B2320" s="192"/>
      <c r="C2320" s="198" t="s">
        <v>6852</v>
      </c>
      <c r="D2320" s="202" t="s">
        <v>74</v>
      </c>
      <c r="E2320" s="203">
        <v>360</v>
      </c>
      <c r="F2320" s="20"/>
      <c r="G2320" s="20"/>
      <c r="H2320" s="20"/>
      <c r="I2320" s="20"/>
      <c r="J2320" s="20"/>
      <c r="K2320" s="20"/>
      <c r="L2320" s="20"/>
      <c r="M2320" s="20"/>
      <c r="N2320" s="20"/>
      <c r="O2320" s="20"/>
      <c r="P2320" s="20"/>
      <c r="Q2320" s="20"/>
      <c r="R2320" s="20"/>
      <c r="S2320" s="20"/>
      <c r="T2320" s="20"/>
      <c r="U2320" s="20"/>
      <c r="V2320" s="20"/>
      <c r="W2320" s="20"/>
      <c r="X2320" s="20"/>
      <c r="Y2320" s="20"/>
      <c r="Z2320" s="20"/>
      <c r="AA2320" s="20"/>
      <c r="AB2320" s="20"/>
      <c r="AC2320" s="20"/>
      <c r="AD2320" s="20"/>
      <c r="AE2320" s="20"/>
      <c r="AF2320" s="20"/>
      <c r="AG2320" s="20"/>
      <c r="AH2320" s="20"/>
      <c r="AI2320" s="20"/>
      <c r="AJ2320" s="20"/>
      <c r="AK2320" s="20"/>
      <c r="AL2320" s="20"/>
    </row>
    <row r="2321" spans="1:38">
      <c r="A2321" s="112"/>
      <c r="B2321" s="192"/>
      <c r="C2321" s="198" t="s">
        <v>6853</v>
      </c>
      <c r="D2321" s="202" t="s">
        <v>74</v>
      </c>
      <c r="E2321" s="203">
        <v>534</v>
      </c>
      <c r="F2321" s="20"/>
      <c r="G2321" s="20"/>
      <c r="H2321" s="20"/>
      <c r="I2321" s="20"/>
      <c r="J2321" s="20"/>
      <c r="K2321" s="20"/>
      <c r="L2321" s="20"/>
      <c r="M2321" s="20"/>
      <c r="N2321" s="20"/>
      <c r="O2321" s="20"/>
      <c r="P2321" s="20"/>
      <c r="Q2321" s="20"/>
      <c r="R2321" s="20"/>
      <c r="S2321" s="20"/>
      <c r="T2321" s="20"/>
      <c r="U2321" s="20"/>
      <c r="V2321" s="20"/>
      <c r="W2321" s="20"/>
      <c r="X2321" s="20"/>
      <c r="Y2321" s="20"/>
      <c r="Z2321" s="20"/>
      <c r="AA2321" s="20"/>
      <c r="AB2321" s="20"/>
      <c r="AC2321" s="20"/>
      <c r="AD2321" s="20"/>
      <c r="AE2321" s="20"/>
      <c r="AF2321" s="20"/>
      <c r="AG2321" s="20"/>
      <c r="AH2321" s="20"/>
      <c r="AI2321" s="20"/>
      <c r="AJ2321" s="20"/>
      <c r="AK2321" s="20"/>
      <c r="AL2321" s="20"/>
    </row>
    <row r="2322" spans="1:38">
      <c r="A2322" s="112"/>
      <c r="B2322" s="192"/>
      <c r="C2322" s="198" t="s">
        <v>6854</v>
      </c>
      <c r="D2322" s="202" t="s">
        <v>74</v>
      </c>
      <c r="E2322" s="203">
        <v>540</v>
      </c>
      <c r="F2322" s="20"/>
      <c r="G2322" s="20"/>
      <c r="H2322" s="20"/>
      <c r="I2322" s="20"/>
      <c r="J2322" s="20"/>
      <c r="K2322" s="20"/>
      <c r="L2322" s="20"/>
      <c r="M2322" s="20"/>
      <c r="N2322" s="20"/>
      <c r="O2322" s="20"/>
      <c r="P2322" s="20"/>
      <c r="Q2322" s="20"/>
      <c r="R2322" s="20"/>
      <c r="S2322" s="20"/>
      <c r="T2322" s="20"/>
      <c r="U2322" s="20"/>
      <c r="V2322" s="20"/>
      <c r="W2322" s="20"/>
      <c r="X2322" s="20"/>
      <c r="Y2322" s="20"/>
      <c r="Z2322" s="20"/>
      <c r="AA2322" s="20"/>
      <c r="AB2322" s="20"/>
      <c r="AC2322" s="20"/>
      <c r="AD2322" s="20"/>
      <c r="AE2322" s="20"/>
      <c r="AF2322" s="20"/>
      <c r="AG2322" s="20"/>
      <c r="AH2322" s="20"/>
      <c r="AI2322" s="20"/>
      <c r="AJ2322" s="20"/>
      <c r="AK2322" s="20"/>
      <c r="AL2322" s="20"/>
    </row>
    <row r="2323" spans="1:38">
      <c r="A2323" s="112"/>
      <c r="B2323" s="192"/>
      <c r="C2323" s="198" t="s">
        <v>6855</v>
      </c>
      <c r="D2323" s="202" t="s">
        <v>74</v>
      </c>
      <c r="E2323" s="203">
        <v>546</v>
      </c>
      <c r="F2323" s="20"/>
      <c r="G2323" s="20"/>
      <c r="H2323" s="20"/>
      <c r="I2323" s="20"/>
      <c r="J2323" s="20"/>
      <c r="K2323" s="20"/>
      <c r="L2323" s="20"/>
      <c r="M2323" s="20"/>
      <c r="N2323" s="20"/>
      <c r="O2323" s="20"/>
      <c r="P2323" s="20"/>
      <c r="Q2323" s="20"/>
      <c r="R2323" s="20"/>
      <c r="S2323" s="20"/>
      <c r="T2323" s="20"/>
      <c r="U2323" s="20"/>
      <c r="V2323" s="20"/>
      <c r="W2323" s="20"/>
      <c r="X2323" s="20"/>
      <c r="Y2323" s="20"/>
      <c r="Z2323" s="20"/>
      <c r="AA2323" s="20"/>
      <c r="AB2323" s="20"/>
      <c r="AC2323" s="20"/>
      <c r="AD2323" s="20"/>
      <c r="AE2323" s="20"/>
      <c r="AF2323" s="20"/>
      <c r="AG2323" s="20"/>
      <c r="AH2323" s="20"/>
      <c r="AI2323" s="20"/>
      <c r="AJ2323" s="20"/>
      <c r="AK2323" s="20"/>
      <c r="AL2323" s="20"/>
    </row>
    <row r="2324" spans="1:38">
      <c r="A2324" s="112"/>
      <c r="B2324" s="192"/>
      <c r="C2324" s="198" t="s">
        <v>6856</v>
      </c>
      <c r="D2324" s="202" t="s">
        <v>74</v>
      </c>
      <c r="E2324" s="203">
        <v>557</v>
      </c>
      <c r="F2324" s="20"/>
      <c r="G2324" s="20"/>
      <c r="H2324" s="20"/>
      <c r="I2324" s="20"/>
      <c r="J2324" s="20"/>
      <c r="K2324" s="20"/>
      <c r="L2324" s="20"/>
      <c r="M2324" s="20"/>
      <c r="N2324" s="20"/>
      <c r="O2324" s="20"/>
      <c r="P2324" s="20"/>
      <c r="Q2324" s="20"/>
      <c r="R2324" s="20"/>
      <c r="S2324" s="20"/>
      <c r="T2324" s="20"/>
      <c r="U2324" s="20"/>
      <c r="V2324" s="20"/>
      <c r="W2324" s="20"/>
      <c r="X2324" s="20"/>
      <c r="Y2324" s="20"/>
      <c r="Z2324" s="20"/>
      <c r="AA2324" s="20"/>
      <c r="AB2324" s="20"/>
      <c r="AC2324" s="20"/>
      <c r="AD2324" s="20"/>
      <c r="AE2324" s="20"/>
      <c r="AF2324" s="20"/>
      <c r="AG2324" s="20"/>
      <c r="AH2324" s="20"/>
      <c r="AI2324" s="20"/>
      <c r="AJ2324" s="20"/>
      <c r="AK2324" s="20"/>
      <c r="AL2324" s="20"/>
    </row>
    <row r="2325" spans="1:38">
      <c r="A2325" s="112"/>
      <c r="B2325" s="192"/>
      <c r="C2325" s="198" t="s">
        <v>6857</v>
      </c>
      <c r="D2325" s="202" t="s">
        <v>74</v>
      </c>
      <c r="E2325" s="203">
        <v>1140</v>
      </c>
      <c r="F2325" s="20"/>
      <c r="G2325" s="20"/>
      <c r="H2325" s="20"/>
      <c r="I2325" s="20"/>
      <c r="J2325" s="20"/>
      <c r="K2325" s="20"/>
      <c r="L2325" s="20"/>
      <c r="M2325" s="20"/>
      <c r="N2325" s="20"/>
      <c r="O2325" s="20"/>
      <c r="P2325" s="20"/>
      <c r="Q2325" s="20"/>
      <c r="R2325" s="20"/>
      <c r="S2325" s="20"/>
      <c r="T2325" s="20"/>
      <c r="U2325" s="20"/>
      <c r="V2325" s="20"/>
      <c r="W2325" s="20"/>
      <c r="X2325" s="20"/>
      <c r="Y2325" s="20"/>
      <c r="Z2325" s="20"/>
      <c r="AA2325" s="20"/>
      <c r="AB2325" s="20"/>
      <c r="AC2325" s="20"/>
      <c r="AD2325" s="20"/>
      <c r="AE2325" s="20"/>
      <c r="AF2325" s="20"/>
      <c r="AG2325" s="20"/>
      <c r="AH2325" s="20"/>
      <c r="AI2325" s="20"/>
      <c r="AJ2325" s="20"/>
      <c r="AK2325" s="20"/>
      <c r="AL2325" s="20"/>
    </row>
    <row r="2326" spans="1:38">
      <c r="A2326" s="112"/>
      <c r="B2326" s="192"/>
      <c r="C2326" s="198" t="s">
        <v>6858</v>
      </c>
      <c r="D2326" s="202" t="s">
        <v>74</v>
      </c>
      <c r="E2326" s="203">
        <v>495</v>
      </c>
      <c r="F2326" s="20"/>
      <c r="G2326" s="20"/>
      <c r="H2326" s="20"/>
      <c r="I2326" s="20"/>
      <c r="J2326" s="20"/>
      <c r="K2326" s="20"/>
      <c r="L2326" s="20"/>
      <c r="M2326" s="20"/>
      <c r="N2326" s="20"/>
      <c r="O2326" s="20"/>
      <c r="P2326" s="20"/>
      <c r="Q2326" s="20"/>
      <c r="R2326" s="20"/>
      <c r="S2326" s="20"/>
      <c r="T2326" s="20"/>
      <c r="U2326" s="20"/>
      <c r="V2326" s="20"/>
      <c r="W2326" s="20"/>
      <c r="X2326" s="20"/>
      <c r="Y2326" s="20"/>
      <c r="Z2326" s="20"/>
      <c r="AA2326" s="20"/>
      <c r="AB2326" s="20"/>
      <c r="AC2326" s="20"/>
      <c r="AD2326" s="20"/>
      <c r="AE2326" s="20"/>
      <c r="AF2326" s="20"/>
      <c r="AG2326" s="20"/>
      <c r="AH2326" s="20"/>
      <c r="AI2326" s="20"/>
      <c r="AJ2326" s="20"/>
      <c r="AK2326" s="20"/>
      <c r="AL2326" s="20"/>
    </row>
    <row r="2327" spans="1:38">
      <c r="A2327" s="112"/>
      <c r="B2327" s="192"/>
      <c r="C2327" s="198" t="s">
        <v>6859</v>
      </c>
      <c r="D2327" s="202" t="s">
        <v>74</v>
      </c>
      <c r="E2327" s="203">
        <v>495</v>
      </c>
      <c r="F2327" s="20"/>
      <c r="G2327" s="20"/>
      <c r="H2327" s="20"/>
      <c r="I2327" s="20"/>
      <c r="J2327" s="20"/>
      <c r="K2327" s="20"/>
      <c r="L2327" s="20"/>
      <c r="M2327" s="20"/>
      <c r="N2327" s="20"/>
      <c r="O2327" s="20"/>
      <c r="P2327" s="20"/>
      <c r="Q2327" s="20"/>
      <c r="R2327" s="20"/>
      <c r="S2327" s="20"/>
      <c r="T2327" s="20"/>
      <c r="U2327" s="20"/>
      <c r="V2327" s="20"/>
      <c r="W2327" s="20"/>
      <c r="X2327" s="20"/>
      <c r="Y2327" s="20"/>
      <c r="Z2327" s="20"/>
      <c r="AA2327" s="20"/>
      <c r="AB2327" s="20"/>
      <c r="AC2327" s="20"/>
      <c r="AD2327" s="20"/>
      <c r="AE2327" s="20"/>
      <c r="AF2327" s="20"/>
      <c r="AG2327" s="20"/>
      <c r="AH2327" s="20"/>
      <c r="AI2327" s="20"/>
      <c r="AJ2327" s="20"/>
      <c r="AK2327" s="20"/>
      <c r="AL2327" s="20"/>
    </row>
    <row r="2328" spans="1:38">
      <c r="A2328" s="112"/>
      <c r="B2328" s="192"/>
      <c r="C2328" s="198" t="s">
        <v>6860</v>
      </c>
      <c r="D2328" s="202" t="s">
        <v>74</v>
      </c>
      <c r="E2328" s="203">
        <v>700</v>
      </c>
      <c r="F2328" s="20"/>
      <c r="G2328" s="20"/>
      <c r="H2328" s="20"/>
      <c r="I2328" s="20"/>
      <c r="J2328" s="20"/>
      <c r="K2328" s="20"/>
      <c r="L2328" s="20"/>
      <c r="M2328" s="20"/>
      <c r="N2328" s="20"/>
      <c r="O2328" s="20"/>
      <c r="P2328" s="20"/>
      <c r="Q2328" s="20"/>
      <c r="R2328" s="20"/>
      <c r="S2328" s="20"/>
      <c r="T2328" s="20"/>
      <c r="U2328" s="20"/>
      <c r="V2328" s="20"/>
      <c r="W2328" s="20"/>
      <c r="X2328" s="20"/>
      <c r="Y2328" s="20"/>
      <c r="Z2328" s="20"/>
      <c r="AA2328" s="20"/>
      <c r="AB2328" s="20"/>
      <c r="AC2328" s="20"/>
      <c r="AD2328" s="20"/>
      <c r="AE2328" s="20"/>
      <c r="AF2328" s="20"/>
      <c r="AG2328" s="20"/>
      <c r="AH2328" s="20"/>
      <c r="AI2328" s="20"/>
      <c r="AJ2328" s="20"/>
      <c r="AK2328" s="20"/>
      <c r="AL2328" s="20"/>
    </row>
    <row r="2329" spans="1:38">
      <c r="A2329" s="112"/>
      <c r="B2329" s="192"/>
      <c r="C2329" s="198" t="s">
        <v>6861</v>
      </c>
      <c r="D2329" s="202" t="s">
        <v>74</v>
      </c>
      <c r="E2329" s="203">
        <v>495</v>
      </c>
      <c r="F2329" s="20"/>
      <c r="G2329" s="20"/>
      <c r="H2329" s="20"/>
      <c r="I2329" s="20"/>
      <c r="J2329" s="20"/>
      <c r="K2329" s="20"/>
      <c r="L2329" s="20"/>
      <c r="M2329" s="20"/>
      <c r="N2329" s="20"/>
      <c r="O2329" s="20"/>
      <c r="P2329" s="20"/>
      <c r="Q2329" s="20"/>
      <c r="R2329" s="20"/>
      <c r="S2329" s="20"/>
      <c r="T2329" s="20"/>
      <c r="U2329" s="20"/>
      <c r="V2329" s="20"/>
      <c r="W2329" s="20"/>
      <c r="X2329" s="20"/>
      <c r="Y2329" s="20"/>
      <c r="Z2329" s="20"/>
      <c r="AA2329" s="20"/>
      <c r="AB2329" s="20"/>
      <c r="AC2329" s="20"/>
      <c r="AD2329" s="20"/>
      <c r="AE2329" s="20"/>
      <c r="AF2329" s="20"/>
      <c r="AG2329" s="20"/>
      <c r="AH2329" s="20"/>
      <c r="AI2329" s="20"/>
      <c r="AJ2329" s="20"/>
      <c r="AK2329" s="20"/>
      <c r="AL2329" s="20"/>
    </row>
    <row r="2330" spans="1:38">
      <c r="A2330" s="112"/>
      <c r="B2330" s="205"/>
      <c r="C2330" s="198" t="s">
        <v>2200</v>
      </c>
      <c r="D2330" s="202" t="s">
        <v>74</v>
      </c>
      <c r="E2330" s="203">
        <v>620</v>
      </c>
      <c r="F2330" s="20"/>
      <c r="G2330" s="20"/>
      <c r="H2330" s="20"/>
      <c r="I2330" s="20"/>
      <c r="J2330" s="20"/>
      <c r="K2330" s="20"/>
      <c r="L2330" s="20"/>
      <c r="M2330" s="20"/>
      <c r="N2330" s="20"/>
      <c r="O2330" s="20"/>
      <c r="P2330" s="20"/>
      <c r="Q2330" s="20"/>
      <c r="R2330" s="20"/>
      <c r="S2330" s="20"/>
      <c r="T2330" s="20"/>
      <c r="U2330" s="20"/>
      <c r="V2330" s="20"/>
      <c r="W2330" s="20"/>
      <c r="X2330" s="20"/>
      <c r="Y2330" s="20"/>
      <c r="Z2330" s="20"/>
      <c r="AA2330" s="20"/>
      <c r="AB2330" s="20"/>
      <c r="AC2330" s="20"/>
      <c r="AD2330" s="20"/>
      <c r="AE2330" s="20"/>
      <c r="AF2330" s="20"/>
      <c r="AG2330" s="20"/>
      <c r="AH2330" s="20"/>
      <c r="AI2330" s="20"/>
      <c r="AJ2330" s="20"/>
      <c r="AK2330" s="20"/>
      <c r="AL2330" s="20"/>
    </row>
    <row r="2331" spans="1:38">
      <c r="A2331" s="112"/>
      <c r="B2331" s="192"/>
      <c r="C2331" s="198" t="s">
        <v>6862</v>
      </c>
      <c r="D2331" s="202" t="s">
        <v>74</v>
      </c>
      <c r="E2331" s="203">
        <v>380</v>
      </c>
      <c r="F2331" s="20"/>
      <c r="G2331" s="20"/>
      <c r="H2331" s="20"/>
      <c r="I2331" s="20"/>
      <c r="J2331" s="20"/>
      <c r="K2331" s="20"/>
      <c r="L2331" s="20"/>
      <c r="M2331" s="20"/>
      <c r="N2331" s="20"/>
      <c r="O2331" s="20"/>
      <c r="P2331" s="20"/>
      <c r="Q2331" s="20"/>
      <c r="R2331" s="20"/>
      <c r="S2331" s="20"/>
      <c r="T2331" s="20"/>
      <c r="U2331" s="20"/>
      <c r="V2331" s="20"/>
      <c r="W2331" s="20"/>
      <c r="X2331" s="20"/>
      <c r="Y2331" s="20"/>
      <c r="Z2331" s="20"/>
      <c r="AA2331" s="20"/>
      <c r="AB2331" s="20"/>
      <c r="AC2331" s="20"/>
      <c r="AD2331" s="20"/>
      <c r="AE2331" s="20"/>
      <c r="AF2331" s="20"/>
      <c r="AG2331" s="20"/>
      <c r="AH2331" s="20"/>
      <c r="AI2331" s="20"/>
      <c r="AJ2331" s="20"/>
      <c r="AK2331" s="20"/>
      <c r="AL2331" s="20"/>
    </row>
    <row r="2332" spans="1:38">
      <c r="A2332" s="112"/>
      <c r="B2332" s="192"/>
      <c r="C2332" s="198" t="s">
        <v>6863</v>
      </c>
      <c r="D2332" s="202" t="s">
        <v>74</v>
      </c>
      <c r="E2332" s="203">
        <v>418</v>
      </c>
      <c r="F2332" s="20"/>
      <c r="G2332" s="20"/>
      <c r="H2332" s="20"/>
      <c r="I2332" s="20"/>
      <c r="J2332" s="20"/>
      <c r="K2332" s="20"/>
      <c r="L2332" s="20"/>
      <c r="M2332" s="20"/>
      <c r="N2332" s="20"/>
      <c r="O2332" s="20"/>
      <c r="P2332" s="20"/>
      <c r="Q2332" s="20"/>
      <c r="R2332" s="20"/>
      <c r="S2332" s="20"/>
      <c r="T2332" s="20"/>
      <c r="U2332" s="20"/>
      <c r="V2332" s="20"/>
      <c r="W2332" s="20"/>
      <c r="X2332" s="20"/>
      <c r="Y2332" s="20"/>
      <c r="Z2332" s="20"/>
      <c r="AA2332" s="20"/>
      <c r="AB2332" s="20"/>
      <c r="AC2332" s="20"/>
      <c r="AD2332" s="20"/>
      <c r="AE2332" s="20"/>
      <c r="AF2332" s="20"/>
      <c r="AG2332" s="20"/>
      <c r="AH2332" s="20"/>
      <c r="AI2332" s="20"/>
      <c r="AJ2332" s="20"/>
      <c r="AK2332" s="20"/>
      <c r="AL2332" s="20"/>
    </row>
    <row r="2333" spans="1:38">
      <c r="A2333" s="112"/>
      <c r="B2333" s="192"/>
      <c r="C2333" s="198" t="s">
        <v>6864</v>
      </c>
      <c r="D2333" s="202" t="s">
        <v>74</v>
      </c>
      <c r="E2333" s="203">
        <v>266</v>
      </c>
      <c r="F2333" s="20"/>
      <c r="G2333" s="20"/>
      <c r="H2333" s="20"/>
      <c r="I2333" s="20"/>
      <c r="J2333" s="20"/>
      <c r="K2333" s="20"/>
      <c r="L2333" s="20"/>
      <c r="M2333" s="20"/>
      <c r="N2333" s="20"/>
      <c r="O2333" s="20"/>
      <c r="P2333" s="20"/>
      <c r="Q2333" s="20"/>
      <c r="R2333" s="20"/>
      <c r="S2333" s="20"/>
      <c r="T2333" s="20"/>
      <c r="U2333" s="20"/>
      <c r="V2333" s="20"/>
      <c r="W2333" s="20"/>
      <c r="X2333" s="20"/>
      <c r="Y2333" s="20"/>
      <c r="Z2333" s="20"/>
      <c r="AA2333" s="20"/>
      <c r="AB2333" s="20"/>
      <c r="AC2333" s="20"/>
      <c r="AD2333" s="20"/>
      <c r="AE2333" s="20"/>
      <c r="AF2333" s="20"/>
      <c r="AG2333" s="20"/>
      <c r="AH2333" s="20"/>
      <c r="AI2333" s="20"/>
      <c r="AJ2333" s="20"/>
      <c r="AK2333" s="20"/>
      <c r="AL2333" s="20"/>
    </row>
    <row r="2334" spans="1:38">
      <c r="A2334" s="112"/>
      <c r="B2334" s="192"/>
      <c r="C2334" s="198" t="s">
        <v>6865</v>
      </c>
      <c r="D2334" s="202" t="s">
        <v>74</v>
      </c>
      <c r="E2334" s="203">
        <v>323</v>
      </c>
      <c r="F2334" s="20"/>
      <c r="G2334" s="20"/>
      <c r="H2334" s="20"/>
      <c r="I2334" s="20"/>
      <c r="J2334" s="20"/>
      <c r="K2334" s="20"/>
      <c r="L2334" s="20"/>
      <c r="M2334" s="20"/>
      <c r="N2334" s="20"/>
      <c r="O2334" s="20"/>
      <c r="P2334" s="20"/>
      <c r="Q2334" s="20"/>
      <c r="R2334" s="20"/>
      <c r="S2334" s="20"/>
      <c r="T2334" s="20"/>
      <c r="U2334" s="20"/>
      <c r="V2334" s="20"/>
      <c r="W2334" s="20"/>
      <c r="X2334" s="20"/>
      <c r="Y2334" s="20"/>
      <c r="Z2334" s="20"/>
      <c r="AA2334" s="20"/>
      <c r="AB2334" s="20"/>
      <c r="AC2334" s="20"/>
      <c r="AD2334" s="20"/>
      <c r="AE2334" s="20"/>
      <c r="AF2334" s="20"/>
      <c r="AG2334" s="20"/>
      <c r="AH2334" s="20"/>
      <c r="AI2334" s="20"/>
      <c r="AJ2334" s="20"/>
      <c r="AK2334" s="20"/>
      <c r="AL2334" s="20"/>
    </row>
    <row r="2335" spans="1:38">
      <c r="A2335" s="112"/>
      <c r="B2335" s="192"/>
      <c r="C2335" s="198" t="s">
        <v>6866</v>
      </c>
      <c r="D2335" s="202" t="s">
        <v>74</v>
      </c>
      <c r="E2335" s="203">
        <v>3500</v>
      </c>
      <c r="F2335" s="20"/>
      <c r="G2335" s="20"/>
      <c r="H2335" s="20"/>
      <c r="I2335" s="20"/>
      <c r="J2335" s="20"/>
      <c r="K2335" s="20"/>
      <c r="L2335" s="20"/>
      <c r="M2335" s="20"/>
      <c r="N2335" s="20"/>
      <c r="O2335" s="20"/>
      <c r="P2335" s="20"/>
      <c r="Q2335" s="20"/>
      <c r="R2335" s="20"/>
      <c r="S2335" s="20"/>
      <c r="T2335" s="20"/>
      <c r="U2335" s="20"/>
      <c r="V2335" s="20"/>
      <c r="W2335" s="20"/>
      <c r="X2335" s="20"/>
      <c r="Y2335" s="20"/>
      <c r="Z2335" s="20"/>
      <c r="AA2335" s="20"/>
      <c r="AB2335" s="20"/>
      <c r="AC2335" s="20"/>
      <c r="AD2335" s="20"/>
      <c r="AE2335" s="20"/>
      <c r="AF2335" s="20"/>
      <c r="AG2335" s="20"/>
      <c r="AH2335" s="20"/>
      <c r="AI2335" s="20"/>
      <c r="AJ2335" s="20"/>
      <c r="AK2335" s="20"/>
      <c r="AL2335" s="20"/>
    </row>
    <row r="2336" spans="1:38">
      <c r="A2336" s="112"/>
      <c r="B2336" s="192"/>
      <c r="C2336" s="198" t="s">
        <v>6867</v>
      </c>
      <c r="D2336" s="202" t="s">
        <v>74</v>
      </c>
      <c r="E2336" s="203">
        <v>4000</v>
      </c>
      <c r="F2336" s="20"/>
      <c r="G2336" s="20"/>
      <c r="H2336" s="20"/>
      <c r="I2336" s="20"/>
      <c r="J2336" s="20"/>
      <c r="K2336" s="20"/>
      <c r="L2336" s="20"/>
      <c r="M2336" s="20"/>
      <c r="N2336" s="20"/>
      <c r="O2336" s="20"/>
      <c r="P2336" s="20"/>
      <c r="Q2336" s="20"/>
      <c r="R2336" s="20"/>
      <c r="S2336" s="20"/>
      <c r="T2336" s="20"/>
      <c r="U2336" s="20"/>
      <c r="V2336" s="20"/>
      <c r="W2336" s="20"/>
      <c r="X2336" s="20"/>
      <c r="Y2336" s="20"/>
      <c r="Z2336" s="20"/>
      <c r="AA2336" s="20"/>
      <c r="AB2336" s="20"/>
      <c r="AC2336" s="20"/>
      <c r="AD2336" s="20"/>
      <c r="AE2336" s="20"/>
      <c r="AF2336" s="20"/>
      <c r="AG2336" s="20"/>
      <c r="AH2336" s="20"/>
      <c r="AI2336" s="20"/>
      <c r="AJ2336" s="20"/>
      <c r="AK2336" s="20"/>
      <c r="AL2336" s="20"/>
    </row>
    <row r="2337" spans="1:38">
      <c r="A2337" s="112"/>
      <c r="B2337" s="192"/>
      <c r="C2337" s="198" t="s">
        <v>6868</v>
      </c>
      <c r="D2337" s="202" t="s">
        <v>74</v>
      </c>
      <c r="E2337" s="203">
        <v>225</v>
      </c>
      <c r="F2337" s="20"/>
      <c r="G2337" s="20"/>
      <c r="H2337" s="20"/>
      <c r="I2337" s="20"/>
      <c r="J2337" s="20"/>
      <c r="K2337" s="20"/>
      <c r="L2337" s="20"/>
      <c r="M2337" s="20"/>
      <c r="N2337" s="20"/>
      <c r="O2337" s="20"/>
      <c r="P2337" s="20"/>
      <c r="Q2337" s="20"/>
      <c r="R2337" s="20"/>
      <c r="S2337" s="20"/>
      <c r="T2337" s="20"/>
      <c r="U2337" s="20"/>
      <c r="V2337" s="20"/>
      <c r="W2337" s="20"/>
      <c r="X2337" s="20"/>
      <c r="Y2337" s="20"/>
      <c r="Z2337" s="20"/>
      <c r="AA2337" s="20"/>
      <c r="AB2337" s="20"/>
      <c r="AC2337" s="20"/>
      <c r="AD2337" s="20"/>
      <c r="AE2337" s="20"/>
      <c r="AF2337" s="20"/>
      <c r="AG2337" s="20"/>
      <c r="AH2337" s="20"/>
      <c r="AI2337" s="20"/>
      <c r="AJ2337" s="20"/>
      <c r="AK2337" s="20"/>
      <c r="AL2337" s="20"/>
    </row>
    <row r="2338" spans="1:38">
      <c r="A2338" s="112"/>
      <c r="B2338" s="205"/>
      <c r="C2338" s="198" t="s">
        <v>2201</v>
      </c>
      <c r="D2338" s="202" t="s">
        <v>74</v>
      </c>
      <c r="E2338" s="203">
        <v>190</v>
      </c>
      <c r="F2338" s="20"/>
      <c r="G2338" s="20"/>
      <c r="H2338" s="20"/>
      <c r="I2338" s="20"/>
      <c r="J2338" s="20"/>
      <c r="K2338" s="20"/>
      <c r="L2338" s="20"/>
      <c r="M2338" s="20"/>
      <c r="N2338" s="20"/>
      <c r="O2338" s="20"/>
      <c r="P2338" s="20"/>
      <c r="Q2338" s="20"/>
      <c r="R2338" s="20"/>
      <c r="S2338" s="20"/>
      <c r="T2338" s="20"/>
      <c r="U2338" s="20"/>
      <c r="V2338" s="20"/>
      <c r="W2338" s="20"/>
      <c r="X2338" s="20"/>
      <c r="Y2338" s="20"/>
      <c r="Z2338" s="20"/>
      <c r="AA2338" s="20"/>
      <c r="AB2338" s="20"/>
      <c r="AC2338" s="20"/>
      <c r="AD2338" s="20"/>
      <c r="AE2338" s="20"/>
      <c r="AF2338" s="20"/>
      <c r="AG2338" s="20"/>
      <c r="AH2338" s="20"/>
      <c r="AI2338" s="20"/>
      <c r="AJ2338" s="20"/>
      <c r="AK2338" s="20"/>
      <c r="AL2338" s="20"/>
    </row>
    <row r="2339" spans="1:38">
      <c r="A2339" s="112"/>
      <c r="B2339" s="192"/>
      <c r="C2339" s="198" t="s">
        <v>6869</v>
      </c>
      <c r="D2339" s="202" t="s">
        <v>74</v>
      </c>
      <c r="E2339" s="203">
        <v>228</v>
      </c>
      <c r="F2339" s="20"/>
      <c r="G2339" s="20"/>
      <c r="H2339" s="20"/>
      <c r="I2339" s="20"/>
      <c r="J2339" s="20"/>
      <c r="K2339" s="20"/>
      <c r="L2339" s="20"/>
      <c r="M2339" s="20"/>
      <c r="N2339" s="20"/>
      <c r="O2339" s="20"/>
      <c r="P2339" s="20"/>
      <c r="Q2339" s="20"/>
      <c r="R2339" s="20"/>
      <c r="S2339" s="20"/>
      <c r="T2339" s="20"/>
      <c r="U2339" s="20"/>
      <c r="V2339" s="20"/>
      <c r="W2339" s="20"/>
      <c r="X2339" s="20"/>
      <c r="Y2339" s="20"/>
      <c r="Z2339" s="20"/>
      <c r="AA2339" s="20"/>
      <c r="AB2339" s="20"/>
      <c r="AC2339" s="20"/>
      <c r="AD2339" s="20"/>
      <c r="AE2339" s="20"/>
      <c r="AF2339" s="20"/>
      <c r="AG2339" s="20"/>
      <c r="AH2339" s="20"/>
      <c r="AI2339" s="20"/>
      <c r="AJ2339" s="20"/>
      <c r="AK2339" s="20"/>
      <c r="AL2339" s="20"/>
    </row>
    <row r="2340" spans="1:38">
      <c r="A2340" s="112"/>
      <c r="B2340" s="192"/>
      <c r="C2340" s="198" t="s">
        <v>6870</v>
      </c>
      <c r="D2340" s="202" t="s">
        <v>74</v>
      </c>
      <c r="E2340" s="203">
        <v>250</v>
      </c>
      <c r="F2340" s="20"/>
      <c r="G2340" s="20"/>
      <c r="H2340" s="20"/>
      <c r="I2340" s="20"/>
      <c r="J2340" s="20"/>
      <c r="K2340" s="20"/>
      <c r="L2340" s="20"/>
      <c r="M2340" s="20"/>
      <c r="N2340" s="20"/>
      <c r="O2340" s="20"/>
      <c r="P2340" s="20"/>
      <c r="Q2340" s="20"/>
      <c r="R2340" s="20"/>
      <c r="S2340" s="20"/>
      <c r="T2340" s="20"/>
      <c r="U2340" s="20"/>
      <c r="V2340" s="20"/>
      <c r="W2340" s="20"/>
      <c r="X2340" s="20"/>
      <c r="Y2340" s="20"/>
      <c r="Z2340" s="20"/>
      <c r="AA2340" s="20"/>
      <c r="AB2340" s="20"/>
      <c r="AC2340" s="20"/>
      <c r="AD2340" s="20"/>
      <c r="AE2340" s="20"/>
      <c r="AF2340" s="20"/>
      <c r="AG2340" s="20"/>
      <c r="AH2340" s="20"/>
      <c r="AI2340" s="20"/>
      <c r="AJ2340" s="20"/>
      <c r="AK2340" s="20"/>
      <c r="AL2340" s="20"/>
    </row>
    <row r="2341" spans="1:38">
      <c r="A2341" s="112"/>
      <c r="B2341" s="192"/>
      <c r="C2341" s="198" t="s">
        <v>6871</v>
      </c>
      <c r="D2341" s="202" t="s">
        <v>74</v>
      </c>
      <c r="E2341" s="203">
        <v>300</v>
      </c>
      <c r="F2341" s="20"/>
      <c r="G2341" s="20"/>
      <c r="H2341" s="20"/>
      <c r="I2341" s="20"/>
      <c r="J2341" s="20"/>
      <c r="K2341" s="20"/>
      <c r="L2341" s="20"/>
      <c r="M2341" s="20"/>
      <c r="N2341" s="20"/>
      <c r="O2341" s="20"/>
      <c r="P2341" s="20"/>
      <c r="Q2341" s="20"/>
      <c r="R2341" s="20"/>
      <c r="S2341" s="20"/>
      <c r="T2341" s="20"/>
      <c r="U2341" s="20"/>
      <c r="V2341" s="20"/>
      <c r="W2341" s="20"/>
      <c r="X2341" s="20"/>
      <c r="Y2341" s="20"/>
      <c r="Z2341" s="20"/>
      <c r="AA2341" s="20"/>
      <c r="AB2341" s="20"/>
      <c r="AC2341" s="20"/>
      <c r="AD2341" s="20"/>
      <c r="AE2341" s="20"/>
      <c r="AF2341" s="20"/>
      <c r="AG2341" s="20"/>
      <c r="AH2341" s="20"/>
      <c r="AI2341" s="20"/>
      <c r="AJ2341" s="20"/>
      <c r="AK2341" s="20"/>
      <c r="AL2341" s="20"/>
    </row>
    <row r="2342" spans="1:38">
      <c r="A2342" s="112"/>
      <c r="B2342" s="192"/>
      <c r="C2342" s="198" t="s">
        <v>6872</v>
      </c>
      <c r="D2342" s="202" t="s">
        <v>74</v>
      </c>
      <c r="E2342" s="203">
        <v>350</v>
      </c>
      <c r="F2342" s="20"/>
      <c r="G2342" s="20"/>
      <c r="H2342" s="20"/>
      <c r="I2342" s="20"/>
      <c r="J2342" s="20"/>
      <c r="K2342" s="20"/>
      <c r="L2342" s="20"/>
      <c r="M2342" s="20"/>
      <c r="N2342" s="20"/>
      <c r="O2342" s="20"/>
      <c r="P2342" s="20"/>
      <c r="Q2342" s="20"/>
      <c r="R2342" s="20"/>
      <c r="S2342" s="20"/>
      <c r="T2342" s="20"/>
      <c r="U2342" s="20"/>
      <c r="V2342" s="20"/>
      <c r="W2342" s="20"/>
      <c r="X2342" s="20"/>
      <c r="Y2342" s="20"/>
      <c r="Z2342" s="20"/>
      <c r="AA2342" s="20"/>
      <c r="AB2342" s="20"/>
      <c r="AC2342" s="20"/>
      <c r="AD2342" s="20"/>
      <c r="AE2342" s="20"/>
      <c r="AF2342" s="20"/>
      <c r="AG2342" s="20"/>
      <c r="AH2342" s="20"/>
      <c r="AI2342" s="20"/>
      <c r="AJ2342" s="20"/>
      <c r="AK2342" s="20"/>
      <c r="AL2342" s="20"/>
    </row>
    <row r="2343" spans="1:38">
      <c r="A2343" s="112"/>
      <c r="B2343" s="192"/>
      <c r="C2343" s="198" t="s">
        <v>6873</v>
      </c>
      <c r="D2343" s="202" t="s">
        <v>74</v>
      </c>
      <c r="E2343" s="203">
        <v>351</v>
      </c>
      <c r="F2343" s="20"/>
      <c r="G2343" s="20"/>
      <c r="H2343" s="20"/>
      <c r="I2343" s="20"/>
      <c r="J2343" s="20"/>
      <c r="K2343" s="20"/>
      <c r="L2343" s="20"/>
      <c r="M2343" s="20"/>
      <c r="N2343" s="20"/>
      <c r="O2343" s="20"/>
      <c r="P2343" s="20"/>
      <c r="Q2343" s="20"/>
      <c r="R2343" s="20"/>
      <c r="S2343" s="20"/>
      <c r="T2343" s="20"/>
      <c r="U2343" s="20"/>
      <c r="V2343" s="20"/>
      <c r="W2343" s="20"/>
      <c r="X2343" s="20"/>
      <c r="Y2343" s="20"/>
      <c r="Z2343" s="20"/>
      <c r="AA2343" s="20"/>
      <c r="AB2343" s="20"/>
      <c r="AC2343" s="20"/>
      <c r="AD2343" s="20"/>
      <c r="AE2343" s="20"/>
      <c r="AF2343" s="20"/>
      <c r="AG2343" s="20"/>
      <c r="AH2343" s="20"/>
      <c r="AI2343" s="20"/>
      <c r="AJ2343" s="20"/>
      <c r="AK2343" s="20"/>
      <c r="AL2343" s="20"/>
    </row>
    <row r="2344" spans="1:38">
      <c r="A2344" s="112"/>
      <c r="B2344" s="192"/>
      <c r="C2344" s="198" t="s">
        <v>6874</v>
      </c>
      <c r="D2344" s="202" t="s">
        <v>74</v>
      </c>
      <c r="E2344" s="203">
        <v>478</v>
      </c>
      <c r="F2344" s="20"/>
      <c r="G2344" s="20"/>
      <c r="H2344" s="20"/>
      <c r="I2344" s="20"/>
      <c r="J2344" s="20"/>
      <c r="K2344" s="20"/>
      <c r="L2344" s="20"/>
      <c r="M2344" s="20"/>
      <c r="N2344" s="20"/>
      <c r="O2344" s="20"/>
      <c r="P2344" s="20"/>
      <c r="Q2344" s="20"/>
      <c r="R2344" s="20"/>
      <c r="S2344" s="20"/>
      <c r="T2344" s="20"/>
      <c r="U2344" s="20"/>
      <c r="V2344" s="20"/>
      <c r="W2344" s="20"/>
      <c r="X2344" s="20"/>
      <c r="Y2344" s="20"/>
      <c r="Z2344" s="20"/>
      <c r="AA2344" s="20"/>
      <c r="AB2344" s="20"/>
      <c r="AC2344" s="20"/>
      <c r="AD2344" s="20"/>
      <c r="AE2344" s="20"/>
      <c r="AF2344" s="20"/>
      <c r="AG2344" s="20"/>
      <c r="AH2344" s="20"/>
      <c r="AI2344" s="20"/>
      <c r="AJ2344" s="20"/>
      <c r="AK2344" s="20"/>
      <c r="AL2344" s="20"/>
    </row>
    <row r="2345" spans="1:38">
      <c r="A2345" s="112"/>
      <c r="B2345" s="192"/>
      <c r="C2345" s="198" t="s">
        <v>6875</v>
      </c>
      <c r="D2345" s="202" t="s">
        <v>74</v>
      </c>
      <c r="E2345" s="203">
        <v>258</v>
      </c>
      <c r="F2345" s="20"/>
      <c r="G2345" s="20"/>
      <c r="H2345" s="20"/>
      <c r="I2345" s="20"/>
      <c r="J2345" s="20"/>
      <c r="K2345" s="20"/>
      <c r="L2345" s="20"/>
      <c r="M2345" s="20"/>
      <c r="N2345" s="20"/>
      <c r="O2345" s="20"/>
      <c r="P2345" s="20"/>
      <c r="Q2345" s="20"/>
      <c r="R2345" s="20"/>
      <c r="S2345" s="20"/>
      <c r="T2345" s="20"/>
      <c r="U2345" s="20"/>
      <c r="V2345" s="20"/>
      <c r="W2345" s="20"/>
      <c r="X2345" s="20"/>
      <c r="Y2345" s="20"/>
      <c r="Z2345" s="20"/>
      <c r="AA2345" s="20"/>
      <c r="AB2345" s="20"/>
      <c r="AC2345" s="20"/>
      <c r="AD2345" s="20"/>
      <c r="AE2345" s="20"/>
      <c r="AF2345" s="20"/>
      <c r="AG2345" s="20"/>
      <c r="AH2345" s="20"/>
      <c r="AI2345" s="20"/>
      <c r="AJ2345" s="20"/>
      <c r="AK2345" s="20"/>
      <c r="AL2345" s="20"/>
    </row>
    <row r="2346" spans="1:38">
      <c r="A2346" s="112"/>
      <c r="B2346" s="192"/>
      <c r="C2346" s="198" t="s">
        <v>6876</v>
      </c>
      <c r="D2346" s="202" t="s">
        <v>74</v>
      </c>
      <c r="E2346" s="203">
        <v>392</v>
      </c>
      <c r="F2346" s="20"/>
      <c r="G2346" s="20"/>
      <c r="H2346" s="20"/>
      <c r="I2346" s="20"/>
      <c r="J2346" s="20"/>
      <c r="K2346" s="20"/>
      <c r="L2346" s="20"/>
      <c r="M2346" s="20"/>
      <c r="N2346" s="20"/>
      <c r="O2346" s="20"/>
      <c r="P2346" s="20"/>
      <c r="Q2346" s="20"/>
      <c r="R2346" s="20"/>
      <c r="S2346" s="20"/>
      <c r="T2346" s="20"/>
      <c r="U2346" s="20"/>
      <c r="V2346" s="20"/>
      <c r="W2346" s="20"/>
      <c r="X2346" s="20"/>
      <c r="Y2346" s="20"/>
      <c r="Z2346" s="20"/>
      <c r="AA2346" s="20"/>
      <c r="AB2346" s="20"/>
      <c r="AC2346" s="20"/>
      <c r="AD2346" s="20"/>
      <c r="AE2346" s="20"/>
      <c r="AF2346" s="20"/>
      <c r="AG2346" s="20"/>
      <c r="AH2346" s="20"/>
      <c r="AI2346" s="20"/>
      <c r="AJ2346" s="20"/>
      <c r="AK2346" s="20"/>
      <c r="AL2346" s="20"/>
    </row>
    <row r="2347" spans="1:38">
      <c r="A2347" s="112"/>
      <c r="B2347" s="205"/>
      <c r="C2347" s="198" t="s">
        <v>6877</v>
      </c>
      <c r="D2347" s="202" t="s">
        <v>74</v>
      </c>
      <c r="E2347" s="203">
        <v>180</v>
      </c>
      <c r="F2347" s="20"/>
      <c r="G2347" s="20"/>
      <c r="H2347" s="20"/>
      <c r="I2347" s="20"/>
      <c r="J2347" s="20"/>
      <c r="K2347" s="20"/>
      <c r="L2347" s="20"/>
      <c r="M2347" s="20"/>
      <c r="N2347" s="20"/>
      <c r="O2347" s="20"/>
      <c r="P2347" s="20"/>
      <c r="Q2347" s="20"/>
      <c r="R2347" s="20"/>
      <c r="S2347" s="20"/>
      <c r="T2347" s="20"/>
      <c r="U2347" s="20"/>
      <c r="V2347" s="20"/>
      <c r="W2347" s="20"/>
      <c r="X2347" s="20"/>
      <c r="Y2347" s="20"/>
      <c r="Z2347" s="20"/>
      <c r="AA2347" s="20"/>
      <c r="AB2347" s="20"/>
      <c r="AC2347" s="20"/>
      <c r="AD2347" s="20"/>
      <c r="AE2347" s="20"/>
      <c r="AF2347" s="20"/>
      <c r="AG2347" s="20"/>
      <c r="AH2347" s="20"/>
      <c r="AI2347" s="20"/>
      <c r="AJ2347" s="20"/>
      <c r="AK2347" s="20"/>
      <c r="AL2347" s="20"/>
    </row>
    <row r="2348" spans="1:38">
      <c r="A2348" s="112"/>
      <c r="B2348" s="192"/>
      <c r="C2348" s="198" t="s">
        <v>6878</v>
      </c>
      <c r="D2348" s="202" t="s">
        <v>74</v>
      </c>
      <c r="E2348" s="203">
        <v>375</v>
      </c>
      <c r="F2348" s="20"/>
      <c r="G2348" s="20"/>
      <c r="H2348" s="20"/>
      <c r="I2348" s="20"/>
      <c r="J2348" s="20"/>
      <c r="K2348" s="20"/>
      <c r="L2348" s="20"/>
      <c r="M2348" s="20"/>
      <c r="N2348" s="20"/>
      <c r="O2348" s="20"/>
      <c r="P2348" s="20"/>
      <c r="Q2348" s="20"/>
      <c r="R2348" s="20"/>
      <c r="S2348" s="20"/>
      <c r="T2348" s="20"/>
      <c r="U2348" s="20"/>
      <c r="V2348" s="20"/>
      <c r="W2348" s="20"/>
      <c r="X2348" s="20"/>
      <c r="Y2348" s="20"/>
      <c r="Z2348" s="20"/>
      <c r="AA2348" s="20"/>
      <c r="AB2348" s="20"/>
      <c r="AC2348" s="20"/>
      <c r="AD2348" s="20"/>
      <c r="AE2348" s="20"/>
      <c r="AF2348" s="20"/>
      <c r="AG2348" s="20"/>
      <c r="AH2348" s="20"/>
      <c r="AI2348" s="20"/>
      <c r="AJ2348" s="20"/>
      <c r="AK2348" s="20"/>
      <c r="AL2348" s="20"/>
    </row>
    <row r="2349" spans="1:38">
      <c r="A2349" s="112"/>
      <c r="B2349" s="192"/>
      <c r="C2349" s="198" t="s">
        <v>6879</v>
      </c>
      <c r="D2349" s="202" t="s">
        <v>74</v>
      </c>
      <c r="E2349" s="203">
        <v>396</v>
      </c>
      <c r="F2349" s="20"/>
      <c r="G2349" s="20"/>
      <c r="H2349" s="20"/>
      <c r="I2349" s="20"/>
      <c r="J2349" s="20"/>
      <c r="K2349" s="20"/>
      <c r="L2349" s="20"/>
      <c r="M2349" s="20"/>
      <c r="N2349" s="20"/>
      <c r="O2349" s="20"/>
      <c r="P2349" s="20"/>
      <c r="Q2349" s="20"/>
      <c r="R2349" s="20"/>
      <c r="S2349" s="20"/>
      <c r="T2349" s="20"/>
      <c r="U2349" s="20"/>
      <c r="V2349" s="20"/>
      <c r="W2349" s="20"/>
      <c r="X2349" s="20"/>
      <c r="Y2349" s="20"/>
      <c r="Z2349" s="20"/>
      <c r="AA2349" s="20"/>
      <c r="AB2349" s="20"/>
      <c r="AC2349" s="20"/>
      <c r="AD2349" s="20"/>
      <c r="AE2349" s="20"/>
      <c r="AF2349" s="20"/>
      <c r="AG2349" s="20"/>
      <c r="AH2349" s="20"/>
      <c r="AI2349" s="20"/>
      <c r="AJ2349" s="20"/>
      <c r="AK2349" s="20"/>
      <c r="AL2349" s="20"/>
    </row>
    <row r="2350" spans="1:38">
      <c r="A2350" s="112"/>
      <c r="B2350" s="192"/>
      <c r="C2350" s="198" t="s">
        <v>6880</v>
      </c>
      <c r="D2350" s="202" t="s">
        <v>74</v>
      </c>
      <c r="E2350" s="203">
        <v>350</v>
      </c>
      <c r="F2350" s="20"/>
      <c r="G2350" s="20"/>
      <c r="H2350" s="20"/>
      <c r="I2350" s="20"/>
      <c r="J2350" s="20"/>
      <c r="K2350" s="20"/>
      <c r="L2350" s="20"/>
      <c r="M2350" s="20"/>
      <c r="N2350" s="20"/>
      <c r="O2350" s="20"/>
      <c r="P2350" s="20"/>
      <c r="Q2350" s="20"/>
      <c r="R2350" s="20"/>
      <c r="S2350" s="20"/>
      <c r="T2350" s="20"/>
      <c r="U2350" s="20"/>
      <c r="V2350" s="20"/>
      <c r="W2350" s="20"/>
      <c r="X2350" s="20"/>
      <c r="Y2350" s="20"/>
      <c r="Z2350" s="20"/>
      <c r="AA2350" s="20"/>
      <c r="AB2350" s="20"/>
      <c r="AC2350" s="20"/>
      <c r="AD2350" s="20"/>
      <c r="AE2350" s="20"/>
      <c r="AF2350" s="20"/>
      <c r="AG2350" s="20"/>
      <c r="AH2350" s="20"/>
      <c r="AI2350" s="20"/>
      <c r="AJ2350" s="20"/>
      <c r="AK2350" s="20"/>
      <c r="AL2350" s="20"/>
    </row>
    <row r="2351" spans="1:38">
      <c r="A2351" s="112"/>
      <c r="B2351" s="192"/>
      <c r="C2351" s="198" t="s">
        <v>6881</v>
      </c>
      <c r="D2351" s="202" t="s">
        <v>74</v>
      </c>
      <c r="E2351" s="203">
        <v>295</v>
      </c>
      <c r="F2351" s="20"/>
      <c r="G2351" s="20"/>
      <c r="H2351" s="20"/>
      <c r="I2351" s="20"/>
      <c r="J2351" s="20"/>
      <c r="K2351" s="20"/>
      <c r="L2351" s="20"/>
      <c r="M2351" s="20"/>
      <c r="N2351" s="20"/>
      <c r="O2351" s="20"/>
      <c r="P2351" s="20"/>
      <c r="Q2351" s="20"/>
      <c r="R2351" s="20"/>
      <c r="S2351" s="20"/>
      <c r="T2351" s="20"/>
      <c r="U2351" s="20"/>
      <c r="V2351" s="20"/>
      <c r="W2351" s="20"/>
      <c r="X2351" s="20"/>
      <c r="Y2351" s="20"/>
      <c r="Z2351" s="20"/>
      <c r="AA2351" s="20"/>
      <c r="AB2351" s="20"/>
      <c r="AC2351" s="20"/>
      <c r="AD2351" s="20"/>
      <c r="AE2351" s="20"/>
      <c r="AF2351" s="20"/>
      <c r="AG2351" s="20"/>
      <c r="AH2351" s="20"/>
      <c r="AI2351" s="20"/>
      <c r="AJ2351" s="20"/>
      <c r="AK2351" s="20"/>
      <c r="AL2351" s="20"/>
    </row>
    <row r="2352" spans="1:38">
      <c r="A2352" s="112"/>
      <c r="B2352" s="192"/>
      <c r="C2352" s="198" t="s">
        <v>6882</v>
      </c>
      <c r="D2352" s="202" t="s">
        <v>74</v>
      </c>
      <c r="E2352" s="203">
        <v>570</v>
      </c>
      <c r="F2352" s="20"/>
      <c r="G2352" s="20"/>
      <c r="H2352" s="20"/>
      <c r="I2352" s="20"/>
      <c r="J2352" s="20"/>
      <c r="K2352" s="20"/>
      <c r="L2352" s="20"/>
      <c r="M2352" s="20"/>
      <c r="N2352" s="20"/>
      <c r="O2352" s="20"/>
      <c r="P2352" s="20"/>
      <c r="Q2352" s="20"/>
      <c r="R2352" s="20"/>
      <c r="S2352" s="20"/>
      <c r="T2352" s="20"/>
      <c r="U2352" s="20"/>
      <c r="V2352" s="20"/>
      <c r="W2352" s="20"/>
      <c r="X2352" s="20"/>
      <c r="Y2352" s="20"/>
      <c r="Z2352" s="20"/>
      <c r="AA2352" s="20"/>
      <c r="AB2352" s="20"/>
      <c r="AC2352" s="20"/>
      <c r="AD2352" s="20"/>
      <c r="AE2352" s="20"/>
      <c r="AF2352" s="20"/>
      <c r="AG2352" s="20"/>
      <c r="AH2352" s="20"/>
      <c r="AI2352" s="20"/>
      <c r="AJ2352" s="20"/>
      <c r="AK2352" s="20"/>
      <c r="AL2352" s="20"/>
    </row>
    <row r="2353" spans="1:38">
      <c r="A2353" s="112"/>
      <c r="B2353" s="190"/>
      <c r="C2353" s="199" t="s">
        <v>6883</v>
      </c>
      <c r="D2353" s="193" t="s">
        <v>74</v>
      </c>
      <c r="E2353" s="204">
        <v>145</v>
      </c>
      <c r="F2353" s="20"/>
      <c r="G2353" s="20"/>
      <c r="H2353" s="20"/>
      <c r="I2353" s="20"/>
      <c r="J2353" s="20"/>
      <c r="K2353" s="20"/>
      <c r="L2353" s="20"/>
      <c r="M2353" s="20"/>
      <c r="N2353" s="20"/>
      <c r="O2353" s="20"/>
      <c r="P2353" s="20"/>
      <c r="Q2353" s="20"/>
      <c r="R2353" s="20"/>
      <c r="S2353" s="20"/>
      <c r="T2353" s="20"/>
      <c r="U2353" s="20"/>
      <c r="V2353" s="20"/>
      <c r="W2353" s="20"/>
      <c r="X2353" s="20"/>
      <c r="Y2353" s="20"/>
      <c r="Z2353" s="20"/>
      <c r="AA2353" s="20"/>
      <c r="AB2353" s="20"/>
      <c r="AC2353" s="20"/>
      <c r="AD2353" s="20"/>
      <c r="AE2353" s="20"/>
      <c r="AF2353" s="20"/>
      <c r="AG2353" s="20"/>
      <c r="AH2353" s="20"/>
      <c r="AI2353" s="20"/>
      <c r="AJ2353" s="20"/>
      <c r="AK2353" s="20"/>
      <c r="AL2353" s="20"/>
    </row>
    <row r="2354" spans="1:38">
      <c r="A2354" s="112"/>
      <c r="B2354" s="192"/>
      <c r="C2354" s="198" t="s">
        <v>6884</v>
      </c>
      <c r="D2354" s="202" t="s">
        <v>74</v>
      </c>
      <c r="E2354" s="203">
        <v>550</v>
      </c>
      <c r="F2354" s="20"/>
      <c r="G2354" s="20"/>
      <c r="H2354" s="20"/>
      <c r="I2354" s="20"/>
      <c r="J2354" s="20"/>
      <c r="K2354" s="20"/>
      <c r="L2354" s="20"/>
      <c r="M2354" s="20"/>
      <c r="N2354" s="20"/>
      <c r="O2354" s="20"/>
      <c r="P2354" s="20"/>
      <c r="Q2354" s="20"/>
      <c r="R2354" s="20"/>
      <c r="S2354" s="20"/>
      <c r="T2354" s="20"/>
      <c r="U2354" s="20"/>
      <c r="V2354" s="20"/>
      <c r="W2354" s="20"/>
      <c r="X2354" s="20"/>
      <c r="Y2354" s="20"/>
      <c r="Z2354" s="20"/>
      <c r="AA2354" s="20"/>
      <c r="AB2354" s="20"/>
      <c r="AC2354" s="20"/>
      <c r="AD2354" s="20"/>
      <c r="AE2354" s="20"/>
      <c r="AF2354" s="20"/>
      <c r="AG2354" s="20"/>
      <c r="AH2354" s="20"/>
      <c r="AI2354" s="20"/>
      <c r="AJ2354" s="20"/>
      <c r="AK2354" s="20"/>
      <c r="AL2354" s="20"/>
    </row>
    <row r="2355" spans="1:38">
      <c r="A2355" s="112"/>
      <c r="B2355" s="192"/>
      <c r="C2355" s="198" t="s">
        <v>6885</v>
      </c>
      <c r="D2355" s="202" t="s">
        <v>74</v>
      </c>
      <c r="E2355" s="203">
        <v>600</v>
      </c>
      <c r="F2355" s="20"/>
      <c r="G2355" s="20"/>
      <c r="H2355" s="20"/>
      <c r="I2355" s="20"/>
      <c r="J2355" s="20"/>
      <c r="K2355" s="20"/>
      <c r="L2355" s="20"/>
      <c r="M2355" s="20"/>
      <c r="N2355" s="20"/>
      <c r="O2355" s="20"/>
      <c r="P2355" s="20"/>
      <c r="Q2355" s="20"/>
      <c r="R2355" s="20"/>
      <c r="S2355" s="20"/>
      <c r="T2355" s="20"/>
      <c r="U2355" s="20"/>
      <c r="V2355" s="20"/>
      <c r="W2355" s="20"/>
      <c r="X2355" s="20"/>
      <c r="Y2355" s="20"/>
      <c r="Z2355" s="20"/>
      <c r="AA2355" s="20"/>
      <c r="AB2355" s="20"/>
      <c r="AC2355" s="20"/>
      <c r="AD2355" s="20"/>
      <c r="AE2355" s="20"/>
      <c r="AF2355" s="20"/>
      <c r="AG2355" s="20"/>
      <c r="AH2355" s="20"/>
      <c r="AI2355" s="20"/>
      <c r="AJ2355" s="20"/>
      <c r="AK2355" s="20"/>
      <c r="AL2355" s="20"/>
    </row>
    <row r="2356" spans="1:38">
      <c r="A2356" s="112"/>
      <c r="B2356" s="205"/>
      <c r="C2356" s="198" t="s">
        <v>6886</v>
      </c>
      <c r="D2356" s="202" t="s">
        <v>74</v>
      </c>
      <c r="E2356" s="203">
        <v>95</v>
      </c>
      <c r="F2356" s="20"/>
      <c r="G2356" s="20"/>
      <c r="H2356" s="20"/>
      <c r="I2356" s="20"/>
      <c r="J2356" s="20"/>
      <c r="K2356" s="20"/>
      <c r="L2356" s="20"/>
      <c r="M2356" s="20"/>
      <c r="N2356" s="20"/>
      <c r="O2356" s="20"/>
      <c r="P2356" s="20"/>
      <c r="Q2356" s="20"/>
      <c r="R2356" s="20"/>
      <c r="S2356" s="20"/>
      <c r="T2356" s="20"/>
      <c r="U2356" s="20"/>
      <c r="V2356" s="20"/>
      <c r="W2356" s="20"/>
      <c r="X2356" s="20"/>
      <c r="Y2356" s="20"/>
      <c r="Z2356" s="20"/>
      <c r="AA2356" s="20"/>
      <c r="AB2356" s="20"/>
      <c r="AC2356" s="20"/>
      <c r="AD2356" s="20"/>
      <c r="AE2356" s="20"/>
      <c r="AF2356" s="20"/>
      <c r="AG2356" s="20"/>
      <c r="AH2356" s="20"/>
      <c r="AI2356" s="20"/>
      <c r="AJ2356" s="20"/>
      <c r="AK2356" s="20"/>
      <c r="AL2356" s="20"/>
    </row>
    <row r="2357" spans="1:38">
      <c r="A2357" s="112"/>
      <c r="B2357" s="205"/>
      <c r="C2357" s="198" t="s">
        <v>6887</v>
      </c>
      <c r="D2357" s="202" t="s">
        <v>74</v>
      </c>
      <c r="E2357" s="203">
        <v>105</v>
      </c>
      <c r="F2357" s="20"/>
      <c r="G2357" s="20"/>
      <c r="H2357" s="20"/>
      <c r="I2357" s="20"/>
      <c r="J2357" s="20"/>
      <c r="K2357" s="20"/>
      <c r="L2357" s="20"/>
      <c r="M2357" s="20"/>
      <c r="N2357" s="20"/>
      <c r="O2357" s="20"/>
      <c r="P2357" s="20"/>
      <c r="Q2357" s="20"/>
      <c r="R2357" s="20"/>
      <c r="S2357" s="20"/>
      <c r="T2357" s="20"/>
      <c r="U2357" s="20"/>
      <c r="V2357" s="20"/>
      <c r="W2357" s="20"/>
      <c r="X2357" s="20"/>
      <c r="Y2357" s="20"/>
      <c r="Z2357" s="20"/>
      <c r="AA2357" s="20"/>
      <c r="AB2357" s="20"/>
      <c r="AC2357" s="20"/>
      <c r="AD2357" s="20"/>
      <c r="AE2357" s="20"/>
      <c r="AF2357" s="20"/>
      <c r="AG2357" s="20"/>
      <c r="AH2357" s="20"/>
      <c r="AI2357" s="20"/>
      <c r="AJ2357" s="20"/>
      <c r="AK2357" s="20"/>
      <c r="AL2357" s="20"/>
    </row>
    <row r="2358" spans="1:38">
      <c r="A2358" s="112"/>
      <c r="B2358" s="205"/>
      <c r="C2358" s="198" t="s">
        <v>6888</v>
      </c>
      <c r="D2358" s="202" t="s">
        <v>74</v>
      </c>
      <c r="E2358" s="203">
        <v>165</v>
      </c>
      <c r="F2358" s="20"/>
      <c r="G2358" s="20"/>
      <c r="H2358" s="20"/>
      <c r="I2358" s="20"/>
      <c r="J2358" s="20"/>
      <c r="K2358" s="20"/>
      <c r="L2358" s="20"/>
      <c r="M2358" s="20"/>
      <c r="N2358" s="20"/>
      <c r="O2358" s="20"/>
      <c r="P2358" s="20"/>
      <c r="Q2358" s="20"/>
      <c r="R2358" s="20"/>
      <c r="S2358" s="20"/>
      <c r="T2358" s="20"/>
      <c r="U2358" s="20"/>
      <c r="V2358" s="20"/>
      <c r="W2358" s="20"/>
      <c r="X2358" s="20"/>
      <c r="Y2358" s="20"/>
      <c r="Z2358" s="20"/>
      <c r="AA2358" s="20"/>
      <c r="AB2358" s="20"/>
      <c r="AC2358" s="20"/>
      <c r="AD2358" s="20"/>
      <c r="AE2358" s="20"/>
      <c r="AF2358" s="20"/>
      <c r="AG2358" s="20"/>
      <c r="AH2358" s="20"/>
      <c r="AI2358" s="20"/>
      <c r="AJ2358" s="20"/>
      <c r="AK2358" s="20"/>
      <c r="AL2358" s="20"/>
    </row>
    <row r="2359" spans="1:38">
      <c r="A2359" s="112"/>
      <c r="B2359" s="205"/>
      <c r="C2359" s="198" t="s">
        <v>6889</v>
      </c>
      <c r="D2359" s="202" t="s">
        <v>74</v>
      </c>
      <c r="E2359" s="203">
        <v>135</v>
      </c>
      <c r="F2359" s="20"/>
      <c r="G2359" s="20"/>
      <c r="H2359" s="20"/>
      <c r="I2359" s="20"/>
      <c r="J2359" s="20"/>
      <c r="K2359" s="20"/>
      <c r="L2359" s="20"/>
      <c r="M2359" s="20"/>
      <c r="N2359" s="20"/>
      <c r="O2359" s="20"/>
      <c r="P2359" s="20"/>
      <c r="Q2359" s="20"/>
      <c r="R2359" s="20"/>
      <c r="S2359" s="20"/>
      <c r="T2359" s="20"/>
      <c r="U2359" s="20"/>
      <c r="V2359" s="20"/>
      <c r="W2359" s="20"/>
      <c r="X2359" s="20"/>
      <c r="Y2359" s="20"/>
      <c r="Z2359" s="20"/>
      <c r="AA2359" s="20"/>
      <c r="AB2359" s="20"/>
      <c r="AC2359" s="20"/>
      <c r="AD2359" s="20"/>
      <c r="AE2359" s="20"/>
      <c r="AF2359" s="20"/>
      <c r="AG2359" s="20"/>
      <c r="AH2359" s="20"/>
      <c r="AI2359" s="20"/>
      <c r="AJ2359" s="20"/>
      <c r="AK2359" s="20"/>
      <c r="AL2359" s="20"/>
    </row>
    <row r="2360" spans="1:38">
      <c r="A2360" s="112"/>
      <c r="B2360" s="205"/>
      <c r="C2360" s="198" t="s">
        <v>6890</v>
      </c>
      <c r="D2360" s="202" t="s">
        <v>74</v>
      </c>
      <c r="E2360" s="203">
        <v>145</v>
      </c>
      <c r="F2360" s="20"/>
      <c r="G2360" s="20"/>
      <c r="H2360" s="20"/>
      <c r="I2360" s="20"/>
      <c r="J2360" s="20"/>
      <c r="K2360" s="20"/>
      <c r="L2360" s="20"/>
      <c r="M2360" s="20"/>
      <c r="N2360" s="20"/>
      <c r="O2360" s="20"/>
      <c r="P2360" s="20"/>
      <c r="Q2360" s="20"/>
      <c r="R2360" s="20"/>
      <c r="S2360" s="20"/>
      <c r="T2360" s="20"/>
      <c r="U2360" s="20"/>
      <c r="V2360" s="20"/>
      <c r="W2360" s="20"/>
      <c r="X2360" s="20"/>
      <c r="Y2360" s="20"/>
      <c r="Z2360" s="20"/>
      <c r="AA2360" s="20"/>
      <c r="AB2360" s="20"/>
      <c r="AC2360" s="20"/>
      <c r="AD2360" s="20"/>
      <c r="AE2360" s="20"/>
      <c r="AF2360" s="20"/>
      <c r="AG2360" s="20"/>
      <c r="AH2360" s="20"/>
      <c r="AI2360" s="20"/>
      <c r="AJ2360" s="20"/>
      <c r="AK2360" s="20"/>
      <c r="AL2360" s="20"/>
    </row>
    <row r="2361" spans="1:38">
      <c r="A2361" s="112"/>
      <c r="B2361" s="205"/>
      <c r="C2361" s="198" t="s">
        <v>6891</v>
      </c>
      <c r="D2361" s="202" t="s">
        <v>74</v>
      </c>
      <c r="E2361" s="203">
        <v>155</v>
      </c>
      <c r="F2361" s="20"/>
      <c r="G2361" s="20"/>
      <c r="H2361" s="20"/>
      <c r="I2361" s="20"/>
      <c r="J2361" s="20"/>
      <c r="K2361" s="20"/>
      <c r="L2361" s="20"/>
      <c r="M2361" s="20"/>
      <c r="N2361" s="20"/>
      <c r="O2361" s="20"/>
      <c r="P2361" s="20"/>
      <c r="Q2361" s="20"/>
      <c r="R2361" s="20"/>
      <c r="S2361" s="20"/>
      <c r="T2361" s="20"/>
      <c r="U2361" s="20"/>
      <c r="V2361" s="20"/>
      <c r="W2361" s="20"/>
      <c r="X2361" s="20"/>
      <c r="Y2361" s="20"/>
      <c r="Z2361" s="20"/>
      <c r="AA2361" s="20"/>
      <c r="AB2361" s="20"/>
      <c r="AC2361" s="20"/>
      <c r="AD2361" s="20"/>
      <c r="AE2361" s="20"/>
      <c r="AF2361" s="20"/>
      <c r="AG2361" s="20"/>
      <c r="AH2361" s="20"/>
      <c r="AI2361" s="20"/>
      <c r="AJ2361" s="20"/>
      <c r="AK2361" s="20"/>
      <c r="AL2361" s="20"/>
    </row>
    <row r="2362" spans="1:38">
      <c r="A2362" s="112"/>
      <c r="B2362" s="205"/>
      <c r="C2362" s="198" t="s">
        <v>6892</v>
      </c>
      <c r="D2362" s="202" t="s">
        <v>74</v>
      </c>
      <c r="E2362" s="203">
        <v>165</v>
      </c>
      <c r="F2362" s="20"/>
      <c r="G2362" s="20"/>
      <c r="H2362" s="20"/>
      <c r="I2362" s="20"/>
      <c r="J2362" s="20"/>
      <c r="K2362" s="20"/>
      <c r="L2362" s="20"/>
      <c r="M2362" s="20"/>
      <c r="N2362" s="20"/>
      <c r="O2362" s="20"/>
      <c r="P2362" s="20"/>
      <c r="Q2362" s="20"/>
      <c r="R2362" s="20"/>
      <c r="S2362" s="20"/>
      <c r="T2362" s="20"/>
      <c r="U2362" s="20"/>
      <c r="V2362" s="20"/>
      <c r="W2362" s="20"/>
      <c r="X2362" s="20"/>
      <c r="Y2362" s="20"/>
      <c r="Z2362" s="20"/>
      <c r="AA2362" s="20"/>
      <c r="AB2362" s="20"/>
      <c r="AC2362" s="20"/>
      <c r="AD2362" s="20"/>
      <c r="AE2362" s="20"/>
      <c r="AF2362" s="20"/>
      <c r="AG2362" s="20"/>
      <c r="AH2362" s="20"/>
      <c r="AI2362" s="20"/>
      <c r="AJ2362" s="20"/>
      <c r="AK2362" s="20"/>
      <c r="AL2362" s="20"/>
    </row>
    <row r="2363" spans="1:38">
      <c r="A2363" s="112"/>
      <c r="B2363" s="205"/>
      <c r="C2363" s="198" t="s">
        <v>6893</v>
      </c>
      <c r="D2363" s="202" t="s">
        <v>74</v>
      </c>
      <c r="E2363" s="203">
        <v>165</v>
      </c>
      <c r="F2363" s="20"/>
      <c r="G2363" s="20"/>
      <c r="H2363" s="20"/>
      <c r="I2363" s="20"/>
      <c r="J2363" s="20"/>
      <c r="K2363" s="20"/>
      <c r="L2363" s="20"/>
      <c r="M2363" s="20"/>
      <c r="N2363" s="20"/>
      <c r="O2363" s="20"/>
      <c r="P2363" s="20"/>
      <c r="Q2363" s="20"/>
      <c r="R2363" s="20"/>
      <c r="S2363" s="20"/>
      <c r="T2363" s="20"/>
      <c r="U2363" s="20"/>
      <c r="V2363" s="20"/>
      <c r="W2363" s="20"/>
      <c r="X2363" s="20"/>
      <c r="Y2363" s="20"/>
      <c r="Z2363" s="20"/>
      <c r="AA2363" s="20"/>
      <c r="AB2363" s="20"/>
      <c r="AC2363" s="20"/>
      <c r="AD2363" s="20"/>
      <c r="AE2363" s="20"/>
      <c r="AF2363" s="20"/>
      <c r="AG2363" s="20"/>
      <c r="AH2363" s="20"/>
      <c r="AI2363" s="20"/>
      <c r="AJ2363" s="20"/>
      <c r="AK2363" s="20"/>
      <c r="AL2363" s="20"/>
    </row>
    <row r="2364" spans="1:38">
      <c r="A2364" s="112"/>
      <c r="B2364" s="205"/>
      <c r="C2364" s="198" t="s">
        <v>6894</v>
      </c>
      <c r="D2364" s="202" t="s">
        <v>74</v>
      </c>
      <c r="E2364" s="203">
        <v>145</v>
      </c>
      <c r="F2364" s="20"/>
      <c r="G2364" s="20"/>
      <c r="H2364" s="20"/>
      <c r="I2364" s="20"/>
      <c r="J2364" s="20"/>
      <c r="K2364" s="20"/>
      <c r="L2364" s="20"/>
      <c r="M2364" s="20"/>
      <c r="N2364" s="20"/>
      <c r="O2364" s="20"/>
      <c r="P2364" s="20"/>
      <c r="Q2364" s="20"/>
      <c r="R2364" s="20"/>
      <c r="S2364" s="20"/>
      <c r="T2364" s="20"/>
      <c r="U2364" s="20"/>
      <c r="V2364" s="20"/>
      <c r="W2364" s="20"/>
      <c r="X2364" s="20"/>
      <c r="Y2364" s="20"/>
      <c r="Z2364" s="20"/>
      <c r="AA2364" s="20"/>
      <c r="AB2364" s="20"/>
      <c r="AC2364" s="20"/>
      <c r="AD2364" s="20"/>
      <c r="AE2364" s="20"/>
      <c r="AF2364" s="20"/>
      <c r="AG2364" s="20"/>
      <c r="AH2364" s="20"/>
      <c r="AI2364" s="20"/>
      <c r="AJ2364" s="20"/>
      <c r="AK2364" s="20"/>
      <c r="AL2364" s="20"/>
    </row>
    <row r="2365" spans="1:38">
      <c r="A2365" s="112"/>
      <c r="B2365" s="205"/>
      <c r="C2365" s="198" t="s">
        <v>6895</v>
      </c>
      <c r="D2365" s="202" t="s">
        <v>74</v>
      </c>
      <c r="E2365" s="203">
        <v>185</v>
      </c>
      <c r="F2365" s="20"/>
      <c r="G2365" s="20"/>
      <c r="H2365" s="20"/>
      <c r="I2365" s="20"/>
      <c r="J2365" s="20"/>
      <c r="K2365" s="20"/>
      <c r="L2365" s="20"/>
      <c r="M2365" s="20"/>
      <c r="N2365" s="20"/>
      <c r="O2365" s="20"/>
      <c r="P2365" s="20"/>
      <c r="Q2365" s="20"/>
      <c r="R2365" s="20"/>
      <c r="S2365" s="20"/>
      <c r="T2365" s="20"/>
      <c r="U2365" s="20"/>
      <c r="V2365" s="20"/>
      <c r="W2365" s="20"/>
      <c r="X2365" s="20"/>
      <c r="Y2365" s="20"/>
      <c r="Z2365" s="20"/>
      <c r="AA2365" s="20"/>
      <c r="AB2365" s="20"/>
      <c r="AC2365" s="20"/>
      <c r="AD2365" s="20"/>
      <c r="AE2365" s="20"/>
      <c r="AF2365" s="20"/>
      <c r="AG2365" s="20"/>
      <c r="AH2365" s="20"/>
      <c r="AI2365" s="20"/>
      <c r="AJ2365" s="20"/>
      <c r="AK2365" s="20"/>
      <c r="AL2365" s="20"/>
    </row>
    <row r="2366" spans="1:38">
      <c r="A2366" s="112"/>
      <c r="B2366" s="192"/>
      <c r="C2366" s="198" t="s">
        <v>6896</v>
      </c>
      <c r="D2366" s="202" t="s">
        <v>74</v>
      </c>
      <c r="E2366" s="203">
        <v>185</v>
      </c>
      <c r="F2366" s="20"/>
      <c r="G2366" s="20"/>
      <c r="H2366" s="20"/>
      <c r="I2366" s="20"/>
      <c r="J2366" s="20"/>
      <c r="K2366" s="20"/>
      <c r="L2366" s="20"/>
      <c r="M2366" s="20"/>
      <c r="N2366" s="20"/>
      <c r="O2366" s="20"/>
      <c r="P2366" s="20"/>
      <c r="Q2366" s="20"/>
      <c r="R2366" s="20"/>
      <c r="S2366" s="20"/>
      <c r="T2366" s="20"/>
      <c r="U2366" s="20"/>
      <c r="V2366" s="20"/>
      <c r="W2366" s="20"/>
      <c r="X2366" s="20"/>
      <c r="Y2366" s="20"/>
      <c r="Z2366" s="20"/>
      <c r="AA2366" s="20"/>
      <c r="AB2366" s="20"/>
      <c r="AC2366" s="20"/>
      <c r="AD2366" s="20"/>
      <c r="AE2366" s="20"/>
      <c r="AF2366" s="20"/>
      <c r="AG2366" s="20"/>
      <c r="AH2366" s="20"/>
      <c r="AI2366" s="20"/>
      <c r="AJ2366" s="20"/>
      <c r="AK2366" s="20"/>
      <c r="AL2366" s="20"/>
    </row>
    <row r="2367" spans="1:38">
      <c r="A2367" s="112"/>
      <c r="B2367" s="192"/>
      <c r="C2367" s="198" t="s">
        <v>6897</v>
      </c>
      <c r="D2367" s="202" t="s">
        <v>74</v>
      </c>
      <c r="E2367" s="203">
        <v>2550</v>
      </c>
      <c r="F2367" s="20"/>
      <c r="G2367" s="20"/>
      <c r="H2367" s="20"/>
      <c r="I2367" s="20"/>
      <c r="J2367" s="20"/>
      <c r="K2367" s="20"/>
      <c r="L2367" s="20"/>
      <c r="M2367" s="20"/>
      <c r="N2367" s="20"/>
      <c r="O2367" s="20"/>
      <c r="P2367" s="20"/>
      <c r="Q2367" s="20"/>
      <c r="R2367" s="20"/>
      <c r="S2367" s="20"/>
      <c r="T2367" s="20"/>
      <c r="U2367" s="20"/>
      <c r="V2367" s="20"/>
      <c r="W2367" s="20"/>
      <c r="X2367" s="20"/>
      <c r="Y2367" s="20"/>
      <c r="Z2367" s="20"/>
      <c r="AA2367" s="20"/>
      <c r="AB2367" s="20"/>
      <c r="AC2367" s="20"/>
      <c r="AD2367" s="20"/>
      <c r="AE2367" s="20"/>
      <c r="AF2367" s="20"/>
      <c r="AG2367" s="20"/>
      <c r="AH2367" s="20"/>
      <c r="AI2367" s="20"/>
      <c r="AJ2367" s="20"/>
      <c r="AK2367" s="20"/>
      <c r="AL2367" s="20"/>
    </row>
    <row r="2368" spans="1:38">
      <c r="A2368" s="112"/>
      <c r="B2368" s="205"/>
      <c r="C2368" s="198" t="s">
        <v>6898</v>
      </c>
      <c r="D2368" s="202" t="s">
        <v>74</v>
      </c>
      <c r="E2368" s="203">
        <v>320</v>
      </c>
      <c r="F2368" s="20"/>
      <c r="G2368" s="20"/>
      <c r="H2368" s="20"/>
      <c r="I2368" s="20"/>
      <c r="J2368" s="20"/>
      <c r="K2368" s="20"/>
      <c r="L2368" s="20"/>
      <c r="M2368" s="20"/>
      <c r="N2368" s="20"/>
      <c r="O2368" s="20"/>
      <c r="P2368" s="20"/>
      <c r="Q2368" s="20"/>
      <c r="R2368" s="20"/>
      <c r="S2368" s="20"/>
      <c r="T2368" s="20"/>
      <c r="U2368" s="20"/>
      <c r="V2368" s="20"/>
      <c r="W2368" s="20"/>
      <c r="X2368" s="20"/>
      <c r="Y2368" s="20"/>
      <c r="Z2368" s="20"/>
      <c r="AA2368" s="20"/>
      <c r="AB2368" s="20"/>
      <c r="AC2368" s="20"/>
      <c r="AD2368" s="20"/>
      <c r="AE2368" s="20"/>
      <c r="AF2368" s="20"/>
      <c r="AG2368" s="20"/>
      <c r="AH2368" s="20"/>
      <c r="AI2368" s="20"/>
      <c r="AJ2368" s="20"/>
      <c r="AK2368" s="20"/>
      <c r="AL2368" s="20"/>
    </row>
    <row r="2369" spans="1:38">
      <c r="A2369" s="112"/>
      <c r="B2369" s="205"/>
      <c r="C2369" s="198" t="s">
        <v>6899</v>
      </c>
      <c r="D2369" s="202" t="s">
        <v>74</v>
      </c>
      <c r="E2369" s="203">
        <v>345</v>
      </c>
      <c r="F2369" s="20"/>
      <c r="G2369" s="20"/>
      <c r="H2369" s="20"/>
      <c r="I2369" s="20"/>
      <c r="J2369" s="20"/>
      <c r="K2369" s="20"/>
      <c r="L2369" s="20"/>
      <c r="M2369" s="20"/>
      <c r="N2369" s="20"/>
      <c r="O2369" s="20"/>
      <c r="P2369" s="20"/>
      <c r="Q2369" s="20"/>
      <c r="R2369" s="20"/>
      <c r="S2369" s="20"/>
      <c r="T2369" s="20"/>
      <c r="U2369" s="20"/>
      <c r="V2369" s="20"/>
      <c r="W2369" s="20"/>
      <c r="X2369" s="20"/>
      <c r="Y2369" s="20"/>
      <c r="Z2369" s="20"/>
      <c r="AA2369" s="20"/>
      <c r="AB2369" s="20"/>
      <c r="AC2369" s="20"/>
      <c r="AD2369" s="20"/>
      <c r="AE2369" s="20"/>
      <c r="AF2369" s="20"/>
      <c r="AG2369" s="20"/>
      <c r="AH2369" s="20"/>
      <c r="AI2369" s="20"/>
      <c r="AJ2369" s="20"/>
      <c r="AK2369" s="20"/>
      <c r="AL2369" s="20"/>
    </row>
    <row r="2370" spans="1:38">
      <c r="A2370" s="112"/>
      <c r="B2370" s="205"/>
      <c r="C2370" s="198" t="s">
        <v>6900</v>
      </c>
      <c r="D2370" s="202" t="s">
        <v>74</v>
      </c>
      <c r="E2370" s="203">
        <v>315</v>
      </c>
      <c r="F2370" s="20"/>
      <c r="G2370" s="20"/>
      <c r="H2370" s="20"/>
      <c r="I2370" s="20"/>
      <c r="J2370" s="20"/>
      <c r="K2370" s="20"/>
      <c r="L2370" s="20"/>
      <c r="M2370" s="20"/>
      <c r="N2370" s="20"/>
      <c r="O2370" s="20"/>
      <c r="P2370" s="20"/>
      <c r="Q2370" s="20"/>
      <c r="R2370" s="20"/>
      <c r="S2370" s="20"/>
      <c r="T2370" s="20"/>
      <c r="U2370" s="20"/>
      <c r="V2370" s="20"/>
      <c r="W2370" s="20"/>
      <c r="X2370" s="20"/>
      <c r="Y2370" s="20"/>
      <c r="Z2370" s="20"/>
      <c r="AA2370" s="20"/>
      <c r="AB2370" s="20"/>
      <c r="AC2370" s="20"/>
      <c r="AD2370" s="20"/>
      <c r="AE2370" s="20"/>
      <c r="AF2370" s="20"/>
      <c r="AG2370" s="20"/>
      <c r="AH2370" s="20"/>
      <c r="AI2370" s="20"/>
      <c r="AJ2370" s="20"/>
      <c r="AK2370" s="20"/>
      <c r="AL2370" s="20"/>
    </row>
    <row r="2371" spans="1:38">
      <c r="A2371" s="112"/>
      <c r="B2371" s="205"/>
      <c r="C2371" s="198" t="s">
        <v>6901</v>
      </c>
      <c r="D2371" s="202" t="s">
        <v>74</v>
      </c>
      <c r="E2371" s="203">
        <v>245</v>
      </c>
      <c r="F2371" s="20"/>
      <c r="G2371" s="20"/>
      <c r="H2371" s="20"/>
      <c r="I2371" s="20"/>
      <c r="J2371" s="20"/>
      <c r="K2371" s="20"/>
      <c r="L2371" s="20"/>
      <c r="M2371" s="20"/>
      <c r="N2371" s="20"/>
      <c r="O2371" s="20"/>
      <c r="P2371" s="20"/>
      <c r="Q2371" s="20"/>
      <c r="R2371" s="20"/>
      <c r="S2371" s="20"/>
      <c r="T2371" s="20"/>
      <c r="U2371" s="20"/>
      <c r="V2371" s="20"/>
      <c r="W2371" s="20"/>
      <c r="X2371" s="20"/>
      <c r="Y2371" s="20"/>
      <c r="Z2371" s="20"/>
      <c r="AA2371" s="20"/>
      <c r="AB2371" s="20"/>
      <c r="AC2371" s="20"/>
      <c r="AD2371" s="20"/>
      <c r="AE2371" s="20"/>
      <c r="AF2371" s="20"/>
      <c r="AG2371" s="20"/>
      <c r="AH2371" s="20"/>
      <c r="AI2371" s="20"/>
      <c r="AJ2371" s="20"/>
      <c r="AK2371" s="20"/>
      <c r="AL2371" s="20"/>
    </row>
    <row r="2372" spans="1:38">
      <c r="A2372" s="112"/>
      <c r="B2372" s="190"/>
      <c r="C2372" s="199" t="s">
        <v>6902</v>
      </c>
      <c r="D2372" s="193" t="s">
        <v>74</v>
      </c>
      <c r="E2372" s="204">
        <v>75</v>
      </c>
      <c r="F2372" s="20"/>
      <c r="G2372" s="20"/>
      <c r="H2372" s="20"/>
      <c r="I2372" s="20"/>
      <c r="J2372" s="20"/>
      <c r="K2372" s="20"/>
      <c r="L2372" s="20"/>
      <c r="M2372" s="20"/>
      <c r="N2372" s="20"/>
      <c r="O2372" s="20"/>
      <c r="P2372" s="20"/>
      <c r="Q2372" s="20"/>
      <c r="R2372" s="20"/>
      <c r="S2372" s="20"/>
      <c r="T2372" s="20"/>
      <c r="U2372" s="20"/>
      <c r="V2372" s="20"/>
      <c r="W2372" s="20"/>
      <c r="X2372" s="20"/>
      <c r="Y2372" s="20"/>
      <c r="Z2372" s="20"/>
      <c r="AA2372" s="20"/>
      <c r="AB2372" s="20"/>
      <c r="AC2372" s="20"/>
      <c r="AD2372" s="20"/>
      <c r="AE2372" s="20"/>
      <c r="AF2372" s="20"/>
      <c r="AG2372" s="20"/>
      <c r="AH2372" s="20"/>
      <c r="AI2372" s="20"/>
      <c r="AJ2372" s="20"/>
      <c r="AK2372" s="20"/>
      <c r="AL2372" s="20"/>
    </row>
    <row r="2373" spans="1:38">
      <c r="A2373" s="112"/>
      <c r="B2373" s="192"/>
      <c r="C2373" s="198" t="s">
        <v>2202</v>
      </c>
      <c r="D2373" s="202" t="s">
        <v>74</v>
      </c>
      <c r="E2373" s="203">
        <v>76</v>
      </c>
      <c r="F2373" s="20"/>
      <c r="G2373" s="20"/>
      <c r="H2373" s="20"/>
      <c r="I2373" s="20"/>
      <c r="J2373" s="20"/>
      <c r="K2373" s="20"/>
      <c r="L2373" s="20"/>
      <c r="M2373" s="20"/>
      <c r="N2373" s="20"/>
      <c r="O2373" s="20"/>
      <c r="P2373" s="20"/>
      <c r="Q2373" s="20"/>
      <c r="R2373" s="20"/>
      <c r="S2373" s="20"/>
      <c r="T2373" s="20"/>
      <c r="U2373" s="20"/>
      <c r="V2373" s="20"/>
      <c r="W2373" s="20"/>
      <c r="X2373" s="20"/>
      <c r="Y2373" s="20"/>
      <c r="Z2373" s="20"/>
      <c r="AA2373" s="20"/>
      <c r="AB2373" s="20"/>
      <c r="AC2373" s="20"/>
      <c r="AD2373" s="20"/>
      <c r="AE2373" s="20"/>
      <c r="AF2373" s="20"/>
      <c r="AG2373" s="20"/>
      <c r="AH2373" s="20"/>
      <c r="AI2373" s="20"/>
      <c r="AJ2373" s="20"/>
      <c r="AK2373" s="20"/>
      <c r="AL2373" s="20"/>
    </row>
    <row r="2374" spans="1:38">
      <c r="A2374" s="112"/>
      <c r="B2374" s="190"/>
      <c r="C2374" s="199" t="s">
        <v>6903</v>
      </c>
      <c r="D2374" s="193" t="s">
        <v>74</v>
      </c>
      <c r="E2374" s="204">
        <v>90</v>
      </c>
      <c r="F2374" s="20"/>
      <c r="G2374" s="20"/>
      <c r="H2374" s="20"/>
      <c r="I2374" s="20"/>
      <c r="J2374" s="20"/>
      <c r="K2374" s="20"/>
      <c r="L2374" s="20"/>
      <c r="M2374" s="20"/>
      <c r="N2374" s="20"/>
      <c r="O2374" s="20"/>
      <c r="P2374" s="20"/>
      <c r="Q2374" s="20"/>
      <c r="R2374" s="20"/>
      <c r="S2374" s="20"/>
      <c r="T2374" s="20"/>
      <c r="U2374" s="20"/>
      <c r="V2374" s="20"/>
      <c r="W2374" s="20"/>
      <c r="X2374" s="20"/>
      <c r="Y2374" s="20"/>
      <c r="Z2374" s="20"/>
      <c r="AA2374" s="20"/>
      <c r="AB2374" s="20"/>
      <c r="AC2374" s="20"/>
      <c r="AD2374" s="20"/>
      <c r="AE2374" s="20"/>
      <c r="AF2374" s="20"/>
      <c r="AG2374" s="20"/>
      <c r="AH2374" s="20"/>
      <c r="AI2374" s="20"/>
      <c r="AJ2374" s="20"/>
      <c r="AK2374" s="20"/>
      <c r="AL2374" s="20"/>
    </row>
    <row r="2375" spans="1:38">
      <c r="A2375" s="112"/>
      <c r="B2375" s="192"/>
      <c r="C2375" s="198" t="s">
        <v>6904</v>
      </c>
      <c r="D2375" s="202" t="s">
        <v>74</v>
      </c>
      <c r="E2375" s="203">
        <v>180</v>
      </c>
      <c r="F2375" s="20"/>
      <c r="G2375" s="20"/>
      <c r="H2375" s="20"/>
      <c r="I2375" s="20"/>
      <c r="J2375" s="20"/>
      <c r="K2375" s="20"/>
      <c r="L2375" s="20"/>
      <c r="M2375" s="20"/>
      <c r="N2375" s="20"/>
      <c r="O2375" s="20"/>
      <c r="P2375" s="20"/>
      <c r="Q2375" s="20"/>
      <c r="R2375" s="20"/>
      <c r="S2375" s="20"/>
      <c r="T2375" s="20"/>
      <c r="U2375" s="20"/>
      <c r="V2375" s="20"/>
      <c r="W2375" s="20"/>
      <c r="X2375" s="20"/>
      <c r="Y2375" s="20"/>
      <c r="Z2375" s="20"/>
      <c r="AA2375" s="20"/>
      <c r="AB2375" s="20"/>
      <c r="AC2375" s="20"/>
      <c r="AD2375" s="20"/>
      <c r="AE2375" s="20"/>
      <c r="AF2375" s="20"/>
      <c r="AG2375" s="20"/>
      <c r="AH2375" s="20"/>
      <c r="AI2375" s="20"/>
      <c r="AJ2375" s="20"/>
      <c r="AK2375" s="20"/>
      <c r="AL2375" s="20"/>
    </row>
    <row r="2376" spans="1:38">
      <c r="A2376" s="112"/>
      <c r="B2376" s="192"/>
      <c r="C2376" s="198" t="s">
        <v>2203</v>
      </c>
      <c r="D2376" s="202" t="s">
        <v>74</v>
      </c>
      <c r="E2376" s="203">
        <v>150</v>
      </c>
      <c r="F2376" s="20"/>
      <c r="G2376" s="20"/>
      <c r="H2376" s="20"/>
      <c r="I2376" s="20"/>
      <c r="J2376" s="20"/>
      <c r="K2376" s="20"/>
      <c r="L2376" s="20"/>
      <c r="M2376" s="20"/>
      <c r="N2376" s="20"/>
      <c r="O2376" s="20"/>
      <c r="P2376" s="20"/>
      <c r="Q2376" s="20"/>
      <c r="R2376" s="20"/>
      <c r="S2376" s="20"/>
      <c r="T2376" s="20"/>
      <c r="U2376" s="20"/>
      <c r="V2376" s="20"/>
      <c r="W2376" s="20"/>
      <c r="X2376" s="20"/>
      <c r="Y2376" s="20"/>
      <c r="Z2376" s="20"/>
      <c r="AA2376" s="20"/>
      <c r="AB2376" s="20"/>
      <c r="AC2376" s="20"/>
      <c r="AD2376" s="20"/>
      <c r="AE2376" s="20"/>
      <c r="AF2376" s="20"/>
      <c r="AG2376" s="20"/>
      <c r="AH2376" s="20"/>
      <c r="AI2376" s="20"/>
      <c r="AJ2376" s="20"/>
      <c r="AK2376" s="20"/>
      <c r="AL2376" s="20"/>
    </row>
    <row r="2377" spans="1:38">
      <c r="A2377" s="112"/>
      <c r="B2377" s="205"/>
      <c r="C2377" s="198" t="s">
        <v>6905</v>
      </c>
      <c r="D2377" s="202" t="s">
        <v>74</v>
      </c>
      <c r="E2377" s="203">
        <v>199</v>
      </c>
      <c r="F2377" s="20"/>
      <c r="G2377" s="20"/>
      <c r="H2377" s="20"/>
      <c r="I2377" s="20"/>
      <c r="J2377" s="20"/>
      <c r="K2377" s="20"/>
      <c r="L2377" s="20"/>
      <c r="M2377" s="20"/>
      <c r="N2377" s="20"/>
      <c r="O2377" s="20"/>
      <c r="P2377" s="20"/>
      <c r="Q2377" s="20"/>
      <c r="R2377" s="20"/>
      <c r="S2377" s="20"/>
      <c r="T2377" s="20"/>
      <c r="U2377" s="20"/>
      <c r="V2377" s="20"/>
      <c r="W2377" s="20"/>
      <c r="X2377" s="20"/>
      <c r="Y2377" s="20"/>
      <c r="Z2377" s="20"/>
      <c r="AA2377" s="20"/>
      <c r="AB2377" s="20"/>
      <c r="AC2377" s="20"/>
      <c r="AD2377" s="20"/>
      <c r="AE2377" s="20"/>
      <c r="AF2377" s="20"/>
      <c r="AG2377" s="20"/>
      <c r="AH2377" s="20"/>
      <c r="AI2377" s="20"/>
      <c r="AJ2377" s="20"/>
      <c r="AK2377" s="20"/>
      <c r="AL2377" s="20"/>
    </row>
    <row r="2378" spans="1:38">
      <c r="A2378" s="112"/>
      <c r="B2378" s="192"/>
      <c r="C2378" s="198" t="s">
        <v>6906</v>
      </c>
      <c r="D2378" s="202" t="s">
        <v>74</v>
      </c>
      <c r="E2378" s="203">
        <v>120</v>
      </c>
      <c r="F2378" s="20"/>
      <c r="G2378" s="20"/>
      <c r="H2378" s="20"/>
      <c r="I2378" s="20"/>
      <c r="J2378" s="20"/>
      <c r="K2378" s="20"/>
      <c r="L2378" s="20"/>
      <c r="M2378" s="20"/>
      <c r="N2378" s="20"/>
      <c r="O2378" s="20"/>
      <c r="P2378" s="20"/>
      <c r="Q2378" s="20"/>
      <c r="R2378" s="20"/>
      <c r="S2378" s="20"/>
      <c r="T2378" s="20"/>
      <c r="U2378" s="20"/>
      <c r="V2378" s="20"/>
      <c r="W2378" s="20"/>
      <c r="X2378" s="20"/>
      <c r="Y2378" s="20"/>
      <c r="Z2378" s="20"/>
      <c r="AA2378" s="20"/>
      <c r="AB2378" s="20"/>
      <c r="AC2378" s="20"/>
      <c r="AD2378" s="20"/>
      <c r="AE2378" s="20"/>
      <c r="AF2378" s="20"/>
      <c r="AG2378" s="20"/>
      <c r="AH2378" s="20"/>
      <c r="AI2378" s="20"/>
      <c r="AJ2378" s="20"/>
      <c r="AK2378" s="20"/>
      <c r="AL2378" s="20"/>
    </row>
    <row r="2379" spans="1:38">
      <c r="A2379" s="112"/>
      <c r="B2379" s="190"/>
      <c r="C2379" s="199" t="s">
        <v>6907</v>
      </c>
      <c r="D2379" s="193" t="s">
        <v>74</v>
      </c>
      <c r="E2379" s="204">
        <v>134</v>
      </c>
      <c r="F2379" s="20"/>
      <c r="G2379" s="20"/>
      <c r="H2379" s="20"/>
      <c r="I2379" s="20"/>
      <c r="J2379" s="20"/>
      <c r="K2379" s="20"/>
      <c r="L2379" s="20"/>
      <c r="M2379" s="20"/>
      <c r="N2379" s="20"/>
      <c r="O2379" s="20"/>
      <c r="P2379" s="20"/>
      <c r="Q2379" s="20"/>
      <c r="R2379" s="20"/>
      <c r="S2379" s="20"/>
      <c r="T2379" s="20"/>
      <c r="U2379" s="20"/>
      <c r="V2379" s="20"/>
      <c r="W2379" s="20"/>
      <c r="X2379" s="20"/>
      <c r="Y2379" s="20"/>
      <c r="Z2379" s="20"/>
      <c r="AA2379" s="20"/>
      <c r="AB2379" s="20"/>
      <c r="AC2379" s="20"/>
      <c r="AD2379" s="20"/>
      <c r="AE2379" s="20"/>
      <c r="AF2379" s="20"/>
      <c r="AG2379" s="20"/>
      <c r="AH2379" s="20"/>
      <c r="AI2379" s="20"/>
      <c r="AJ2379" s="20"/>
      <c r="AK2379" s="20"/>
      <c r="AL2379" s="20"/>
    </row>
    <row r="2380" spans="1:38">
      <c r="A2380" s="112"/>
      <c r="B2380" s="192"/>
      <c r="C2380" s="198" t="s">
        <v>2204</v>
      </c>
      <c r="D2380" s="202" t="s">
        <v>74</v>
      </c>
      <c r="E2380" s="203">
        <v>165</v>
      </c>
      <c r="F2380" s="20"/>
      <c r="G2380" s="20"/>
      <c r="H2380" s="20"/>
      <c r="I2380" s="20"/>
      <c r="J2380" s="20"/>
      <c r="K2380" s="20"/>
      <c r="L2380" s="20"/>
      <c r="M2380" s="20"/>
      <c r="N2380" s="20"/>
      <c r="O2380" s="20"/>
      <c r="P2380" s="20"/>
      <c r="Q2380" s="20"/>
      <c r="R2380" s="20"/>
      <c r="S2380" s="20"/>
      <c r="T2380" s="20"/>
      <c r="U2380" s="20"/>
      <c r="V2380" s="20"/>
      <c r="W2380" s="20"/>
      <c r="X2380" s="20"/>
      <c r="Y2380" s="20"/>
      <c r="Z2380" s="20"/>
      <c r="AA2380" s="20"/>
      <c r="AB2380" s="20"/>
      <c r="AC2380" s="20"/>
      <c r="AD2380" s="20"/>
      <c r="AE2380" s="20"/>
      <c r="AF2380" s="20"/>
      <c r="AG2380" s="20"/>
      <c r="AH2380" s="20"/>
      <c r="AI2380" s="20"/>
      <c r="AJ2380" s="20"/>
      <c r="AK2380" s="20"/>
      <c r="AL2380" s="20"/>
    </row>
    <row r="2381" spans="1:38">
      <c r="A2381" s="112"/>
      <c r="B2381" s="192"/>
      <c r="C2381" s="198" t="s">
        <v>6908</v>
      </c>
      <c r="D2381" s="202" t="s">
        <v>74</v>
      </c>
      <c r="E2381" s="203">
        <v>230</v>
      </c>
      <c r="F2381" s="20"/>
      <c r="G2381" s="20"/>
      <c r="H2381" s="20"/>
      <c r="I2381" s="20"/>
      <c r="J2381" s="20"/>
      <c r="K2381" s="20"/>
      <c r="L2381" s="20"/>
      <c r="M2381" s="20"/>
      <c r="N2381" s="20"/>
      <c r="O2381" s="20"/>
      <c r="P2381" s="20"/>
      <c r="Q2381" s="20"/>
      <c r="R2381" s="20"/>
      <c r="S2381" s="20"/>
      <c r="T2381" s="20"/>
      <c r="U2381" s="20"/>
      <c r="V2381" s="20"/>
      <c r="W2381" s="20"/>
      <c r="X2381" s="20"/>
      <c r="Y2381" s="20"/>
      <c r="Z2381" s="20"/>
      <c r="AA2381" s="20"/>
      <c r="AB2381" s="20"/>
      <c r="AC2381" s="20"/>
      <c r="AD2381" s="20"/>
      <c r="AE2381" s="20"/>
      <c r="AF2381" s="20"/>
      <c r="AG2381" s="20"/>
      <c r="AH2381" s="20"/>
      <c r="AI2381" s="20"/>
      <c r="AJ2381" s="20"/>
      <c r="AK2381" s="20"/>
      <c r="AL2381" s="20"/>
    </row>
    <row r="2382" spans="1:38">
      <c r="A2382" s="112"/>
      <c r="B2382" s="205"/>
      <c r="C2382" s="198" t="s">
        <v>6909</v>
      </c>
      <c r="D2382" s="202" t="s">
        <v>74</v>
      </c>
      <c r="E2382" s="203">
        <v>115</v>
      </c>
      <c r="F2382" s="20"/>
      <c r="G2382" s="20"/>
      <c r="H2382" s="20"/>
      <c r="I2382" s="20"/>
      <c r="J2382" s="20"/>
      <c r="K2382" s="20"/>
      <c r="L2382" s="20"/>
      <c r="M2382" s="20"/>
      <c r="N2382" s="20"/>
      <c r="O2382" s="20"/>
      <c r="P2382" s="20"/>
      <c r="Q2382" s="20"/>
      <c r="R2382" s="20"/>
      <c r="S2382" s="20"/>
      <c r="T2382" s="20"/>
      <c r="U2382" s="20"/>
      <c r="V2382" s="20"/>
      <c r="W2382" s="20"/>
      <c r="X2382" s="20"/>
      <c r="Y2382" s="20"/>
      <c r="Z2382" s="20"/>
      <c r="AA2382" s="20"/>
      <c r="AB2382" s="20"/>
      <c r="AC2382" s="20"/>
      <c r="AD2382" s="20"/>
      <c r="AE2382" s="20"/>
      <c r="AF2382" s="20"/>
      <c r="AG2382" s="20"/>
      <c r="AH2382" s="20"/>
      <c r="AI2382" s="20"/>
      <c r="AJ2382" s="20"/>
      <c r="AK2382" s="20"/>
      <c r="AL2382" s="20"/>
    </row>
    <row r="2383" spans="1:38">
      <c r="A2383" s="112"/>
      <c r="B2383" s="205"/>
      <c r="C2383" s="198" t="s">
        <v>6910</v>
      </c>
      <c r="D2383" s="202" t="s">
        <v>74</v>
      </c>
      <c r="E2383" s="203">
        <v>140</v>
      </c>
      <c r="F2383" s="20"/>
      <c r="G2383" s="20"/>
      <c r="H2383" s="20"/>
      <c r="I2383" s="20"/>
      <c r="J2383" s="20"/>
      <c r="K2383" s="20"/>
      <c r="L2383" s="20"/>
      <c r="M2383" s="20"/>
      <c r="N2383" s="20"/>
      <c r="O2383" s="20"/>
      <c r="P2383" s="20"/>
      <c r="Q2383" s="20"/>
      <c r="R2383" s="20"/>
      <c r="S2383" s="20"/>
      <c r="T2383" s="20"/>
      <c r="U2383" s="20"/>
      <c r="V2383" s="20"/>
      <c r="W2383" s="20"/>
      <c r="X2383" s="20"/>
      <c r="Y2383" s="20"/>
      <c r="Z2383" s="20"/>
      <c r="AA2383" s="20"/>
      <c r="AB2383" s="20"/>
      <c r="AC2383" s="20"/>
      <c r="AD2383" s="20"/>
      <c r="AE2383" s="20"/>
      <c r="AF2383" s="20"/>
      <c r="AG2383" s="20"/>
      <c r="AH2383" s="20"/>
      <c r="AI2383" s="20"/>
      <c r="AJ2383" s="20"/>
      <c r="AK2383" s="20"/>
      <c r="AL2383" s="20"/>
    </row>
    <row r="2384" spans="1:38">
      <c r="A2384" s="112"/>
      <c r="B2384" s="192"/>
      <c r="C2384" s="198" t="s">
        <v>2205</v>
      </c>
      <c r="D2384" s="202" t="s">
        <v>74</v>
      </c>
      <c r="E2384" s="203">
        <v>110</v>
      </c>
      <c r="F2384" s="20"/>
      <c r="G2384" s="20"/>
      <c r="H2384" s="20"/>
      <c r="I2384" s="20"/>
      <c r="J2384" s="20"/>
      <c r="K2384" s="20"/>
      <c r="L2384" s="20"/>
      <c r="M2384" s="20"/>
      <c r="N2384" s="20"/>
      <c r="O2384" s="20"/>
      <c r="P2384" s="20"/>
      <c r="Q2384" s="20"/>
      <c r="R2384" s="20"/>
      <c r="S2384" s="20"/>
      <c r="T2384" s="20"/>
      <c r="U2384" s="20"/>
      <c r="V2384" s="20"/>
      <c r="W2384" s="20"/>
      <c r="X2384" s="20"/>
      <c r="Y2384" s="20"/>
      <c r="Z2384" s="20"/>
      <c r="AA2384" s="20"/>
      <c r="AB2384" s="20"/>
      <c r="AC2384" s="20"/>
      <c r="AD2384" s="20"/>
      <c r="AE2384" s="20"/>
      <c r="AF2384" s="20"/>
      <c r="AG2384" s="20"/>
      <c r="AH2384" s="20"/>
      <c r="AI2384" s="20"/>
      <c r="AJ2384" s="20"/>
      <c r="AK2384" s="20"/>
      <c r="AL2384" s="20"/>
    </row>
    <row r="2385" spans="1:38">
      <c r="A2385" s="112"/>
      <c r="B2385" s="191" t="s">
        <v>6911</v>
      </c>
      <c r="C2385" s="198" t="s">
        <v>6912</v>
      </c>
      <c r="D2385" s="202" t="s">
        <v>74</v>
      </c>
      <c r="E2385" s="203">
        <v>175</v>
      </c>
      <c r="F2385" s="20"/>
      <c r="G2385" s="20"/>
      <c r="H2385" s="20"/>
      <c r="I2385" s="20"/>
      <c r="J2385" s="20"/>
      <c r="K2385" s="20"/>
      <c r="L2385" s="20"/>
      <c r="M2385" s="20"/>
      <c r="N2385" s="20"/>
      <c r="O2385" s="20"/>
      <c r="P2385" s="20"/>
      <c r="Q2385" s="20"/>
      <c r="R2385" s="20"/>
      <c r="S2385" s="20"/>
      <c r="T2385" s="20"/>
      <c r="U2385" s="20"/>
      <c r="V2385" s="20"/>
      <c r="W2385" s="20"/>
      <c r="X2385" s="20"/>
      <c r="Y2385" s="20"/>
      <c r="Z2385" s="20"/>
      <c r="AA2385" s="20"/>
      <c r="AB2385" s="20"/>
      <c r="AC2385" s="20"/>
      <c r="AD2385" s="20"/>
      <c r="AE2385" s="20"/>
      <c r="AF2385" s="20"/>
      <c r="AG2385" s="20"/>
      <c r="AH2385" s="20"/>
      <c r="AI2385" s="20"/>
      <c r="AJ2385" s="20"/>
      <c r="AK2385" s="20"/>
      <c r="AL2385" s="20"/>
    </row>
    <row r="2386" spans="1:38">
      <c r="A2386" s="112"/>
      <c r="B2386" s="192"/>
      <c r="C2386" s="198" t="s">
        <v>6913</v>
      </c>
      <c r="D2386" s="202" t="s">
        <v>74</v>
      </c>
      <c r="E2386" s="203">
        <v>180</v>
      </c>
      <c r="F2386" s="20"/>
      <c r="G2386" s="20"/>
      <c r="H2386" s="20"/>
      <c r="I2386" s="20"/>
      <c r="J2386" s="20"/>
      <c r="K2386" s="20"/>
      <c r="L2386" s="20"/>
      <c r="M2386" s="20"/>
      <c r="N2386" s="20"/>
      <c r="O2386" s="20"/>
      <c r="P2386" s="20"/>
      <c r="Q2386" s="20"/>
      <c r="R2386" s="20"/>
      <c r="S2386" s="20"/>
      <c r="T2386" s="20"/>
      <c r="U2386" s="20"/>
      <c r="V2386" s="20"/>
      <c r="W2386" s="20"/>
      <c r="X2386" s="20"/>
      <c r="Y2386" s="20"/>
      <c r="Z2386" s="20"/>
      <c r="AA2386" s="20"/>
      <c r="AB2386" s="20"/>
      <c r="AC2386" s="20"/>
      <c r="AD2386" s="20"/>
      <c r="AE2386" s="20"/>
      <c r="AF2386" s="20"/>
      <c r="AG2386" s="20"/>
      <c r="AH2386" s="20"/>
      <c r="AI2386" s="20"/>
      <c r="AJ2386" s="20"/>
      <c r="AK2386" s="20"/>
      <c r="AL2386" s="20"/>
    </row>
    <row r="2387" spans="1:38">
      <c r="A2387" s="112"/>
      <c r="B2387" s="192"/>
      <c r="C2387" s="198" t="s">
        <v>6914</v>
      </c>
      <c r="D2387" s="202" t="s">
        <v>74</v>
      </c>
      <c r="E2387" s="203">
        <v>140</v>
      </c>
      <c r="F2387" s="20"/>
      <c r="G2387" s="20"/>
      <c r="H2387" s="20"/>
      <c r="I2387" s="20"/>
      <c r="J2387" s="20"/>
      <c r="K2387" s="20"/>
      <c r="L2387" s="20"/>
      <c r="M2387" s="20"/>
      <c r="N2387" s="20"/>
      <c r="O2387" s="20"/>
      <c r="P2387" s="20"/>
      <c r="Q2387" s="20"/>
      <c r="R2387" s="20"/>
      <c r="S2387" s="20"/>
      <c r="T2387" s="20"/>
      <c r="U2387" s="20"/>
      <c r="V2387" s="20"/>
      <c r="W2387" s="20"/>
      <c r="X2387" s="20"/>
      <c r="Y2387" s="20"/>
      <c r="Z2387" s="20"/>
      <c r="AA2387" s="20"/>
      <c r="AB2387" s="20"/>
      <c r="AC2387" s="20"/>
      <c r="AD2387" s="20"/>
      <c r="AE2387" s="20"/>
      <c r="AF2387" s="20"/>
      <c r="AG2387" s="20"/>
      <c r="AH2387" s="20"/>
      <c r="AI2387" s="20"/>
      <c r="AJ2387" s="20"/>
      <c r="AK2387" s="20"/>
      <c r="AL2387" s="20"/>
    </row>
    <row r="2388" spans="1:38">
      <c r="A2388" s="112"/>
      <c r="B2388" s="192"/>
      <c r="C2388" s="198" t="s">
        <v>6915</v>
      </c>
      <c r="D2388" s="202" t="s">
        <v>74</v>
      </c>
      <c r="E2388" s="203">
        <v>145</v>
      </c>
      <c r="F2388" s="20"/>
      <c r="G2388" s="20"/>
      <c r="H2388" s="20"/>
      <c r="I2388" s="20"/>
      <c r="J2388" s="20"/>
      <c r="K2388" s="20"/>
      <c r="L2388" s="20"/>
      <c r="M2388" s="20"/>
      <c r="N2388" s="20"/>
      <c r="O2388" s="20"/>
      <c r="P2388" s="20"/>
      <c r="Q2388" s="20"/>
      <c r="R2388" s="20"/>
      <c r="S2388" s="20"/>
      <c r="T2388" s="20"/>
      <c r="U2388" s="20"/>
      <c r="V2388" s="20"/>
      <c r="W2388" s="20"/>
      <c r="X2388" s="20"/>
      <c r="Y2388" s="20"/>
      <c r="Z2388" s="20"/>
      <c r="AA2388" s="20"/>
      <c r="AB2388" s="20"/>
      <c r="AC2388" s="20"/>
      <c r="AD2388" s="20"/>
      <c r="AE2388" s="20"/>
      <c r="AF2388" s="20"/>
      <c r="AG2388" s="20"/>
      <c r="AH2388" s="20"/>
      <c r="AI2388" s="20"/>
      <c r="AJ2388" s="20"/>
      <c r="AK2388" s="20"/>
      <c r="AL2388" s="20"/>
    </row>
    <row r="2389" spans="1:38">
      <c r="A2389" s="112"/>
      <c r="B2389" s="205"/>
      <c r="C2389" s="198" t="s">
        <v>2206</v>
      </c>
      <c r="D2389" s="202" t="s">
        <v>74</v>
      </c>
      <c r="E2389" s="203">
        <v>160</v>
      </c>
      <c r="F2389" s="20"/>
      <c r="G2389" s="20"/>
      <c r="H2389" s="20"/>
      <c r="I2389" s="20"/>
      <c r="J2389" s="20"/>
      <c r="K2389" s="20"/>
      <c r="L2389" s="20"/>
      <c r="M2389" s="20"/>
      <c r="N2389" s="20"/>
      <c r="O2389" s="20"/>
      <c r="P2389" s="20"/>
      <c r="Q2389" s="20"/>
      <c r="R2389" s="20"/>
      <c r="S2389" s="20"/>
      <c r="T2389" s="20"/>
      <c r="U2389" s="20"/>
      <c r="V2389" s="20"/>
      <c r="W2389" s="20"/>
      <c r="X2389" s="20"/>
      <c r="Y2389" s="20"/>
      <c r="Z2389" s="20"/>
      <c r="AA2389" s="20"/>
      <c r="AB2389" s="20"/>
      <c r="AC2389" s="20"/>
      <c r="AD2389" s="20"/>
      <c r="AE2389" s="20"/>
      <c r="AF2389" s="20"/>
      <c r="AG2389" s="20"/>
      <c r="AH2389" s="20"/>
      <c r="AI2389" s="20"/>
      <c r="AJ2389" s="20"/>
      <c r="AK2389" s="20"/>
      <c r="AL2389" s="20"/>
    </row>
    <row r="2390" spans="1:38">
      <c r="A2390" s="112"/>
      <c r="B2390" s="192"/>
      <c r="C2390" s="198" t="s">
        <v>6916</v>
      </c>
      <c r="D2390" s="202" t="s">
        <v>74</v>
      </c>
      <c r="E2390" s="203">
        <v>170</v>
      </c>
      <c r="F2390" s="20"/>
      <c r="G2390" s="20"/>
      <c r="H2390" s="20"/>
      <c r="I2390" s="20"/>
      <c r="J2390" s="20"/>
      <c r="K2390" s="20"/>
      <c r="L2390" s="20"/>
      <c r="M2390" s="20"/>
      <c r="N2390" s="20"/>
      <c r="O2390" s="20"/>
      <c r="P2390" s="20"/>
      <c r="Q2390" s="20"/>
      <c r="R2390" s="20"/>
      <c r="S2390" s="20"/>
      <c r="T2390" s="20"/>
      <c r="U2390" s="20"/>
      <c r="V2390" s="20"/>
      <c r="W2390" s="20"/>
      <c r="X2390" s="20"/>
      <c r="Y2390" s="20"/>
      <c r="Z2390" s="20"/>
      <c r="AA2390" s="20"/>
      <c r="AB2390" s="20"/>
      <c r="AC2390" s="20"/>
      <c r="AD2390" s="20"/>
      <c r="AE2390" s="20"/>
      <c r="AF2390" s="20"/>
      <c r="AG2390" s="20"/>
      <c r="AH2390" s="20"/>
      <c r="AI2390" s="20"/>
      <c r="AJ2390" s="20"/>
      <c r="AK2390" s="20"/>
      <c r="AL2390" s="20"/>
    </row>
    <row r="2391" spans="1:38">
      <c r="A2391" s="112"/>
      <c r="B2391" s="205"/>
      <c r="C2391" s="198" t="s">
        <v>6917</v>
      </c>
      <c r="D2391" s="202" t="s">
        <v>74</v>
      </c>
      <c r="E2391" s="203">
        <v>195</v>
      </c>
      <c r="F2391" s="20"/>
      <c r="G2391" s="20"/>
      <c r="H2391" s="20"/>
      <c r="I2391" s="20"/>
      <c r="J2391" s="20"/>
      <c r="K2391" s="20"/>
      <c r="L2391" s="20"/>
      <c r="M2391" s="20"/>
      <c r="N2391" s="20"/>
      <c r="O2391" s="20"/>
      <c r="P2391" s="20"/>
      <c r="Q2391" s="20"/>
      <c r="R2391" s="20"/>
      <c r="S2391" s="20"/>
      <c r="T2391" s="20"/>
      <c r="U2391" s="20"/>
      <c r="V2391" s="20"/>
      <c r="W2391" s="20"/>
      <c r="X2391" s="20"/>
      <c r="Y2391" s="20"/>
      <c r="Z2391" s="20"/>
      <c r="AA2391" s="20"/>
      <c r="AB2391" s="20"/>
      <c r="AC2391" s="20"/>
      <c r="AD2391" s="20"/>
      <c r="AE2391" s="20"/>
      <c r="AF2391" s="20"/>
      <c r="AG2391" s="20"/>
      <c r="AH2391" s="20"/>
      <c r="AI2391" s="20"/>
      <c r="AJ2391" s="20"/>
      <c r="AK2391" s="20"/>
      <c r="AL2391" s="20"/>
    </row>
    <row r="2392" spans="1:38">
      <c r="A2392" s="112"/>
      <c r="B2392" s="192"/>
      <c r="C2392" s="198" t="s">
        <v>6918</v>
      </c>
      <c r="D2392" s="202" t="s">
        <v>74</v>
      </c>
      <c r="E2392" s="203">
        <v>250</v>
      </c>
      <c r="F2392" s="20"/>
      <c r="G2392" s="20"/>
      <c r="H2392" s="20"/>
      <c r="I2392" s="20"/>
      <c r="J2392" s="20"/>
      <c r="K2392" s="20"/>
      <c r="L2392" s="20"/>
      <c r="M2392" s="20"/>
      <c r="N2392" s="20"/>
      <c r="O2392" s="20"/>
      <c r="P2392" s="20"/>
      <c r="Q2392" s="20"/>
      <c r="R2392" s="20"/>
      <c r="S2392" s="20"/>
      <c r="T2392" s="20"/>
      <c r="U2392" s="20"/>
      <c r="V2392" s="20"/>
      <c r="W2392" s="20"/>
      <c r="X2392" s="20"/>
      <c r="Y2392" s="20"/>
      <c r="Z2392" s="20"/>
      <c r="AA2392" s="20"/>
      <c r="AB2392" s="20"/>
      <c r="AC2392" s="20"/>
      <c r="AD2392" s="20"/>
      <c r="AE2392" s="20"/>
      <c r="AF2392" s="20"/>
      <c r="AG2392" s="20"/>
      <c r="AH2392" s="20"/>
      <c r="AI2392" s="20"/>
      <c r="AJ2392" s="20"/>
      <c r="AK2392" s="20"/>
      <c r="AL2392" s="20"/>
    </row>
    <row r="2393" spans="1:38">
      <c r="A2393" s="112"/>
      <c r="B2393" s="191" t="s">
        <v>6919</v>
      </c>
      <c r="C2393" s="199" t="s">
        <v>2207</v>
      </c>
      <c r="D2393" s="193" t="s">
        <v>74</v>
      </c>
      <c r="E2393" s="204">
        <v>280</v>
      </c>
      <c r="F2393" s="20"/>
      <c r="G2393" s="20"/>
      <c r="H2393" s="20"/>
      <c r="I2393" s="20"/>
      <c r="J2393" s="20"/>
      <c r="K2393" s="20"/>
      <c r="L2393" s="20"/>
      <c r="M2393" s="20"/>
      <c r="N2393" s="20"/>
      <c r="O2393" s="20"/>
      <c r="P2393" s="20"/>
      <c r="Q2393" s="20"/>
      <c r="R2393" s="20"/>
      <c r="S2393" s="20"/>
      <c r="T2393" s="20"/>
      <c r="U2393" s="20"/>
      <c r="V2393" s="20"/>
      <c r="W2393" s="20"/>
      <c r="X2393" s="20"/>
      <c r="Y2393" s="20"/>
      <c r="Z2393" s="20"/>
      <c r="AA2393" s="20"/>
      <c r="AB2393" s="20"/>
      <c r="AC2393" s="20"/>
      <c r="AD2393" s="20"/>
      <c r="AE2393" s="20"/>
      <c r="AF2393" s="20"/>
      <c r="AG2393" s="20"/>
      <c r="AH2393" s="20"/>
      <c r="AI2393" s="20"/>
      <c r="AJ2393" s="20"/>
      <c r="AK2393" s="20"/>
      <c r="AL2393" s="20"/>
    </row>
    <row r="2394" spans="1:38">
      <c r="A2394" s="112"/>
      <c r="B2394" s="192"/>
      <c r="C2394" s="198" t="s">
        <v>6920</v>
      </c>
      <c r="D2394" s="202" t="s">
        <v>74</v>
      </c>
      <c r="E2394" s="203">
        <v>280</v>
      </c>
      <c r="F2394" s="20"/>
      <c r="G2394" s="20"/>
      <c r="H2394" s="20"/>
      <c r="I2394" s="20"/>
      <c r="J2394" s="20"/>
      <c r="K2394" s="20"/>
      <c r="L2394" s="20"/>
      <c r="M2394" s="20"/>
      <c r="N2394" s="20"/>
      <c r="O2394" s="20"/>
      <c r="P2394" s="20"/>
      <c r="Q2394" s="20"/>
      <c r="R2394" s="20"/>
      <c r="S2394" s="20"/>
      <c r="T2394" s="20"/>
      <c r="U2394" s="20"/>
      <c r="V2394" s="20"/>
      <c r="W2394" s="20"/>
      <c r="X2394" s="20"/>
      <c r="Y2394" s="20"/>
      <c r="Z2394" s="20"/>
      <c r="AA2394" s="20"/>
      <c r="AB2394" s="20"/>
      <c r="AC2394" s="20"/>
      <c r="AD2394" s="20"/>
      <c r="AE2394" s="20"/>
      <c r="AF2394" s="20"/>
      <c r="AG2394" s="20"/>
      <c r="AH2394" s="20"/>
      <c r="AI2394" s="20"/>
      <c r="AJ2394" s="20"/>
      <c r="AK2394" s="20"/>
      <c r="AL2394" s="20"/>
    </row>
    <row r="2395" spans="1:38">
      <c r="A2395" s="112"/>
      <c r="B2395" s="192"/>
      <c r="C2395" s="198" t="s">
        <v>6921</v>
      </c>
      <c r="D2395" s="202" t="s">
        <v>74</v>
      </c>
      <c r="E2395" s="203">
        <v>280</v>
      </c>
      <c r="F2395" s="20"/>
      <c r="G2395" s="20"/>
      <c r="H2395" s="20"/>
      <c r="I2395" s="20"/>
      <c r="J2395" s="20"/>
      <c r="K2395" s="20"/>
      <c r="L2395" s="20"/>
      <c r="M2395" s="20"/>
      <c r="N2395" s="20"/>
      <c r="O2395" s="20"/>
      <c r="P2395" s="20"/>
      <c r="Q2395" s="20"/>
      <c r="R2395" s="20"/>
      <c r="S2395" s="20"/>
      <c r="T2395" s="20"/>
      <c r="U2395" s="20"/>
      <c r="V2395" s="20"/>
      <c r="W2395" s="20"/>
      <c r="X2395" s="20"/>
      <c r="Y2395" s="20"/>
      <c r="Z2395" s="20"/>
      <c r="AA2395" s="20"/>
      <c r="AB2395" s="20"/>
      <c r="AC2395" s="20"/>
      <c r="AD2395" s="20"/>
      <c r="AE2395" s="20"/>
      <c r="AF2395" s="20"/>
      <c r="AG2395" s="20"/>
      <c r="AH2395" s="20"/>
      <c r="AI2395" s="20"/>
      <c r="AJ2395" s="20"/>
      <c r="AK2395" s="20"/>
      <c r="AL2395" s="20"/>
    </row>
    <row r="2396" spans="1:38">
      <c r="A2396" s="112"/>
      <c r="B2396" s="192"/>
      <c r="C2396" s="198" t="s">
        <v>6922</v>
      </c>
      <c r="D2396" s="202" t="s">
        <v>74</v>
      </c>
      <c r="E2396" s="203">
        <v>524</v>
      </c>
      <c r="F2396" s="20"/>
      <c r="G2396" s="20"/>
      <c r="H2396" s="20"/>
      <c r="I2396" s="20"/>
      <c r="J2396" s="20"/>
      <c r="K2396" s="20"/>
      <c r="L2396" s="20"/>
      <c r="M2396" s="20"/>
      <c r="N2396" s="20"/>
      <c r="O2396" s="20"/>
      <c r="P2396" s="20"/>
      <c r="Q2396" s="20"/>
      <c r="R2396" s="20"/>
      <c r="S2396" s="20"/>
      <c r="T2396" s="20"/>
      <c r="U2396" s="20"/>
      <c r="V2396" s="20"/>
      <c r="W2396" s="20"/>
      <c r="X2396" s="20"/>
      <c r="Y2396" s="20"/>
      <c r="Z2396" s="20"/>
      <c r="AA2396" s="20"/>
      <c r="AB2396" s="20"/>
      <c r="AC2396" s="20"/>
      <c r="AD2396" s="20"/>
      <c r="AE2396" s="20"/>
      <c r="AF2396" s="20"/>
      <c r="AG2396" s="20"/>
      <c r="AH2396" s="20"/>
      <c r="AI2396" s="20"/>
      <c r="AJ2396" s="20"/>
      <c r="AK2396" s="20"/>
      <c r="AL2396" s="20"/>
    </row>
    <row r="2397" spans="1:38">
      <c r="A2397" s="112"/>
      <c r="B2397" s="192"/>
      <c r="C2397" s="198" t="s">
        <v>6923</v>
      </c>
      <c r="D2397" s="202" t="s">
        <v>74</v>
      </c>
      <c r="E2397" s="203">
        <v>90</v>
      </c>
      <c r="F2397" s="20"/>
      <c r="G2397" s="20"/>
      <c r="H2397" s="20"/>
      <c r="I2397" s="20"/>
      <c r="J2397" s="20"/>
      <c r="K2397" s="20"/>
      <c r="L2397" s="20"/>
      <c r="M2397" s="20"/>
      <c r="N2397" s="20"/>
      <c r="O2397" s="20"/>
      <c r="P2397" s="20"/>
      <c r="Q2397" s="20"/>
      <c r="R2397" s="20"/>
      <c r="S2397" s="20"/>
      <c r="T2397" s="20"/>
      <c r="U2397" s="20"/>
      <c r="V2397" s="20"/>
      <c r="W2397" s="20"/>
      <c r="X2397" s="20"/>
      <c r="Y2397" s="20"/>
      <c r="Z2397" s="20"/>
      <c r="AA2397" s="20"/>
      <c r="AB2397" s="20"/>
      <c r="AC2397" s="20"/>
      <c r="AD2397" s="20"/>
      <c r="AE2397" s="20"/>
      <c r="AF2397" s="20"/>
      <c r="AG2397" s="20"/>
      <c r="AH2397" s="20"/>
      <c r="AI2397" s="20"/>
      <c r="AJ2397" s="20"/>
      <c r="AK2397" s="20"/>
      <c r="AL2397" s="20"/>
    </row>
    <row r="2398" spans="1:38">
      <c r="A2398" s="112"/>
      <c r="B2398" s="192"/>
      <c r="C2398" s="198" t="s">
        <v>6924</v>
      </c>
      <c r="D2398" s="202" t="s">
        <v>74</v>
      </c>
      <c r="E2398" s="203">
        <v>120</v>
      </c>
      <c r="F2398" s="20"/>
      <c r="G2398" s="20"/>
      <c r="H2398" s="20"/>
      <c r="I2398" s="20"/>
      <c r="J2398" s="20"/>
      <c r="K2398" s="20"/>
      <c r="L2398" s="20"/>
      <c r="M2398" s="20"/>
      <c r="N2398" s="20"/>
      <c r="O2398" s="20"/>
      <c r="P2398" s="20"/>
      <c r="Q2398" s="20"/>
      <c r="R2398" s="20"/>
      <c r="S2398" s="20"/>
      <c r="T2398" s="20"/>
      <c r="U2398" s="20"/>
      <c r="V2398" s="20"/>
      <c r="W2398" s="20"/>
      <c r="X2398" s="20"/>
      <c r="Y2398" s="20"/>
      <c r="Z2398" s="20"/>
      <c r="AA2398" s="20"/>
      <c r="AB2398" s="20"/>
      <c r="AC2398" s="20"/>
      <c r="AD2398" s="20"/>
      <c r="AE2398" s="20"/>
      <c r="AF2398" s="20"/>
      <c r="AG2398" s="20"/>
      <c r="AH2398" s="20"/>
      <c r="AI2398" s="20"/>
      <c r="AJ2398" s="20"/>
      <c r="AK2398" s="20"/>
      <c r="AL2398" s="20"/>
    </row>
    <row r="2399" spans="1:38">
      <c r="A2399" s="112"/>
      <c r="B2399" s="192"/>
      <c r="C2399" s="198" t="s">
        <v>6925</v>
      </c>
      <c r="D2399" s="202" t="s">
        <v>39</v>
      </c>
      <c r="E2399" s="203">
        <v>98</v>
      </c>
      <c r="F2399" s="20"/>
      <c r="G2399" s="20"/>
      <c r="H2399" s="20"/>
      <c r="I2399" s="20"/>
      <c r="J2399" s="20"/>
      <c r="K2399" s="20"/>
      <c r="L2399" s="20"/>
      <c r="M2399" s="20"/>
      <c r="N2399" s="20"/>
      <c r="O2399" s="20"/>
      <c r="P2399" s="20"/>
      <c r="Q2399" s="20"/>
      <c r="R2399" s="20"/>
      <c r="S2399" s="20"/>
      <c r="T2399" s="20"/>
      <c r="U2399" s="20"/>
      <c r="V2399" s="20"/>
      <c r="W2399" s="20"/>
      <c r="X2399" s="20"/>
      <c r="Y2399" s="20"/>
      <c r="Z2399" s="20"/>
      <c r="AA2399" s="20"/>
      <c r="AB2399" s="20"/>
      <c r="AC2399" s="20"/>
      <c r="AD2399" s="20"/>
      <c r="AE2399" s="20"/>
      <c r="AF2399" s="20"/>
      <c r="AG2399" s="20"/>
      <c r="AH2399" s="20"/>
      <c r="AI2399" s="20"/>
      <c r="AJ2399" s="20"/>
      <c r="AK2399" s="20"/>
      <c r="AL2399" s="20"/>
    </row>
    <row r="2400" spans="1:38">
      <c r="A2400" s="112"/>
      <c r="B2400" s="192"/>
      <c r="C2400" s="198" t="s">
        <v>6926</v>
      </c>
      <c r="D2400" s="202" t="s">
        <v>42</v>
      </c>
      <c r="E2400" s="203">
        <v>1990</v>
      </c>
      <c r="F2400" s="20"/>
      <c r="G2400" s="20"/>
      <c r="H2400" s="20"/>
      <c r="I2400" s="20"/>
      <c r="J2400" s="20"/>
      <c r="K2400" s="20"/>
      <c r="L2400" s="20"/>
      <c r="M2400" s="20"/>
      <c r="N2400" s="20"/>
      <c r="O2400" s="20"/>
      <c r="P2400" s="20"/>
      <c r="Q2400" s="20"/>
      <c r="R2400" s="20"/>
      <c r="S2400" s="20"/>
      <c r="T2400" s="20"/>
      <c r="U2400" s="20"/>
      <c r="V2400" s="20"/>
      <c r="W2400" s="20"/>
      <c r="X2400" s="20"/>
      <c r="Y2400" s="20"/>
      <c r="Z2400" s="20"/>
      <c r="AA2400" s="20"/>
      <c r="AB2400" s="20"/>
      <c r="AC2400" s="20"/>
      <c r="AD2400" s="20"/>
      <c r="AE2400" s="20"/>
      <c r="AF2400" s="20"/>
      <c r="AG2400" s="20"/>
      <c r="AH2400" s="20"/>
      <c r="AI2400" s="20"/>
      <c r="AJ2400" s="20"/>
      <c r="AK2400" s="20"/>
      <c r="AL2400" s="20"/>
    </row>
    <row r="2401" spans="1:38">
      <c r="A2401" s="112"/>
      <c r="B2401" s="192"/>
      <c r="C2401" s="198" t="s">
        <v>6927</v>
      </c>
      <c r="D2401" s="202" t="s">
        <v>42</v>
      </c>
      <c r="E2401" s="203">
        <v>350</v>
      </c>
      <c r="F2401" s="20"/>
      <c r="G2401" s="20"/>
      <c r="H2401" s="20"/>
      <c r="I2401" s="20"/>
      <c r="J2401" s="20"/>
      <c r="K2401" s="20"/>
      <c r="L2401" s="20"/>
      <c r="M2401" s="20"/>
      <c r="N2401" s="20"/>
      <c r="O2401" s="20"/>
      <c r="P2401" s="20"/>
      <c r="Q2401" s="20"/>
      <c r="R2401" s="20"/>
      <c r="S2401" s="20"/>
      <c r="T2401" s="20"/>
      <c r="U2401" s="20"/>
      <c r="V2401" s="20"/>
      <c r="W2401" s="20"/>
      <c r="X2401" s="20"/>
      <c r="Y2401" s="20"/>
      <c r="Z2401" s="20"/>
      <c r="AA2401" s="20"/>
      <c r="AB2401" s="20"/>
      <c r="AC2401" s="20"/>
      <c r="AD2401" s="20"/>
      <c r="AE2401" s="20"/>
      <c r="AF2401" s="20"/>
      <c r="AG2401" s="20"/>
      <c r="AH2401" s="20"/>
      <c r="AI2401" s="20"/>
      <c r="AJ2401" s="20"/>
      <c r="AK2401" s="20"/>
      <c r="AL2401" s="20"/>
    </row>
    <row r="2402" spans="1:38">
      <c r="A2402" s="112"/>
      <c r="B2402" s="192"/>
      <c r="C2402" s="198" t="s">
        <v>6928</v>
      </c>
      <c r="D2402" s="202" t="s">
        <v>39</v>
      </c>
      <c r="E2402" s="203">
        <v>45</v>
      </c>
      <c r="F2402" s="20"/>
      <c r="G2402" s="20"/>
      <c r="H2402" s="20"/>
      <c r="I2402" s="20"/>
      <c r="J2402" s="20"/>
      <c r="K2402" s="20"/>
      <c r="L2402" s="20"/>
      <c r="M2402" s="20"/>
      <c r="N2402" s="20"/>
      <c r="O2402" s="20"/>
      <c r="P2402" s="20"/>
      <c r="Q2402" s="20"/>
      <c r="R2402" s="20"/>
      <c r="S2402" s="20"/>
      <c r="T2402" s="20"/>
      <c r="U2402" s="20"/>
      <c r="V2402" s="20"/>
      <c r="W2402" s="20"/>
      <c r="X2402" s="20"/>
      <c r="Y2402" s="20"/>
      <c r="Z2402" s="20"/>
      <c r="AA2402" s="20"/>
      <c r="AB2402" s="20"/>
      <c r="AC2402" s="20"/>
      <c r="AD2402" s="20"/>
      <c r="AE2402" s="20"/>
      <c r="AF2402" s="20"/>
      <c r="AG2402" s="20"/>
      <c r="AH2402" s="20"/>
      <c r="AI2402" s="20"/>
      <c r="AJ2402" s="20"/>
      <c r="AK2402" s="20"/>
      <c r="AL2402" s="20"/>
    </row>
    <row r="2403" spans="1:38">
      <c r="A2403" s="112"/>
      <c r="B2403" s="192"/>
      <c r="C2403" s="198" t="s">
        <v>6929</v>
      </c>
      <c r="D2403" s="202" t="s">
        <v>39</v>
      </c>
      <c r="E2403" s="203">
        <v>35</v>
      </c>
      <c r="F2403" s="20"/>
      <c r="G2403" s="20"/>
      <c r="H2403" s="20"/>
      <c r="I2403" s="20"/>
      <c r="J2403" s="20"/>
      <c r="K2403" s="20"/>
      <c r="L2403" s="20"/>
      <c r="M2403" s="20"/>
      <c r="N2403" s="20"/>
      <c r="O2403" s="20"/>
      <c r="P2403" s="20"/>
      <c r="Q2403" s="20"/>
      <c r="R2403" s="20"/>
      <c r="S2403" s="20"/>
      <c r="T2403" s="20"/>
      <c r="U2403" s="20"/>
      <c r="V2403" s="20"/>
      <c r="W2403" s="20"/>
      <c r="X2403" s="20"/>
      <c r="Y2403" s="20"/>
      <c r="Z2403" s="20"/>
      <c r="AA2403" s="20"/>
      <c r="AB2403" s="20"/>
      <c r="AC2403" s="20"/>
      <c r="AD2403" s="20"/>
      <c r="AE2403" s="20"/>
      <c r="AF2403" s="20"/>
      <c r="AG2403" s="20"/>
      <c r="AH2403" s="20"/>
      <c r="AI2403" s="20"/>
      <c r="AJ2403" s="20"/>
      <c r="AK2403" s="20"/>
      <c r="AL2403" s="20"/>
    </row>
    <row r="2404" spans="1:38">
      <c r="A2404" s="112"/>
      <c r="B2404" s="192"/>
      <c r="C2404" s="198" t="s">
        <v>6930</v>
      </c>
      <c r="D2404" s="202" t="s">
        <v>39</v>
      </c>
      <c r="E2404" s="203">
        <v>175</v>
      </c>
      <c r="F2404" s="20"/>
      <c r="G2404" s="20"/>
      <c r="H2404" s="20"/>
      <c r="I2404" s="20"/>
      <c r="J2404" s="20"/>
      <c r="K2404" s="20"/>
      <c r="L2404" s="20"/>
      <c r="M2404" s="20"/>
      <c r="N2404" s="20"/>
      <c r="O2404" s="20"/>
      <c r="P2404" s="20"/>
      <c r="Q2404" s="20"/>
      <c r="R2404" s="20"/>
      <c r="S2404" s="20"/>
      <c r="T2404" s="20"/>
      <c r="U2404" s="20"/>
      <c r="V2404" s="20"/>
      <c r="W2404" s="20"/>
      <c r="X2404" s="20"/>
      <c r="Y2404" s="20"/>
      <c r="Z2404" s="20"/>
      <c r="AA2404" s="20"/>
      <c r="AB2404" s="20"/>
      <c r="AC2404" s="20"/>
      <c r="AD2404" s="20"/>
      <c r="AE2404" s="20"/>
      <c r="AF2404" s="20"/>
      <c r="AG2404" s="20"/>
      <c r="AH2404" s="20"/>
      <c r="AI2404" s="20"/>
      <c r="AJ2404" s="20"/>
      <c r="AK2404" s="20"/>
      <c r="AL2404" s="20"/>
    </row>
    <row r="2405" spans="1:38">
      <c r="A2405" s="112"/>
      <c r="B2405" s="192"/>
      <c r="C2405" s="198" t="s">
        <v>6931</v>
      </c>
      <c r="D2405" s="202" t="s">
        <v>39</v>
      </c>
      <c r="E2405" s="203">
        <v>200</v>
      </c>
      <c r="F2405" s="20"/>
      <c r="G2405" s="20"/>
      <c r="H2405" s="20"/>
      <c r="I2405" s="20"/>
      <c r="J2405" s="20"/>
      <c r="K2405" s="20"/>
      <c r="L2405" s="20"/>
      <c r="M2405" s="20"/>
      <c r="N2405" s="20"/>
      <c r="O2405" s="20"/>
      <c r="P2405" s="20"/>
      <c r="Q2405" s="20"/>
      <c r="R2405" s="20"/>
      <c r="S2405" s="20"/>
      <c r="T2405" s="20"/>
      <c r="U2405" s="20"/>
      <c r="V2405" s="20"/>
      <c r="W2405" s="20"/>
      <c r="X2405" s="20"/>
      <c r="Y2405" s="20"/>
      <c r="Z2405" s="20"/>
      <c r="AA2405" s="20"/>
      <c r="AB2405" s="20"/>
      <c r="AC2405" s="20"/>
      <c r="AD2405" s="20"/>
      <c r="AE2405" s="20"/>
      <c r="AF2405" s="20"/>
      <c r="AG2405" s="20"/>
      <c r="AH2405" s="20"/>
      <c r="AI2405" s="20"/>
      <c r="AJ2405" s="20"/>
      <c r="AK2405" s="20"/>
      <c r="AL2405" s="20"/>
    </row>
    <row r="2406" spans="1:38">
      <c r="A2406" s="112"/>
      <c r="B2406" s="190"/>
      <c r="C2406" s="199" t="s">
        <v>6932</v>
      </c>
      <c r="D2406" s="193" t="s">
        <v>72</v>
      </c>
      <c r="E2406" s="204">
        <v>95</v>
      </c>
      <c r="F2406" s="20"/>
      <c r="G2406" s="20"/>
      <c r="H2406" s="20"/>
      <c r="I2406" s="20"/>
      <c r="J2406" s="20"/>
      <c r="K2406" s="20"/>
      <c r="L2406" s="20"/>
      <c r="M2406" s="20"/>
      <c r="N2406" s="20"/>
      <c r="O2406" s="20"/>
      <c r="P2406" s="20"/>
      <c r="Q2406" s="20"/>
      <c r="R2406" s="20"/>
      <c r="S2406" s="20"/>
      <c r="T2406" s="20"/>
      <c r="U2406" s="20"/>
      <c r="V2406" s="20"/>
      <c r="W2406" s="20"/>
      <c r="X2406" s="20"/>
      <c r="Y2406" s="20"/>
      <c r="Z2406" s="20"/>
      <c r="AA2406" s="20"/>
      <c r="AB2406" s="20"/>
      <c r="AC2406" s="20"/>
      <c r="AD2406" s="20"/>
      <c r="AE2406" s="20"/>
      <c r="AF2406" s="20"/>
      <c r="AG2406" s="20"/>
      <c r="AH2406" s="20"/>
      <c r="AI2406" s="20"/>
      <c r="AJ2406" s="20"/>
      <c r="AK2406" s="20"/>
      <c r="AL2406" s="20"/>
    </row>
    <row r="2407" spans="1:38">
      <c r="A2407" s="112"/>
      <c r="B2407" s="190"/>
      <c r="C2407" s="199" t="s">
        <v>6933</v>
      </c>
      <c r="D2407" s="193" t="s">
        <v>72</v>
      </c>
      <c r="E2407" s="204">
        <v>115</v>
      </c>
      <c r="F2407" s="20"/>
      <c r="G2407" s="20"/>
      <c r="H2407" s="20"/>
      <c r="I2407" s="20"/>
      <c r="J2407" s="20"/>
      <c r="K2407" s="20"/>
      <c r="L2407" s="20"/>
      <c r="M2407" s="20"/>
      <c r="N2407" s="20"/>
      <c r="O2407" s="20"/>
      <c r="P2407" s="20"/>
      <c r="Q2407" s="20"/>
      <c r="R2407" s="20"/>
      <c r="S2407" s="20"/>
      <c r="T2407" s="20"/>
      <c r="U2407" s="20"/>
      <c r="V2407" s="20"/>
      <c r="W2407" s="20"/>
      <c r="X2407" s="20"/>
      <c r="Y2407" s="20"/>
      <c r="Z2407" s="20"/>
      <c r="AA2407" s="20"/>
      <c r="AB2407" s="20"/>
      <c r="AC2407" s="20"/>
      <c r="AD2407" s="20"/>
      <c r="AE2407" s="20"/>
      <c r="AF2407" s="20"/>
      <c r="AG2407" s="20"/>
      <c r="AH2407" s="20"/>
      <c r="AI2407" s="20"/>
      <c r="AJ2407" s="20"/>
      <c r="AK2407" s="20"/>
      <c r="AL2407" s="20"/>
    </row>
    <row r="2408" spans="1:38">
      <c r="A2408" s="112"/>
      <c r="B2408" s="192"/>
      <c r="C2408" s="198" t="s">
        <v>6934</v>
      </c>
      <c r="D2408" s="202" t="s">
        <v>42</v>
      </c>
      <c r="E2408" s="203">
        <v>3763</v>
      </c>
      <c r="F2408" s="20"/>
      <c r="G2408" s="20"/>
      <c r="H2408" s="20"/>
      <c r="I2408" s="20"/>
      <c r="J2408" s="20"/>
      <c r="K2408" s="20"/>
      <c r="L2408" s="20"/>
      <c r="M2408" s="20"/>
      <c r="N2408" s="20"/>
      <c r="O2408" s="20"/>
      <c r="P2408" s="20"/>
      <c r="Q2408" s="20"/>
      <c r="R2408" s="20"/>
      <c r="S2408" s="20"/>
      <c r="T2408" s="20"/>
      <c r="U2408" s="20"/>
      <c r="V2408" s="20"/>
      <c r="W2408" s="20"/>
      <c r="X2408" s="20"/>
      <c r="Y2408" s="20"/>
      <c r="Z2408" s="20"/>
      <c r="AA2408" s="20"/>
      <c r="AB2408" s="20"/>
      <c r="AC2408" s="20"/>
      <c r="AD2408" s="20"/>
      <c r="AE2408" s="20"/>
      <c r="AF2408" s="20"/>
      <c r="AG2408" s="20"/>
      <c r="AH2408" s="20"/>
      <c r="AI2408" s="20"/>
      <c r="AJ2408" s="20"/>
      <c r="AK2408" s="20"/>
      <c r="AL2408" s="20"/>
    </row>
    <row r="2409" spans="1:38">
      <c r="A2409" s="112"/>
      <c r="B2409" s="192"/>
      <c r="C2409" s="198" t="s">
        <v>6935</v>
      </c>
      <c r="D2409" s="202" t="s">
        <v>42</v>
      </c>
      <c r="E2409" s="203">
        <v>4868</v>
      </c>
      <c r="F2409" s="20"/>
      <c r="G2409" s="20"/>
      <c r="H2409" s="20"/>
      <c r="I2409" s="20"/>
      <c r="J2409" s="20"/>
      <c r="K2409" s="20"/>
      <c r="L2409" s="20"/>
      <c r="M2409" s="20"/>
      <c r="N2409" s="20"/>
      <c r="O2409" s="20"/>
      <c r="P2409" s="20"/>
      <c r="Q2409" s="20"/>
      <c r="R2409" s="20"/>
      <c r="S2409" s="20"/>
      <c r="T2409" s="20"/>
      <c r="U2409" s="20"/>
      <c r="V2409" s="20"/>
      <c r="W2409" s="20"/>
      <c r="X2409" s="20"/>
      <c r="Y2409" s="20"/>
      <c r="Z2409" s="20"/>
      <c r="AA2409" s="20"/>
      <c r="AB2409" s="20"/>
      <c r="AC2409" s="20"/>
      <c r="AD2409" s="20"/>
      <c r="AE2409" s="20"/>
      <c r="AF2409" s="20"/>
      <c r="AG2409" s="20"/>
      <c r="AH2409" s="20"/>
      <c r="AI2409" s="20"/>
      <c r="AJ2409" s="20"/>
      <c r="AK2409" s="20"/>
      <c r="AL2409" s="20"/>
    </row>
    <row r="2410" spans="1:38">
      <c r="A2410" s="112"/>
      <c r="B2410" s="192"/>
      <c r="C2410" s="198" t="s">
        <v>6936</v>
      </c>
      <c r="D2410" s="202" t="s">
        <v>39</v>
      </c>
      <c r="E2410" s="203">
        <v>120</v>
      </c>
      <c r="F2410" s="20"/>
      <c r="G2410" s="20"/>
      <c r="H2410" s="20"/>
      <c r="I2410" s="20"/>
      <c r="J2410" s="20"/>
      <c r="K2410" s="20"/>
      <c r="L2410" s="20"/>
      <c r="M2410" s="20"/>
      <c r="N2410" s="20"/>
      <c r="O2410" s="20"/>
      <c r="P2410" s="20"/>
      <c r="Q2410" s="20"/>
      <c r="R2410" s="20"/>
      <c r="S2410" s="20"/>
      <c r="T2410" s="20"/>
      <c r="U2410" s="20"/>
      <c r="V2410" s="20"/>
      <c r="W2410" s="20"/>
      <c r="X2410" s="20"/>
      <c r="Y2410" s="20"/>
      <c r="Z2410" s="20"/>
      <c r="AA2410" s="20"/>
      <c r="AB2410" s="20"/>
      <c r="AC2410" s="20"/>
      <c r="AD2410" s="20"/>
      <c r="AE2410" s="20"/>
      <c r="AF2410" s="20"/>
      <c r="AG2410" s="20"/>
      <c r="AH2410" s="20"/>
      <c r="AI2410" s="20"/>
      <c r="AJ2410" s="20"/>
      <c r="AK2410" s="20"/>
      <c r="AL2410" s="20"/>
    </row>
    <row r="2411" spans="1:38">
      <c r="A2411" s="112"/>
      <c r="B2411" s="192"/>
      <c r="C2411" s="198" t="s">
        <v>6937</v>
      </c>
      <c r="D2411" s="202" t="s">
        <v>39</v>
      </c>
      <c r="E2411" s="203">
        <v>100</v>
      </c>
      <c r="F2411" s="20"/>
      <c r="G2411" s="20"/>
      <c r="H2411" s="20"/>
      <c r="I2411" s="20"/>
      <c r="J2411" s="20"/>
      <c r="K2411" s="20"/>
      <c r="L2411" s="20"/>
      <c r="M2411" s="20"/>
      <c r="N2411" s="20"/>
      <c r="O2411" s="20"/>
      <c r="P2411" s="20"/>
      <c r="Q2411" s="20"/>
      <c r="R2411" s="20"/>
      <c r="S2411" s="20"/>
      <c r="T2411" s="20"/>
      <c r="U2411" s="20"/>
      <c r="V2411" s="20"/>
      <c r="W2411" s="20"/>
      <c r="X2411" s="20"/>
      <c r="Y2411" s="20"/>
      <c r="Z2411" s="20"/>
      <c r="AA2411" s="20"/>
      <c r="AB2411" s="20"/>
      <c r="AC2411" s="20"/>
      <c r="AD2411" s="20"/>
      <c r="AE2411" s="20"/>
      <c r="AF2411" s="20"/>
      <c r="AG2411" s="20"/>
      <c r="AH2411" s="20"/>
      <c r="AI2411" s="20"/>
      <c r="AJ2411" s="20"/>
      <c r="AK2411" s="20"/>
      <c r="AL2411" s="20"/>
    </row>
    <row r="2412" spans="1:38">
      <c r="A2412" s="112"/>
      <c r="B2412" s="190"/>
      <c r="C2412" s="199" t="s">
        <v>6938</v>
      </c>
      <c r="D2412" s="193" t="s">
        <v>39</v>
      </c>
      <c r="E2412" s="204">
        <v>55</v>
      </c>
      <c r="F2412" s="20"/>
      <c r="G2412" s="20"/>
      <c r="H2412" s="20"/>
      <c r="I2412" s="20"/>
      <c r="J2412" s="20"/>
      <c r="K2412" s="20"/>
      <c r="L2412" s="20"/>
      <c r="M2412" s="20"/>
      <c r="N2412" s="20"/>
      <c r="O2412" s="20"/>
      <c r="P2412" s="20"/>
      <c r="Q2412" s="20"/>
      <c r="R2412" s="20"/>
      <c r="S2412" s="20"/>
      <c r="T2412" s="20"/>
      <c r="U2412" s="20"/>
      <c r="V2412" s="20"/>
      <c r="W2412" s="20"/>
      <c r="X2412" s="20"/>
      <c r="Y2412" s="20"/>
      <c r="Z2412" s="20"/>
      <c r="AA2412" s="20"/>
      <c r="AB2412" s="20"/>
      <c r="AC2412" s="20"/>
      <c r="AD2412" s="20"/>
      <c r="AE2412" s="20"/>
      <c r="AF2412" s="20"/>
      <c r="AG2412" s="20"/>
      <c r="AH2412" s="20"/>
      <c r="AI2412" s="20"/>
      <c r="AJ2412" s="20"/>
      <c r="AK2412" s="20"/>
      <c r="AL2412" s="20"/>
    </row>
    <row r="2413" spans="1:38">
      <c r="A2413" s="112"/>
      <c r="B2413" s="190"/>
      <c r="C2413" s="199" t="s">
        <v>6939</v>
      </c>
      <c r="D2413" s="193" t="s">
        <v>42</v>
      </c>
      <c r="E2413" s="204">
        <v>4500</v>
      </c>
      <c r="F2413" s="20"/>
      <c r="G2413" s="20"/>
      <c r="H2413" s="20"/>
      <c r="I2413" s="20"/>
      <c r="J2413" s="20"/>
      <c r="K2413" s="20"/>
      <c r="L2413" s="20"/>
      <c r="M2413" s="20"/>
      <c r="N2413" s="20"/>
      <c r="O2413" s="20"/>
      <c r="P2413" s="20"/>
      <c r="Q2413" s="20"/>
      <c r="R2413" s="20"/>
      <c r="S2413" s="20"/>
      <c r="T2413" s="20"/>
      <c r="U2413" s="20"/>
      <c r="V2413" s="20"/>
      <c r="W2413" s="20"/>
      <c r="X2413" s="20"/>
      <c r="Y2413" s="20"/>
      <c r="Z2413" s="20"/>
      <c r="AA2413" s="20"/>
      <c r="AB2413" s="20"/>
      <c r="AC2413" s="20"/>
      <c r="AD2413" s="20"/>
      <c r="AE2413" s="20"/>
      <c r="AF2413" s="20"/>
      <c r="AG2413" s="20"/>
      <c r="AH2413" s="20"/>
      <c r="AI2413" s="20"/>
      <c r="AJ2413" s="20"/>
      <c r="AK2413" s="20"/>
      <c r="AL2413" s="20"/>
    </row>
    <row r="2414" spans="1:38">
      <c r="A2414" s="112"/>
      <c r="B2414" s="205"/>
      <c r="C2414" s="198" t="s">
        <v>6940</v>
      </c>
      <c r="D2414" s="202" t="s">
        <v>42</v>
      </c>
      <c r="E2414" s="203">
        <v>2350</v>
      </c>
      <c r="F2414" s="20"/>
      <c r="G2414" s="20"/>
      <c r="H2414" s="20"/>
      <c r="I2414" s="20"/>
      <c r="J2414" s="20"/>
      <c r="K2414" s="20"/>
      <c r="L2414" s="20"/>
      <c r="M2414" s="20"/>
      <c r="N2414" s="20"/>
      <c r="O2414" s="20"/>
      <c r="P2414" s="20"/>
      <c r="Q2414" s="20"/>
      <c r="R2414" s="20"/>
      <c r="S2414" s="20"/>
      <c r="T2414" s="20"/>
      <c r="U2414" s="20"/>
      <c r="V2414" s="20"/>
      <c r="W2414" s="20"/>
      <c r="X2414" s="20"/>
      <c r="Y2414" s="20"/>
      <c r="Z2414" s="20"/>
      <c r="AA2414" s="20"/>
      <c r="AB2414" s="20"/>
      <c r="AC2414" s="20"/>
      <c r="AD2414" s="20"/>
      <c r="AE2414" s="20"/>
      <c r="AF2414" s="20"/>
      <c r="AG2414" s="20"/>
      <c r="AH2414" s="20"/>
      <c r="AI2414" s="20"/>
      <c r="AJ2414" s="20"/>
      <c r="AK2414" s="20"/>
      <c r="AL2414" s="20"/>
    </row>
    <row r="2415" spans="1:38">
      <c r="A2415" s="112"/>
      <c r="B2415" s="192"/>
      <c r="C2415" s="198" t="s">
        <v>6941</v>
      </c>
      <c r="D2415" s="202" t="s">
        <v>39</v>
      </c>
      <c r="E2415" s="203">
        <v>23</v>
      </c>
      <c r="F2415" s="20"/>
      <c r="G2415" s="20"/>
      <c r="H2415" s="20"/>
      <c r="I2415" s="20"/>
      <c r="J2415" s="20"/>
      <c r="K2415" s="20"/>
      <c r="L2415" s="20"/>
      <c r="M2415" s="20"/>
      <c r="N2415" s="20"/>
      <c r="O2415" s="20"/>
      <c r="P2415" s="20"/>
      <c r="Q2415" s="20"/>
      <c r="R2415" s="20"/>
      <c r="S2415" s="20"/>
      <c r="T2415" s="20"/>
      <c r="U2415" s="20"/>
      <c r="V2415" s="20"/>
      <c r="W2415" s="20"/>
      <c r="X2415" s="20"/>
      <c r="Y2415" s="20"/>
      <c r="Z2415" s="20"/>
      <c r="AA2415" s="20"/>
      <c r="AB2415" s="20"/>
      <c r="AC2415" s="20"/>
      <c r="AD2415" s="20"/>
      <c r="AE2415" s="20"/>
      <c r="AF2415" s="20"/>
      <c r="AG2415" s="20"/>
      <c r="AH2415" s="20"/>
      <c r="AI2415" s="20"/>
      <c r="AJ2415" s="20"/>
      <c r="AK2415" s="20"/>
      <c r="AL2415" s="20"/>
    </row>
    <row r="2416" spans="1:38">
      <c r="A2416" s="112"/>
      <c r="B2416" s="205"/>
      <c r="C2416" s="198" t="s">
        <v>2212</v>
      </c>
      <c r="D2416" s="202" t="s">
        <v>39</v>
      </c>
      <c r="E2416" s="203">
        <v>38</v>
      </c>
      <c r="F2416" s="20"/>
      <c r="G2416" s="20"/>
      <c r="H2416" s="20"/>
      <c r="I2416" s="20"/>
      <c r="J2416" s="20"/>
      <c r="K2416" s="20"/>
      <c r="L2416" s="20"/>
      <c r="M2416" s="20"/>
      <c r="N2416" s="20"/>
      <c r="O2416" s="20"/>
      <c r="P2416" s="20"/>
      <c r="Q2416" s="20"/>
      <c r="R2416" s="20"/>
      <c r="S2416" s="20"/>
      <c r="T2416" s="20"/>
      <c r="U2416" s="20"/>
      <c r="V2416" s="20"/>
      <c r="W2416" s="20"/>
      <c r="X2416" s="20"/>
      <c r="Y2416" s="20"/>
      <c r="Z2416" s="20"/>
      <c r="AA2416" s="20"/>
      <c r="AB2416" s="20"/>
      <c r="AC2416" s="20"/>
      <c r="AD2416" s="20"/>
      <c r="AE2416" s="20"/>
      <c r="AF2416" s="20"/>
      <c r="AG2416" s="20"/>
      <c r="AH2416" s="20"/>
      <c r="AI2416" s="20"/>
      <c r="AJ2416" s="20"/>
      <c r="AK2416" s="20"/>
      <c r="AL2416" s="20"/>
    </row>
    <row r="2417" spans="1:38">
      <c r="A2417" s="112"/>
      <c r="B2417" s="192"/>
      <c r="C2417" s="198" t="s">
        <v>6942</v>
      </c>
      <c r="D2417" s="202" t="s">
        <v>39</v>
      </c>
      <c r="E2417" s="203">
        <v>30</v>
      </c>
      <c r="F2417" s="20"/>
      <c r="G2417" s="20"/>
      <c r="H2417" s="20"/>
      <c r="I2417" s="20"/>
      <c r="J2417" s="20"/>
      <c r="K2417" s="20"/>
      <c r="L2417" s="20"/>
      <c r="M2417" s="20"/>
      <c r="N2417" s="20"/>
      <c r="O2417" s="20"/>
      <c r="P2417" s="20"/>
      <c r="Q2417" s="20"/>
      <c r="R2417" s="20"/>
      <c r="S2417" s="20"/>
      <c r="T2417" s="20"/>
      <c r="U2417" s="20"/>
      <c r="V2417" s="20"/>
      <c r="W2417" s="20"/>
      <c r="X2417" s="20"/>
      <c r="Y2417" s="20"/>
      <c r="Z2417" s="20"/>
      <c r="AA2417" s="20"/>
      <c r="AB2417" s="20"/>
      <c r="AC2417" s="20"/>
      <c r="AD2417" s="20"/>
      <c r="AE2417" s="20"/>
      <c r="AF2417" s="20"/>
      <c r="AG2417" s="20"/>
      <c r="AH2417" s="20"/>
      <c r="AI2417" s="20"/>
      <c r="AJ2417" s="20"/>
      <c r="AK2417" s="20"/>
      <c r="AL2417" s="20"/>
    </row>
    <row r="2418" spans="1:38">
      <c r="A2418" s="112"/>
      <c r="B2418" s="192"/>
      <c r="C2418" s="198" t="s">
        <v>6943</v>
      </c>
      <c r="D2418" s="202" t="s">
        <v>39</v>
      </c>
      <c r="E2418" s="203">
        <v>42</v>
      </c>
      <c r="F2418" s="20"/>
      <c r="G2418" s="20"/>
      <c r="H2418" s="20"/>
      <c r="I2418" s="20"/>
      <c r="J2418" s="20"/>
      <c r="K2418" s="20"/>
      <c r="L2418" s="20"/>
      <c r="M2418" s="20"/>
      <c r="N2418" s="20"/>
      <c r="O2418" s="20"/>
      <c r="P2418" s="20"/>
      <c r="Q2418" s="20"/>
      <c r="R2418" s="20"/>
      <c r="S2418" s="20"/>
      <c r="T2418" s="20"/>
      <c r="U2418" s="20"/>
      <c r="V2418" s="20"/>
      <c r="W2418" s="20"/>
      <c r="X2418" s="20"/>
      <c r="Y2418" s="20"/>
      <c r="Z2418" s="20"/>
      <c r="AA2418" s="20"/>
      <c r="AB2418" s="20"/>
      <c r="AC2418" s="20"/>
      <c r="AD2418" s="20"/>
      <c r="AE2418" s="20"/>
      <c r="AF2418" s="20"/>
      <c r="AG2418" s="20"/>
      <c r="AH2418" s="20"/>
      <c r="AI2418" s="20"/>
      <c r="AJ2418" s="20"/>
      <c r="AK2418" s="20"/>
      <c r="AL2418" s="20"/>
    </row>
    <row r="2419" spans="1:38">
      <c r="A2419" s="112"/>
      <c r="B2419" s="192"/>
      <c r="C2419" s="198" t="s">
        <v>6944</v>
      </c>
      <c r="D2419" s="202" t="s">
        <v>39</v>
      </c>
      <c r="E2419" s="203">
        <v>72</v>
      </c>
      <c r="F2419" s="20"/>
      <c r="G2419" s="20"/>
      <c r="H2419" s="20"/>
      <c r="I2419" s="20"/>
      <c r="J2419" s="20"/>
      <c r="K2419" s="20"/>
      <c r="L2419" s="20"/>
      <c r="M2419" s="20"/>
      <c r="N2419" s="20"/>
      <c r="O2419" s="20"/>
      <c r="P2419" s="20"/>
      <c r="Q2419" s="20"/>
      <c r="R2419" s="20"/>
      <c r="S2419" s="20"/>
      <c r="T2419" s="20"/>
      <c r="U2419" s="20"/>
      <c r="V2419" s="20"/>
      <c r="W2419" s="20"/>
      <c r="X2419" s="20"/>
      <c r="Y2419" s="20"/>
      <c r="Z2419" s="20"/>
      <c r="AA2419" s="20"/>
      <c r="AB2419" s="20"/>
      <c r="AC2419" s="20"/>
      <c r="AD2419" s="20"/>
      <c r="AE2419" s="20"/>
      <c r="AF2419" s="20"/>
      <c r="AG2419" s="20"/>
      <c r="AH2419" s="20"/>
      <c r="AI2419" s="20"/>
      <c r="AJ2419" s="20"/>
      <c r="AK2419" s="20"/>
      <c r="AL2419" s="20"/>
    </row>
    <row r="2420" spans="1:38">
      <c r="A2420" s="112"/>
      <c r="B2420" s="192"/>
      <c r="C2420" s="198" t="s">
        <v>6945</v>
      </c>
      <c r="D2420" s="202" t="s">
        <v>39</v>
      </c>
      <c r="E2420" s="203">
        <v>105</v>
      </c>
      <c r="F2420" s="20"/>
      <c r="G2420" s="20"/>
      <c r="H2420" s="20"/>
      <c r="I2420" s="20"/>
      <c r="J2420" s="20"/>
      <c r="K2420" s="20"/>
      <c r="L2420" s="20"/>
      <c r="M2420" s="20"/>
      <c r="N2420" s="20"/>
      <c r="O2420" s="20"/>
      <c r="P2420" s="20"/>
      <c r="Q2420" s="20"/>
      <c r="R2420" s="20"/>
      <c r="S2420" s="20"/>
      <c r="T2420" s="20"/>
      <c r="U2420" s="20"/>
      <c r="V2420" s="20"/>
      <c r="W2420" s="20"/>
      <c r="X2420" s="20"/>
      <c r="Y2420" s="20"/>
      <c r="Z2420" s="20"/>
      <c r="AA2420" s="20"/>
      <c r="AB2420" s="20"/>
      <c r="AC2420" s="20"/>
      <c r="AD2420" s="20"/>
      <c r="AE2420" s="20"/>
      <c r="AF2420" s="20"/>
      <c r="AG2420" s="20"/>
      <c r="AH2420" s="20"/>
      <c r="AI2420" s="20"/>
      <c r="AJ2420" s="20"/>
      <c r="AK2420" s="20"/>
      <c r="AL2420" s="20"/>
    </row>
    <row r="2421" spans="1:38">
      <c r="A2421" s="112"/>
      <c r="B2421" s="205"/>
      <c r="C2421" s="198" t="s">
        <v>2211</v>
      </c>
      <c r="D2421" s="202" t="s">
        <v>39</v>
      </c>
      <c r="E2421" s="203">
        <v>28</v>
      </c>
      <c r="F2421" s="20"/>
      <c r="G2421" s="20"/>
      <c r="H2421" s="20"/>
      <c r="I2421" s="20"/>
      <c r="J2421" s="20"/>
      <c r="K2421" s="20"/>
      <c r="L2421" s="20"/>
      <c r="M2421" s="20"/>
      <c r="N2421" s="20"/>
      <c r="O2421" s="20"/>
      <c r="P2421" s="20"/>
      <c r="Q2421" s="20"/>
      <c r="R2421" s="20"/>
      <c r="S2421" s="20"/>
      <c r="T2421" s="20"/>
      <c r="U2421" s="20"/>
      <c r="V2421" s="20"/>
      <c r="W2421" s="20"/>
      <c r="X2421" s="20"/>
      <c r="Y2421" s="20"/>
      <c r="Z2421" s="20"/>
      <c r="AA2421" s="20"/>
      <c r="AB2421" s="20"/>
      <c r="AC2421" s="20"/>
      <c r="AD2421" s="20"/>
      <c r="AE2421" s="20"/>
      <c r="AF2421" s="20"/>
      <c r="AG2421" s="20"/>
      <c r="AH2421" s="20"/>
      <c r="AI2421" s="20"/>
      <c r="AJ2421" s="20"/>
      <c r="AK2421" s="20"/>
      <c r="AL2421" s="20"/>
    </row>
    <row r="2422" spans="1:38">
      <c r="A2422" s="112"/>
      <c r="B2422" s="192"/>
      <c r="C2422" s="198" t="s">
        <v>6946</v>
      </c>
      <c r="D2422" s="202" t="s">
        <v>74</v>
      </c>
      <c r="E2422" s="203">
        <v>320</v>
      </c>
      <c r="F2422" s="20"/>
      <c r="G2422" s="20"/>
      <c r="H2422" s="20"/>
      <c r="I2422" s="20"/>
      <c r="J2422" s="20"/>
      <c r="K2422" s="20"/>
      <c r="L2422" s="20"/>
      <c r="M2422" s="20"/>
      <c r="N2422" s="20"/>
      <c r="O2422" s="20"/>
      <c r="P2422" s="20"/>
      <c r="Q2422" s="20"/>
      <c r="R2422" s="20"/>
      <c r="S2422" s="20"/>
      <c r="T2422" s="20"/>
      <c r="U2422" s="20"/>
      <c r="V2422" s="20"/>
      <c r="W2422" s="20"/>
      <c r="X2422" s="20"/>
      <c r="Y2422" s="20"/>
      <c r="Z2422" s="20"/>
      <c r="AA2422" s="20"/>
      <c r="AB2422" s="20"/>
      <c r="AC2422" s="20"/>
      <c r="AD2422" s="20"/>
      <c r="AE2422" s="20"/>
      <c r="AF2422" s="20"/>
      <c r="AG2422" s="20"/>
      <c r="AH2422" s="20"/>
      <c r="AI2422" s="20"/>
      <c r="AJ2422" s="20"/>
      <c r="AK2422" s="20"/>
      <c r="AL2422" s="20"/>
    </row>
    <row r="2423" spans="1:38">
      <c r="A2423" s="112"/>
      <c r="B2423" s="192"/>
      <c r="C2423" s="198" t="s">
        <v>6947</v>
      </c>
      <c r="D2423" s="202" t="s">
        <v>42</v>
      </c>
      <c r="E2423" s="203">
        <v>5680</v>
      </c>
      <c r="F2423" s="20"/>
      <c r="G2423" s="20"/>
      <c r="H2423" s="20"/>
      <c r="I2423" s="20"/>
      <c r="J2423" s="20"/>
      <c r="K2423" s="20"/>
      <c r="L2423" s="20"/>
      <c r="M2423" s="20"/>
      <c r="N2423" s="20"/>
      <c r="O2423" s="20"/>
      <c r="P2423" s="20"/>
      <c r="Q2423" s="20"/>
      <c r="R2423" s="20"/>
      <c r="S2423" s="20"/>
      <c r="T2423" s="20"/>
      <c r="U2423" s="20"/>
      <c r="V2423" s="20"/>
      <c r="W2423" s="20"/>
      <c r="X2423" s="20"/>
      <c r="Y2423" s="20"/>
      <c r="Z2423" s="20"/>
      <c r="AA2423" s="20"/>
      <c r="AB2423" s="20"/>
      <c r="AC2423" s="20"/>
      <c r="AD2423" s="20"/>
      <c r="AE2423" s="20"/>
      <c r="AF2423" s="20"/>
      <c r="AG2423" s="20"/>
      <c r="AH2423" s="20"/>
      <c r="AI2423" s="20"/>
      <c r="AJ2423" s="20"/>
      <c r="AK2423" s="20"/>
      <c r="AL2423" s="20"/>
    </row>
    <row r="2424" spans="1:38">
      <c r="A2424" s="112"/>
      <c r="B2424" s="192"/>
      <c r="C2424" s="198" t="s">
        <v>6948</v>
      </c>
      <c r="D2424" s="202" t="s">
        <v>39</v>
      </c>
      <c r="E2424" s="203">
        <v>45</v>
      </c>
      <c r="F2424" s="20"/>
      <c r="G2424" s="20"/>
      <c r="H2424" s="20"/>
      <c r="I2424" s="20"/>
      <c r="J2424" s="20"/>
      <c r="K2424" s="20"/>
      <c r="L2424" s="20"/>
      <c r="M2424" s="20"/>
      <c r="N2424" s="20"/>
      <c r="O2424" s="20"/>
      <c r="P2424" s="20"/>
      <c r="Q2424" s="20"/>
      <c r="R2424" s="20"/>
      <c r="S2424" s="20"/>
      <c r="T2424" s="20"/>
      <c r="U2424" s="20"/>
      <c r="V2424" s="20"/>
      <c r="W2424" s="20"/>
      <c r="X2424" s="20"/>
      <c r="Y2424" s="20"/>
      <c r="Z2424" s="20"/>
      <c r="AA2424" s="20"/>
      <c r="AB2424" s="20"/>
      <c r="AC2424" s="20"/>
      <c r="AD2424" s="20"/>
      <c r="AE2424" s="20"/>
      <c r="AF2424" s="20"/>
      <c r="AG2424" s="20"/>
      <c r="AH2424" s="20"/>
      <c r="AI2424" s="20"/>
      <c r="AJ2424" s="20"/>
      <c r="AK2424" s="20"/>
      <c r="AL2424" s="20"/>
    </row>
    <row r="2425" spans="1:38">
      <c r="A2425" s="112"/>
      <c r="B2425" s="192"/>
      <c r="C2425" s="198" t="s">
        <v>6949</v>
      </c>
      <c r="D2425" s="202" t="s">
        <v>42</v>
      </c>
      <c r="E2425" s="203">
        <v>4500</v>
      </c>
      <c r="F2425" s="20"/>
      <c r="G2425" s="20"/>
      <c r="H2425" s="20"/>
      <c r="I2425" s="20"/>
      <c r="J2425" s="20"/>
      <c r="K2425" s="20"/>
      <c r="L2425" s="20"/>
      <c r="M2425" s="20"/>
      <c r="N2425" s="20"/>
      <c r="O2425" s="20"/>
      <c r="P2425" s="20"/>
      <c r="Q2425" s="20"/>
      <c r="R2425" s="20"/>
      <c r="S2425" s="20"/>
      <c r="T2425" s="20"/>
      <c r="U2425" s="20"/>
      <c r="V2425" s="20"/>
      <c r="W2425" s="20"/>
      <c r="X2425" s="20"/>
      <c r="Y2425" s="20"/>
      <c r="Z2425" s="20"/>
      <c r="AA2425" s="20"/>
      <c r="AB2425" s="20"/>
      <c r="AC2425" s="20"/>
      <c r="AD2425" s="20"/>
      <c r="AE2425" s="20"/>
      <c r="AF2425" s="20"/>
      <c r="AG2425" s="20"/>
      <c r="AH2425" s="20"/>
      <c r="AI2425" s="20"/>
      <c r="AJ2425" s="20"/>
      <c r="AK2425" s="20"/>
      <c r="AL2425" s="20"/>
    </row>
    <row r="2426" spans="1:38">
      <c r="A2426" s="112"/>
      <c r="B2426" s="205"/>
      <c r="C2426" s="198" t="s">
        <v>2209</v>
      </c>
      <c r="D2426" s="202" t="s">
        <v>39</v>
      </c>
      <c r="E2426" s="203">
        <v>15</v>
      </c>
      <c r="F2426" s="20"/>
      <c r="G2426" s="20"/>
      <c r="H2426" s="20"/>
      <c r="I2426" s="20"/>
      <c r="J2426" s="20"/>
      <c r="K2426" s="20"/>
      <c r="L2426" s="20"/>
      <c r="M2426" s="20"/>
      <c r="N2426" s="20"/>
      <c r="O2426" s="20"/>
      <c r="P2426" s="20"/>
      <c r="Q2426" s="20"/>
      <c r="R2426" s="20"/>
      <c r="S2426" s="20"/>
      <c r="T2426" s="20"/>
      <c r="U2426" s="20"/>
      <c r="V2426" s="20"/>
      <c r="W2426" s="20"/>
      <c r="X2426" s="20"/>
      <c r="Y2426" s="20"/>
      <c r="Z2426" s="20"/>
      <c r="AA2426" s="20"/>
      <c r="AB2426" s="20"/>
      <c r="AC2426" s="20"/>
      <c r="AD2426" s="20"/>
      <c r="AE2426" s="20"/>
      <c r="AF2426" s="20"/>
      <c r="AG2426" s="20"/>
      <c r="AH2426" s="20"/>
      <c r="AI2426" s="20"/>
      <c r="AJ2426" s="20"/>
      <c r="AK2426" s="20"/>
      <c r="AL2426" s="20"/>
    </row>
    <row r="2427" spans="1:38">
      <c r="A2427" s="112"/>
      <c r="B2427" s="205"/>
      <c r="C2427" s="198" t="s">
        <v>6950</v>
      </c>
      <c r="D2427" s="202" t="s">
        <v>42</v>
      </c>
      <c r="E2427" s="203">
        <v>1990</v>
      </c>
      <c r="F2427" s="20"/>
      <c r="G2427" s="20"/>
      <c r="H2427" s="20"/>
      <c r="I2427" s="20"/>
      <c r="J2427" s="20"/>
      <c r="K2427" s="20"/>
      <c r="L2427" s="20"/>
      <c r="M2427" s="20"/>
      <c r="N2427" s="20"/>
      <c r="O2427" s="20"/>
      <c r="P2427" s="20"/>
      <c r="Q2427" s="20"/>
      <c r="R2427" s="20"/>
      <c r="S2427" s="20"/>
      <c r="T2427" s="20"/>
      <c r="U2427" s="20"/>
      <c r="V2427" s="20"/>
      <c r="W2427" s="20"/>
      <c r="X2427" s="20"/>
      <c r="Y2427" s="20"/>
      <c r="Z2427" s="20"/>
      <c r="AA2427" s="20"/>
      <c r="AB2427" s="20"/>
      <c r="AC2427" s="20"/>
      <c r="AD2427" s="20"/>
      <c r="AE2427" s="20"/>
      <c r="AF2427" s="20"/>
      <c r="AG2427" s="20"/>
      <c r="AH2427" s="20"/>
      <c r="AI2427" s="20"/>
      <c r="AJ2427" s="20"/>
      <c r="AK2427" s="20"/>
      <c r="AL2427" s="20"/>
    </row>
    <row r="2428" spans="1:38">
      <c r="A2428" s="112"/>
      <c r="B2428" s="205"/>
      <c r="C2428" s="198" t="s">
        <v>6951</v>
      </c>
      <c r="D2428" s="202" t="s">
        <v>42</v>
      </c>
      <c r="E2428" s="203">
        <v>1990</v>
      </c>
      <c r="F2428" s="20"/>
      <c r="G2428" s="20"/>
      <c r="H2428" s="20"/>
      <c r="I2428" s="20"/>
      <c r="J2428" s="20"/>
      <c r="K2428" s="20"/>
      <c r="L2428" s="20"/>
      <c r="M2428" s="20"/>
      <c r="N2428" s="20"/>
      <c r="O2428" s="20"/>
      <c r="P2428" s="20"/>
      <c r="Q2428" s="20"/>
      <c r="R2428" s="20"/>
      <c r="S2428" s="20"/>
      <c r="T2428" s="20"/>
      <c r="U2428" s="20"/>
      <c r="V2428" s="20"/>
      <c r="W2428" s="20"/>
      <c r="X2428" s="20"/>
      <c r="Y2428" s="20"/>
      <c r="Z2428" s="20"/>
      <c r="AA2428" s="20"/>
      <c r="AB2428" s="20"/>
      <c r="AC2428" s="20"/>
      <c r="AD2428" s="20"/>
      <c r="AE2428" s="20"/>
      <c r="AF2428" s="20"/>
      <c r="AG2428" s="20"/>
      <c r="AH2428" s="20"/>
      <c r="AI2428" s="20"/>
      <c r="AJ2428" s="20"/>
      <c r="AK2428" s="20"/>
      <c r="AL2428" s="20"/>
    </row>
    <row r="2429" spans="1:38">
      <c r="A2429" s="112"/>
      <c r="B2429" s="192"/>
      <c r="C2429" s="198" t="s">
        <v>6952</v>
      </c>
      <c r="D2429" s="202" t="s">
        <v>42</v>
      </c>
      <c r="E2429" s="203">
        <v>5600</v>
      </c>
      <c r="F2429" s="20"/>
      <c r="G2429" s="20"/>
      <c r="H2429" s="20"/>
      <c r="I2429" s="20"/>
      <c r="J2429" s="20"/>
      <c r="K2429" s="20"/>
      <c r="L2429" s="20"/>
      <c r="M2429" s="20"/>
      <c r="N2429" s="20"/>
      <c r="O2429" s="20"/>
      <c r="P2429" s="20"/>
      <c r="Q2429" s="20"/>
      <c r="R2429" s="20"/>
      <c r="S2429" s="20"/>
      <c r="T2429" s="20"/>
      <c r="U2429" s="20"/>
      <c r="V2429" s="20"/>
      <c r="W2429" s="20"/>
      <c r="X2429" s="20"/>
      <c r="Y2429" s="20"/>
      <c r="Z2429" s="20"/>
      <c r="AA2429" s="20"/>
      <c r="AB2429" s="20"/>
      <c r="AC2429" s="20"/>
      <c r="AD2429" s="20"/>
      <c r="AE2429" s="20"/>
      <c r="AF2429" s="20"/>
      <c r="AG2429" s="20"/>
      <c r="AH2429" s="20"/>
      <c r="AI2429" s="20"/>
      <c r="AJ2429" s="20"/>
      <c r="AK2429" s="20"/>
      <c r="AL2429" s="20"/>
    </row>
    <row r="2430" spans="1:38">
      <c r="A2430" s="112"/>
      <c r="B2430" s="192"/>
      <c r="C2430" s="198" t="s">
        <v>6953</v>
      </c>
      <c r="D2430" s="202" t="s">
        <v>42</v>
      </c>
      <c r="E2430" s="203">
        <v>8500</v>
      </c>
      <c r="F2430" s="20"/>
      <c r="G2430" s="20"/>
      <c r="H2430" s="20"/>
      <c r="I2430" s="20"/>
      <c r="J2430" s="20"/>
      <c r="K2430" s="20"/>
      <c r="L2430" s="20"/>
      <c r="M2430" s="20"/>
      <c r="N2430" s="20"/>
      <c r="O2430" s="20"/>
      <c r="P2430" s="20"/>
      <c r="Q2430" s="20"/>
      <c r="R2430" s="20"/>
      <c r="S2430" s="20"/>
      <c r="T2430" s="20"/>
      <c r="U2430" s="20"/>
      <c r="V2430" s="20"/>
      <c r="W2430" s="20"/>
      <c r="X2430" s="20"/>
      <c r="Y2430" s="20"/>
      <c r="Z2430" s="20"/>
      <c r="AA2430" s="20"/>
      <c r="AB2430" s="20"/>
      <c r="AC2430" s="20"/>
      <c r="AD2430" s="20"/>
      <c r="AE2430" s="20"/>
      <c r="AF2430" s="20"/>
      <c r="AG2430" s="20"/>
      <c r="AH2430" s="20"/>
      <c r="AI2430" s="20"/>
      <c r="AJ2430" s="20"/>
      <c r="AK2430" s="20"/>
      <c r="AL2430" s="20"/>
    </row>
    <row r="2431" spans="1:38">
      <c r="A2431" s="112"/>
      <c r="B2431" s="192"/>
      <c r="C2431" s="198" t="s">
        <v>6954</v>
      </c>
      <c r="D2431" s="202" t="s">
        <v>39</v>
      </c>
      <c r="E2431" s="203">
        <v>85</v>
      </c>
      <c r="F2431" s="20"/>
      <c r="G2431" s="20"/>
      <c r="H2431" s="20"/>
      <c r="I2431" s="20"/>
      <c r="J2431" s="20"/>
      <c r="K2431" s="20"/>
      <c r="L2431" s="20"/>
      <c r="M2431" s="20"/>
      <c r="N2431" s="20"/>
      <c r="O2431" s="20"/>
      <c r="P2431" s="20"/>
      <c r="Q2431" s="20"/>
      <c r="R2431" s="20"/>
      <c r="S2431" s="20"/>
      <c r="T2431" s="20"/>
      <c r="U2431" s="20"/>
      <c r="V2431" s="20"/>
      <c r="W2431" s="20"/>
      <c r="X2431" s="20"/>
      <c r="Y2431" s="20"/>
      <c r="Z2431" s="20"/>
      <c r="AA2431" s="20"/>
      <c r="AB2431" s="20"/>
      <c r="AC2431" s="20"/>
      <c r="AD2431" s="20"/>
      <c r="AE2431" s="20"/>
      <c r="AF2431" s="20"/>
      <c r="AG2431" s="20"/>
      <c r="AH2431" s="20"/>
      <c r="AI2431" s="20"/>
      <c r="AJ2431" s="20"/>
      <c r="AK2431" s="20"/>
      <c r="AL2431" s="20"/>
    </row>
    <row r="2432" spans="1:38">
      <c r="A2432" s="112"/>
      <c r="B2432" s="205"/>
      <c r="C2432" s="198" t="s">
        <v>2210</v>
      </c>
      <c r="D2432" s="202" t="s">
        <v>39</v>
      </c>
      <c r="E2432" s="203">
        <v>15</v>
      </c>
      <c r="F2432" s="20"/>
      <c r="G2432" s="20"/>
      <c r="H2432" s="20"/>
      <c r="I2432" s="20"/>
      <c r="J2432" s="20"/>
      <c r="K2432" s="20"/>
      <c r="L2432" s="20"/>
      <c r="M2432" s="20"/>
      <c r="N2432" s="20"/>
      <c r="O2432" s="20"/>
      <c r="P2432" s="20"/>
      <c r="Q2432" s="20"/>
      <c r="R2432" s="20"/>
      <c r="S2432" s="20"/>
      <c r="T2432" s="20"/>
      <c r="U2432" s="20"/>
      <c r="V2432" s="20"/>
      <c r="W2432" s="20"/>
      <c r="X2432" s="20"/>
      <c r="Y2432" s="20"/>
      <c r="Z2432" s="20"/>
      <c r="AA2432" s="20"/>
      <c r="AB2432" s="20"/>
      <c r="AC2432" s="20"/>
      <c r="AD2432" s="20"/>
      <c r="AE2432" s="20"/>
      <c r="AF2432" s="20"/>
      <c r="AG2432" s="20"/>
      <c r="AH2432" s="20"/>
      <c r="AI2432" s="20"/>
      <c r="AJ2432" s="20"/>
      <c r="AK2432" s="20"/>
      <c r="AL2432" s="20"/>
    </row>
    <row r="2433" spans="1:38">
      <c r="A2433" s="112"/>
      <c r="B2433" s="192"/>
      <c r="C2433" s="198" t="s">
        <v>6955</v>
      </c>
      <c r="D2433" s="202" t="s">
        <v>42</v>
      </c>
      <c r="E2433" s="203">
        <v>4750</v>
      </c>
      <c r="F2433" s="20"/>
      <c r="G2433" s="20"/>
      <c r="H2433" s="20"/>
      <c r="I2433" s="20"/>
      <c r="J2433" s="20"/>
      <c r="K2433" s="20"/>
      <c r="L2433" s="20"/>
      <c r="M2433" s="20"/>
      <c r="N2433" s="20"/>
      <c r="O2433" s="20"/>
      <c r="P2433" s="20"/>
      <c r="Q2433" s="20"/>
      <c r="R2433" s="20"/>
      <c r="S2433" s="20"/>
      <c r="T2433" s="20"/>
      <c r="U2433" s="20"/>
      <c r="V2433" s="20"/>
      <c r="W2433" s="20"/>
      <c r="X2433" s="20"/>
      <c r="Y2433" s="20"/>
      <c r="Z2433" s="20"/>
      <c r="AA2433" s="20"/>
      <c r="AB2433" s="20"/>
      <c r="AC2433" s="20"/>
      <c r="AD2433" s="20"/>
      <c r="AE2433" s="20"/>
      <c r="AF2433" s="20"/>
      <c r="AG2433" s="20"/>
      <c r="AH2433" s="20"/>
      <c r="AI2433" s="20"/>
      <c r="AJ2433" s="20"/>
      <c r="AK2433" s="20"/>
      <c r="AL2433" s="20"/>
    </row>
    <row r="2434" spans="1:38">
      <c r="A2434" s="112"/>
      <c r="B2434" s="192"/>
      <c r="C2434" s="198" t="s">
        <v>6956</v>
      </c>
      <c r="D2434" s="202" t="s">
        <v>42</v>
      </c>
      <c r="E2434" s="203">
        <v>8500</v>
      </c>
      <c r="F2434" s="20"/>
      <c r="G2434" s="20"/>
      <c r="H2434" s="20"/>
      <c r="I2434" s="20"/>
      <c r="J2434" s="20"/>
      <c r="K2434" s="20"/>
      <c r="L2434" s="20"/>
      <c r="M2434" s="20"/>
      <c r="N2434" s="20"/>
      <c r="O2434" s="20"/>
      <c r="P2434" s="20"/>
      <c r="Q2434" s="20"/>
      <c r="R2434" s="20"/>
      <c r="S2434" s="20"/>
      <c r="T2434" s="20"/>
      <c r="U2434" s="20"/>
      <c r="V2434" s="20"/>
      <c r="W2434" s="20"/>
      <c r="X2434" s="20"/>
      <c r="Y2434" s="20"/>
      <c r="Z2434" s="20"/>
      <c r="AA2434" s="20"/>
      <c r="AB2434" s="20"/>
      <c r="AC2434" s="20"/>
      <c r="AD2434" s="20"/>
      <c r="AE2434" s="20"/>
      <c r="AF2434" s="20"/>
      <c r="AG2434" s="20"/>
      <c r="AH2434" s="20"/>
      <c r="AI2434" s="20"/>
      <c r="AJ2434" s="20"/>
      <c r="AK2434" s="20"/>
      <c r="AL2434" s="20"/>
    </row>
    <row r="2435" spans="1:38">
      <c r="A2435" s="112"/>
      <c r="B2435" s="192"/>
      <c r="C2435" s="198" t="s">
        <v>6956</v>
      </c>
      <c r="D2435" s="202" t="s">
        <v>39</v>
      </c>
      <c r="E2435" s="203">
        <v>65</v>
      </c>
      <c r="F2435" s="20"/>
      <c r="G2435" s="20"/>
      <c r="H2435" s="20"/>
      <c r="I2435" s="20"/>
      <c r="J2435" s="20"/>
      <c r="K2435" s="20"/>
      <c r="L2435" s="20"/>
      <c r="M2435" s="20"/>
      <c r="N2435" s="20"/>
      <c r="O2435" s="20"/>
      <c r="P2435" s="20"/>
      <c r="Q2435" s="20"/>
      <c r="R2435" s="20"/>
      <c r="S2435" s="20"/>
      <c r="T2435" s="20"/>
      <c r="U2435" s="20"/>
      <c r="V2435" s="20"/>
      <c r="W2435" s="20"/>
      <c r="X2435" s="20"/>
      <c r="Y2435" s="20"/>
      <c r="Z2435" s="20"/>
      <c r="AA2435" s="20"/>
      <c r="AB2435" s="20"/>
      <c r="AC2435" s="20"/>
      <c r="AD2435" s="20"/>
      <c r="AE2435" s="20"/>
      <c r="AF2435" s="20"/>
      <c r="AG2435" s="20"/>
      <c r="AH2435" s="20"/>
      <c r="AI2435" s="20"/>
      <c r="AJ2435" s="20"/>
      <c r="AK2435" s="20"/>
      <c r="AL2435" s="20"/>
    </row>
    <row r="2436" spans="1:38">
      <c r="A2436" s="112"/>
      <c r="B2436" s="205"/>
      <c r="C2436" s="198" t="s">
        <v>2213</v>
      </c>
      <c r="D2436" s="202" t="s">
        <v>30</v>
      </c>
      <c r="E2436" s="203">
        <v>280</v>
      </c>
      <c r="F2436" s="20"/>
      <c r="G2436" s="20"/>
      <c r="H2436" s="20"/>
      <c r="I2436" s="20"/>
      <c r="J2436" s="20"/>
      <c r="K2436" s="20"/>
      <c r="L2436" s="20"/>
      <c r="M2436" s="20"/>
      <c r="N2436" s="20"/>
      <c r="O2436" s="20"/>
      <c r="P2436" s="20"/>
      <c r="Q2436" s="20"/>
      <c r="R2436" s="20"/>
      <c r="S2436" s="20"/>
      <c r="T2436" s="20"/>
      <c r="U2436" s="20"/>
      <c r="V2436" s="20"/>
      <c r="W2436" s="20"/>
      <c r="X2436" s="20"/>
      <c r="Y2436" s="20"/>
      <c r="Z2436" s="20"/>
      <c r="AA2436" s="20"/>
      <c r="AB2436" s="20"/>
      <c r="AC2436" s="20"/>
      <c r="AD2436" s="20"/>
      <c r="AE2436" s="20"/>
      <c r="AF2436" s="20"/>
      <c r="AG2436" s="20"/>
      <c r="AH2436" s="20"/>
      <c r="AI2436" s="20"/>
      <c r="AJ2436" s="20"/>
      <c r="AK2436" s="20"/>
      <c r="AL2436" s="20"/>
    </row>
    <row r="2437" spans="1:38">
      <c r="A2437" s="112"/>
      <c r="B2437" s="192"/>
      <c r="C2437" s="198" t="s">
        <v>6957</v>
      </c>
      <c r="D2437" s="202" t="s">
        <v>39</v>
      </c>
      <c r="E2437" s="203">
        <v>75</v>
      </c>
      <c r="F2437" s="20"/>
      <c r="G2437" s="20"/>
      <c r="H2437" s="20"/>
      <c r="I2437" s="20"/>
      <c r="J2437" s="20"/>
      <c r="K2437" s="20"/>
      <c r="L2437" s="20"/>
      <c r="M2437" s="20"/>
      <c r="N2437" s="20"/>
      <c r="O2437" s="20"/>
      <c r="P2437" s="20"/>
      <c r="Q2437" s="20"/>
      <c r="R2437" s="20"/>
      <c r="S2437" s="20"/>
      <c r="T2437" s="20"/>
      <c r="U2437" s="20"/>
      <c r="V2437" s="20"/>
      <c r="W2437" s="20"/>
      <c r="X2437" s="20"/>
      <c r="Y2437" s="20"/>
      <c r="Z2437" s="20"/>
      <c r="AA2437" s="20"/>
      <c r="AB2437" s="20"/>
      <c r="AC2437" s="20"/>
      <c r="AD2437" s="20"/>
      <c r="AE2437" s="20"/>
      <c r="AF2437" s="20"/>
      <c r="AG2437" s="20"/>
      <c r="AH2437" s="20"/>
      <c r="AI2437" s="20"/>
      <c r="AJ2437" s="20"/>
      <c r="AK2437" s="20"/>
      <c r="AL2437" s="20"/>
    </row>
    <row r="2438" spans="1:38">
      <c r="A2438" s="112"/>
      <c r="B2438" s="205"/>
      <c r="C2438" s="198" t="s">
        <v>2214</v>
      </c>
      <c r="D2438" s="202" t="s">
        <v>39</v>
      </c>
      <c r="E2438" s="203">
        <v>28</v>
      </c>
      <c r="F2438" s="20"/>
      <c r="G2438" s="20"/>
      <c r="H2438" s="20"/>
      <c r="I2438" s="20"/>
      <c r="J2438" s="20"/>
      <c r="K2438" s="20"/>
      <c r="L2438" s="20"/>
      <c r="M2438" s="20"/>
      <c r="N2438" s="20"/>
      <c r="O2438" s="20"/>
      <c r="P2438" s="20"/>
      <c r="Q2438" s="20"/>
      <c r="R2438" s="20"/>
      <c r="S2438" s="20"/>
      <c r="T2438" s="20"/>
      <c r="U2438" s="20"/>
      <c r="V2438" s="20"/>
      <c r="W2438" s="20"/>
      <c r="X2438" s="20"/>
      <c r="Y2438" s="20"/>
      <c r="Z2438" s="20"/>
      <c r="AA2438" s="20"/>
      <c r="AB2438" s="20"/>
      <c r="AC2438" s="20"/>
      <c r="AD2438" s="20"/>
      <c r="AE2438" s="20"/>
      <c r="AF2438" s="20"/>
      <c r="AG2438" s="20"/>
      <c r="AH2438" s="20"/>
      <c r="AI2438" s="20"/>
      <c r="AJ2438" s="20"/>
      <c r="AK2438" s="20"/>
      <c r="AL2438" s="20"/>
    </row>
    <row r="2439" spans="1:38">
      <c r="A2439" s="112"/>
      <c r="B2439" s="192"/>
      <c r="C2439" s="211" t="s">
        <v>6958</v>
      </c>
      <c r="D2439" s="202" t="s">
        <v>30</v>
      </c>
      <c r="E2439" s="203">
        <v>7310</v>
      </c>
      <c r="F2439" s="20"/>
      <c r="G2439" s="20"/>
      <c r="H2439" s="20"/>
      <c r="I2439" s="20"/>
      <c r="J2439" s="20"/>
      <c r="K2439" s="20"/>
      <c r="L2439" s="20"/>
      <c r="M2439" s="20"/>
      <c r="N2439" s="20"/>
      <c r="O2439" s="20"/>
      <c r="P2439" s="20"/>
      <c r="Q2439" s="20"/>
      <c r="R2439" s="20"/>
      <c r="S2439" s="20"/>
      <c r="T2439" s="20"/>
      <c r="U2439" s="20"/>
      <c r="V2439" s="20"/>
      <c r="W2439" s="20"/>
      <c r="X2439" s="20"/>
      <c r="Y2439" s="20"/>
      <c r="Z2439" s="20"/>
      <c r="AA2439" s="20"/>
      <c r="AB2439" s="20"/>
      <c r="AC2439" s="20"/>
      <c r="AD2439" s="20"/>
      <c r="AE2439" s="20"/>
      <c r="AF2439" s="20"/>
      <c r="AG2439" s="20"/>
      <c r="AH2439" s="20"/>
      <c r="AI2439" s="20"/>
      <c r="AJ2439" s="20"/>
      <c r="AK2439" s="20"/>
      <c r="AL2439" s="20"/>
    </row>
    <row r="2440" spans="1:38">
      <c r="A2440" s="112"/>
      <c r="B2440" s="192"/>
      <c r="C2440" s="211" t="s">
        <v>6959</v>
      </c>
      <c r="D2440" s="202" t="s">
        <v>30</v>
      </c>
      <c r="E2440" s="203">
        <v>8500</v>
      </c>
      <c r="F2440" s="20"/>
      <c r="G2440" s="20"/>
      <c r="H2440" s="20"/>
      <c r="I2440" s="20"/>
      <c r="J2440" s="20"/>
      <c r="K2440" s="20"/>
      <c r="L2440" s="20"/>
      <c r="M2440" s="20"/>
      <c r="N2440" s="20"/>
      <c r="O2440" s="20"/>
      <c r="P2440" s="20"/>
      <c r="Q2440" s="20"/>
      <c r="R2440" s="20"/>
      <c r="S2440" s="20"/>
      <c r="T2440" s="20"/>
      <c r="U2440" s="20"/>
      <c r="V2440" s="20"/>
      <c r="W2440" s="20"/>
      <c r="X2440" s="20"/>
      <c r="Y2440" s="20"/>
      <c r="Z2440" s="20"/>
      <c r="AA2440" s="20"/>
      <c r="AB2440" s="20"/>
      <c r="AC2440" s="20"/>
      <c r="AD2440" s="20"/>
      <c r="AE2440" s="20"/>
      <c r="AF2440" s="20"/>
      <c r="AG2440" s="20"/>
      <c r="AH2440" s="20"/>
      <c r="AI2440" s="20"/>
      <c r="AJ2440" s="20"/>
      <c r="AK2440" s="20"/>
      <c r="AL2440" s="20"/>
    </row>
    <row r="2441" spans="1:38">
      <c r="A2441" s="112"/>
      <c r="B2441" s="192"/>
      <c r="C2441" s="198" t="s">
        <v>6960</v>
      </c>
      <c r="D2441" s="202" t="s">
        <v>74</v>
      </c>
      <c r="E2441" s="203">
        <v>2700</v>
      </c>
      <c r="F2441" s="20"/>
      <c r="G2441" s="20"/>
      <c r="H2441" s="20"/>
      <c r="I2441" s="20"/>
      <c r="J2441" s="20"/>
      <c r="K2441" s="20"/>
      <c r="L2441" s="20"/>
      <c r="M2441" s="20"/>
      <c r="N2441" s="20"/>
      <c r="O2441" s="20"/>
      <c r="P2441" s="20"/>
      <c r="Q2441" s="20"/>
      <c r="R2441" s="20"/>
      <c r="S2441" s="20"/>
      <c r="T2441" s="20"/>
      <c r="U2441" s="20"/>
      <c r="V2441" s="20"/>
      <c r="W2441" s="20"/>
      <c r="X2441" s="20"/>
      <c r="Y2441" s="20"/>
      <c r="Z2441" s="20"/>
      <c r="AA2441" s="20"/>
      <c r="AB2441" s="20"/>
      <c r="AC2441" s="20"/>
      <c r="AD2441" s="20"/>
      <c r="AE2441" s="20"/>
      <c r="AF2441" s="20"/>
      <c r="AG2441" s="20"/>
      <c r="AH2441" s="20"/>
      <c r="AI2441" s="20"/>
      <c r="AJ2441" s="20"/>
      <c r="AK2441" s="20"/>
      <c r="AL2441" s="20"/>
    </row>
    <row r="2442" spans="1:38">
      <c r="A2442" s="112"/>
      <c r="B2442" s="192"/>
      <c r="C2442" s="198" t="s">
        <v>6961</v>
      </c>
      <c r="D2442" s="202" t="s">
        <v>74</v>
      </c>
      <c r="E2442" s="203">
        <v>2400</v>
      </c>
      <c r="F2442" s="20"/>
      <c r="G2442" s="20"/>
      <c r="H2442" s="20"/>
      <c r="I2442" s="20"/>
      <c r="J2442" s="20"/>
      <c r="K2442" s="20"/>
      <c r="L2442" s="20"/>
      <c r="M2442" s="20"/>
      <c r="N2442" s="20"/>
      <c r="O2442" s="20"/>
      <c r="P2442" s="20"/>
      <c r="Q2442" s="20"/>
      <c r="R2442" s="20"/>
      <c r="S2442" s="20"/>
      <c r="T2442" s="20"/>
      <c r="U2442" s="20"/>
      <c r="V2442" s="20"/>
      <c r="W2442" s="20"/>
      <c r="X2442" s="20"/>
      <c r="Y2442" s="20"/>
      <c r="Z2442" s="20"/>
      <c r="AA2442" s="20"/>
      <c r="AB2442" s="20"/>
      <c r="AC2442" s="20"/>
      <c r="AD2442" s="20"/>
      <c r="AE2442" s="20"/>
      <c r="AF2442" s="20"/>
      <c r="AG2442" s="20"/>
      <c r="AH2442" s="20"/>
      <c r="AI2442" s="20"/>
      <c r="AJ2442" s="20"/>
      <c r="AK2442" s="20"/>
      <c r="AL2442" s="20"/>
    </row>
    <row r="2443" spans="1:38">
      <c r="A2443" s="112"/>
      <c r="B2443" s="190"/>
      <c r="C2443" s="199" t="s">
        <v>6962</v>
      </c>
      <c r="D2443" s="193" t="s">
        <v>74</v>
      </c>
      <c r="E2443" s="204">
        <v>159</v>
      </c>
      <c r="F2443" s="20"/>
      <c r="G2443" s="20"/>
      <c r="H2443" s="20"/>
      <c r="I2443" s="20"/>
      <c r="J2443" s="20"/>
      <c r="K2443" s="20"/>
      <c r="L2443" s="20"/>
      <c r="M2443" s="20"/>
      <c r="N2443" s="20"/>
      <c r="O2443" s="20"/>
      <c r="P2443" s="20"/>
      <c r="Q2443" s="20"/>
      <c r="R2443" s="20"/>
      <c r="S2443" s="20"/>
      <c r="T2443" s="20"/>
      <c r="U2443" s="20"/>
      <c r="V2443" s="20"/>
      <c r="W2443" s="20"/>
      <c r="X2443" s="20"/>
      <c r="Y2443" s="20"/>
      <c r="Z2443" s="20"/>
      <c r="AA2443" s="20"/>
      <c r="AB2443" s="20"/>
      <c r="AC2443" s="20"/>
      <c r="AD2443" s="20"/>
      <c r="AE2443" s="20"/>
      <c r="AF2443" s="20"/>
      <c r="AG2443" s="20"/>
      <c r="AH2443" s="20"/>
      <c r="AI2443" s="20"/>
      <c r="AJ2443" s="20"/>
      <c r="AK2443" s="20"/>
      <c r="AL2443" s="20"/>
    </row>
    <row r="2444" spans="1:38">
      <c r="A2444" s="112"/>
      <c r="B2444" s="192"/>
      <c r="C2444" s="198" t="s">
        <v>6963</v>
      </c>
      <c r="D2444" s="202" t="s">
        <v>74</v>
      </c>
      <c r="E2444" s="203">
        <v>1200</v>
      </c>
      <c r="F2444" s="20"/>
      <c r="G2444" s="20"/>
      <c r="H2444" s="20"/>
      <c r="I2444" s="20"/>
      <c r="J2444" s="20"/>
      <c r="K2444" s="20"/>
      <c r="L2444" s="20"/>
      <c r="M2444" s="20"/>
      <c r="N2444" s="20"/>
      <c r="O2444" s="20"/>
      <c r="P2444" s="20"/>
      <c r="Q2444" s="20"/>
      <c r="R2444" s="20"/>
      <c r="S2444" s="20"/>
      <c r="T2444" s="20"/>
      <c r="U2444" s="20"/>
      <c r="V2444" s="20"/>
      <c r="W2444" s="20"/>
      <c r="X2444" s="20"/>
      <c r="Y2444" s="20"/>
      <c r="Z2444" s="20"/>
      <c r="AA2444" s="20"/>
      <c r="AB2444" s="20"/>
      <c r="AC2444" s="20"/>
      <c r="AD2444" s="20"/>
      <c r="AE2444" s="20"/>
      <c r="AF2444" s="20"/>
      <c r="AG2444" s="20"/>
      <c r="AH2444" s="20"/>
      <c r="AI2444" s="20"/>
      <c r="AJ2444" s="20"/>
      <c r="AK2444" s="20"/>
      <c r="AL2444" s="20"/>
    </row>
    <row r="2445" spans="1:38">
      <c r="A2445" s="112"/>
      <c r="B2445" s="205"/>
      <c r="C2445" s="198" t="s">
        <v>2215</v>
      </c>
      <c r="D2445" s="202" t="s">
        <v>30</v>
      </c>
      <c r="E2445" s="203">
        <v>190</v>
      </c>
      <c r="F2445" s="20"/>
      <c r="G2445" s="20"/>
      <c r="H2445" s="20"/>
      <c r="I2445" s="20"/>
      <c r="J2445" s="20"/>
      <c r="K2445" s="20"/>
      <c r="L2445" s="20"/>
      <c r="M2445" s="20"/>
      <c r="N2445" s="20"/>
      <c r="O2445" s="20"/>
      <c r="P2445" s="20"/>
      <c r="Q2445" s="20"/>
      <c r="R2445" s="20"/>
      <c r="S2445" s="20"/>
      <c r="T2445" s="20"/>
      <c r="U2445" s="20"/>
      <c r="V2445" s="20"/>
      <c r="W2445" s="20"/>
      <c r="X2445" s="20"/>
      <c r="Y2445" s="20"/>
      <c r="Z2445" s="20"/>
      <c r="AA2445" s="20"/>
      <c r="AB2445" s="20"/>
      <c r="AC2445" s="20"/>
      <c r="AD2445" s="20"/>
      <c r="AE2445" s="20"/>
      <c r="AF2445" s="20"/>
      <c r="AG2445" s="20"/>
      <c r="AH2445" s="20"/>
      <c r="AI2445" s="20"/>
      <c r="AJ2445" s="20"/>
      <c r="AK2445" s="20"/>
      <c r="AL2445" s="20"/>
    </row>
    <row r="2446" spans="1:38">
      <c r="A2446" s="112"/>
      <c r="B2446" s="190"/>
      <c r="C2446" s="199" t="s">
        <v>6964</v>
      </c>
      <c r="D2446" s="193" t="s">
        <v>39</v>
      </c>
      <c r="E2446" s="204">
        <v>550</v>
      </c>
      <c r="F2446" s="20"/>
      <c r="G2446" s="20"/>
      <c r="H2446" s="20"/>
      <c r="I2446" s="20"/>
      <c r="J2446" s="20"/>
      <c r="K2446" s="20"/>
      <c r="L2446" s="20"/>
      <c r="M2446" s="20"/>
      <c r="N2446" s="20"/>
      <c r="O2446" s="20"/>
      <c r="P2446" s="20"/>
      <c r="Q2446" s="20"/>
      <c r="R2446" s="20"/>
      <c r="S2446" s="20"/>
      <c r="T2446" s="20"/>
      <c r="U2446" s="20"/>
      <c r="V2446" s="20"/>
      <c r="W2446" s="20"/>
      <c r="X2446" s="20"/>
      <c r="Y2446" s="20"/>
      <c r="Z2446" s="20"/>
      <c r="AA2446" s="20"/>
      <c r="AB2446" s="20"/>
      <c r="AC2446" s="20"/>
      <c r="AD2446" s="20"/>
      <c r="AE2446" s="20"/>
      <c r="AF2446" s="20"/>
      <c r="AG2446" s="20"/>
      <c r="AH2446" s="20"/>
      <c r="AI2446" s="20"/>
      <c r="AJ2446" s="20"/>
      <c r="AK2446" s="20"/>
      <c r="AL2446" s="20"/>
    </row>
    <row r="2447" spans="1:38">
      <c r="A2447" s="112"/>
      <c r="B2447" s="192"/>
      <c r="C2447" s="198" t="s">
        <v>6965</v>
      </c>
      <c r="D2447" s="202" t="s">
        <v>74</v>
      </c>
      <c r="E2447" s="203">
        <v>1750</v>
      </c>
      <c r="F2447" s="20"/>
      <c r="G2447" s="20"/>
      <c r="H2447" s="20"/>
      <c r="I2447" s="20"/>
      <c r="J2447" s="20"/>
      <c r="K2447" s="20"/>
      <c r="L2447" s="20"/>
      <c r="M2447" s="20"/>
      <c r="N2447" s="20"/>
      <c r="O2447" s="20"/>
      <c r="P2447" s="20"/>
      <c r="Q2447" s="20"/>
      <c r="R2447" s="20"/>
      <c r="S2447" s="20"/>
      <c r="T2447" s="20"/>
      <c r="U2447" s="20"/>
      <c r="V2447" s="20"/>
      <c r="W2447" s="20"/>
      <c r="X2447" s="20"/>
      <c r="Y2447" s="20"/>
      <c r="Z2447" s="20"/>
      <c r="AA2447" s="20"/>
      <c r="AB2447" s="20"/>
      <c r="AC2447" s="20"/>
      <c r="AD2447" s="20"/>
      <c r="AE2447" s="20"/>
      <c r="AF2447" s="20"/>
      <c r="AG2447" s="20"/>
      <c r="AH2447" s="20"/>
      <c r="AI2447" s="20"/>
      <c r="AJ2447" s="20"/>
      <c r="AK2447" s="20"/>
      <c r="AL2447" s="20"/>
    </row>
    <row r="2448" spans="1:38">
      <c r="A2448" s="112"/>
      <c r="B2448" s="192"/>
      <c r="C2448" s="198" t="s">
        <v>6966</v>
      </c>
      <c r="D2448" s="202" t="s">
        <v>30</v>
      </c>
      <c r="E2448" s="203">
        <v>2880</v>
      </c>
      <c r="F2448" s="20"/>
      <c r="G2448" s="20"/>
      <c r="H2448" s="20"/>
      <c r="I2448" s="20"/>
      <c r="J2448" s="20"/>
      <c r="K2448" s="20"/>
      <c r="L2448" s="20"/>
      <c r="M2448" s="20"/>
      <c r="N2448" s="20"/>
      <c r="O2448" s="20"/>
      <c r="P2448" s="20"/>
      <c r="Q2448" s="20"/>
      <c r="R2448" s="20"/>
      <c r="S2448" s="20"/>
      <c r="T2448" s="20"/>
      <c r="U2448" s="20"/>
      <c r="V2448" s="20"/>
      <c r="W2448" s="20"/>
      <c r="X2448" s="20"/>
      <c r="Y2448" s="20"/>
      <c r="Z2448" s="20"/>
      <c r="AA2448" s="20"/>
      <c r="AB2448" s="20"/>
      <c r="AC2448" s="20"/>
      <c r="AD2448" s="20"/>
      <c r="AE2448" s="20"/>
      <c r="AF2448" s="20"/>
      <c r="AG2448" s="20"/>
      <c r="AH2448" s="20"/>
      <c r="AI2448" s="20"/>
      <c r="AJ2448" s="20"/>
      <c r="AK2448" s="20"/>
      <c r="AL2448" s="20"/>
    </row>
    <row r="2449" spans="1:38">
      <c r="A2449" s="112"/>
      <c r="B2449" s="192"/>
      <c r="C2449" s="198" t="s">
        <v>6967</v>
      </c>
      <c r="D2449" s="202" t="s">
        <v>74</v>
      </c>
      <c r="E2449" s="203">
        <v>1100</v>
      </c>
      <c r="F2449" s="20"/>
      <c r="G2449" s="20"/>
      <c r="H2449" s="20"/>
      <c r="I2449" s="20"/>
      <c r="J2449" s="20"/>
      <c r="K2449" s="20"/>
      <c r="L2449" s="20"/>
      <c r="M2449" s="20"/>
      <c r="N2449" s="20"/>
      <c r="O2449" s="20"/>
      <c r="P2449" s="20"/>
      <c r="Q2449" s="20"/>
      <c r="R2449" s="20"/>
      <c r="S2449" s="20"/>
      <c r="T2449" s="20"/>
      <c r="U2449" s="20"/>
      <c r="V2449" s="20"/>
      <c r="W2449" s="20"/>
      <c r="X2449" s="20"/>
      <c r="Y2449" s="20"/>
      <c r="Z2449" s="20"/>
      <c r="AA2449" s="20"/>
      <c r="AB2449" s="20"/>
      <c r="AC2449" s="20"/>
      <c r="AD2449" s="20"/>
      <c r="AE2449" s="20"/>
      <c r="AF2449" s="20"/>
      <c r="AG2449" s="20"/>
      <c r="AH2449" s="20"/>
      <c r="AI2449" s="20"/>
      <c r="AJ2449" s="20"/>
      <c r="AK2449" s="20"/>
      <c r="AL2449" s="20"/>
    </row>
    <row r="2450" spans="1:38">
      <c r="A2450" s="112"/>
      <c r="B2450" s="192"/>
      <c r="C2450" s="198" t="s">
        <v>6968</v>
      </c>
      <c r="D2450" s="202" t="s">
        <v>74</v>
      </c>
      <c r="E2450" s="203">
        <v>1145</v>
      </c>
      <c r="F2450" s="20"/>
      <c r="G2450" s="20"/>
      <c r="H2450" s="20"/>
      <c r="I2450" s="20"/>
      <c r="J2450" s="20"/>
      <c r="K2450" s="20"/>
      <c r="L2450" s="20"/>
      <c r="M2450" s="20"/>
      <c r="N2450" s="20"/>
      <c r="O2450" s="20"/>
      <c r="P2450" s="20"/>
      <c r="Q2450" s="20"/>
      <c r="R2450" s="20"/>
      <c r="S2450" s="20"/>
      <c r="T2450" s="20"/>
      <c r="U2450" s="20"/>
      <c r="V2450" s="20"/>
      <c r="W2450" s="20"/>
      <c r="X2450" s="20"/>
      <c r="Y2450" s="20"/>
      <c r="Z2450" s="20"/>
      <c r="AA2450" s="20"/>
      <c r="AB2450" s="20"/>
      <c r="AC2450" s="20"/>
      <c r="AD2450" s="20"/>
      <c r="AE2450" s="20"/>
      <c r="AF2450" s="20"/>
      <c r="AG2450" s="20"/>
      <c r="AH2450" s="20"/>
      <c r="AI2450" s="20"/>
      <c r="AJ2450" s="20"/>
      <c r="AK2450" s="20"/>
      <c r="AL2450" s="20"/>
    </row>
    <row r="2451" spans="1:38">
      <c r="A2451" s="112"/>
      <c r="B2451" s="192"/>
      <c r="C2451" s="198" t="s">
        <v>6969</v>
      </c>
      <c r="D2451" s="202" t="s">
        <v>74</v>
      </c>
      <c r="E2451" s="203">
        <v>1150</v>
      </c>
      <c r="F2451" s="20"/>
      <c r="G2451" s="20"/>
      <c r="H2451" s="20"/>
      <c r="I2451" s="20"/>
      <c r="J2451" s="20"/>
      <c r="K2451" s="20"/>
      <c r="L2451" s="20"/>
      <c r="M2451" s="20"/>
      <c r="N2451" s="20"/>
      <c r="O2451" s="20"/>
      <c r="P2451" s="20"/>
      <c r="Q2451" s="20"/>
      <c r="R2451" s="20"/>
      <c r="S2451" s="20"/>
      <c r="T2451" s="20"/>
      <c r="U2451" s="20"/>
      <c r="V2451" s="20"/>
      <c r="W2451" s="20"/>
      <c r="X2451" s="20"/>
      <c r="Y2451" s="20"/>
      <c r="Z2451" s="20"/>
      <c r="AA2451" s="20"/>
      <c r="AB2451" s="20"/>
      <c r="AC2451" s="20"/>
      <c r="AD2451" s="20"/>
      <c r="AE2451" s="20"/>
      <c r="AF2451" s="20"/>
      <c r="AG2451" s="20"/>
      <c r="AH2451" s="20"/>
      <c r="AI2451" s="20"/>
      <c r="AJ2451" s="20"/>
      <c r="AK2451" s="20"/>
      <c r="AL2451" s="20"/>
    </row>
    <row r="2452" spans="1:38">
      <c r="A2452" s="112"/>
      <c r="B2452" s="190"/>
      <c r="C2452" s="199" t="s">
        <v>6970</v>
      </c>
      <c r="D2452" s="193" t="s">
        <v>74</v>
      </c>
      <c r="E2452" s="204">
        <v>1480</v>
      </c>
      <c r="F2452" s="20"/>
      <c r="G2452" s="20"/>
      <c r="H2452" s="20"/>
      <c r="I2452" s="20"/>
      <c r="J2452" s="20"/>
      <c r="K2452" s="20"/>
      <c r="L2452" s="20"/>
      <c r="M2452" s="20"/>
      <c r="N2452" s="20"/>
      <c r="O2452" s="20"/>
      <c r="P2452" s="20"/>
      <c r="Q2452" s="20"/>
      <c r="R2452" s="20"/>
      <c r="S2452" s="20"/>
      <c r="T2452" s="20"/>
      <c r="U2452" s="20"/>
      <c r="V2452" s="20"/>
      <c r="W2452" s="20"/>
      <c r="X2452" s="20"/>
      <c r="Y2452" s="20"/>
      <c r="Z2452" s="20"/>
      <c r="AA2452" s="20"/>
      <c r="AB2452" s="20"/>
      <c r="AC2452" s="20"/>
      <c r="AD2452" s="20"/>
      <c r="AE2452" s="20"/>
      <c r="AF2452" s="20"/>
      <c r="AG2452" s="20"/>
      <c r="AH2452" s="20"/>
      <c r="AI2452" s="20"/>
      <c r="AJ2452" s="20"/>
      <c r="AK2452" s="20"/>
      <c r="AL2452" s="20"/>
    </row>
    <row r="2453" spans="1:38">
      <c r="A2453" s="112"/>
      <c r="B2453" s="190"/>
      <c r="C2453" s="199" t="s">
        <v>6971</v>
      </c>
      <c r="D2453" s="193" t="s">
        <v>74</v>
      </c>
      <c r="E2453" s="204">
        <v>1780</v>
      </c>
      <c r="F2453" s="20"/>
      <c r="G2453" s="20"/>
      <c r="H2453" s="20"/>
      <c r="I2453" s="20"/>
      <c r="J2453" s="20"/>
      <c r="K2453" s="20"/>
      <c r="L2453" s="20"/>
      <c r="M2453" s="20"/>
      <c r="N2453" s="20"/>
      <c r="O2453" s="20"/>
      <c r="P2453" s="20"/>
      <c r="Q2453" s="20"/>
      <c r="R2453" s="20"/>
      <c r="S2453" s="20"/>
      <c r="T2453" s="20"/>
      <c r="U2453" s="20"/>
      <c r="V2453" s="20"/>
      <c r="W2453" s="20"/>
      <c r="X2453" s="20"/>
      <c r="Y2453" s="20"/>
      <c r="Z2453" s="20"/>
      <c r="AA2453" s="20"/>
      <c r="AB2453" s="20"/>
      <c r="AC2453" s="20"/>
      <c r="AD2453" s="20"/>
      <c r="AE2453" s="20"/>
      <c r="AF2453" s="20"/>
      <c r="AG2453" s="20"/>
      <c r="AH2453" s="20"/>
      <c r="AI2453" s="20"/>
      <c r="AJ2453" s="20"/>
      <c r="AK2453" s="20"/>
      <c r="AL2453" s="20"/>
    </row>
    <row r="2454" spans="1:38">
      <c r="A2454" s="112"/>
      <c r="B2454" s="190"/>
      <c r="C2454" s="199" t="s">
        <v>6972</v>
      </c>
      <c r="D2454" s="193" t="s">
        <v>35</v>
      </c>
      <c r="E2454" s="204">
        <v>680</v>
      </c>
      <c r="F2454" s="20"/>
      <c r="G2454" s="20"/>
      <c r="H2454" s="20"/>
      <c r="I2454" s="20"/>
      <c r="J2454" s="20"/>
      <c r="K2454" s="20"/>
      <c r="L2454" s="20"/>
      <c r="M2454" s="20"/>
      <c r="N2454" s="20"/>
      <c r="O2454" s="20"/>
      <c r="P2454" s="20"/>
      <c r="Q2454" s="20"/>
      <c r="R2454" s="20"/>
      <c r="S2454" s="20"/>
      <c r="T2454" s="20"/>
      <c r="U2454" s="20"/>
      <c r="V2454" s="20"/>
      <c r="W2454" s="20"/>
      <c r="X2454" s="20"/>
      <c r="Y2454" s="20"/>
      <c r="Z2454" s="20"/>
      <c r="AA2454" s="20"/>
      <c r="AB2454" s="20"/>
      <c r="AC2454" s="20"/>
      <c r="AD2454" s="20"/>
      <c r="AE2454" s="20"/>
      <c r="AF2454" s="20"/>
      <c r="AG2454" s="20"/>
      <c r="AH2454" s="20"/>
      <c r="AI2454" s="20"/>
      <c r="AJ2454" s="20"/>
      <c r="AK2454" s="20"/>
      <c r="AL2454" s="20"/>
    </row>
    <row r="2455" spans="1:38">
      <c r="A2455" s="112"/>
      <c r="B2455" s="190"/>
      <c r="C2455" s="199" t="s">
        <v>6973</v>
      </c>
      <c r="D2455" s="193" t="s">
        <v>35</v>
      </c>
      <c r="E2455" s="204">
        <v>2950</v>
      </c>
      <c r="F2455" s="20"/>
      <c r="G2455" s="20"/>
      <c r="H2455" s="20"/>
      <c r="I2455" s="20"/>
      <c r="J2455" s="20"/>
      <c r="K2455" s="20"/>
      <c r="L2455" s="20"/>
      <c r="M2455" s="20"/>
      <c r="N2455" s="20"/>
      <c r="O2455" s="20"/>
      <c r="P2455" s="20"/>
      <c r="Q2455" s="20"/>
      <c r="R2455" s="20"/>
      <c r="S2455" s="20"/>
      <c r="T2455" s="20"/>
      <c r="U2455" s="20"/>
      <c r="V2455" s="20"/>
      <c r="W2455" s="20"/>
      <c r="X2455" s="20"/>
      <c r="Y2455" s="20"/>
      <c r="Z2455" s="20"/>
      <c r="AA2455" s="20"/>
      <c r="AB2455" s="20"/>
      <c r="AC2455" s="20"/>
      <c r="AD2455" s="20"/>
      <c r="AE2455" s="20"/>
      <c r="AF2455" s="20"/>
      <c r="AG2455" s="20"/>
      <c r="AH2455" s="20"/>
      <c r="AI2455" s="20"/>
      <c r="AJ2455" s="20"/>
      <c r="AK2455" s="20"/>
      <c r="AL2455" s="20"/>
    </row>
    <row r="2456" spans="1:38">
      <c r="A2456" s="112"/>
      <c r="B2456" s="190"/>
      <c r="C2456" s="199" t="s">
        <v>6974</v>
      </c>
      <c r="D2456" s="193" t="s">
        <v>35</v>
      </c>
      <c r="E2456" s="204">
        <v>50</v>
      </c>
      <c r="F2456" s="20"/>
      <c r="G2456" s="20"/>
      <c r="H2456" s="20"/>
      <c r="I2456" s="20"/>
      <c r="J2456" s="20"/>
      <c r="K2456" s="20"/>
      <c r="L2456" s="20"/>
      <c r="M2456" s="20"/>
      <c r="N2456" s="20"/>
      <c r="O2456" s="20"/>
      <c r="P2456" s="20"/>
      <c r="Q2456" s="20"/>
      <c r="R2456" s="20"/>
      <c r="S2456" s="20"/>
      <c r="T2456" s="20"/>
      <c r="U2456" s="20"/>
      <c r="V2456" s="20"/>
      <c r="W2456" s="20"/>
      <c r="X2456" s="20"/>
      <c r="Y2456" s="20"/>
      <c r="Z2456" s="20"/>
      <c r="AA2456" s="20"/>
      <c r="AB2456" s="20"/>
      <c r="AC2456" s="20"/>
      <c r="AD2456" s="20"/>
      <c r="AE2456" s="20"/>
      <c r="AF2456" s="20"/>
      <c r="AG2456" s="20"/>
      <c r="AH2456" s="20"/>
      <c r="AI2456" s="20"/>
      <c r="AJ2456" s="20"/>
      <c r="AK2456" s="20"/>
      <c r="AL2456" s="20"/>
    </row>
    <row r="2457" spans="1:38">
      <c r="A2457" s="112"/>
      <c r="B2457" s="190"/>
      <c r="C2457" s="199" t="s">
        <v>6975</v>
      </c>
      <c r="D2457" s="193" t="s">
        <v>35</v>
      </c>
      <c r="E2457" s="204">
        <v>450</v>
      </c>
      <c r="F2457" s="20"/>
      <c r="G2457" s="20"/>
      <c r="H2457" s="20"/>
      <c r="I2457" s="20"/>
      <c r="J2457" s="20"/>
      <c r="K2457" s="20"/>
      <c r="L2457" s="20"/>
      <c r="M2457" s="20"/>
      <c r="N2457" s="20"/>
      <c r="O2457" s="20"/>
      <c r="P2457" s="20"/>
      <c r="Q2457" s="20"/>
      <c r="R2457" s="20"/>
      <c r="S2457" s="20"/>
      <c r="T2457" s="20"/>
      <c r="U2457" s="20"/>
      <c r="V2457" s="20"/>
      <c r="W2457" s="20"/>
      <c r="X2457" s="20"/>
      <c r="Y2457" s="20"/>
      <c r="Z2457" s="20"/>
      <c r="AA2457" s="20"/>
      <c r="AB2457" s="20"/>
      <c r="AC2457" s="20"/>
      <c r="AD2457" s="20"/>
      <c r="AE2457" s="20"/>
      <c r="AF2457" s="20"/>
      <c r="AG2457" s="20"/>
      <c r="AH2457" s="20"/>
      <c r="AI2457" s="20"/>
      <c r="AJ2457" s="20"/>
      <c r="AK2457" s="20"/>
      <c r="AL2457" s="20"/>
    </row>
    <row r="2458" spans="1:38">
      <c r="A2458" s="112"/>
      <c r="B2458" s="190"/>
      <c r="C2458" s="199" t="s">
        <v>6976</v>
      </c>
      <c r="D2458" s="193" t="s">
        <v>28</v>
      </c>
      <c r="E2458" s="204">
        <v>15</v>
      </c>
      <c r="F2458" s="20"/>
      <c r="G2458" s="20"/>
      <c r="H2458" s="20"/>
      <c r="I2458" s="20"/>
      <c r="J2458" s="20"/>
      <c r="K2458" s="20"/>
      <c r="L2458" s="20"/>
      <c r="M2458" s="20"/>
      <c r="N2458" s="20"/>
      <c r="O2458" s="20"/>
      <c r="P2458" s="20"/>
      <c r="Q2458" s="20"/>
      <c r="R2458" s="20"/>
      <c r="S2458" s="20"/>
      <c r="T2458" s="20"/>
      <c r="U2458" s="20"/>
      <c r="V2458" s="20"/>
      <c r="W2458" s="20"/>
      <c r="X2458" s="20"/>
      <c r="Y2458" s="20"/>
      <c r="Z2458" s="20"/>
      <c r="AA2458" s="20"/>
      <c r="AB2458" s="20"/>
      <c r="AC2458" s="20"/>
      <c r="AD2458" s="20"/>
      <c r="AE2458" s="20"/>
      <c r="AF2458" s="20"/>
      <c r="AG2458" s="20"/>
      <c r="AH2458" s="20"/>
      <c r="AI2458" s="20"/>
      <c r="AJ2458" s="20"/>
      <c r="AK2458" s="20"/>
      <c r="AL2458" s="20"/>
    </row>
    <row r="2459" spans="1:38">
      <c r="A2459" s="112"/>
      <c r="B2459" s="190"/>
      <c r="C2459" s="199" t="s">
        <v>6977</v>
      </c>
      <c r="D2459" s="193" t="s">
        <v>35</v>
      </c>
      <c r="E2459" s="204">
        <v>250</v>
      </c>
      <c r="F2459" s="20"/>
      <c r="G2459" s="20"/>
      <c r="H2459" s="20"/>
      <c r="I2459" s="20"/>
      <c r="J2459" s="20"/>
      <c r="K2459" s="20"/>
      <c r="L2459" s="20"/>
      <c r="M2459" s="20"/>
      <c r="N2459" s="20"/>
      <c r="O2459" s="20"/>
      <c r="P2459" s="20"/>
      <c r="Q2459" s="20"/>
      <c r="R2459" s="20"/>
      <c r="S2459" s="20"/>
      <c r="T2459" s="20"/>
      <c r="U2459" s="20"/>
      <c r="V2459" s="20"/>
      <c r="W2459" s="20"/>
      <c r="X2459" s="20"/>
      <c r="Y2459" s="20"/>
      <c r="Z2459" s="20"/>
      <c r="AA2459" s="20"/>
      <c r="AB2459" s="20"/>
      <c r="AC2459" s="20"/>
      <c r="AD2459" s="20"/>
      <c r="AE2459" s="20"/>
      <c r="AF2459" s="20"/>
      <c r="AG2459" s="20"/>
      <c r="AH2459" s="20"/>
      <c r="AI2459" s="20"/>
      <c r="AJ2459" s="20"/>
      <c r="AK2459" s="20"/>
      <c r="AL2459" s="20"/>
    </row>
    <row r="2460" spans="1:38">
      <c r="A2460" s="112"/>
      <c r="B2460" s="190"/>
      <c r="C2460" s="199" t="s">
        <v>3095</v>
      </c>
      <c r="D2460" s="193" t="s">
        <v>28</v>
      </c>
      <c r="E2460" s="204">
        <v>300</v>
      </c>
      <c r="F2460" s="20"/>
      <c r="G2460" s="20"/>
      <c r="H2460" s="20"/>
      <c r="I2460" s="20"/>
      <c r="J2460" s="20"/>
      <c r="K2460" s="20"/>
      <c r="L2460" s="20"/>
      <c r="M2460" s="20"/>
      <c r="N2460" s="20"/>
      <c r="O2460" s="20"/>
      <c r="P2460" s="20"/>
      <c r="Q2460" s="20"/>
      <c r="R2460" s="20"/>
      <c r="S2460" s="20"/>
      <c r="T2460" s="20"/>
      <c r="U2460" s="20"/>
      <c r="V2460" s="20"/>
      <c r="W2460" s="20"/>
      <c r="X2460" s="20"/>
      <c r="Y2460" s="20"/>
      <c r="Z2460" s="20"/>
      <c r="AA2460" s="20"/>
      <c r="AB2460" s="20"/>
      <c r="AC2460" s="20"/>
      <c r="AD2460" s="20"/>
      <c r="AE2460" s="20"/>
      <c r="AF2460" s="20"/>
      <c r="AG2460" s="20"/>
      <c r="AH2460" s="20"/>
      <c r="AI2460" s="20"/>
      <c r="AJ2460" s="20"/>
      <c r="AK2460" s="20"/>
      <c r="AL2460" s="20"/>
    </row>
    <row r="2461" spans="1:38">
      <c r="A2461" s="112"/>
      <c r="B2461" s="190"/>
      <c r="C2461" s="199" t="s">
        <v>6978</v>
      </c>
      <c r="D2461" s="193" t="s">
        <v>35</v>
      </c>
      <c r="E2461" s="204">
        <v>875</v>
      </c>
      <c r="F2461" s="20"/>
      <c r="G2461" s="20"/>
      <c r="H2461" s="20"/>
      <c r="I2461" s="20"/>
      <c r="J2461" s="20"/>
      <c r="K2461" s="20"/>
      <c r="L2461" s="20"/>
      <c r="M2461" s="20"/>
      <c r="N2461" s="20"/>
      <c r="O2461" s="20"/>
      <c r="P2461" s="20"/>
      <c r="Q2461" s="20"/>
      <c r="R2461" s="20"/>
      <c r="S2461" s="20"/>
      <c r="T2461" s="20"/>
      <c r="U2461" s="20"/>
      <c r="V2461" s="20"/>
      <c r="W2461" s="20"/>
      <c r="X2461" s="20"/>
      <c r="Y2461" s="20"/>
      <c r="Z2461" s="20"/>
      <c r="AA2461" s="20"/>
      <c r="AB2461" s="20"/>
      <c r="AC2461" s="20"/>
      <c r="AD2461" s="20"/>
      <c r="AE2461" s="20"/>
      <c r="AF2461" s="20"/>
      <c r="AG2461" s="20"/>
      <c r="AH2461" s="20"/>
      <c r="AI2461" s="20"/>
      <c r="AJ2461" s="20"/>
      <c r="AK2461" s="20"/>
      <c r="AL2461" s="20"/>
    </row>
    <row r="2462" spans="1:38">
      <c r="A2462" s="112"/>
      <c r="B2462" s="190"/>
      <c r="C2462" s="199" t="s">
        <v>6979</v>
      </c>
      <c r="D2462" s="193" t="s">
        <v>28</v>
      </c>
      <c r="E2462" s="204">
        <v>3600</v>
      </c>
      <c r="F2462" s="20"/>
      <c r="G2462" s="20"/>
      <c r="H2462" s="20"/>
      <c r="I2462" s="20"/>
      <c r="J2462" s="20"/>
      <c r="K2462" s="20"/>
      <c r="L2462" s="20"/>
      <c r="M2462" s="20"/>
      <c r="N2462" s="20"/>
      <c r="O2462" s="20"/>
      <c r="P2462" s="20"/>
      <c r="Q2462" s="20"/>
      <c r="R2462" s="20"/>
      <c r="S2462" s="20"/>
      <c r="T2462" s="20"/>
      <c r="U2462" s="20"/>
      <c r="V2462" s="20"/>
      <c r="W2462" s="20"/>
      <c r="X2462" s="20"/>
      <c r="Y2462" s="20"/>
      <c r="Z2462" s="20"/>
      <c r="AA2462" s="20"/>
      <c r="AB2462" s="20"/>
      <c r="AC2462" s="20"/>
      <c r="AD2462" s="20"/>
      <c r="AE2462" s="20"/>
      <c r="AF2462" s="20"/>
      <c r="AG2462" s="20"/>
      <c r="AH2462" s="20"/>
      <c r="AI2462" s="20"/>
      <c r="AJ2462" s="20"/>
      <c r="AK2462" s="20"/>
      <c r="AL2462" s="20"/>
    </row>
    <row r="2463" spans="1:38">
      <c r="A2463" s="112"/>
      <c r="B2463" s="192"/>
      <c r="C2463" s="198" t="s">
        <v>6980</v>
      </c>
      <c r="D2463" s="202" t="s">
        <v>28</v>
      </c>
      <c r="E2463" s="203">
        <v>3500</v>
      </c>
      <c r="F2463" s="20"/>
      <c r="G2463" s="20"/>
      <c r="H2463" s="20"/>
      <c r="I2463" s="20"/>
      <c r="J2463" s="20"/>
      <c r="K2463" s="20"/>
      <c r="L2463" s="20"/>
      <c r="M2463" s="20"/>
      <c r="N2463" s="20"/>
      <c r="O2463" s="20"/>
      <c r="P2463" s="20"/>
      <c r="Q2463" s="20"/>
      <c r="R2463" s="20"/>
      <c r="S2463" s="20"/>
      <c r="T2463" s="20"/>
      <c r="U2463" s="20"/>
      <c r="V2463" s="20"/>
      <c r="W2463" s="20"/>
      <c r="X2463" s="20"/>
      <c r="Y2463" s="20"/>
      <c r="Z2463" s="20"/>
      <c r="AA2463" s="20"/>
      <c r="AB2463" s="20"/>
      <c r="AC2463" s="20"/>
      <c r="AD2463" s="20"/>
      <c r="AE2463" s="20"/>
      <c r="AF2463" s="20"/>
      <c r="AG2463" s="20"/>
      <c r="AH2463" s="20"/>
      <c r="AI2463" s="20"/>
      <c r="AJ2463" s="20"/>
      <c r="AK2463" s="20"/>
      <c r="AL2463" s="20"/>
    </row>
    <row r="2464" spans="1:38">
      <c r="A2464" s="112"/>
      <c r="B2464" s="192"/>
      <c r="C2464" s="198" t="s">
        <v>6981</v>
      </c>
      <c r="D2464" s="202" t="s">
        <v>28</v>
      </c>
      <c r="E2464" s="203">
        <v>625</v>
      </c>
      <c r="F2464" s="20"/>
      <c r="G2464" s="20"/>
      <c r="H2464" s="20"/>
      <c r="I2464" s="20"/>
      <c r="J2464" s="20"/>
      <c r="K2464" s="20"/>
      <c r="L2464" s="20"/>
      <c r="M2464" s="20"/>
      <c r="N2464" s="20"/>
      <c r="O2464" s="20"/>
      <c r="P2464" s="20"/>
      <c r="Q2464" s="20"/>
      <c r="R2464" s="20"/>
      <c r="S2464" s="20"/>
      <c r="T2464" s="20"/>
      <c r="U2464" s="20"/>
      <c r="V2464" s="20"/>
      <c r="W2464" s="20"/>
      <c r="X2464" s="20"/>
      <c r="Y2464" s="20"/>
      <c r="Z2464" s="20"/>
      <c r="AA2464" s="20"/>
      <c r="AB2464" s="20"/>
      <c r="AC2464" s="20"/>
      <c r="AD2464" s="20"/>
      <c r="AE2464" s="20"/>
      <c r="AF2464" s="20"/>
      <c r="AG2464" s="20"/>
      <c r="AH2464" s="20"/>
      <c r="AI2464" s="20"/>
      <c r="AJ2464" s="20"/>
      <c r="AK2464" s="20"/>
      <c r="AL2464" s="20"/>
    </row>
    <row r="2465" spans="1:38">
      <c r="A2465" s="112"/>
      <c r="B2465" s="192"/>
      <c r="C2465" s="198" t="s">
        <v>6982</v>
      </c>
      <c r="D2465" s="202" t="s">
        <v>28</v>
      </c>
      <c r="E2465" s="203">
        <v>10033</v>
      </c>
      <c r="F2465" s="20"/>
      <c r="G2465" s="20"/>
      <c r="H2465" s="20"/>
      <c r="I2465" s="20"/>
      <c r="J2465" s="20"/>
      <c r="K2465" s="20"/>
      <c r="L2465" s="20"/>
      <c r="M2465" s="20"/>
      <c r="N2465" s="20"/>
      <c r="O2465" s="20"/>
      <c r="P2465" s="20"/>
      <c r="Q2465" s="20"/>
      <c r="R2465" s="20"/>
      <c r="S2465" s="20"/>
      <c r="T2465" s="20"/>
      <c r="U2465" s="20"/>
      <c r="V2465" s="20"/>
      <c r="W2465" s="20"/>
      <c r="X2465" s="20"/>
      <c r="Y2465" s="20"/>
      <c r="Z2465" s="20"/>
      <c r="AA2465" s="20"/>
      <c r="AB2465" s="20"/>
      <c r="AC2465" s="20"/>
      <c r="AD2465" s="20"/>
      <c r="AE2465" s="20"/>
      <c r="AF2465" s="20"/>
      <c r="AG2465" s="20"/>
      <c r="AH2465" s="20"/>
      <c r="AI2465" s="20"/>
      <c r="AJ2465" s="20"/>
      <c r="AK2465" s="20"/>
      <c r="AL2465" s="20"/>
    </row>
    <row r="2466" spans="1:38">
      <c r="A2466" s="112"/>
      <c r="B2466" s="192"/>
      <c r="C2466" s="198" t="s">
        <v>6983</v>
      </c>
      <c r="D2466" s="202" t="s">
        <v>28</v>
      </c>
      <c r="E2466" s="203">
        <v>1650</v>
      </c>
      <c r="F2466" s="20"/>
      <c r="G2466" s="20"/>
      <c r="H2466" s="20"/>
      <c r="I2466" s="20"/>
      <c r="J2466" s="20"/>
      <c r="K2466" s="20"/>
      <c r="L2466" s="20"/>
      <c r="M2466" s="20"/>
      <c r="N2466" s="20"/>
      <c r="O2466" s="20"/>
      <c r="P2466" s="20"/>
      <c r="Q2466" s="20"/>
      <c r="R2466" s="20"/>
      <c r="S2466" s="20"/>
      <c r="T2466" s="20"/>
      <c r="U2466" s="20"/>
      <c r="V2466" s="20"/>
      <c r="W2466" s="20"/>
      <c r="X2466" s="20"/>
      <c r="Y2466" s="20"/>
      <c r="Z2466" s="20"/>
      <c r="AA2466" s="20"/>
      <c r="AB2466" s="20"/>
      <c r="AC2466" s="20"/>
      <c r="AD2466" s="20"/>
      <c r="AE2466" s="20"/>
      <c r="AF2466" s="20"/>
      <c r="AG2466" s="20"/>
      <c r="AH2466" s="20"/>
      <c r="AI2466" s="20"/>
      <c r="AJ2466" s="20"/>
      <c r="AK2466" s="20"/>
      <c r="AL2466" s="20"/>
    </row>
    <row r="2467" spans="1:38">
      <c r="A2467" s="112"/>
      <c r="B2467" s="192"/>
      <c r="C2467" s="198" t="s">
        <v>6984</v>
      </c>
      <c r="D2467" s="202" t="s">
        <v>28</v>
      </c>
      <c r="E2467" s="203">
        <v>3600</v>
      </c>
      <c r="F2467" s="20"/>
      <c r="G2467" s="20"/>
      <c r="H2467" s="20"/>
      <c r="I2467" s="20"/>
      <c r="J2467" s="20"/>
      <c r="K2467" s="20"/>
      <c r="L2467" s="20"/>
      <c r="M2467" s="20"/>
      <c r="N2467" s="20"/>
      <c r="O2467" s="20"/>
      <c r="P2467" s="20"/>
      <c r="Q2467" s="20"/>
      <c r="R2467" s="20"/>
      <c r="S2467" s="20"/>
      <c r="T2467" s="20"/>
      <c r="U2467" s="20"/>
      <c r="V2467" s="20"/>
      <c r="W2467" s="20"/>
      <c r="X2467" s="20"/>
      <c r="Y2467" s="20"/>
      <c r="Z2467" s="20"/>
      <c r="AA2467" s="20"/>
      <c r="AB2467" s="20"/>
      <c r="AC2467" s="20"/>
      <c r="AD2467" s="20"/>
      <c r="AE2467" s="20"/>
      <c r="AF2467" s="20"/>
      <c r="AG2467" s="20"/>
      <c r="AH2467" s="20"/>
      <c r="AI2467" s="20"/>
      <c r="AJ2467" s="20"/>
      <c r="AK2467" s="20"/>
      <c r="AL2467" s="20"/>
    </row>
    <row r="2468" spans="1:38">
      <c r="A2468" s="112"/>
      <c r="B2468" s="192"/>
      <c r="C2468" s="198" t="s">
        <v>6985</v>
      </c>
      <c r="D2468" s="202" t="s">
        <v>28</v>
      </c>
      <c r="E2468" s="203">
        <v>900</v>
      </c>
      <c r="F2468" s="20"/>
      <c r="G2468" s="20"/>
      <c r="H2468" s="20"/>
      <c r="I2468" s="20"/>
      <c r="J2468" s="20"/>
      <c r="K2468" s="20"/>
      <c r="L2468" s="20"/>
      <c r="M2468" s="20"/>
      <c r="N2468" s="20"/>
      <c r="O2468" s="20"/>
      <c r="P2468" s="20"/>
      <c r="Q2468" s="20"/>
      <c r="R2468" s="20"/>
      <c r="S2468" s="20"/>
      <c r="T2468" s="20"/>
      <c r="U2468" s="20"/>
      <c r="V2468" s="20"/>
      <c r="W2468" s="20"/>
      <c r="X2468" s="20"/>
      <c r="Y2468" s="20"/>
      <c r="Z2468" s="20"/>
      <c r="AA2468" s="20"/>
      <c r="AB2468" s="20"/>
      <c r="AC2468" s="20"/>
      <c r="AD2468" s="20"/>
      <c r="AE2468" s="20"/>
      <c r="AF2468" s="20"/>
      <c r="AG2468" s="20"/>
      <c r="AH2468" s="20"/>
      <c r="AI2468" s="20"/>
      <c r="AJ2468" s="20"/>
      <c r="AK2468" s="20"/>
      <c r="AL2468" s="20"/>
    </row>
    <row r="2469" spans="1:38">
      <c r="A2469" s="112"/>
      <c r="B2469" s="192"/>
      <c r="C2469" s="198" t="s">
        <v>6986</v>
      </c>
      <c r="D2469" s="202" t="s">
        <v>71</v>
      </c>
      <c r="E2469" s="203">
        <v>670</v>
      </c>
      <c r="F2469" s="20"/>
      <c r="G2469" s="20"/>
      <c r="H2469" s="20"/>
      <c r="I2469" s="20"/>
      <c r="J2469" s="20"/>
      <c r="K2469" s="20"/>
      <c r="L2469" s="20"/>
      <c r="M2469" s="20"/>
      <c r="N2469" s="20"/>
      <c r="O2469" s="20"/>
      <c r="P2469" s="20"/>
      <c r="Q2469" s="20"/>
      <c r="R2469" s="20"/>
      <c r="S2469" s="20"/>
      <c r="T2469" s="20"/>
      <c r="U2469" s="20"/>
      <c r="V2469" s="20"/>
      <c r="W2469" s="20"/>
      <c r="X2469" s="20"/>
      <c r="Y2469" s="20"/>
      <c r="Z2469" s="20"/>
      <c r="AA2469" s="20"/>
      <c r="AB2469" s="20"/>
      <c r="AC2469" s="20"/>
      <c r="AD2469" s="20"/>
      <c r="AE2469" s="20"/>
      <c r="AF2469" s="20"/>
      <c r="AG2469" s="20"/>
      <c r="AH2469" s="20"/>
      <c r="AI2469" s="20"/>
      <c r="AJ2469" s="20"/>
      <c r="AK2469" s="20"/>
      <c r="AL2469" s="20"/>
    </row>
    <row r="2470" spans="1:38">
      <c r="A2470" s="112"/>
      <c r="B2470" s="192"/>
      <c r="C2470" s="198" t="s">
        <v>6987</v>
      </c>
      <c r="D2470" s="202" t="s">
        <v>71</v>
      </c>
      <c r="E2470" s="203">
        <v>75</v>
      </c>
      <c r="F2470" s="20"/>
      <c r="G2470" s="20"/>
      <c r="H2470" s="20"/>
      <c r="I2470" s="20"/>
      <c r="J2470" s="20"/>
      <c r="K2470" s="20"/>
      <c r="L2470" s="20"/>
      <c r="M2470" s="20"/>
      <c r="N2470" s="20"/>
      <c r="O2470" s="20"/>
      <c r="P2470" s="20"/>
      <c r="Q2470" s="20"/>
      <c r="R2470" s="20"/>
      <c r="S2470" s="20"/>
      <c r="T2470" s="20"/>
      <c r="U2470" s="20"/>
      <c r="V2470" s="20"/>
      <c r="W2470" s="20"/>
      <c r="X2470" s="20"/>
      <c r="Y2470" s="20"/>
      <c r="Z2470" s="20"/>
      <c r="AA2470" s="20"/>
      <c r="AB2470" s="20"/>
      <c r="AC2470" s="20"/>
      <c r="AD2470" s="20"/>
      <c r="AE2470" s="20"/>
      <c r="AF2470" s="20"/>
      <c r="AG2470" s="20"/>
      <c r="AH2470" s="20"/>
      <c r="AI2470" s="20"/>
      <c r="AJ2470" s="20"/>
      <c r="AK2470" s="20"/>
      <c r="AL2470" s="20"/>
    </row>
    <row r="2471" spans="1:38">
      <c r="A2471" s="112"/>
      <c r="B2471" s="192"/>
      <c r="C2471" s="198" t="s">
        <v>6988</v>
      </c>
      <c r="D2471" s="202" t="s">
        <v>71</v>
      </c>
      <c r="E2471" s="203">
        <v>45</v>
      </c>
      <c r="F2471" s="20"/>
      <c r="G2471" s="20"/>
      <c r="H2471" s="20"/>
      <c r="I2471" s="20"/>
      <c r="J2471" s="20"/>
      <c r="K2471" s="20"/>
      <c r="L2471" s="20"/>
      <c r="M2471" s="20"/>
      <c r="N2471" s="20"/>
      <c r="O2471" s="20"/>
      <c r="P2471" s="20"/>
      <c r="Q2471" s="20"/>
      <c r="R2471" s="20"/>
      <c r="S2471" s="20"/>
      <c r="T2471" s="20"/>
      <c r="U2471" s="20"/>
      <c r="V2471" s="20"/>
      <c r="W2471" s="20"/>
      <c r="X2471" s="20"/>
      <c r="Y2471" s="20"/>
      <c r="Z2471" s="20"/>
      <c r="AA2471" s="20"/>
      <c r="AB2471" s="20"/>
      <c r="AC2471" s="20"/>
      <c r="AD2471" s="20"/>
      <c r="AE2471" s="20"/>
      <c r="AF2471" s="20"/>
      <c r="AG2471" s="20"/>
      <c r="AH2471" s="20"/>
      <c r="AI2471" s="20"/>
      <c r="AJ2471" s="20"/>
      <c r="AK2471" s="20"/>
      <c r="AL2471" s="20"/>
    </row>
    <row r="2472" spans="1:38">
      <c r="A2472" s="112"/>
      <c r="B2472" s="192"/>
      <c r="C2472" s="198" t="s">
        <v>6989</v>
      </c>
      <c r="D2472" s="202" t="s">
        <v>71</v>
      </c>
      <c r="E2472" s="203">
        <v>35</v>
      </c>
      <c r="F2472" s="20"/>
      <c r="G2472" s="20"/>
      <c r="H2472" s="20"/>
      <c r="I2472" s="20"/>
      <c r="J2472" s="20"/>
      <c r="K2472" s="20"/>
      <c r="L2472" s="20"/>
      <c r="M2472" s="20"/>
      <c r="N2472" s="20"/>
      <c r="O2472" s="20"/>
      <c r="P2472" s="20"/>
      <c r="Q2472" s="20"/>
      <c r="R2472" s="20"/>
      <c r="S2472" s="20"/>
      <c r="T2472" s="20"/>
      <c r="U2472" s="20"/>
      <c r="V2472" s="20"/>
      <c r="W2472" s="20"/>
      <c r="X2472" s="20"/>
      <c r="Y2472" s="20"/>
      <c r="Z2472" s="20"/>
      <c r="AA2472" s="20"/>
      <c r="AB2472" s="20"/>
      <c r="AC2472" s="20"/>
      <c r="AD2472" s="20"/>
      <c r="AE2472" s="20"/>
      <c r="AF2472" s="20"/>
      <c r="AG2472" s="20"/>
      <c r="AH2472" s="20"/>
      <c r="AI2472" s="20"/>
      <c r="AJ2472" s="20"/>
      <c r="AK2472" s="20"/>
      <c r="AL2472" s="20"/>
    </row>
    <row r="2473" spans="1:38">
      <c r="A2473" s="112"/>
      <c r="B2473" s="192"/>
      <c r="C2473" s="198" t="s">
        <v>6990</v>
      </c>
      <c r="D2473" s="202" t="s">
        <v>71</v>
      </c>
      <c r="E2473" s="203">
        <v>25</v>
      </c>
      <c r="F2473" s="20"/>
      <c r="G2473" s="20"/>
      <c r="H2473" s="20"/>
      <c r="I2473" s="20"/>
      <c r="J2473" s="20"/>
      <c r="K2473" s="20"/>
      <c r="L2473" s="20"/>
      <c r="M2473" s="20"/>
      <c r="N2473" s="20"/>
      <c r="O2473" s="20"/>
      <c r="P2473" s="20"/>
      <c r="Q2473" s="20"/>
      <c r="R2473" s="20"/>
      <c r="S2473" s="20"/>
      <c r="T2473" s="20"/>
      <c r="U2473" s="20"/>
      <c r="V2473" s="20"/>
      <c r="W2473" s="20"/>
      <c r="X2473" s="20"/>
      <c r="Y2473" s="20"/>
      <c r="Z2473" s="20"/>
      <c r="AA2473" s="20"/>
      <c r="AB2473" s="20"/>
      <c r="AC2473" s="20"/>
      <c r="AD2473" s="20"/>
      <c r="AE2473" s="20"/>
      <c r="AF2473" s="20"/>
      <c r="AG2473" s="20"/>
      <c r="AH2473" s="20"/>
      <c r="AI2473" s="20"/>
      <c r="AJ2473" s="20"/>
      <c r="AK2473" s="20"/>
      <c r="AL2473" s="20"/>
    </row>
    <row r="2474" spans="1:38">
      <c r="A2474" s="112"/>
      <c r="B2474" s="192"/>
      <c r="C2474" s="198" t="s">
        <v>6991</v>
      </c>
      <c r="D2474" s="202" t="s">
        <v>71</v>
      </c>
      <c r="E2474" s="203">
        <v>35</v>
      </c>
      <c r="F2474" s="20"/>
      <c r="G2474" s="20"/>
      <c r="H2474" s="20"/>
      <c r="I2474" s="20"/>
      <c r="J2474" s="20"/>
      <c r="K2474" s="20"/>
      <c r="L2474" s="20"/>
      <c r="M2474" s="20"/>
      <c r="N2474" s="20"/>
      <c r="O2474" s="20"/>
      <c r="P2474" s="20"/>
      <c r="Q2474" s="20"/>
      <c r="R2474" s="20"/>
      <c r="S2474" s="20"/>
      <c r="T2474" s="20"/>
      <c r="U2474" s="20"/>
      <c r="V2474" s="20"/>
      <c r="W2474" s="20"/>
      <c r="X2474" s="20"/>
      <c r="Y2474" s="20"/>
      <c r="Z2474" s="20"/>
      <c r="AA2474" s="20"/>
      <c r="AB2474" s="20"/>
      <c r="AC2474" s="20"/>
      <c r="AD2474" s="20"/>
      <c r="AE2474" s="20"/>
      <c r="AF2474" s="20"/>
      <c r="AG2474" s="20"/>
      <c r="AH2474" s="20"/>
      <c r="AI2474" s="20"/>
      <c r="AJ2474" s="20"/>
      <c r="AK2474" s="20"/>
      <c r="AL2474" s="20"/>
    </row>
    <row r="2475" spans="1:38">
      <c r="A2475" s="112"/>
      <c r="B2475" s="192"/>
      <c r="C2475" s="198" t="s">
        <v>6992</v>
      </c>
      <c r="D2475" s="202" t="s">
        <v>30</v>
      </c>
      <c r="E2475" s="203">
        <v>1125</v>
      </c>
      <c r="F2475" s="20"/>
      <c r="G2475" s="20"/>
      <c r="H2475" s="20"/>
      <c r="I2475" s="20"/>
      <c r="J2475" s="20"/>
      <c r="K2475" s="20"/>
      <c r="L2475" s="20"/>
      <c r="M2475" s="20"/>
      <c r="N2475" s="20"/>
      <c r="O2475" s="20"/>
      <c r="P2475" s="20"/>
      <c r="Q2475" s="20"/>
      <c r="R2475" s="20"/>
      <c r="S2475" s="20"/>
      <c r="T2475" s="20"/>
      <c r="U2475" s="20"/>
      <c r="V2475" s="20"/>
      <c r="W2475" s="20"/>
      <c r="X2475" s="20"/>
      <c r="Y2475" s="20"/>
      <c r="Z2475" s="20"/>
      <c r="AA2475" s="20"/>
      <c r="AB2475" s="20"/>
      <c r="AC2475" s="20"/>
      <c r="AD2475" s="20"/>
      <c r="AE2475" s="20"/>
      <c r="AF2475" s="20"/>
      <c r="AG2475" s="20"/>
      <c r="AH2475" s="20"/>
      <c r="AI2475" s="20"/>
      <c r="AJ2475" s="20"/>
      <c r="AK2475" s="20"/>
      <c r="AL2475" s="20"/>
    </row>
    <row r="2476" spans="1:38">
      <c r="A2476" s="112"/>
      <c r="B2476" s="193"/>
      <c r="C2476" s="198" t="s">
        <v>6993</v>
      </c>
      <c r="D2476" s="202" t="s">
        <v>30</v>
      </c>
      <c r="E2476" s="203">
        <v>190</v>
      </c>
      <c r="F2476" s="20"/>
      <c r="G2476" s="20"/>
      <c r="H2476" s="20"/>
      <c r="I2476" s="20"/>
      <c r="J2476" s="20"/>
      <c r="K2476" s="20"/>
      <c r="L2476" s="20"/>
      <c r="M2476" s="20"/>
      <c r="N2476" s="20"/>
      <c r="O2476" s="20"/>
      <c r="P2476" s="20"/>
      <c r="Q2476" s="20"/>
      <c r="R2476" s="20"/>
      <c r="S2476" s="20"/>
      <c r="T2476" s="20"/>
      <c r="U2476" s="20"/>
      <c r="V2476" s="20"/>
      <c r="W2476" s="20"/>
      <c r="X2476" s="20"/>
      <c r="Y2476" s="20"/>
      <c r="Z2476" s="20"/>
      <c r="AA2476" s="20"/>
      <c r="AB2476" s="20"/>
      <c r="AC2476" s="20"/>
      <c r="AD2476" s="20"/>
      <c r="AE2476" s="20"/>
      <c r="AF2476" s="20"/>
      <c r="AG2476" s="20"/>
      <c r="AH2476" s="20"/>
      <c r="AI2476" s="20"/>
      <c r="AJ2476" s="20"/>
      <c r="AK2476" s="20"/>
      <c r="AL2476" s="20"/>
    </row>
    <row r="2477" spans="1:38">
      <c r="A2477" s="112"/>
      <c r="B2477" s="191" t="s">
        <v>6994</v>
      </c>
      <c r="C2477" s="198" t="s">
        <v>6995</v>
      </c>
      <c r="D2477" s="202" t="s">
        <v>28</v>
      </c>
      <c r="E2477" s="203">
        <v>2100</v>
      </c>
      <c r="F2477" s="20"/>
      <c r="G2477" s="20"/>
      <c r="H2477" s="20"/>
      <c r="I2477" s="20"/>
      <c r="J2477" s="20"/>
      <c r="K2477" s="20"/>
      <c r="L2477" s="20"/>
      <c r="M2477" s="20"/>
      <c r="N2477" s="20"/>
      <c r="O2477" s="20"/>
      <c r="P2477" s="20"/>
      <c r="Q2477" s="20"/>
      <c r="R2477" s="20"/>
      <c r="S2477" s="20"/>
      <c r="T2477" s="20"/>
      <c r="U2477" s="20"/>
      <c r="V2477" s="20"/>
      <c r="W2477" s="20"/>
      <c r="X2477" s="20"/>
      <c r="Y2477" s="20"/>
      <c r="Z2477" s="20"/>
      <c r="AA2477" s="20"/>
      <c r="AB2477" s="20"/>
      <c r="AC2477" s="20"/>
      <c r="AD2477" s="20"/>
      <c r="AE2477" s="20"/>
      <c r="AF2477" s="20"/>
      <c r="AG2477" s="20"/>
      <c r="AH2477" s="20"/>
      <c r="AI2477" s="20"/>
      <c r="AJ2477" s="20"/>
      <c r="AK2477" s="20"/>
      <c r="AL2477" s="20"/>
    </row>
    <row r="2478" spans="1:38">
      <c r="A2478" s="112"/>
      <c r="B2478" s="192"/>
      <c r="C2478" s="198" t="s">
        <v>6996</v>
      </c>
      <c r="D2478" s="202" t="s">
        <v>2104</v>
      </c>
      <c r="E2478" s="203">
        <v>2600</v>
      </c>
      <c r="F2478" s="20"/>
      <c r="G2478" s="20"/>
      <c r="H2478" s="20"/>
      <c r="I2478" s="20"/>
      <c r="J2478" s="20"/>
      <c r="K2478" s="20"/>
      <c r="L2478" s="20"/>
      <c r="M2478" s="20"/>
      <c r="N2478" s="20"/>
      <c r="O2478" s="20"/>
      <c r="P2478" s="20"/>
      <c r="Q2478" s="20"/>
      <c r="R2478" s="20"/>
      <c r="S2478" s="20"/>
      <c r="T2478" s="20"/>
      <c r="U2478" s="20"/>
      <c r="V2478" s="20"/>
      <c r="W2478" s="20"/>
      <c r="X2478" s="20"/>
      <c r="Y2478" s="20"/>
      <c r="Z2478" s="20"/>
      <c r="AA2478" s="20"/>
      <c r="AB2478" s="20"/>
      <c r="AC2478" s="20"/>
      <c r="AD2478" s="20"/>
      <c r="AE2478" s="20"/>
      <c r="AF2478" s="20"/>
      <c r="AG2478" s="20"/>
      <c r="AH2478" s="20"/>
      <c r="AI2478" s="20"/>
      <c r="AJ2478" s="20"/>
      <c r="AK2478" s="20"/>
      <c r="AL2478" s="20"/>
    </row>
    <row r="2479" spans="1:38">
      <c r="A2479" s="112"/>
      <c r="B2479" s="192"/>
      <c r="C2479" s="198" t="s">
        <v>6997</v>
      </c>
      <c r="D2479" s="202" t="s">
        <v>2104</v>
      </c>
      <c r="E2479" s="203">
        <v>2600</v>
      </c>
      <c r="F2479" s="20"/>
      <c r="G2479" s="20"/>
      <c r="H2479" s="20"/>
      <c r="I2479" s="20"/>
      <c r="J2479" s="20"/>
      <c r="K2479" s="20"/>
      <c r="L2479" s="20"/>
      <c r="M2479" s="20"/>
      <c r="N2479" s="20"/>
      <c r="O2479" s="20"/>
      <c r="P2479" s="20"/>
      <c r="Q2479" s="20"/>
      <c r="R2479" s="20"/>
      <c r="S2479" s="20"/>
      <c r="T2479" s="20"/>
      <c r="U2479" s="20"/>
      <c r="V2479" s="20"/>
      <c r="W2479" s="20"/>
      <c r="X2479" s="20"/>
      <c r="Y2479" s="20"/>
      <c r="Z2479" s="20"/>
      <c r="AA2479" s="20"/>
      <c r="AB2479" s="20"/>
      <c r="AC2479" s="20"/>
      <c r="AD2479" s="20"/>
      <c r="AE2479" s="20"/>
      <c r="AF2479" s="20"/>
      <c r="AG2479" s="20"/>
      <c r="AH2479" s="20"/>
      <c r="AI2479" s="20"/>
      <c r="AJ2479" s="20"/>
      <c r="AK2479" s="20"/>
      <c r="AL2479" s="20"/>
    </row>
    <row r="2480" spans="1:38">
      <c r="A2480" s="112"/>
      <c r="B2480" s="192"/>
      <c r="C2480" s="198" t="s">
        <v>6998</v>
      </c>
      <c r="D2480" s="202" t="s">
        <v>35</v>
      </c>
      <c r="E2480" s="203">
        <v>1750</v>
      </c>
      <c r="F2480" s="20"/>
      <c r="G2480" s="20"/>
      <c r="H2480" s="20"/>
      <c r="I2480" s="20"/>
      <c r="J2480" s="20"/>
      <c r="K2480" s="20"/>
      <c r="L2480" s="20"/>
      <c r="M2480" s="20"/>
      <c r="N2480" s="20"/>
      <c r="O2480" s="20"/>
      <c r="P2480" s="20"/>
      <c r="Q2480" s="20"/>
      <c r="R2480" s="20"/>
      <c r="S2480" s="20"/>
      <c r="T2480" s="20"/>
      <c r="U2480" s="20"/>
      <c r="V2480" s="20"/>
      <c r="W2480" s="20"/>
      <c r="X2480" s="20"/>
      <c r="Y2480" s="20"/>
      <c r="Z2480" s="20"/>
      <c r="AA2480" s="20"/>
      <c r="AB2480" s="20"/>
      <c r="AC2480" s="20"/>
      <c r="AD2480" s="20"/>
      <c r="AE2480" s="20"/>
      <c r="AF2480" s="20"/>
      <c r="AG2480" s="20"/>
      <c r="AH2480" s="20"/>
      <c r="AI2480" s="20"/>
      <c r="AJ2480" s="20"/>
      <c r="AK2480" s="20"/>
      <c r="AL2480" s="20"/>
    </row>
    <row r="2481" spans="1:38">
      <c r="A2481" s="112"/>
      <c r="B2481" s="192"/>
      <c r="C2481" s="198" t="s">
        <v>6999</v>
      </c>
      <c r="D2481" s="202" t="s">
        <v>28</v>
      </c>
      <c r="E2481" s="203">
        <v>120</v>
      </c>
      <c r="F2481" s="20"/>
      <c r="G2481" s="20"/>
      <c r="H2481" s="20"/>
      <c r="I2481" s="20"/>
      <c r="J2481" s="20"/>
      <c r="K2481" s="20"/>
      <c r="L2481" s="20"/>
      <c r="M2481" s="20"/>
      <c r="N2481" s="20"/>
      <c r="O2481" s="20"/>
      <c r="P2481" s="20"/>
      <c r="Q2481" s="20"/>
      <c r="R2481" s="20"/>
      <c r="S2481" s="20"/>
      <c r="T2481" s="20"/>
      <c r="U2481" s="20"/>
      <c r="V2481" s="20"/>
      <c r="W2481" s="20"/>
      <c r="X2481" s="20"/>
      <c r="Y2481" s="20"/>
      <c r="Z2481" s="20"/>
      <c r="AA2481" s="20"/>
      <c r="AB2481" s="20"/>
      <c r="AC2481" s="20"/>
      <c r="AD2481" s="20"/>
      <c r="AE2481" s="20"/>
      <c r="AF2481" s="20"/>
      <c r="AG2481" s="20"/>
      <c r="AH2481" s="20"/>
      <c r="AI2481" s="20"/>
      <c r="AJ2481" s="20"/>
      <c r="AK2481" s="20"/>
      <c r="AL2481" s="20"/>
    </row>
    <row r="2482" spans="1:38">
      <c r="A2482" s="112"/>
      <c r="B2482" s="197"/>
      <c r="C2482" s="198" t="s">
        <v>7000</v>
      </c>
      <c r="D2482" s="202" t="s">
        <v>30</v>
      </c>
      <c r="E2482" s="203">
        <v>650</v>
      </c>
      <c r="F2482" s="20"/>
      <c r="G2482" s="20"/>
      <c r="H2482" s="20"/>
      <c r="I2482" s="20"/>
      <c r="J2482" s="20"/>
      <c r="K2482" s="20"/>
      <c r="L2482" s="20"/>
      <c r="M2482" s="20"/>
      <c r="N2482" s="20"/>
      <c r="O2482" s="20"/>
      <c r="P2482" s="20"/>
      <c r="Q2482" s="20"/>
      <c r="R2482" s="20"/>
      <c r="S2482" s="20"/>
      <c r="T2482" s="20"/>
      <c r="U2482" s="20"/>
      <c r="V2482" s="20"/>
      <c r="W2482" s="20"/>
      <c r="X2482" s="20"/>
      <c r="Y2482" s="20"/>
      <c r="Z2482" s="20"/>
      <c r="AA2482" s="20"/>
      <c r="AB2482" s="20"/>
      <c r="AC2482" s="20"/>
      <c r="AD2482" s="20"/>
      <c r="AE2482" s="20"/>
      <c r="AF2482" s="20"/>
      <c r="AG2482" s="20"/>
      <c r="AH2482" s="20"/>
      <c r="AI2482" s="20"/>
      <c r="AJ2482" s="20"/>
      <c r="AK2482" s="20"/>
      <c r="AL2482" s="20"/>
    </row>
    <row r="2483" spans="1:38">
      <c r="A2483" s="112"/>
      <c r="B2483" s="190"/>
      <c r="C2483" s="199" t="s">
        <v>7001</v>
      </c>
      <c r="D2483" s="193" t="s">
        <v>28</v>
      </c>
      <c r="E2483" s="204">
        <v>150</v>
      </c>
      <c r="F2483" s="20"/>
      <c r="G2483" s="20"/>
      <c r="H2483" s="20"/>
      <c r="I2483" s="20"/>
      <c r="J2483" s="20"/>
      <c r="K2483" s="20"/>
      <c r="L2483" s="20"/>
      <c r="M2483" s="20"/>
      <c r="N2483" s="20"/>
      <c r="O2483" s="20"/>
      <c r="P2483" s="20"/>
      <c r="Q2483" s="20"/>
      <c r="R2483" s="20"/>
      <c r="S2483" s="20"/>
      <c r="T2483" s="20"/>
      <c r="U2483" s="20"/>
      <c r="V2483" s="20"/>
      <c r="W2483" s="20"/>
      <c r="X2483" s="20"/>
      <c r="Y2483" s="20"/>
      <c r="Z2483" s="20"/>
      <c r="AA2483" s="20"/>
      <c r="AB2483" s="20"/>
      <c r="AC2483" s="20"/>
      <c r="AD2483" s="20"/>
      <c r="AE2483" s="20"/>
      <c r="AF2483" s="20"/>
      <c r="AG2483" s="20"/>
      <c r="AH2483" s="20"/>
      <c r="AI2483" s="20"/>
      <c r="AJ2483" s="20"/>
      <c r="AK2483" s="20"/>
      <c r="AL2483" s="20"/>
    </row>
    <row r="2484" spans="1:38">
      <c r="A2484" s="112"/>
      <c r="B2484" s="192"/>
      <c r="C2484" s="198" t="s">
        <v>7002</v>
      </c>
      <c r="D2484" s="202" t="s">
        <v>2216</v>
      </c>
      <c r="E2484" s="203">
        <v>3500</v>
      </c>
      <c r="F2484" s="20"/>
      <c r="G2484" s="20"/>
      <c r="H2484" s="20"/>
      <c r="I2484" s="20"/>
      <c r="J2484" s="20"/>
      <c r="K2484" s="20"/>
      <c r="L2484" s="20"/>
      <c r="M2484" s="20"/>
      <c r="N2484" s="20"/>
      <c r="O2484" s="20"/>
      <c r="P2484" s="20"/>
      <c r="Q2484" s="20"/>
      <c r="R2484" s="20"/>
      <c r="S2484" s="20"/>
      <c r="T2484" s="20"/>
      <c r="U2484" s="20"/>
      <c r="V2484" s="20"/>
      <c r="W2484" s="20"/>
      <c r="X2484" s="20"/>
      <c r="Y2484" s="20"/>
      <c r="Z2484" s="20"/>
      <c r="AA2484" s="20"/>
      <c r="AB2484" s="20"/>
      <c r="AC2484" s="20"/>
      <c r="AD2484" s="20"/>
      <c r="AE2484" s="20"/>
      <c r="AF2484" s="20"/>
      <c r="AG2484" s="20"/>
      <c r="AH2484" s="20"/>
      <c r="AI2484" s="20"/>
      <c r="AJ2484" s="20"/>
      <c r="AK2484" s="20"/>
      <c r="AL2484" s="20"/>
    </row>
    <row r="2485" spans="1:38">
      <c r="A2485" s="112"/>
      <c r="B2485" s="192"/>
      <c r="C2485" s="198" t="s">
        <v>7003</v>
      </c>
      <c r="D2485" s="202" t="s">
        <v>2216</v>
      </c>
      <c r="E2485" s="203">
        <v>7500</v>
      </c>
      <c r="F2485" s="20"/>
      <c r="G2485" s="20"/>
      <c r="H2485" s="20"/>
      <c r="I2485" s="20"/>
      <c r="J2485" s="20"/>
      <c r="K2485" s="20"/>
      <c r="L2485" s="20"/>
      <c r="M2485" s="20"/>
      <c r="N2485" s="20"/>
      <c r="O2485" s="20"/>
      <c r="P2485" s="20"/>
      <c r="Q2485" s="20"/>
      <c r="R2485" s="20"/>
      <c r="S2485" s="20"/>
      <c r="T2485" s="20"/>
      <c r="U2485" s="20"/>
      <c r="V2485" s="20"/>
      <c r="W2485" s="20"/>
      <c r="X2485" s="20"/>
      <c r="Y2485" s="20"/>
      <c r="Z2485" s="20"/>
      <c r="AA2485" s="20"/>
      <c r="AB2485" s="20"/>
      <c r="AC2485" s="20"/>
      <c r="AD2485" s="20"/>
      <c r="AE2485" s="20"/>
      <c r="AF2485" s="20"/>
      <c r="AG2485" s="20"/>
      <c r="AH2485" s="20"/>
      <c r="AI2485" s="20"/>
      <c r="AJ2485" s="20"/>
      <c r="AK2485" s="20"/>
      <c r="AL2485" s="20"/>
    </row>
    <row r="2486" spans="1:38">
      <c r="A2486" s="112"/>
      <c r="B2486" s="192"/>
      <c r="C2486" s="198" t="s">
        <v>7004</v>
      </c>
      <c r="D2486" s="202" t="s">
        <v>35</v>
      </c>
      <c r="E2486" s="203">
        <v>499</v>
      </c>
      <c r="F2486" s="20"/>
      <c r="G2486" s="20"/>
      <c r="H2486" s="20"/>
      <c r="I2486" s="20"/>
      <c r="J2486" s="20"/>
      <c r="K2486" s="20"/>
      <c r="L2486" s="20"/>
      <c r="M2486" s="20"/>
      <c r="N2486" s="20"/>
      <c r="O2486" s="20"/>
      <c r="P2486" s="20"/>
      <c r="Q2486" s="20"/>
      <c r="R2486" s="20"/>
      <c r="S2486" s="20"/>
      <c r="T2486" s="20"/>
      <c r="U2486" s="20"/>
      <c r="V2486" s="20"/>
      <c r="W2486" s="20"/>
      <c r="X2486" s="20"/>
      <c r="Y2486" s="20"/>
      <c r="Z2486" s="20"/>
      <c r="AA2486" s="20"/>
      <c r="AB2486" s="20"/>
      <c r="AC2486" s="20"/>
      <c r="AD2486" s="20"/>
      <c r="AE2486" s="20"/>
      <c r="AF2486" s="20"/>
      <c r="AG2486" s="20"/>
      <c r="AH2486" s="20"/>
      <c r="AI2486" s="20"/>
      <c r="AJ2486" s="20"/>
      <c r="AK2486" s="20"/>
      <c r="AL2486" s="20"/>
    </row>
    <row r="2487" spans="1:38">
      <c r="A2487" s="112"/>
      <c r="B2487" s="205"/>
      <c r="C2487" s="198" t="s">
        <v>7005</v>
      </c>
      <c r="D2487" s="202" t="s">
        <v>28</v>
      </c>
      <c r="E2487" s="203">
        <v>850</v>
      </c>
      <c r="F2487" s="20"/>
      <c r="G2487" s="20"/>
      <c r="H2487" s="20"/>
      <c r="I2487" s="20"/>
      <c r="J2487" s="20"/>
      <c r="K2487" s="20"/>
      <c r="L2487" s="20"/>
      <c r="M2487" s="20"/>
      <c r="N2487" s="20"/>
      <c r="O2487" s="20"/>
      <c r="P2487" s="20"/>
      <c r="Q2487" s="20"/>
      <c r="R2487" s="20"/>
      <c r="S2487" s="20"/>
      <c r="T2487" s="20"/>
      <c r="U2487" s="20"/>
      <c r="V2487" s="20"/>
      <c r="W2487" s="20"/>
      <c r="X2487" s="20"/>
      <c r="Y2487" s="20"/>
      <c r="Z2487" s="20"/>
      <c r="AA2487" s="20"/>
      <c r="AB2487" s="20"/>
      <c r="AC2487" s="20"/>
      <c r="AD2487" s="20"/>
      <c r="AE2487" s="20"/>
      <c r="AF2487" s="20"/>
      <c r="AG2487" s="20"/>
      <c r="AH2487" s="20"/>
      <c r="AI2487" s="20"/>
      <c r="AJ2487" s="20"/>
      <c r="AK2487" s="20"/>
      <c r="AL2487" s="20"/>
    </row>
    <row r="2488" spans="1:38">
      <c r="A2488" s="112"/>
      <c r="B2488" s="205"/>
      <c r="C2488" s="198" t="s">
        <v>7006</v>
      </c>
      <c r="D2488" s="202" t="s">
        <v>28</v>
      </c>
      <c r="E2488" s="203">
        <v>780</v>
      </c>
      <c r="F2488" s="20"/>
      <c r="G2488" s="20"/>
      <c r="H2488" s="20"/>
      <c r="I2488" s="20"/>
      <c r="J2488" s="20"/>
      <c r="K2488" s="20"/>
      <c r="L2488" s="20"/>
      <c r="M2488" s="20"/>
      <c r="N2488" s="20"/>
      <c r="O2488" s="20"/>
      <c r="P2488" s="20"/>
      <c r="Q2488" s="20"/>
      <c r="R2488" s="20"/>
      <c r="S2488" s="20"/>
      <c r="T2488" s="20"/>
      <c r="U2488" s="20"/>
      <c r="V2488" s="20"/>
      <c r="W2488" s="20"/>
      <c r="X2488" s="20"/>
      <c r="Y2488" s="20"/>
      <c r="Z2488" s="20"/>
      <c r="AA2488" s="20"/>
      <c r="AB2488" s="20"/>
      <c r="AC2488" s="20"/>
      <c r="AD2488" s="20"/>
      <c r="AE2488" s="20"/>
      <c r="AF2488" s="20"/>
      <c r="AG2488" s="20"/>
      <c r="AH2488" s="20"/>
      <c r="AI2488" s="20"/>
      <c r="AJ2488" s="20"/>
      <c r="AK2488" s="20"/>
      <c r="AL2488" s="20"/>
    </row>
    <row r="2489" spans="1:38">
      <c r="A2489" s="112"/>
      <c r="B2489" s="192"/>
      <c r="C2489" s="198" t="s">
        <v>7007</v>
      </c>
      <c r="D2489" s="202" t="s">
        <v>28</v>
      </c>
      <c r="E2489" s="203">
        <v>1250</v>
      </c>
      <c r="F2489" s="20"/>
      <c r="G2489" s="20"/>
      <c r="H2489" s="20"/>
      <c r="I2489" s="20"/>
      <c r="J2489" s="20"/>
      <c r="K2489" s="20"/>
      <c r="L2489" s="20"/>
      <c r="M2489" s="20"/>
      <c r="N2489" s="20"/>
      <c r="O2489" s="20"/>
      <c r="P2489" s="20"/>
      <c r="Q2489" s="20"/>
      <c r="R2489" s="20"/>
      <c r="S2489" s="20"/>
      <c r="T2489" s="20"/>
      <c r="U2489" s="20"/>
      <c r="V2489" s="20"/>
      <c r="W2489" s="20"/>
      <c r="X2489" s="20"/>
      <c r="Y2489" s="20"/>
      <c r="Z2489" s="20"/>
      <c r="AA2489" s="20"/>
      <c r="AB2489" s="20"/>
      <c r="AC2489" s="20"/>
      <c r="AD2489" s="20"/>
      <c r="AE2489" s="20"/>
      <c r="AF2489" s="20"/>
      <c r="AG2489" s="20"/>
      <c r="AH2489" s="20"/>
      <c r="AI2489" s="20"/>
      <c r="AJ2489" s="20"/>
      <c r="AK2489" s="20"/>
      <c r="AL2489" s="20"/>
    </row>
    <row r="2490" spans="1:38">
      <c r="A2490" s="112"/>
      <c r="B2490" s="192"/>
      <c r="C2490" s="198" t="s">
        <v>7008</v>
      </c>
      <c r="D2490" s="202" t="s">
        <v>28</v>
      </c>
      <c r="E2490" s="203">
        <v>1730</v>
      </c>
      <c r="F2490" s="20"/>
      <c r="G2490" s="20"/>
      <c r="H2490" s="20"/>
      <c r="I2490" s="20"/>
      <c r="J2490" s="20"/>
      <c r="K2490" s="20"/>
      <c r="L2490" s="20"/>
      <c r="M2490" s="20"/>
      <c r="N2490" s="20"/>
      <c r="O2490" s="20"/>
      <c r="P2490" s="20"/>
      <c r="Q2490" s="20"/>
      <c r="R2490" s="20"/>
      <c r="S2490" s="20"/>
      <c r="T2490" s="20"/>
      <c r="U2490" s="20"/>
      <c r="V2490" s="20"/>
      <c r="W2490" s="20"/>
      <c r="X2490" s="20"/>
      <c r="Y2490" s="20"/>
      <c r="Z2490" s="20"/>
      <c r="AA2490" s="20"/>
      <c r="AB2490" s="20"/>
      <c r="AC2490" s="20"/>
      <c r="AD2490" s="20"/>
      <c r="AE2490" s="20"/>
      <c r="AF2490" s="20"/>
      <c r="AG2490" s="20"/>
      <c r="AH2490" s="20"/>
      <c r="AI2490" s="20"/>
      <c r="AJ2490" s="20"/>
      <c r="AK2490" s="20"/>
      <c r="AL2490" s="20"/>
    </row>
    <row r="2491" spans="1:38">
      <c r="A2491" s="112"/>
      <c r="B2491" s="194"/>
      <c r="C2491" s="198" t="s">
        <v>7009</v>
      </c>
      <c r="D2491" s="202" t="s">
        <v>28</v>
      </c>
      <c r="E2491" s="203">
        <v>5</v>
      </c>
      <c r="F2491" s="20"/>
      <c r="G2491" s="20"/>
      <c r="H2491" s="20"/>
      <c r="I2491" s="20"/>
      <c r="J2491" s="20"/>
      <c r="K2491" s="20"/>
      <c r="L2491" s="20"/>
      <c r="M2491" s="20"/>
      <c r="N2491" s="20"/>
      <c r="O2491" s="20"/>
      <c r="P2491" s="20"/>
      <c r="Q2491" s="20"/>
      <c r="R2491" s="20"/>
      <c r="S2491" s="20"/>
      <c r="T2491" s="20"/>
      <c r="U2491" s="20"/>
      <c r="V2491" s="20"/>
      <c r="W2491" s="20"/>
      <c r="X2491" s="20"/>
      <c r="Y2491" s="20"/>
      <c r="Z2491" s="20"/>
      <c r="AA2491" s="20"/>
      <c r="AB2491" s="20"/>
      <c r="AC2491" s="20"/>
      <c r="AD2491" s="20"/>
      <c r="AE2491" s="20"/>
      <c r="AF2491" s="20"/>
      <c r="AG2491" s="20"/>
      <c r="AH2491" s="20"/>
      <c r="AI2491" s="20"/>
      <c r="AJ2491" s="20"/>
      <c r="AK2491" s="20"/>
      <c r="AL2491" s="20"/>
    </row>
    <row r="2492" spans="1:38">
      <c r="A2492" s="112"/>
      <c r="B2492" s="192"/>
      <c r="C2492" s="198" t="s">
        <v>7010</v>
      </c>
      <c r="D2492" s="202" t="s">
        <v>28</v>
      </c>
      <c r="E2492" s="203">
        <v>5</v>
      </c>
      <c r="F2492" s="20"/>
      <c r="G2492" s="20"/>
      <c r="H2492" s="20"/>
      <c r="I2492" s="20"/>
      <c r="J2492" s="20"/>
      <c r="K2492" s="20"/>
      <c r="L2492" s="20"/>
      <c r="M2492" s="20"/>
      <c r="N2492" s="20"/>
      <c r="O2492" s="20"/>
      <c r="P2492" s="20"/>
      <c r="Q2492" s="20"/>
      <c r="R2492" s="20"/>
      <c r="S2492" s="20"/>
      <c r="T2492" s="20"/>
      <c r="U2492" s="20"/>
      <c r="V2492" s="20"/>
      <c r="W2492" s="20"/>
      <c r="X2492" s="20"/>
      <c r="Y2492" s="20"/>
      <c r="Z2492" s="20"/>
      <c r="AA2492" s="20"/>
      <c r="AB2492" s="20"/>
      <c r="AC2492" s="20"/>
      <c r="AD2492" s="20"/>
      <c r="AE2492" s="20"/>
      <c r="AF2492" s="20"/>
      <c r="AG2492" s="20"/>
      <c r="AH2492" s="20"/>
      <c r="AI2492" s="20"/>
      <c r="AJ2492" s="20"/>
      <c r="AK2492" s="20"/>
      <c r="AL2492" s="20"/>
    </row>
    <row r="2493" spans="1:38">
      <c r="A2493" s="112"/>
      <c r="B2493" s="192"/>
      <c r="C2493" s="198" t="s">
        <v>1066</v>
      </c>
      <c r="D2493" s="202" t="s">
        <v>28</v>
      </c>
      <c r="E2493" s="203">
        <v>11</v>
      </c>
      <c r="F2493" s="20"/>
      <c r="G2493" s="20"/>
      <c r="H2493" s="20"/>
      <c r="I2493" s="20"/>
      <c r="J2493" s="20"/>
      <c r="K2493" s="20"/>
      <c r="L2493" s="20"/>
      <c r="M2493" s="20"/>
      <c r="N2493" s="20"/>
      <c r="O2493" s="20"/>
      <c r="P2493" s="20"/>
      <c r="Q2493" s="20"/>
      <c r="R2493" s="20"/>
      <c r="S2493" s="20"/>
      <c r="T2493" s="20"/>
      <c r="U2493" s="20"/>
      <c r="V2493" s="20"/>
      <c r="W2493" s="20"/>
      <c r="X2493" s="20"/>
      <c r="Y2493" s="20"/>
      <c r="Z2493" s="20"/>
      <c r="AA2493" s="20"/>
      <c r="AB2493" s="20"/>
      <c r="AC2493" s="20"/>
      <c r="AD2493" s="20"/>
      <c r="AE2493" s="20"/>
      <c r="AF2493" s="20"/>
      <c r="AG2493" s="20"/>
      <c r="AH2493" s="20"/>
      <c r="AI2493" s="20"/>
      <c r="AJ2493" s="20"/>
      <c r="AK2493" s="20"/>
      <c r="AL2493" s="20"/>
    </row>
    <row r="2494" spans="1:38">
      <c r="A2494" s="112"/>
      <c r="B2494" s="192"/>
      <c r="C2494" s="198" t="s">
        <v>7011</v>
      </c>
      <c r="D2494" s="202" t="s">
        <v>28</v>
      </c>
      <c r="E2494" s="203">
        <v>11</v>
      </c>
      <c r="F2494" s="20"/>
      <c r="G2494" s="20"/>
      <c r="H2494" s="20"/>
      <c r="I2494" s="20"/>
      <c r="J2494" s="20"/>
      <c r="K2494" s="20"/>
      <c r="L2494" s="20"/>
      <c r="M2494" s="20"/>
      <c r="N2494" s="20"/>
      <c r="O2494" s="20"/>
      <c r="P2494" s="20"/>
      <c r="Q2494" s="20"/>
      <c r="R2494" s="20"/>
      <c r="S2494" s="20"/>
      <c r="T2494" s="20"/>
      <c r="U2494" s="20"/>
      <c r="V2494" s="20"/>
      <c r="W2494" s="20"/>
      <c r="X2494" s="20"/>
      <c r="Y2494" s="20"/>
      <c r="Z2494" s="20"/>
      <c r="AA2494" s="20"/>
      <c r="AB2494" s="20"/>
      <c r="AC2494" s="20"/>
      <c r="AD2494" s="20"/>
      <c r="AE2494" s="20"/>
      <c r="AF2494" s="20"/>
      <c r="AG2494" s="20"/>
      <c r="AH2494" s="20"/>
      <c r="AI2494" s="20"/>
      <c r="AJ2494" s="20"/>
      <c r="AK2494" s="20"/>
      <c r="AL2494" s="20"/>
    </row>
    <row r="2495" spans="1:38">
      <c r="A2495" s="112"/>
      <c r="B2495" s="192"/>
      <c r="C2495" s="198" t="s">
        <v>7012</v>
      </c>
      <c r="D2495" s="202" t="s">
        <v>28</v>
      </c>
      <c r="E2495" s="203">
        <v>5</v>
      </c>
      <c r="F2495" s="20"/>
      <c r="G2495" s="20"/>
      <c r="H2495" s="20"/>
      <c r="I2495" s="20"/>
      <c r="J2495" s="20"/>
      <c r="K2495" s="20"/>
      <c r="L2495" s="20"/>
      <c r="M2495" s="20"/>
      <c r="N2495" s="20"/>
      <c r="O2495" s="20"/>
      <c r="P2495" s="20"/>
      <c r="Q2495" s="20"/>
      <c r="R2495" s="20"/>
      <c r="S2495" s="20"/>
      <c r="T2495" s="20"/>
      <c r="U2495" s="20"/>
      <c r="V2495" s="20"/>
      <c r="W2495" s="20"/>
      <c r="X2495" s="20"/>
      <c r="Y2495" s="20"/>
      <c r="Z2495" s="20"/>
      <c r="AA2495" s="20"/>
      <c r="AB2495" s="20"/>
      <c r="AC2495" s="20"/>
      <c r="AD2495" s="20"/>
      <c r="AE2495" s="20"/>
      <c r="AF2495" s="20"/>
      <c r="AG2495" s="20"/>
      <c r="AH2495" s="20"/>
      <c r="AI2495" s="20"/>
      <c r="AJ2495" s="20"/>
      <c r="AK2495" s="20"/>
      <c r="AL2495" s="20"/>
    </row>
    <row r="2496" spans="1:38">
      <c r="A2496" s="112"/>
      <c r="B2496" s="192"/>
      <c r="C2496" s="198" t="s">
        <v>7013</v>
      </c>
      <c r="D2496" s="202" t="s">
        <v>28</v>
      </c>
      <c r="E2496" s="203">
        <v>15</v>
      </c>
      <c r="F2496" s="20"/>
      <c r="G2496" s="20"/>
      <c r="H2496" s="20"/>
      <c r="I2496" s="20"/>
      <c r="J2496" s="20"/>
      <c r="K2496" s="20"/>
      <c r="L2496" s="20"/>
      <c r="M2496" s="20"/>
      <c r="N2496" s="20"/>
      <c r="O2496" s="20"/>
      <c r="P2496" s="20"/>
      <c r="Q2496" s="20"/>
      <c r="R2496" s="20"/>
      <c r="S2496" s="20"/>
      <c r="T2496" s="20"/>
      <c r="U2496" s="20"/>
      <c r="V2496" s="20"/>
      <c r="W2496" s="20"/>
      <c r="X2496" s="20"/>
      <c r="Y2496" s="20"/>
      <c r="Z2496" s="20"/>
      <c r="AA2496" s="20"/>
      <c r="AB2496" s="20"/>
      <c r="AC2496" s="20"/>
      <c r="AD2496" s="20"/>
      <c r="AE2496" s="20"/>
      <c r="AF2496" s="20"/>
      <c r="AG2496" s="20"/>
      <c r="AH2496" s="20"/>
      <c r="AI2496" s="20"/>
      <c r="AJ2496" s="20"/>
      <c r="AK2496" s="20"/>
      <c r="AL2496" s="20"/>
    </row>
    <row r="2497" spans="1:38">
      <c r="A2497" s="112"/>
      <c r="B2497" s="205"/>
      <c r="C2497" s="198" t="s">
        <v>7014</v>
      </c>
      <c r="D2497" s="202" t="s">
        <v>28</v>
      </c>
      <c r="E2497" s="203">
        <v>5</v>
      </c>
      <c r="F2497" s="20"/>
      <c r="G2497" s="20"/>
      <c r="H2497" s="20"/>
      <c r="I2497" s="20"/>
      <c r="J2497" s="20"/>
      <c r="K2497" s="20"/>
      <c r="L2497" s="20"/>
      <c r="M2497" s="20"/>
      <c r="N2497" s="20"/>
      <c r="O2497" s="20"/>
      <c r="P2497" s="20"/>
      <c r="Q2497" s="20"/>
      <c r="R2497" s="20"/>
      <c r="S2497" s="20"/>
      <c r="T2497" s="20"/>
      <c r="U2497" s="20"/>
      <c r="V2497" s="20"/>
      <c r="W2497" s="20"/>
      <c r="X2497" s="20"/>
      <c r="Y2497" s="20"/>
      <c r="Z2497" s="20"/>
      <c r="AA2497" s="20"/>
      <c r="AB2497" s="20"/>
      <c r="AC2497" s="20"/>
      <c r="AD2497" s="20"/>
      <c r="AE2497" s="20"/>
      <c r="AF2497" s="20"/>
      <c r="AG2497" s="20"/>
      <c r="AH2497" s="20"/>
      <c r="AI2497" s="20"/>
      <c r="AJ2497" s="20"/>
      <c r="AK2497" s="20"/>
      <c r="AL2497" s="20"/>
    </row>
    <row r="2498" spans="1:38">
      <c r="A2498" s="112"/>
      <c r="B2498" s="190"/>
      <c r="C2498" s="199" t="s">
        <v>7014</v>
      </c>
      <c r="D2498" s="193" t="s">
        <v>58</v>
      </c>
      <c r="E2498" s="204">
        <v>250</v>
      </c>
      <c r="F2498" s="20"/>
      <c r="G2498" s="20"/>
      <c r="H2498" s="20"/>
      <c r="I2498" s="20"/>
      <c r="J2498" s="20"/>
      <c r="K2498" s="20"/>
      <c r="L2498" s="20"/>
      <c r="M2498" s="20"/>
      <c r="N2498" s="20"/>
      <c r="O2498" s="20"/>
      <c r="P2498" s="20"/>
      <c r="Q2498" s="20"/>
      <c r="R2498" s="20"/>
      <c r="S2498" s="20"/>
      <c r="T2498" s="20"/>
      <c r="U2498" s="20"/>
      <c r="V2498" s="20"/>
      <c r="W2498" s="20"/>
      <c r="X2498" s="20"/>
      <c r="Y2498" s="20"/>
      <c r="Z2498" s="20"/>
      <c r="AA2498" s="20"/>
      <c r="AB2498" s="20"/>
      <c r="AC2498" s="20"/>
      <c r="AD2498" s="20"/>
      <c r="AE2498" s="20"/>
      <c r="AF2498" s="20"/>
      <c r="AG2498" s="20"/>
      <c r="AH2498" s="20"/>
      <c r="AI2498" s="20"/>
      <c r="AJ2498" s="20"/>
      <c r="AK2498" s="20"/>
      <c r="AL2498" s="20"/>
    </row>
    <row r="2499" spans="1:38">
      <c r="A2499" s="112"/>
      <c r="B2499" s="190"/>
      <c r="C2499" s="199" t="s">
        <v>7015</v>
      </c>
      <c r="D2499" s="193" t="s">
        <v>28</v>
      </c>
      <c r="E2499" s="204">
        <v>5</v>
      </c>
      <c r="F2499" s="20"/>
      <c r="G2499" s="20"/>
      <c r="H2499" s="20"/>
      <c r="I2499" s="20"/>
      <c r="J2499" s="20"/>
      <c r="K2499" s="20"/>
      <c r="L2499" s="20"/>
      <c r="M2499" s="20"/>
      <c r="N2499" s="20"/>
      <c r="O2499" s="20"/>
      <c r="P2499" s="20"/>
      <c r="Q2499" s="20"/>
      <c r="R2499" s="20"/>
      <c r="S2499" s="20"/>
      <c r="T2499" s="20"/>
      <c r="U2499" s="20"/>
      <c r="V2499" s="20"/>
      <c r="W2499" s="20"/>
      <c r="X2499" s="20"/>
      <c r="Y2499" s="20"/>
      <c r="Z2499" s="20"/>
      <c r="AA2499" s="20"/>
      <c r="AB2499" s="20"/>
      <c r="AC2499" s="20"/>
      <c r="AD2499" s="20"/>
      <c r="AE2499" s="20"/>
      <c r="AF2499" s="20"/>
      <c r="AG2499" s="20"/>
      <c r="AH2499" s="20"/>
      <c r="AI2499" s="20"/>
      <c r="AJ2499" s="20"/>
      <c r="AK2499" s="20"/>
      <c r="AL2499" s="20"/>
    </row>
    <row r="2500" spans="1:38">
      <c r="A2500" s="112"/>
      <c r="B2500" s="190"/>
      <c r="C2500" s="199" t="s">
        <v>7015</v>
      </c>
      <c r="D2500" s="193" t="s">
        <v>28</v>
      </c>
      <c r="E2500" s="204">
        <v>5</v>
      </c>
      <c r="F2500" s="20"/>
      <c r="G2500" s="20"/>
      <c r="H2500" s="20"/>
      <c r="I2500" s="20"/>
      <c r="J2500" s="20"/>
      <c r="K2500" s="20"/>
      <c r="L2500" s="20"/>
      <c r="M2500" s="20"/>
      <c r="N2500" s="20"/>
      <c r="O2500" s="20"/>
      <c r="P2500" s="20"/>
      <c r="Q2500" s="20"/>
      <c r="R2500" s="20"/>
      <c r="S2500" s="20"/>
      <c r="T2500" s="20"/>
      <c r="U2500" s="20"/>
      <c r="V2500" s="20"/>
      <c r="W2500" s="20"/>
      <c r="X2500" s="20"/>
      <c r="Y2500" s="20"/>
      <c r="Z2500" s="20"/>
      <c r="AA2500" s="20"/>
      <c r="AB2500" s="20"/>
      <c r="AC2500" s="20"/>
      <c r="AD2500" s="20"/>
      <c r="AE2500" s="20"/>
      <c r="AF2500" s="20"/>
      <c r="AG2500" s="20"/>
      <c r="AH2500" s="20"/>
      <c r="AI2500" s="20"/>
      <c r="AJ2500" s="20"/>
      <c r="AK2500" s="20"/>
      <c r="AL2500" s="20"/>
    </row>
    <row r="2501" spans="1:38">
      <c r="A2501" s="112"/>
      <c r="B2501" s="192"/>
      <c r="C2501" s="198" t="s">
        <v>7016</v>
      </c>
      <c r="D2501" s="202" t="s">
        <v>30</v>
      </c>
      <c r="E2501" s="203">
        <v>170</v>
      </c>
      <c r="F2501" s="20"/>
      <c r="G2501" s="20"/>
      <c r="H2501" s="20"/>
      <c r="I2501" s="20"/>
      <c r="J2501" s="20"/>
      <c r="K2501" s="20"/>
      <c r="L2501" s="20"/>
      <c r="M2501" s="20"/>
      <c r="N2501" s="20"/>
      <c r="O2501" s="20"/>
      <c r="P2501" s="20"/>
      <c r="Q2501" s="20"/>
      <c r="R2501" s="20"/>
      <c r="S2501" s="20"/>
      <c r="T2501" s="20"/>
      <c r="U2501" s="20"/>
      <c r="V2501" s="20"/>
      <c r="W2501" s="20"/>
      <c r="X2501" s="20"/>
      <c r="Y2501" s="20"/>
      <c r="Z2501" s="20"/>
      <c r="AA2501" s="20"/>
      <c r="AB2501" s="20"/>
      <c r="AC2501" s="20"/>
      <c r="AD2501" s="20"/>
      <c r="AE2501" s="20"/>
      <c r="AF2501" s="20"/>
      <c r="AG2501" s="20"/>
      <c r="AH2501" s="20"/>
      <c r="AI2501" s="20"/>
      <c r="AJ2501" s="20"/>
      <c r="AK2501" s="20"/>
      <c r="AL2501" s="20"/>
    </row>
    <row r="2502" spans="1:38">
      <c r="A2502" s="112"/>
      <c r="B2502" s="192"/>
      <c r="C2502" s="198" t="s">
        <v>7017</v>
      </c>
      <c r="D2502" s="202" t="s">
        <v>28</v>
      </c>
      <c r="E2502" s="203">
        <v>450</v>
      </c>
      <c r="F2502" s="20"/>
      <c r="G2502" s="20"/>
      <c r="H2502" s="20"/>
      <c r="I2502" s="20"/>
      <c r="J2502" s="20"/>
      <c r="K2502" s="20"/>
      <c r="L2502" s="20"/>
      <c r="M2502" s="20"/>
      <c r="N2502" s="20"/>
      <c r="O2502" s="20"/>
      <c r="P2502" s="20"/>
      <c r="Q2502" s="20"/>
      <c r="R2502" s="20"/>
      <c r="S2502" s="20"/>
      <c r="T2502" s="20"/>
      <c r="U2502" s="20"/>
      <c r="V2502" s="20"/>
      <c r="W2502" s="20"/>
      <c r="X2502" s="20"/>
      <c r="Y2502" s="20"/>
      <c r="Z2502" s="20"/>
      <c r="AA2502" s="20"/>
      <c r="AB2502" s="20"/>
      <c r="AC2502" s="20"/>
      <c r="AD2502" s="20"/>
      <c r="AE2502" s="20"/>
      <c r="AF2502" s="20"/>
      <c r="AG2502" s="20"/>
      <c r="AH2502" s="20"/>
      <c r="AI2502" s="20"/>
      <c r="AJ2502" s="20"/>
      <c r="AK2502" s="20"/>
      <c r="AL2502" s="20"/>
    </row>
    <row r="2503" spans="1:38">
      <c r="A2503" s="112"/>
      <c r="B2503" s="190"/>
      <c r="C2503" s="199" t="s">
        <v>7018</v>
      </c>
      <c r="D2503" s="193" t="s">
        <v>28</v>
      </c>
      <c r="E2503" s="204">
        <v>15</v>
      </c>
      <c r="F2503" s="20"/>
      <c r="G2503" s="20"/>
      <c r="H2503" s="20"/>
      <c r="I2503" s="20"/>
      <c r="J2503" s="20"/>
      <c r="K2503" s="20"/>
      <c r="L2503" s="20"/>
      <c r="M2503" s="20"/>
      <c r="N2503" s="20"/>
      <c r="O2503" s="20"/>
      <c r="P2503" s="20"/>
      <c r="Q2503" s="20"/>
      <c r="R2503" s="20"/>
      <c r="S2503" s="20"/>
      <c r="T2503" s="20"/>
      <c r="U2503" s="20"/>
      <c r="V2503" s="20"/>
      <c r="W2503" s="20"/>
      <c r="X2503" s="20"/>
      <c r="Y2503" s="20"/>
      <c r="Z2503" s="20"/>
      <c r="AA2503" s="20"/>
      <c r="AB2503" s="20"/>
      <c r="AC2503" s="20"/>
      <c r="AD2503" s="20"/>
      <c r="AE2503" s="20"/>
      <c r="AF2503" s="20"/>
      <c r="AG2503" s="20"/>
      <c r="AH2503" s="20"/>
      <c r="AI2503" s="20"/>
      <c r="AJ2503" s="20"/>
      <c r="AK2503" s="20"/>
      <c r="AL2503" s="20"/>
    </row>
    <row r="2504" spans="1:38">
      <c r="A2504" s="112"/>
      <c r="B2504" s="192"/>
      <c r="C2504" s="198" t="s">
        <v>7019</v>
      </c>
      <c r="D2504" s="202" t="s">
        <v>30</v>
      </c>
      <c r="E2504" s="203">
        <v>350</v>
      </c>
      <c r="F2504" s="20"/>
      <c r="G2504" s="20"/>
      <c r="H2504" s="20"/>
      <c r="I2504" s="20"/>
      <c r="J2504" s="20"/>
      <c r="K2504" s="20"/>
      <c r="L2504" s="20"/>
      <c r="M2504" s="20"/>
      <c r="N2504" s="20"/>
      <c r="O2504" s="20"/>
      <c r="P2504" s="20"/>
      <c r="Q2504" s="20"/>
      <c r="R2504" s="20"/>
      <c r="S2504" s="20"/>
      <c r="T2504" s="20"/>
      <c r="U2504" s="20"/>
      <c r="V2504" s="20"/>
      <c r="W2504" s="20"/>
      <c r="X2504" s="20"/>
      <c r="Y2504" s="20"/>
      <c r="Z2504" s="20"/>
      <c r="AA2504" s="20"/>
      <c r="AB2504" s="20"/>
      <c r="AC2504" s="20"/>
      <c r="AD2504" s="20"/>
      <c r="AE2504" s="20"/>
      <c r="AF2504" s="20"/>
      <c r="AG2504" s="20"/>
      <c r="AH2504" s="20"/>
      <c r="AI2504" s="20"/>
      <c r="AJ2504" s="20"/>
      <c r="AK2504" s="20"/>
      <c r="AL2504" s="20"/>
    </row>
    <row r="2505" spans="1:38">
      <c r="A2505" s="112"/>
      <c r="B2505" s="192"/>
      <c r="C2505" s="198" t="s">
        <v>2218</v>
      </c>
      <c r="D2505" s="202" t="s">
        <v>28</v>
      </c>
      <c r="E2505" s="203">
        <v>4</v>
      </c>
      <c r="F2505" s="20"/>
      <c r="G2505" s="20"/>
      <c r="H2505" s="20"/>
      <c r="I2505" s="20"/>
      <c r="J2505" s="20"/>
      <c r="K2505" s="20"/>
      <c r="L2505" s="20"/>
      <c r="M2505" s="20"/>
      <c r="N2505" s="20"/>
      <c r="O2505" s="20"/>
      <c r="P2505" s="20"/>
      <c r="Q2505" s="20"/>
      <c r="R2505" s="20"/>
      <c r="S2505" s="20"/>
      <c r="T2505" s="20"/>
      <c r="U2505" s="20"/>
      <c r="V2505" s="20"/>
      <c r="W2505" s="20"/>
      <c r="X2505" s="20"/>
      <c r="Y2505" s="20"/>
      <c r="Z2505" s="20"/>
      <c r="AA2505" s="20"/>
      <c r="AB2505" s="20"/>
      <c r="AC2505" s="20"/>
      <c r="AD2505" s="20"/>
      <c r="AE2505" s="20"/>
      <c r="AF2505" s="20"/>
      <c r="AG2505" s="20"/>
      <c r="AH2505" s="20"/>
      <c r="AI2505" s="20"/>
      <c r="AJ2505" s="20"/>
      <c r="AK2505" s="20"/>
      <c r="AL2505" s="20"/>
    </row>
    <row r="2506" spans="1:38">
      <c r="A2506" s="112"/>
      <c r="B2506" s="205"/>
      <c r="C2506" s="198" t="s">
        <v>2217</v>
      </c>
      <c r="D2506" s="202" t="s">
        <v>28</v>
      </c>
      <c r="E2506" s="203">
        <v>35</v>
      </c>
      <c r="F2506" s="20"/>
      <c r="G2506" s="20"/>
      <c r="H2506" s="20"/>
      <c r="I2506" s="20"/>
      <c r="J2506" s="20"/>
      <c r="K2506" s="20"/>
      <c r="L2506" s="20"/>
      <c r="M2506" s="20"/>
      <c r="N2506" s="20"/>
      <c r="O2506" s="20"/>
      <c r="P2506" s="20"/>
      <c r="Q2506" s="20"/>
      <c r="R2506" s="20"/>
      <c r="S2506" s="20"/>
      <c r="T2506" s="20"/>
      <c r="U2506" s="20"/>
      <c r="V2506" s="20"/>
      <c r="W2506" s="20"/>
      <c r="X2506" s="20"/>
      <c r="Y2506" s="20"/>
      <c r="Z2506" s="20"/>
      <c r="AA2506" s="20"/>
      <c r="AB2506" s="20"/>
      <c r="AC2506" s="20"/>
      <c r="AD2506" s="20"/>
      <c r="AE2506" s="20"/>
      <c r="AF2506" s="20"/>
      <c r="AG2506" s="20"/>
      <c r="AH2506" s="20"/>
      <c r="AI2506" s="20"/>
      <c r="AJ2506" s="20"/>
      <c r="AK2506" s="20"/>
      <c r="AL2506" s="20"/>
    </row>
    <row r="2507" spans="1:38">
      <c r="A2507" s="112"/>
      <c r="B2507" s="205"/>
      <c r="C2507" s="198" t="s">
        <v>7020</v>
      </c>
      <c r="D2507" s="202" t="s">
        <v>28</v>
      </c>
      <c r="E2507" s="203">
        <v>30</v>
      </c>
      <c r="F2507" s="20"/>
      <c r="G2507" s="20"/>
      <c r="H2507" s="20"/>
      <c r="I2507" s="20"/>
      <c r="J2507" s="20"/>
      <c r="K2507" s="20"/>
      <c r="L2507" s="20"/>
      <c r="M2507" s="20"/>
      <c r="N2507" s="20"/>
      <c r="O2507" s="20"/>
      <c r="P2507" s="20"/>
      <c r="Q2507" s="20"/>
      <c r="R2507" s="20"/>
      <c r="S2507" s="20"/>
      <c r="T2507" s="20"/>
      <c r="U2507" s="20"/>
      <c r="V2507" s="20"/>
      <c r="W2507" s="20"/>
      <c r="X2507" s="20"/>
      <c r="Y2507" s="20"/>
      <c r="Z2507" s="20"/>
      <c r="AA2507" s="20"/>
      <c r="AB2507" s="20"/>
      <c r="AC2507" s="20"/>
      <c r="AD2507" s="20"/>
      <c r="AE2507" s="20"/>
      <c r="AF2507" s="20"/>
      <c r="AG2507" s="20"/>
      <c r="AH2507" s="20"/>
      <c r="AI2507" s="20"/>
      <c r="AJ2507" s="20"/>
      <c r="AK2507" s="20"/>
      <c r="AL2507" s="20"/>
    </row>
    <row r="2508" spans="1:38">
      <c r="A2508" s="112"/>
      <c r="B2508" s="192"/>
      <c r="C2508" s="198" t="s">
        <v>7021</v>
      </c>
      <c r="D2508" s="202" t="s">
        <v>28</v>
      </c>
      <c r="E2508" s="203">
        <v>15000</v>
      </c>
      <c r="F2508" s="20"/>
      <c r="G2508" s="20"/>
      <c r="H2508" s="20"/>
      <c r="I2508" s="20"/>
      <c r="J2508" s="20"/>
      <c r="K2508" s="20"/>
      <c r="L2508" s="20"/>
      <c r="M2508" s="20"/>
      <c r="N2508" s="20"/>
      <c r="O2508" s="20"/>
      <c r="P2508" s="20"/>
      <c r="Q2508" s="20"/>
      <c r="R2508" s="20"/>
      <c r="S2508" s="20"/>
      <c r="T2508" s="20"/>
      <c r="U2508" s="20"/>
      <c r="V2508" s="20"/>
      <c r="W2508" s="20"/>
      <c r="X2508" s="20"/>
      <c r="Y2508" s="20"/>
      <c r="Z2508" s="20"/>
      <c r="AA2508" s="20"/>
      <c r="AB2508" s="20"/>
      <c r="AC2508" s="20"/>
      <c r="AD2508" s="20"/>
      <c r="AE2508" s="20"/>
      <c r="AF2508" s="20"/>
      <c r="AG2508" s="20"/>
      <c r="AH2508" s="20"/>
      <c r="AI2508" s="20"/>
      <c r="AJ2508" s="20"/>
      <c r="AK2508" s="20"/>
      <c r="AL2508" s="20"/>
    </row>
    <row r="2509" spans="1:38">
      <c r="A2509" s="112"/>
      <c r="B2509" s="192"/>
      <c r="C2509" s="198" t="s">
        <v>7022</v>
      </c>
      <c r="D2509" s="202" t="s">
        <v>30</v>
      </c>
      <c r="E2509" s="203">
        <v>5600</v>
      </c>
      <c r="F2509" s="20"/>
      <c r="G2509" s="20"/>
      <c r="H2509" s="20"/>
      <c r="I2509" s="20"/>
      <c r="J2509" s="20"/>
      <c r="K2509" s="20"/>
      <c r="L2509" s="20"/>
      <c r="M2509" s="20"/>
      <c r="N2509" s="20"/>
      <c r="O2509" s="20"/>
      <c r="P2509" s="20"/>
      <c r="Q2509" s="20"/>
      <c r="R2509" s="20"/>
      <c r="S2509" s="20"/>
      <c r="T2509" s="20"/>
      <c r="U2509" s="20"/>
      <c r="V2509" s="20"/>
      <c r="W2509" s="20"/>
      <c r="X2509" s="20"/>
      <c r="Y2509" s="20"/>
      <c r="Z2509" s="20"/>
      <c r="AA2509" s="20"/>
      <c r="AB2509" s="20"/>
      <c r="AC2509" s="20"/>
      <c r="AD2509" s="20"/>
      <c r="AE2509" s="20"/>
      <c r="AF2509" s="20"/>
      <c r="AG2509" s="20"/>
      <c r="AH2509" s="20"/>
      <c r="AI2509" s="20"/>
      <c r="AJ2509" s="20"/>
      <c r="AK2509" s="20"/>
      <c r="AL2509" s="20"/>
    </row>
    <row r="2510" spans="1:38">
      <c r="A2510" s="112"/>
      <c r="B2510" s="205"/>
      <c r="C2510" s="198" t="s">
        <v>7023</v>
      </c>
      <c r="D2510" s="202" t="s">
        <v>28</v>
      </c>
      <c r="E2510" s="203">
        <v>28400</v>
      </c>
      <c r="F2510" s="20"/>
      <c r="G2510" s="20"/>
      <c r="H2510" s="20"/>
      <c r="I2510" s="20"/>
      <c r="J2510" s="20"/>
      <c r="K2510" s="20"/>
      <c r="L2510" s="20"/>
      <c r="M2510" s="20"/>
      <c r="N2510" s="20"/>
      <c r="O2510" s="20"/>
      <c r="P2510" s="20"/>
      <c r="Q2510" s="20"/>
      <c r="R2510" s="20"/>
      <c r="S2510" s="20"/>
      <c r="T2510" s="20"/>
      <c r="U2510" s="20"/>
      <c r="V2510" s="20"/>
      <c r="W2510" s="20"/>
      <c r="X2510" s="20"/>
      <c r="Y2510" s="20"/>
      <c r="Z2510" s="20"/>
      <c r="AA2510" s="20"/>
      <c r="AB2510" s="20"/>
      <c r="AC2510" s="20"/>
      <c r="AD2510" s="20"/>
      <c r="AE2510" s="20"/>
      <c r="AF2510" s="20"/>
      <c r="AG2510" s="20"/>
      <c r="AH2510" s="20"/>
      <c r="AI2510" s="20"/>
      <c r="AJ2510" s="20"/>
      <c r="AK2510" s="20"/>
      <c r="AL2510" s="20"/>
    </row>
    <row r="2511" spans="1:38">
      <c r="A2511" s="112"/>
      <c r="B2511" s="192"/>
      <c r="C2511" s="198" t="s">
        <v>7024</v>
      </c>
      <c r="D2511" s="202" t="s">
        <v>28</v>
      </c>
      <c r="E2511" s="203">
        <v>1500</v>
      </c>
      <c r="F2511" s="20"/>
      <c r="G2511" s="20"/>
      <c r="H2511" s="20"/>
      <c r="I2511" s="20"/>
      <c r="J2511" s="20"/>
      <c r="K2511" s="20"/>
      <c r="L2511" s="20"/>
      <c r="M2511" s="20"/>
      <c r="N2511" s="20"/>
      <c r="O2511" s="20"/>
      <c r="P2511" s="20"/>
      <c r="Q2511" s="20"/>
      <c r="R2511" s="20"/>
      <c r="S2511" s="20"/>
      <c r="T2511" s="20"/>
      <c r="U2511" s="20"/>
      <c r="V2511" s="20"/>
      <c r="W2511" s="20"/>
      <c r="X2511" s="20"/>
      <c r="Y2511" s="20"/>
      <c r="Z2511" s="20"/>
      <c r="AA2511" s="20"/>
      <c r="AB2511" s="20"/>
      <c r="AC2511" s="20"/>
      <c r="AD2511" s="20"/>
      <c r="AE2511" s="20"/>
      <c r="AF2511" s="20"/>
      <c r="AG2511" s="20"/>
      <c r="AH2511" s="20"/>
      <c r="AI2511" s="20"/>
      <c r="AJ2511" s="20"/>
      <c r="AK2511" s="20"/>
      <c r="AL2511" s="20"/>
    </row>
    <row r="2512" spans="1:38">
      <c r="A2512" s="112"/>
      <c r="B2512" s="192"/>
      <c r="C2512" s="198" t="s">
        <v>7025</v>
      </c>
      <c r="D2512" s="202" t="s">
        <v>30</v>
      </c>
      <c r="E2512" s="203">
        <v>3400</v>
      </c>
      <c r="F2512" s="20"/>
      <c r="G2512" s="20"/>
      <c r="H2512" s="20"/>
      <c r="I2512" s="20"/>
      <c r="J2512" s="20"/>
      <c r="K2512" s="20"/>
      <c r="L2512" s="20"/>
      <c r="M2512" s="20"/>
      <c r="N2512" s="20"/>
      <c r="O2512" s="20"/>
      <c r="P2512" s="20"/>
      <c r="Q2512" s="20"/>
      <c r="R2512" s="20"/>
      <c r="S2512" s="20"/>
      <c r="T2512" s="20"/>
      <c r="U2512" s="20"/>
      <c r="V2512" s="20"/>
      <c r="W2512" s="20"/>
      <c r="X2512" s="20"/>
      <c r="Y2512" s="20"/>
      <c r="Z2512" s="20"/>
      <c r="AA2512" s="20"/>
      <c r="AB2512" s="20"/>
      <c r="AC2512" s="20"/>
      <c r="AD2512" s="20"/>
      <c r="AE2512" s="20"/>
      <c r="AF2512" s="20"/>
      <c r="AG2512" s="20"/>
      <c r="AH2512" s="20"/>
      <c r="AI2512" s="20"/>
      <c r="AJ2512" s="20"/>
      <c r="AK2512" s="20"/>
      <c r="AL2512" s="20"/>
    </row>
    <row r="2513" spans="1:38">
      <c r="A2513" s="112"/>
      <c r="B2513" s="192"/>
      <c r="C2513" s="198" t="s">
        <v>7026</v>
      </c>
      <c r="D2513" s="202" t="s">
        <v>30</v>
      </c>
      <c r="E2513" s="203">
        <v>20000</v>
      </c>
      <c r="F2513" s="20"/>
      <c r="G2513" s="20"/>
      <c r="H2513" s="20"/>
      <c r="I2513" s="20"/>
      <c r="J2513" s="20"/>
      <c r="K2513" s="20"/>
      <c r="L2513" s="20"/>
      <c r="M2513" s="20"/>
      <c r="N2513" s="20"/>
      <c r="O2513" s="20"/>
      <c r="P2513" s="20"/>
      <c r="Q2513" s="20"/>
      <c r="R2513" s="20"/>
      <c r="S2513" s="20"/>
      <c r="T2513" s="20"/>
      <c r="U2513" s="20"/>
      <c r="V2513" s="20"/>
      <c r="W2513" s="20"/>
      <c r="X2513" s="20"/>
      <c r="Y2513" s="20"/>
      <c r="Z2513" s="20"/>
      <c r="AA2513" s="20"/>
      <c r="AB2513" s="20"/>
      <c r="AC2513" s="20"/>
      <c r="AD2513" s="20"/>
      <c r="AE2513" s="20"/>
      <c r="AF2513" s="20"/>
      <c r="AG2513" s="20"/>
      <c r="AH2513" s="20"/>
      <c r="AI2513" s="20"/>
      <c r="AJ2513" s="20"/>
      <c r="AK2513" s="20"/>
      <c r="AL2513" s="20"/>
    </row>
    <row r="2514" spans="1:38">
      <c r="A2514" s="112"/>
      <c r="B2514" s="192"/>
      <c r="C2514" s="198" t="s">
        <v>7027</v>
      </c>
      <c r="D2514" s="202" t="s">
        <v>35</v>
      </c>
      <c r="E2514" s="203">
        <v>2300</v>
      </c>
      <c r="F2514" s="20"/>
      <c r="G2514" s="20"/>
      <c r="H2514" s="20"/>
      <c r="I2514" s="20"/>
      <c r="J2514" s="20"/>
      <c r="K2514" s="20"/>
      <c r="L2514" s="20"/>
      <c r="M2514" s="20"/>
      <c r="N2514" s="20"/>
      <c r="O2514" s="20"/>
      <c r="P2514" s="20"/>
      <c r="Q2514" s="20"/>
      <c r="R2514" s="20"/>
      <c r="S2514" s="20"/>
      <c r="T2514" s="20"/>
      <c r="U2514" s="20"/>
      <c r="V2514" s="20"/>
      <c r="W2514" s="20"/>
      <c r="X2514" s="20"/>
      <c r="Y2514" s="20"/>
      <c r="Z2514" s="20"/>
      <c r="AA2514" s="20"/>
      <c r="AB2514" s="20"/>
      <c r="AC2514" s="20"/>
      <c r="AD2514" s="20"/>
      <c r="AE2514" s="20"/>
      <c r="AF2514" s="20"/>
      <c r="AG2514" s="20"/>
      <c r="AH2514" s="20"/>
      <c r="AI2514" s="20"/>
      <c r="AJ2514" s="20"/>
      <c r="AK2514" s="20"/>
      <c r="AL2514" s="20"/>
    </row>
    <row r="2515" spans="1:38">
      <c r="A2515" s="112"/>
      <c r="B2515" s="192"/>
      <c r="C2515" s="198" t="s">
        <v>7028</v>
      </c>
      <c r="D2515" s="202" t="s">
        <v>28</v>
      </c>
      <c r="E2515" s="203">
        <v>2450</v>
      </c>
      <c r="F2515" s="20"/>
      <c r="G2515" s="20"/>
      <c r="H2515" s="20"/>
      <c r="I2515" s="20"/>
      <c r="J2515" s="20"/>
      <c r="K2515" s="20"/>
      <c r="L2515" s="20"/>
      <c r="M2515" s="20"/>
      <c r="N2515" s="20"/>
      <c r="O2515" s="20"/>
      <c r="P2515" s="20"/>
      <c r="Q2515" s="20"/>
      <c r="R2515" s="20"/>
      <c r="S2515" s="20"/>
      <c r="T2515" s="20"/>
      <c r="U2515" s="20"/>
      <c r="V2515" s="20"/>
      <c r="W2515" s="20"/>
      <c r="X2515" s="20"/>
      <c r="Y2515" s="20"/>
      <c r="Z2515" s="20"/>
      <c r="AA2515" s="20"/>
      <c r="AB2515" s="20"/>
      <c r="AC2515" s="20"/>
      <c r="AD2515" s="20"/>
      <c r="AE2515" s="20"/>
      <c r="AF2515" s="20"/>
      <c r="AG2515" s="20"/>
      <c r="AH2515" s="20"/>
      <c r="AI2515" s="20"/>
      <c r="AJ2515" s="20"/>
      <c r="AK2515" s="20"/>
      <c r="AL2515" s="20"/>
    </row>
    <row r="2516" spans="1:38">
      <c r="A2516" s="112"/>
      <c r="B2516" s="192"/>
      <c r="C2516" s="198" t="s">
        <v>7029</v>
      </c>
      <c r="D2516" s="202" t="s">
        <v>28</v>
      </c>
      <c r="E2516" s="203">
        <v>270</v>
      </c>
      <c r="F2516" s="20"/>
      <c r="G2516" s="20"/>
      <c r="H2516" s="20"/>
      <c r="I2516" s="20"/>
      <c r="J2516" s="20"/>
      <c r="K2516" s="20"/>
      <c r="L2516" s="20"/>
      <c r="M2516" s="20"/>
      <c r="N2516" s="20"/>
      <c r="O2516" s="20"/>
      <c r="P2516" s="20"/>
      <c r="Q2516" s="20"/>
      <c r="R2516" s="20"/>
      <c r="S2516" s="20"/>
      <c r="T2516" s="20"/>
      <c r="U2516" s="20"/>
      <c r="V2516" s="20"/>
      <c r="W2516" s="20"/>
      <c r="X2516" s="20"/>
      <c r="Y2516" s="20"/>
      <c r="Z2516" s="20"/>
      <c r="AA2516" s="20"/>
      <c r="AB2516" s="20"/>
      <c r="AC2516" s="20"/>
      <c r="AD2516" s="20"/>
      <c r="AE2516" s="20"/>
      <c r="AF2516" s="20"/>
      <c r="AG2516" s="20"/>
      <c r="AH2516" s="20"/>
      <c r="AI2516" s="20"/>
      <c r="AJ2516" s="20"/>
      <c r="AK2516" s="20"/>
      <c r="AL2516" s="20"/>
    </row>
    <row r="2517" spans="1:38">
      <c r="A2517" s="112"/>
      <c r="B2517" s="192"/>
      <c r="C2517" s="198" t="s">
        <v>7030</v>
      </c>
      <c r="D2517" s="202" t="s">
        <v>28</v>
      </c>
      <c r="E2517" s="203">
        <v>280</v>
      </c>
      <c r="F2517" s="20"/>
      <c r="G2517" s="20"/>
      <c r="H2517" s="20"/>
      <c r="I2517" s="20"/>
      <c r="J2517" s="20"/>
      <c r="K2517" s="20"/>
      <c r="L2517" s="20"/>
      <c r="M2517" s="20"/>
      <c r="N2517" s="20"/>
      <c r="O2517" s="20"/>
      <c r="P2517" s="20"/>
      <c r="Q2517" s="20"/>
      <c r="R2517" s="20"/>
      <c r="S2517" s="20"/>
      <c r="T2517" s="20"/>
      <c r="U2517" s="20"/>
      <c r="V2517" s="20"/>
      <c r="W2517" s="20"/>
      <c r="X2517" s="20"/>
      <c r="Y2517" s="20"/>
      <c r="Z2517" s="20"/>
      <c r="AA2517" s="20"/>
      <c r="AB2517" s="20"/>
      <c r="AC2517" s="20"/>
      <c r="AD2517" s="20"/>
      <c r="AE2517" s="20"/>
      <c r="AF2517" s="20"/>
      <c r="AG2517" s="20"/>
      <c r="AH2517" s="20"/>
      <c r="AI2517" s="20"/>
      <c r="AJ2517" s="20"/>
      <c r="AK2517" s="20"/>
      <c r="AL2517" s="20"/>
    </row>
    <row r="2518" spans="1:38">
      <c r="A2518" s="112"/>
      <c r="B2518" s="192"/>
      <c r="C2518" s="198" t="s">
        <v>7031</v>
      </c>
      <c r="D2518" s="202" t="s">
        <v>74</v>
      </c>
      <c r="E2518" s="203">
        <v>100</v>
      </c>
      <c r="F2518" s="20"/>
      <c r="G2518" s="20"/>
      <c r="H2518" s="20"/>
      <c r="I2518" s="20"/>
      <c r="J2518" s="20"/>
      <c r="K2518" s="20"/>
      <c r="L2518" s="20"/>
      <c r="M2518" s="20"/>
      <c r="N2518" s="20"/>
      <c r="O2518" s="20"/>
      <c r="P2518" s="20"/>
      <c r="Q2518" s="20"/>
      <c r="R2518" s="20"/>
      <c r="S2518" s="20"/>
      <c r="T2518" s="20"/>
      <c r="U2518" s="20"/>
      <c r="V2518" s="20"/>
      <c r="W2518" s="20"/>
      <c r="X2518" s="20"/>
      <c r="Y2518" s="20"/>
      <c r="Z2518" s="20"/>
      <c r="AA2518" s="20"/>
      <c r="AB2518" s="20"/>
      <c r="AC2518" s="20"/>
      <c r="AD2518" s="20"/>
      <c r="AE2518" s="20"/>
      <c r="AF2518" s="20"/>
      <c r="AG2518" s="20"/>
      <c r="AH2518" s="20"/>
      <c r="AI2518" s="20"/>
      <c r="AJ2518" s="20"/>
      <c r="AK2518" s="20"/>
      <c r="AL2518" s="20"/>
    </row>
    <row r="2519" spans="1:38">
      <c r="A2519" s="112"/>
      <c r="B2519" s="192"/>
      <c r="C2519" s="198" t="s">
        <v>7032</v>
      </c>
      <c r="D2519" s="202" t="s">
        <v>74</v>
      </c>
      <c r="E2519" s="203">
        <v>150</v>
      </c>
      <c r="F2519" s="20"/>
      <c r="G2519" s="20"/>
      <c r="H2519" s="20"/>
      <c r="I2519" s="20"/>
      <c r="J2519" s="20"/>
      <c r="K2519" s="20"/>
      <c r="L2519" s="20"/>
      <c r="M2519" s="20"/>
      <c r="N2519" s="20"/>
      <c r="O2519" s="20"/>
      <c r="P2519" s="20"/>
      <c r="Q2519" s="20"/>
      <c r="R2519" s="20"/>
      <c r="S2519" s="20"/>
      <c r="T2519" s="20"/>
      <c r="U2519" s="20"/>
      <c r="V2519" s="20"/>
      <c r="W2519" s="20"/>
      <c r="X2519" s="20"/>
      <c r="Y2519" s="20"/>
      <c r="Z2519" s="20"/>
      <c r="AA2519" s="20"/>
      <c r="AB2519" s="20"/>
      <c r="AC2519" s="20"/>
      <c r="AD2519" s="20"/>
      <c r="AE2519" s="20"/>
      <c r="AF2519" s="20"/>
      <c r="AG2519" s="20"/>
      <c r="AH2519" s="20"/>
      <c r="AI2519" s="20"/>
      <c r="AJ2519" s="20"/>
      <c r="AK2519" s="20"/>
      <c r="AL2519" s="20"/>
    </row>
    <row r="2520" spans="1:38">
      <c r="A2520" s="112"/>
      <c r="B2520" s="192"/>
      <c r="C2520" s="198" t="s">
        <v>7033</v>
      </c>
      <c r="D2520" s="202" t="s">
        <v>74</v>
      </c>
      <c r="E2520" s="203">
        <v>230</v>
      </c>
      <c r="F2520" s="20"/>
      <c r="G2520" s="20"/>
      <c r="H2520" s="20"/>
      <c r="I2520" s="20"/>
      <c r="J2520" s="20"/>
      <c r="K2520" s="20"/>
      <c r="L2520" s="20"/>
      <c r="M2520" s="20"/>
      <c r="N2520" s="20"/>
      <c r="O2520" s="20"/>
      <c r="P2520" s="20"/>
      <c r="Q2520" s="20"/>
      <c r="R2520" s="20"/>
      <c r="S2520" s="20"/>
      <c r="T2520" s="20"/>
      <c r="U2520" s="20"/>
      <c r="V2520" s="20"/>
      <c r="W2520" s="20"/>
      <c r="X2520" s="20"/>
      <c r="Y2520" s="20"/>
      <c r="Z2520" s="20"/>
      <c r="AA2520" s="20"/>
      <c r="AB2520" s="20"/>
      <c r="AC2520" s="20"/>
      <c r="AD2520" s="20"/>
      <c r="AE2520" s="20"/>
      <c r="AF2520" s="20"/>
      <c r="AG2520" s="20"/>
      <c r="AH2520" s="20"/>
      <c r="AI2520" s="20"/>
      <c r="AJ2520" s="20"/>
      <c r="AK2520" s="20"/>
      <c r="AL2520" s="20"/>
    </row>
    <row r="2521" spans="1:38">
      <c r="A2521" s="112"/>
      <c r="B2521" s="190"/>
      <c r="C2521" s="199" t="s">
        <v>7034</v>
      </c>
      <c r="D2521" s="193" t="s">
        <v>28</v>
      </c>
      <c r="E2521" s="204">
        <v>350</v>
      </c>
      <c r="F2521" s="20"/>
      <c r="G2521" s="20"/>
      <c r="H2521" s="20"/>
      <c r="I2521" s="20"/>
      <c r="J2521" s="20"/>
      <c r="K2521" s="20"/>
      <c r="L2521" s="20"/>
      <c r="M2521" s="20"/>
      <c r="N2521" s="20"/>
      <c r="O2521" s="20"/>
      <c r="P2521" s="20"/>
      <c r="Q2521" s="20"/>
      <c r="R2521" s="20"/>
      <c r="S2521" s="20"/>
      <c r="T2521" s="20"/>
      <c r="U2521" s="20"/>
      <c r="V2521" s="20"/>
      <c r="W2521" s="20"/>
      <c r="X2521" s="20"/>
      <c r="Y2521" s="20"/>
      <c r="Z2521" s="20"/>
      <c r="AA2521" s="20"/>
      <c r="AB2521" s="20"/>
      <c r="AC2521" s="20"/>
      <c r="AD2521" s="20"/>
      <c r="AE2521" s="20"/>
      <c r="AF2521" s="20"/>
      <c r="AG2521" s="20"/>
      <c r="AH2521" s="20"/>
      <c r="AI2521" s="20"/>
      <c r="AJ2521" s="20"/>
      <c r="AK2521" s="20"/>
      <c r="AL2521" s="20"/>
    </row>
    <row r="2522" spans="1:38">
      <c r="A2522" s="112"/>
      <c r="B2522" s="190"/>
      <c r="C2522" s="199" t="s">
        <v>7035</v>
      </c>
      <c r="D2522" s="193" t="s">
        <v>28</v>
      </c>
      <c r="E2522" s="204">
        <v>500</v>
      </c>
      <c r="F2522" s="20"/>
      <c r="G2522" s="20"/>
      <c r="H2522" s="20"/>
      <c r="I2522" s="20"/>
      <c r="J2522" s="20"/>
      <c r="K2522" s="20"/>
      <c r="L2522" s="20"/>
      <c r="M2522" s="20"/>
      <c r="N2522" s="20"/>
      <c r="O2522" s="20"/>
      <c r="P2522" s="20"/>
      <c r="Q2522" s="20"/>
      <c r="R2522" s="20"/>
      <c r="S2522" s="20"/>
      <c r="T2522" s="20"/>
      <c r="U2522" s="20"/>
      <c r="V2522" s="20"/>
      <c r="W2522" s="20"/>
      <c r="X2522" s="20"/>
      <c r="Y2522" s="20"/>
      <c r="Z2522" s="20"/>
      <c r="AA2522" s="20"/>
      <c r="AB2522" s="20"/>
      <c r="AC2522" s="20"/>
      <c r="AD2522" s="20"/>
      <c r="AE2522" s="20"/>
      <c r="AF2522" s="20"/>
      <c r="AG2522" s="20"/>
      <c r="AH2522" s="20"/>
      <c r="AI2522" s="20"/>
      <c r="AJ2522" s="20"/>
      <c r="AK2522" s="20"/>
      <c r="AL2522" s="20"/>
    </row>
    <row r="2523" spans="1:38">
      <c r="A2523" s="112"/>
      <c r="B2523" s="191"/>
      <c r="C2523" s="199" t="s">
        <v>7036</v>
      </c>
      <c r="D2523" s="193" t="s">
        <v>28</v>
      </c>
      <c r="E2523" s="204">
        <v>50</v>
      </c>
      <c r="F2523" s="20"/>
      <c r="G2523" s="20"/>
      <c r="H2523" s="20"/>
      <c r="I2523" s="20"/>
      <c r="J2523" s="20"/>
      <c r="K2523" s="20"/>
      <c r="L2523" s="20"/>
      <c r="M2523" s="20"/>
      <c r="N2523" s="20"/>
      <c r="O2523" s="20"/>
      <c r="P2523" s="20"/>
      <c r="Q2523" s="20"/>
      <c r="R2523" s="20"/>
      <c r="S2523" s="20"/>
      <c r="T2523" s="20"/>
      <c r="U2523" s="20"/>
      <c r="V2523" s="20"/>
      <c r="W2523" s="20"/>
      <c r="X2523" s="20"/>
      <c r="Y2523" s="20"/>
      <c r="Z2523" s="20"/>
      <c r="AA2523" s="20"/>
      <c r="AB2523" s="20"/>
      <c r="AC2523" s="20"/>
      <c r="AD2523" s="20"/>
      <c r="AE2523" s="20"/>
      <c r="AF2523" s="20"/>
      <c r="AG2523" s="20"/>
      <c r="AH2523" s="20"/>
      <c r="AI2523" s="20"/>
      <c r="AJ2523" s="20"/>
      <c r="AK2523" s="20"/>
      <c r="AL2523" s="20"/>
    </row>
    <row r="2524" spans="1:38">
      <c r="A2524" s="112"/>
      <c r="B2524" s="192"/>
      <c r="C2524" s="198" t="s">
        <v>7037</v>
      </c>
      <c r="D2524" s="202" t="s">
        <v>28</v>
      </c>
      <c r="E2524" s="203">
        <v>151</v>
      </c>
      <c r="F2524" s="20"/>
      <c r="G2524" s="20"/>
      <c r="H2524" s="20"/>
      <c r="I2524" s="20"/>
      <c r="J2524" s="20"/>
      <c r="K2524" s="20"/>
      <c r="L2524" s="20"/>
      <c r="M2524" s="20"/>
      <c r="N2524" s="20"/>
      <c r="O2524" s="20"/>
      <c r="P2524" s="20"/>
      <c r="Q2524" s="20"/>
      <c r="R2524" s="20"/>
      <c r="S2524" s="20"/>
      <c r="T2524" s="20"/>
      <c r="U2524" s="20"/>
      <c r="V2524" s="20"/>
      <c r="W2524" s="20"/>
      <c r="X2524" s="20"/>
      <c r="Y2524" s="20"/>
      <c r="Z2524" s="20"/>
      <c r="AA2524" s="20"/>
      <c r="AB2524" s="20"/>
      <c r="AC2524" s="20"/>
      <c r="AD2524" s="20"/>
      <c r="AE2524" s="20"/>
      <c r="AF2524" s="20"/>
      <c r="AG2524" s="20"/>
      <c r="AH2524" s="20"/>
      <c r="AI2524" s="20"/>
      <c r="AJ2524" s="20"/>
      <c r="AK2524" s="20"/>
      <c r="AL2524" s="20"/>
    </row>
    <row r="2525" spans="1:38">
      <c r="A2525" s="112"/>
      <c r="B2525" s="192"/>
      <c r="C2525" s="198" t="s">
        <v>7038</v>
      </c>
      <c r="D2525" s="202" t="s">
        <v>28</v>
      </c>
      <c r="E2525" s="203">
        <v>225</v>
      </c>
      <c r="F2525" s="20"/>
      <c r="G2525" s="20"/>
      <c r="H2525" s="20"/>
      <c r="I2525" s="20"/>
      <c r="J2525" s="20"/>
      <c r="K2525" s="20"/>
      <c r="L2525" s="20"/>
      <c r="M2525" s="20"/>
      <c r="N2525" s="20"/>
      <c r="O2525" s="20"/>
      <c r="P2525" s="20"/>
      <c r="Q2525" s="20"/>
      <c r="R2525" s="20"/>
      <c r="S2525" s="20"/>
      <c r="T2525" s="20"/>
      <c r="U2525" s="20"/>
      <c r="V2525" s="20"/>
      <c r="W2525" s="20"/>
      <c r="X2525" s="20"/>
      <c r="Y2525" s="20"/>
      <c r="Z2525" s="20"/>
      <c r="AA2525" s="20"/>
      <c r="AB2525" s="20"/>
      <c r="AC2525" s="20"/>
      <c r="AD2525" s="20"/>
      <c r="AE2525" s="20"/>
      <c r="AF2525" s="20"/>
      <c r="AG2525" s="20"/>
      <c r="AH2525" s="20"/>
      <c r="AI2525" s="20"/>
      <c r="AJ2525" s="20"/>
      <c r="AK2525" s="20"/>
      <c r="AL2525" s="20"/>
    </row>
    <row r="2526" spans="1:38">
      <c r="A2526" s="112"/>
      <c r="B2526" s="191" t="s">
        <v>7039</v>
      </c>
      <c r="C2526" s="198" t="s">
        <v>7040</v>
      </c>
      <c r="D2526" s="202" t="s">
        <v>28</v>
      </c>
      <c r="E2526" s="203">
        <v>55</v>
      </c>
      <c r="F2526" s="20"/>
      <c r="G2526" s="20"/>
      <c r="H2526" s="20"/>
      <c r="I2526" s="20"/>
      <c r="J2526" s="20"/>
      <c r="K2526" s="20"/>
      <c r="L2526" s="20"/>
      <c r="M2526" s="20"/>
      <c r="N2526" s="20"/>
      <c r="O2526" s="20"/>
      <c r="P2526" s="20"/>
      <c r="Q2526" s="20"/>
      <c r="R2526" s="20"/>
      <c r="S2526" s="20"/>
      <c r="T2526" s="20"/>
      <c r="U2526" s="20"/>
      <c r="V2526" s="20"/>
      <c r="W2526" s="20"/>
      <c r="X2526" s="20"/>
      <c r="Y2526" s="20"/>
      <c r="Z2526" s="20"/>
      <c r="AA2526" s="20"/>
      <c r="AB2526" s="20"/>
      <c r="AC2526" s="20"/>
      <c r="AD2526" s="20"/>
      <c r="AE2526" s="20"/>
      <c r="AF2526" s="20"/>
      <c r="AG2526" s="20"/>
      <c r="AH2526" s="20"/>
      <c r="AI2526" s="20"/>
      <c r="AJ2526" s="20"/>
      <c r="AK2526" s="20"/>
      <c r="AL2526" s="20"/>
    </row>
    <row r="2527" spans="1:38">
      <c r="A2527" s="112"/>
      <c r="B2527" s="205"/>
      <c r="C2527" s="198" t="s">
        <v>7041</v>
      </c>
      <c r="D2527" s="202" t="s">
        <v>4699</v>
      </c>
      <c r="E2527" s="203">
        <v>30</v>
      </c>
      <c r="F2527" s="20"/>
      <c r="G2527" s="20"/>
      <c r="H2527" s="20"/>
      <c r="I2527" s="20"/>
      <c r="J2527" s="20"/>
      <c r="K2527" s="20"/>
      <c r="L2527" s="20"/>
      <c r="M2527" s="20"/>
      <c r="N2527" s="20"/>
      <c r="O2527" s="20"/>
      <c r="P2527" s="20"/>
      <c r="Q2527" s="20"/>
      <c r="R2527" s="20"/>
      <c r="S2527" s="20"/>
      <c r="T2527" s="20"/>
      <c r="U2527" s="20"/>
      <c r="V2527" s="20"/>
      <c r="W2527" s="20"/>
      <c r="X2527" s="20"/>
      <c r="Y2527" s="20"/>
      <c r="Z2527" s="20"/>
      <c r="AA2527" s="20"/>
      <c r="AB2527" s="20"/>
      <c r="AC2527" s="20"/>
      <c r="AD2527" s="20"/>
      <c r="AE2527" s="20"/>
      <c r="AF2527" s="20"/>
      <c r="AG2527" s="20"/>
      <c r="AH2527" s="20"/>
      <c r="AI2527" s="20"/>
      <c r="AJ2527" s="20"/>
      <c r="AK2527" s="20"/>
      <c r="AL2527" s="20"/>
    </row>
    <row r="2528" spans="1:38">
      <c r="A2528" s="112"/>
      <c r="B2528" s="192"/>
      <c r="C2528" s="198" t="s">
        <v>7042</v>
      </c>
      <c r="D2528" s="202" t="s">
        <v>28</v>
      </c>
      <c r="E2528" s="203">
        <v>25</v>
      </c>
      <c r="F2528" s="20"/>
      <c r="G2528" s="20"/>
      <c r="H2528" s="20"/>
      <c r="I2528" s="20"/>
      <c r="J2528" s="20"/>
      <c r="K2528" s="20"/>
      <c r="L2528" s="20"/>
      <c r="M2528" s="20"/>
      <c r="N2528" s="20"/>
      <c r="O2528" s="20"/>
      <c r="P2528" s="20"/>
      <c r="Q2528" s="20"/>
      <c r="R2528" s="20"/>
      <c r="S2528" s="20"/>
      <c r="T2528" s="20"/>
      <c r="U2528" s="20"/>
      <c r="V2528" s="20"/>
      <c r="W2528" s="20"/>
      <c r="X2528" s="20"/>
      <c r="Y2528" s="20"/>
      <c r="Z2528" s="20"/>
      <c r="AA2528" s="20"/>
      <c r="AB2528" s="20"/>
      <c r="AC2528" s="20"/>
      <c r="AD2528" s="20"/>
      <c r="AE2528" s="20"/>
      <c r="AF2528" s="20"/>
      <c r="AG2528" s="20"/>
      <c r="AH2528" s="20"/>
      <c r="AI2528" s="20"/>
      <c r="AJ2528" s="20"/>
      <c r="AK2528" s="20"/>
      <c r="AL2528" s="20"/>
    </row>
    <row r="2529" spans="1:38">
      <c r="A2529" s="112"/>
      <c r="B2529" s="192"/>
      <c r="C2529" s="198" t="s">
        <v>7043</v>
      </c>
      <c r="D2529" s="202" t="s">
        <v>28</v>
      </c>
      <c r="E2529" s="203">
        <v>55</v>
      </c>
      <c r="F2529" s="20"/>
      <c r="G2529" s="20"/>
      <c r="H2529" s="20"/>
      <c r="I2529" s="20"/>
      <c r="J2529" s="20"/>
      <c r="K2529" s="20"/>
      <c r="L2529" s="20"/>
      <c r="M2529" s="20"/>
      <c r="N2529" s="20"/>
      <c r="O2529" s="20"/>
      <c r="P2529" s="20"/>
      <c r="Q2529" s="20"/>
      <c r="R2529" s="20"/>
      <c r="S2529" s="20"/>
      <c r="T2529" s="20"/>
      <c r="U2529" s="20"/>
      <c r="V2529" s="20"/>
      <c r="W2529" s="20"/>
      <c r="X2529" s="20"/>
      <c r="Y2529" s="20"/>
      <c r="Z2529" s="20"/>
      <c r="AA2529" s="20"/>
      <c r="AB2529" s="20"/>
      <c r="AC2529" s="20"/>
      <c r="AD2529" s="20"/>
      <c r="AE2529" s="20"/>
      <c r="AF2529" s="20"/>
      <c r="AG2529" s="20"/>
      <c r="AH2529" s="20"/>
      <c r="AI2529" s="20"/>
      <c r="AJ2529" s="20"/>
      <c r="AK2529" s="20"/>
      <c r="AL2529" s="20"/>
    </row>
    <row r="2530" spans="1:38">
      <c r="A2530" s="112"/>
      <c r="B2530" s="190"/>
      <c r="C2530" s="199" t="s">
        <v>7044</v>
      </c>
      <c r="D2530" s="193" t="s">
        <v>28</v>
      </c>
      <c r="E2530" s="204">
        <v>20</v>
      </c>
      <c r="F2530" s="20"/>
      <c r="G2530" s="20"/>
      <c r="H2530" s="20"/>
      <c r="I2530" s="20"/>
      <c r="J2530" s="20"/>
      <c r="K2530" s="20"/>
      <c r="L2530" s="20"/>
      <c r="M2530" s="20"/>
      <c r="N2530" s="20"/>
      <c r="O2530" s="20"/>
      <c r="P2530" s="20"/>
      <c r="Q2530" s="20"/>
      <c r="R2530" s="20"/>
      <c r="S2530" s="20"/>
      <c r="T2530" s="20"/>
      <c r="U2530" s="20"/>
      <c r="V2530" s="20"/>
      <c r="W2530" s="20"/>
      <c r="X2530" s="20"/>
      <c r="Y2530" s="20"/>
      <c r="Z2530" s="20"/>
      <c r="AA2530" s="20"/>
      <c r="AB2530" s="20"/>
      <c r="AC2530" s="20"/>
      <c r="AD2530" s="20"/>
      <c r="AE2530" s="20"/>
      <c r="AF2530" s="20"/>
      <c r="AG2530" s="20"/>
      <c r="AH2530" s="20"/>
      <c r="AI2530" s="20"/>
      <c r="AJ2530" s="20"/>
      <c r="AK2530" s="20"/>
      <c r="AL2530" s="20"/>
    </row>
    <row r="2531" spans="1:38">
      <c r="A2531" s="112"/>
      <c r="B2531" s="192"/>
      <c r="C2531" s="198" t="s">
        <v>7045</v>
      </c>
      <c r="D2531" s="202" t="s">
        <v>74</v>
      </c>
      <c r="E2531" s="203">
        <v>6500</v>
      </c>
      <c r="F2531" s="20"/>
      <c r="G2531" s="20"/>
      <c r="H2531" s="20"/>
      <c r="I2531" s="20"/>
      <c r="J2531" s="20"/>
      <c r="K2531" s="20"/>
      <c r="L2531" s="20"/>
      <c r="M2531" s="20"/>
      <c r="N2531" s="20"/>
      <c r="O2531" s="20"/>
      <c r="P2531" s="20"/>
      <c r="Q2531" s="20"/>
      <c r="R2531" s="20"/>
      <c r="S2531" s="20"/>
      <c r="T2531" s="20"/>
      <c r="U2531" s="20"/>
      <c r="V2531" s="20"/>
      <c r="W2531" s="20"/>
      <c r="X2531" s="20"/>
      <c r="Y2531" s="20"/>
      <c r="Z2531" s="20"/>
      <c r="AA2531" s="20"/>
      <c r="AB2531" s="20"/>
      <c r="AC2531" s="20"/>
      <c r="AD2531" s="20"/>
      <c r="AE2531" s="20"/>
      <c r="AF2531" s="20"/>
      <c r="AG2531" s="20"/>
      <c r="AH2531" s="20"/>
      <c r="AI2531" s="20"/>
      <c r="AJ2531" s="20"/>
      <c r="AK2531" s="20"/>
      <c r="AL2531" s="20"/>
    </row>
    <row r="2532" spans="1:38">
      <c r="A2532" s="112"/>
      <c r="B2532" s="192"/>
      <c r="C2532" s="198" t="s">
        <v>7046</v>
      </c>
      <c r="D2532" s="202" t="s">
        <v>30</v>
      </c>
      <c r="E2532" s="203">
        <v>700</v>
      </c>
      <c r="F2532" s="20"/>
      <c r="G2532" s="20"/>
      <c r="H2532" s="20"/>
      <c r="I2532" s="20"/>
      <c r="J2532" s="20"/>
      <c r="K2532" s="20"/>
      <c r="L2532" s="20"/>
      <c r="M2532" s="20"/>
      <c r="N2532" s="20"/>
      <c r="O2532" s="20"/>
      <c r="P2532" s="20"/>
      <c r="Q2532" s="20"/>
      <c r="R2532" s="20"/>
      <c r="S2532" s="20"/>
      <c r="T2532" s="20"/>
      <c r="U2532" s="20"/>
      <c r="V2532" s="20"/>
      <c r="W2532" s="20"/>
      <c r="X2532" s="20"/>
      <c r="Y2532" s="20"/>
      <c r="Z2532" s="20"/>
      <c r="AA2532" s="20"/>
      <c r="AB2532" s="20"/>
      <c r="AC2532" s="20"/>
      <c r="AD2532" s="20"/>
      <c r="AE2532" s="20"/>
      <c r="AF2532" s="20"/>
      <c r="AG2532" s="20"/>
      <c r="AH2532" s="20"/>
      <c r="AI2532" s="20"/>
      <c r="AJ2532" s="20"/>
      <c r="AK2532" s="20"/>
      <c r="AL2532" s="20"/>
    </row>
    <row r="2533" spans="1:38">
      <c r="A2533" s="112"/>
      <c r="B2533" s="190"/>
      <c r="C2533" s="199" t="s">
        <v>7047</v>
      </c>
      <c r="D2533" s="193" t="s">
        <v>28</v>
      </c>
      <c r="E2533" s="204">
        <v>180</v>
      </c>
      <c r="F2533" s="20"/>
      <c r="G2533" s="20"/>
      <c r="H2533" s="20"/>
      <c r="I2533" s="20"/>
      <c r="J2533" s="20"/>
      <c r="K2533" s="20"/>
      <c r="L2533" s="20"/>
      <c r="M2533" s="20"/>
      <c r="N2533" s="20"/>
      <c r="O2533" s="20"/>
      <c r="P2533" s="20"/>
      <c r="Q2533" s="20"/>
      <c r="R2533" s="20"/>
      <c r="S2533" s="20"/>
      <c r="T2533" s="20"/>
      <c r="U2533" s="20"/>
      <c r="V2533" s="20"/>
      <c r="W2533" s="20"/>
      <c r="X2533" s="20"/>
      <c r="Y2533" s="20"/>
      <c r="Z2533" s="20"/>
      <c r="AA2533" s="20"/>
      <c r="AB2533" s="20"/>
      <c r="AC2533" s="20"/>
      <c r="AD2533" s="20"/>
      <c r="AE2533" s="20"/>
      <c r="AF2533" s="20"/>
      <c r="AG2533" s="20"/>
      <c r="AH2533" s="20"/>
      <c r="AI2533" s="20"/>
      <c r="AJ2533" s="20"/>
      <c r="AK2533" s="20"/>
      <c r="AL2533" s="20"/>
    </row>
    <row r="2534" spans="1:38">
      <c r="A2534" s="112"/>
      <c r="B2534" s="190"/>
      <c r="C2534" s="199" t="s">
        <v>7048</v>
      </c>
      <c r="D2534" s="193" t="s">
        <v>74</v>
      </c>
      <c r="E2534" s="204">
        <v>25</v>
      </c>
      <c r="F2534" s="20"/>
      <c r="G2534" s="20"/>
      <c r="H2534" s="20"/>
      <c r="I2534" s="20"/>
      <c r="J2534" s="20"/>
      <c r="K2534" s="20"/>
      <c r="L2534" s="20"/>
      <c r="M2534" s="20"/>
      <c r="N2534" s="20"/>
      <c r="O2534" s="20"/>
      <c r="P2534" s="20"/>
      <c r="Q2534" s="20"/>
      <c r="R2534" s="20"/>
      <c r="S2534" s="20"/>
      <c r="T2534" s="20"/>
      <c r="U2534" s="20"/>
      <c r="V2534" s="20"/>
      <c r="W2534" s="20"/>
      <c r="X2534" s="20"/>
      <c r="Y2534" s="20"/>
      <c r="Z2534" s="20"/>
      <c r="AA2534" s="20"/>
      <c r="AB2534" s="20"/>
      <c r="AC2534" s="20"/>
      <c r="AD2534" s="20"/>
      <c r="AE2534" s="20"/>
      <c r="AF2534" s="20"/>
      <c r="AG2534" s="20"/>
      <c r="AH2534" s="20"/>
      <c r="AI2534" s="20"/>
      <c r="AJ2534" s="20"/>
      <c r="AK2534" s="20"/>
      <c r="AL2534" s="20"/>
    </row>
    <row r="2535" spans="1:38">
      <c r="A2535" s="112"/>
      <c r="B2535" s="192"/>
      <c r="C2535" s="198" t="s">
        <v>7049</v>
      </c>
      <c r="D2535" s="202" t="s">
        <v>28</v>
      </c>
      <c r="E2535" s="203">
        <v>120</v>
      </c>
      <c r="F2535" s="20"/>
      <c r="G2535" s="20"/>
      <c r="H2535" s="20"/>
      <c r="I2535" s="20"/>
      <c r="J2535" s="20"/>
      <c r="K2535" s="20"/>
      <c r="L2535" s="20"/>
      <c r="M2535" s="20"/>
      <c r="N2535" s="20"/>
      <c r="O2535" s="20"/>
      <c r="P2535" s="20"/>
      <c r="Q2535" s="20"/>
      <c r="R2535" s="20"/>
      <c r="S2535" s="20"/>
      <c r="T2535" s="20"/>
      <c r="U2535" s="20"/>
      <c r="V2535" s="20"/>
      <c r="W2535" s="20"/>
      <c r="X2535" s="20"/>
      <c r="Y2535" s="20"/>
      <c r="Z2535" s="20"/>
      <c r="AA2535" s="20"/>
      <c r="AB2535" s="20"/>
      <c r="AC2535" s="20"/>
      <c r="AD2535" s="20"/>
      <c r="AE2535" s="20"/>
      <c r="AF2535" s="20"/>
      <c r="AG2535" s="20"/>
      <c r="AH2535" s="20"/>
      <c r="AI2535" s="20"/>
      <c r="AJ2535" s="20"/>
      <c r="AK2535" s="20"/>
      <c r="AL2535" s="20"/>
    </row>
    <row r="2536" spans="1:38">
      <c r="A2536" s="112"/>
      <c r="B2536" s="192"/>
      <c r="C2536" s="198" t="s">
        <v>7050</v>
      </c>
      <c r="D2536" s="202" t="s">
        <v>28</v>
      </c>
      <c r="E2536" s="203">
        <v>260</v>
      </c>
      <c r="F2536" s="20"/>
      <c r="G2536" s="20"/>
      <c r="H2536" s="20"/>
      <c r="I2536" s="20"/>
      <c r="J2536" s="20"/>
      <c r="K2536" s="20"/>
      <c r="L2536" s="20"/>
      <c r="M2536" s="20"/>
      <c r="N2536" s="20"/>
      <c r="O2536" s="20"/>
      <c r="P2536" s="20"/>
      <c r="Q2536" s="20"/>
      <c r="R2536" s="20"/>
      <c r="S2536" s="20"/>
      <c r="T2536" s="20"/>
      <c r="U2536" s="20"/>
      <c r="V2536" s="20"/>
      <c r="W2536" s="20"/>
      <c r="X2536" s="20"/>
      <c r="Y2536" s="20"/>
      <c r="Z2536" s="20"/>
      <c r="AA2536" s="20"/>
      <c r="AB2536" s="20"/>
      <c r="AC2536" s="20"/>
      <c r="AD2536" s="20"/>
      <c r="AE2536" s="20"/>
      <c r="AF2536" s="20"/>
      <c r="AG2536" s="20"/>
      <c r="AH2536" s="20"/>
      <c r="AI2536" s="20"/>
      <c r="AJ2536" s="20"/>
      <c r="AK2536" s="20"/>
      <c r="AL2536" s="20"/>
    </row>
    <row r="2537" spans="1:38">
      <c r="A2537" s="112"/>
      <c r="B2537" s="192"/>
      <c r="C2537" s="198" t="s">
        <v>2219</v>
      </c>
      <c r="D2537" s="202" t="s">
        <v>28</v>
      </c>
      <c r="E2537" s="203">
        <v>450</v>
      </c>
      <c r="F2537" s="20"/>
      <c r="G2537" s="20"/>
      <c r="H2537" s="20"/>
      <c r="I2537" s="20"/>
      <c r="J2537" s="20"/>
      <c r="K2537" s="20"/>
      <c r="L2537" s="20"/>
      <c r="M2537" s="20"/>
      <c r="N2537" s="20"/>
      <c r="O2537" s="20"/>
      <c r="P2537" s="20"/>
      <c r="Q2537" s="20"/>
      <c r="R2537" s="20"/>
      <c r="S2537" s="20"/>
      <c r="T2537" s="20"/>
      <c r="U2537" s="20"/>
      <c r="V2537" s="20"/>
      <c r="W2537" s="20"/>
      <c r="X2537" s="20"/>
      <c r="Y2537" s="20"/>
      <c r="Z2537" s="20"/>
      <c r="AA2537" s="20"/>
      <c r="AB2537" s="20"/>
      <c r="AC2537" s="20"/>
      <c r="AD2537" s="20"/>
      <c r="AE2537" s="20"/>
      <c r="AF2537" s="20"/>
      <c r="AG2537" s="20"/>
      <c r="AH2537" s="20"/>
      <c r="AI2537" s="20"/>
      <c r="AJ2537" s="20"/>
      <c r="AK2537" s="20"/>
      <c r="AL2537" s="20"/>
    </row>
    <row r="2538" spans="1:38">
      <c r="A2538" s="112"/>
      <c r="B2538" s="191" t="s">
        <v>7051</v>
      </c>
      <c r="C2538" s="198" t="s">
        <v>7052</v>
      </c>
      <c r="D2538" s="202" t="s">
        <v>28</v>
      </c>
      <c r="E2538" s="203">
        <v>150</v>
      </c>
      <c r="F2538" s="20"/>
      <c r="G2538" s="20"/>
      <c r="H2538" s="20"/>
      <c r="I2538" s="20"/>
      <c r="J2538" s="20"/>
      <c r="K2538" s="20"/>
      <c r="L2538" s="20"/>
      <c r="M2538" s="20"/>
      <c r="N2538" s="20"/>
      <c r="O2538" s="20"/>
      <c r="P2538" s="20"/>
      <c r="Q2538" s="20"/>
      <c r="R2538" s="20"/>
      <c r="S2538" s="20"/>
      <c r="T2538" s="20"/>
      <c r="U2538" s="20"/>
      <c r="V2538" s="20"/>
      <c r="W2538" s="20"/>
      <c r="X2538" s="20"/>
      <c r="Y2538" s="20"/>
      <c r="Z2538" s="20"/>
      <c r="AA2538" s="20"/>
      <c r="AB2538" s="20"/>
      <c r="AC2538" s="20"/>
      <c r="AD2538" s="20"/>
      <c r="AE2538" s="20"/>
      <c r="AF2538" s="20"/>
      <c r="AG2538" s="20"/>
      <c r="AH2538" s="20"/>
      <c r="AI2538" s="20"/>
      <c r="AJ2538" s="20"/>
      <c r="AK2538" s="20"/>
      <c r="AL2538" s="20"/>
    </row>
    <row r="2539" spans="1:38">
      <c r="A2539" s="112"/>
      <c r="B2539" s="192"/>
      <c r="C2539" s="198" t="s">
        <v>7053</v>
      </c>
      <c r="D2539" s="202" t="s">
        <v>28</v>
      </c>
      <c r="E2539" s="203">
        <v>1470</v>
      </c>
      <c r="F2539" s="20"/>
      <c r="G2539" s="20"/>
      <c r="H2539" s="20"/>
      <c r="I2539" s="20"/>
      <c r="J2539" s="20"/>
      <c r="K2539" s="20"/>
      <c r="L2539" s="20"/>
      <c r="M2539" s="20"/>
      <c r="N2539" s="20"/>
      <c r="O2539" s="20"/>
      <c r="P2539" s="20"/>
      <c r="Q2539" s="20"/>
      <c r="R2539" s="20"/>
      <c r="S2539" s="20"/>
      <c r="T2539" s="20"/>
      <c r="U2539" s="20"/>
      <c r="V2539" s="20"/>
      <c r="W2539" s="20"/>
      <c r="X2539" s="20"/>
      <c r="Y2539" s="20"/>
      <c r="Z2539" s="20"/>
      <c r="AA2539" s="20"/>
      <c r="AB2539" s="20"/>
      <c r="AC2539" s="20"/>
      <c r="AD2539" s="20"/>
      <c r="AE2539" s="20"/>
      <c r="AF2539" s="20"/>
      <c r="AG2539" s="20"/>
      <c r="AH2539" s="20"/>
      <c r="AI2539" s="20"/>
      <c r="AJ2539" s="20"/>
      <c r="AK2539" s="20"/>
      <c r="AL2539" s="20"/>
    </row>
    <row r="2540" spans="1:38">
      <c r="A2540" s="112"/>
      <c r="B2540" s="192"/>
      <c r="C2540" s="198" t="s">
        <v>7054</v>
      </c>
      <c r="D2540" s="202" t="s">
        <v>28</v>
      </c>
      <c r="E2540" s="203">
        <v>1660</v>
      </c>
      <c r="F2540" s="20"/>
      <c r="G2540" s="20"/>
      <c r="H2540" s="20"/>
      <c r="I2540" s="20"/>
      <c r="J2540" s="20"/>
      <c r="K2540" s="20"/>
      <c r="L2540" s="20"/>
      <c r="M2540" s="20"/>
      <c r="N2540" s="20"/>
      <c r="O2540" s="20"/>
      <c r="P2540" s="20"/>
      <c r="Q2540" s="20"/>
      <c r="R2540" s="20"/>
      <c r="S2540" s="20"/>
      <c r="T2540" s="20"/>
      <c r="U2540" s="20"/>
      <c r="V2540" s="20"/>
      <c r="W2540" s="20"/>
      <c r="X2540" s="20"/>
      <c r="Y2540" s="20"/>
      <c r="Z2540" s="20"/>
      <c r="AA2540" s="20"/>
      <c r="AB2540" s="20"/>
      <c r="AC2540" s="20"/>
      <c r="AD2540" s="20"/>
      <c r="AE2540" s="20"/>
      <c r="AF2540" s="20"/>
      <c r="AG2540" s="20"/>
      <c r="AH2540" s="20"/>
      <c r="AI2540" s="20"/>
      <c r="AJ2540" s="20"/>
      <c r="AK2540" s="20"/>
      <c r="AL2540" s="20"/>
    </row>
    <row r="2541" spans="1:38">
      <c r="A2541" s="112"/>
      <c r="B2541" s="192"/>
      <c r="C2541" s="198" t="s">
        <v>7055</v>
      </c>
      <c r="D2541" s="202" t="s">
        <v>28</v>
      </c>
      <c r="E2541" s="203">
        <v>1470</v>
      </c>
      <c r="F2541" s="20"/>
      <c r="G2541" s="20"/>
      <c r="H2541" s="20"/>
      <c r="I2541" s="20"/>
      <c r="J2541" s="20"/>
      <c r="K2541" s="20"/>
      <c r="L2541" s="20"/>
      <c r="M2541" s="20"/>
      <c r="N2541" s="20"/>
      <c r="O2541" s="20"/>
      <c r="P2541" s="20"/>
      <c r="Q2541" s="20"/>
      <c r="R2541" s="20"/>
      <c r="S2541" s="20"/>
      <c r="T2541" s="20"/>
      <c r="U2541" s="20"/>
      <c r="V2541" s="20"/>
      <c r="W2541" s="20"/>
      <c r="X2541" s="20"/>
      <c r="Y2541" s="20"/>
      <c r="Z2541" s="20"/>
      <c r="AA2541" s="20"/>
      <c r="AB2541" s="20"/>
      <c r="AC2541" s="20"/>
      <c r="AD2541" s="20"/>
      <c r="AE2541" s="20"/>
      <c r="AF2541" s="20"/>
      <c r="AG2541" s="20"/>
      <c r="AH2541" s="20"/>
      <c r="AI2541" s="20"/>
      <c r="AJ2541" s="20"/>
      <c r="AK2541" s="20"/>
      <c r="AL2541" s="20"/>
    </row>
    <row r="2542" spans="1:38">
      <c r="A2542" s="112"/>
      <c r="B2542" s="192"/>
      <c r="C2542" s="198" t="s">
        <v>7056</v>
      </c>
      <c r="D2542" s="202" t="s">
        <v>28</v>
      </c>
      <c r="E2542" s="203">
        <v>2700</v>
      </c>
      <c r="F2542" s="20"/>
      <c r="G2542" s="20"/>
      <c r="H2542" s="20"/>
      <c r="I2542" s="20"/>
      <c r="J2542" s="20"/>
      <c r="K2542" s="20"/>
      <c r="L2542" s="20"/>
      <c r="M2542" s="20"/>
      <c r="N2542" s="20"/>
      <c r="O2542" s="20"/>
      <c r="P2542" s="20"/>
      <c r="Q2542" s="20"/>
      <c r="R2542" s="20"/>
      <c r="S2542" s="20"/>
      <c r="T2542" s="20"/>
      <c r="U2542" s="20"/>
      <c r="V2542" s="20"/>
      <c r="W2542" s="20"/>
      <c r="X2542" s="20"/>
      <c r="Y2542" s="20"/>
      <c r="Z2542" s="20"/>
      <c r="AA2542" s="20"/>
      <c r="AB2542" s="20"/>
      <c r="AC2542" s="20"/>
      <c r="AD2542" s="20"/>
      <c r="AE2542" s="20"/>
      <c r="AF2542" s="20"/>
      <c r="AG2542" s="20"/>
      <c r="AH2542" s="20"/>
      <c r="AI2542" s="20"/>
      <c r="AJ2542" s="20"/>
      <c r="AK2542" s="20"/>
      <c r="AL2542" s="20"/>
    </row>
    <row r="2543" spans="1:38">
      <c r="A2543" s="112"/>
      <c r="B2543" s="192"/>
      <c r="C2543" s="198" t="s">
        <v>7057</v>
      </c>
      <c r="D2543" s="202" t="s">
        <v>28</v>
      </c>
      <c r="E2543" s="203">
        <v>1650</v>
      </c>
      <c r="F2543" s="20"/>
      <c r="G2543" s="20"/>
      <c r="H2543" s="20"/>
      <c r="I2543" s="20"/>
      <c r="J2543" s="20"/>
      <c r="K2543" s="20"/>
      <c r="L2543" s="20"/>
      <c r="M2543" s="20"/>
      <c r="N2543" s="20"/>
      <c r="O2543" s="20"/>
      <c r="P2543" s="20"/>
      <c r="Q2543" s="20"/>
      <c r="R2543" s="20"/>
      <c r="S2543" s="20"/>
      <c r="T2543" s="20"/>
      <c r="U2543" s="20"/>
      <c r="V2543" s="20"/>
      <c r="W2543" s="20"/>
      <c r="X2543" s="20"/>
      <c r="Y2543" s="20"/>
      <c r="Z2543" s="20"/>
      <c r="AA2543" s="20"/>
      <c r="AB2543" s="20"/>
      <c r="AC2543" s="20"/>
      <c r="AD2543" s="20"/>
      <c r="AE2543" s="20"/>
      <c r="AF2543" s="20"/>
      <c r="AG2543" s="20"/>
      <c r="AH2543" s="20"/>
      <c r="AI2543" s="20"/>
      <c r="AJ2543" s="20"/>
      <c r="AK2543" s="20"/>
      <c r="AL2543" s="20"/>
    </row>
    <row r="2544" spans="1:38">
      <c r="A2544" s="112"/>
      <c r="B2544" s="192"/>
      <c r="C2544" s="198" t="s">
        <v>7058</v>
      </c>
      <c r="D2544" s="202" t="s">
        <v>28</v>
      </c>
      <c r="E2544" s="203">
        <v>1650</v>
      </c>
      <c r="F2544" s="20"/>
      <c r="G2544" s="20"/>
      <c r="H2544" s="20"/>
      <c r="I2544" s="20"/>
      <c r="J2544" s="20"/>
      <c r="K2544" s="20"/>
      <c r="L2544" s="20"/>
      <c r="M2544" s="20"/>
      <c r="N2544" s="20"/>
      <c r="O2544" s="20"/>
      <c r="P2544" s="20"/>
      <c r="Q2544" s="20"/>
      <c r="R2544" s="20"/>
      <c r="S2544" s="20"/>
      <c r="T2544" s="20"/>
      <c r="U2544" s="20"/>
      <c r="V2544" s="20"/>
      <c r="W2544" s="20"/>
      <c r="X2544" s="20"/>
      <c r="Y2544" s="20"/>
      <c r="Z2544" s="20"/>
      <c r="AA2544" s="20"/>
      <c r="AB2544" s="20"/>
      <c r="AC2544" s="20"/>
      <c r="AD2544" s="20"/>
      <c r="AE2544" s="20"/>
      <c r="AF2544" s="20"/>
      <c r="AG2544" s="20"/>
      <c r="AH2544" s="20"/>
      <c r="AI2544" s="20"/>
      <c r="AJ2544" s="20"/>
      <c r="AK2544" s="20"/>
      <c r="AL2544" s="20"/>
    </row>
    <row r="2545" spans="1:38">
      <c r="A2545" s="112"/>
      <c r="B2545" s="192"/>
      <c r="C2545" s="198" t="s">
        <v>7059</v>
      </c>
      <c r="D2545" s="202" t="s">
        <v>28</v>
      </c>
      <c r="E2545" s="203">
        <v>1650</v>
      </c>
      <c r="F2545" s="20"/>
      <c r="G2545" s="20"/>
      <c r="H2545" s="20"/>
      <c r="I2545" s="20"/>
      <c r="J2545" s="20"/>
      <c r="K2545" s="20"/>
      <c r="L2545" s="20"/>
      <c r="M2545" s="20"/>
      <c r="N2545" s="20"/>
      <c r="O2545" s="20"/>
      <c r="P2545" s="20"/>
      <c r="Q2545" s="20"/>
      <c r="R2545" s="20"/>
      <c r="S2545" s="20"/>
      <c r="T2545" s="20"/>
      <c r="U2545" s="20"/>
      <c r="V2545" s="20"/>
      <c r="W2545" s="20"/>
      <c r="X2545" s="20"/>
      <c r="Y2545" s="20"/>
      <c r="Z2545" s="20"/>
      <c r="AA2545" s="20"/>
      <c r="AB2545" s="20"/>
      <c r="AC2545" s="20"/>
      <c r="AD2545" s="20"/>
      <c r="AE2545" s="20"/>
      <c r="AF2545" s="20"/>
      <c r="AG2545" s="20"/>
      <c r="AH2545" s="20"/>
      <c r="AI2545" s="20"/>
      <c r="AJ2545" s="20"/>
      <c r="AK2545" s="20"/>
      <c r="AL2545" s="20"/>
    </row>
    <row r="2546" spans="1:38">
      <c r="A2546" s="112"/>
      <c r="B2546" s="205"/>
      <c r="C2546" s="198" t="s">
        <v>2220</v>
      </c>
      <c r="D2546" s="202" t="s">
        <v>28</v>
      </c>
      <c r="E2546" s="203">
        <v>820</v>
      </c>
      <c r="F2546" s="20"/>
      <c r="G2546" s="20"/>
      <c r="H2546" s="20"/>
      <c r="I2546" s="20"/>
      <c r="J2546" s="20"/>
      <c r="K2546" s="20"/>
      <c r="L2546" s="20"/>
      <c r="M2546" s="20"/>
      <c r="N2546" s="20"/>
      <c r="O2546" s="20"/>
      <c r="P2546" s="20"/>
      <c r="Q2546" s="20"/>
      <c r="R2546" s="20"/>
      <c r="S2546" s="20"/>
      <c r="T2546" s="20"/>
      <c r="U2546" s="20"/>
      <c r="V2546" s="20"/>
      <c r="W2546" s="20"/>
      <c r="X2546" s="20"/>
      <c r="Y2546" s="20"/>
      <c r="Z2546" s="20"/>
      <c r="AA2546" s="20"/>
      <c r="AB2546" s="20"/>
      <c r="AC2546" s="20"/>
      <c r="AD2546" s="20"/>
      <c r="AE2546" s="20"/>
      <c r="AF2546" s="20"/>
      <c r="AG2546" s="20"/>
      <c r="AH2546" s="20"/>
      <c r="AI2546" s="20"/>
      <c r="AJ2546" s="20"/>
      <c r="AK2546" s="20"/>
      <c r="AL2546" s="20"/>
    </row>
    <row r="2547" spans="1:38">
      <c r="A2547" s="112"/>
      <c r="B2547" s="192"/>
      <c r="C2547" s="198" t="s">
        <v>7060</v>
      </c>
      <c r="D2547" s="202" t="s">
        <v>28</v>
      </c>
      <c r="E2547" s="203">
        <v>1350</v>
      </c>
      <c r="F2547" s="20"/>
      <c r="G2547" s="20"/>
      <c r="H2547" s="20"/>
      <c r="I2547" s="20"/>
      <c r="J2547" s="20"/>
      <c r="K2547" s="20"/>
      <c r="L2547" s="20"/>
      <c r="M2547" s="20"/>
      <c r="N2547" s="20"/>
      <c r="O2547" s="20"/>
      <c r="P2547" s="20"/>
      <c r="Q2547" s="20"/>
      <c r="R2547" s="20"/>
      <c r="S2547" s="20"/>
      <c r="T2547" s="20"/>
      <c r="U2547" s="20"/>
      <c r="V2547" s="20"/>
      <c r="W2547" s="20"/>
      <c r="X2547" s="20"/>
      <c r="Y2547" s="20"/>
      <c r="Z2547" s="20"/>
      <c r="AA2547" s="20"/>
      <c r="AB2547" s="20"/>
      <c r="AC2547" s="20"/>
      <c r="AD2547" s="20"/>
      <c r="AE2547" s="20"/>
      <c r="AF2547" s="20"/>
      <c r="AG2547" s="20"/>
      <c r="AH2547" s="20"/>
      <c r="AI2547" s="20"/>
      <c r="AJ2547" s="20"/>
      <c r="AK2547" s="20"/>
      <c r="AL2547" s="20"/>
    </row>
    <row r="2548" spans="1:38">
      <c r="A2548" s="112"/>
      <c r="B2548" s="192"/>
      <c r="C2548" s="198" t="s">
        <v>7061</v>
      </c>
      <c r="D2548" s="202" t="s">
        <v>28</v>
      </c>
      <c r="E2548" s="203">
        <v>4800</v>
      </c>
      <c r="F2548" s="20"/>
      <c r="G2548" s="20"/>
      <c r="H2548" s="20"/>
      <c r="I2548" s="20"/>
      <c r="J2548" s="20"/>
      <c r="K2548" s="20"/>
      <c r="L2548" s="20"/>
      <c r="M2548" s="20"/>
      <c r="N2548" s="20"/>
      <c r="O2548" s="20"/>
      <c r="P2548" s="20"/>
      <c r="Q2548" s="20"/>
      <c r="R2548" s="20"/>
      <c r="S2548" s="20"/>
      <c r="T2548" s="20"/>
      <c r="U2548" s="20"/>
      <c r="V2548" s="20"/>
      <c r="W2548" s="20"/>
      <c r="X2548" s="20"/>
      <c r="Y2548" s="20"/>
      <c r="Z2548" s="20"/>
      <c r="AA2548" s="20"/>
      <c r="AB2548" s="20"/>
      <c r="AC2548" s="20"/>
      <c r="AD2548" s="20"/>
      <c r="AE2548" s="20"/>
      <c r="AF2548" s="20"/>
      <c r="AG2548" s="20"/>
      <c r="AH2548" s="20"/>
      <c r="AI2548" s="20"/>
      <c r="AJ2548" s="20"/>
      <c r="AK2548" s="20"/>
      <c r="AL2548" s="20"/>
    </row>
    <row r="2549" spans="1:38">
      <c r="A2549" s="112"/>
      <c r="B2549" s="192"/>
      <c r="C2549" s="198" t="s">
        <v>7062</v>
      </c>
      <c r="D2549" s="202" t="s">
        <v>28</v>
      </c>
      <c r="E2549" s="203">
        <v>1200</v>
      </c>
      <c r="F2549" s="20"/>
      <c r="G2549" s="20"/>
      <c r="H2549" s="20"/>
      <c r="I2549" s="20"/>
      <c r="J2549" s="20"/>
      <c r="K2549" s="20"/>
      <c r="L2549" s="20"/>
      <c r="M2549" s="20"/>
      <c r="N2549" s="20"/>
      <c r="O2549" s="20"/>
      <c r="P2549" s="20"/>
      <c r="Q2549" s="20"/>
      <c r="R2549" s="20"/>
      <c r="S2549" s="20"/>
      <c r="T2549" s="20"/>
      <c r="U2549" s="20"/>
      <c r="V2549" s="20"/>
      <c r="W2549" s="20"/>
      <c r="X2549" s="20"/>
      <c r="Y2549" s="20"/>
      <c r="Z2549" s="20"/>
      <c r="AA2549" s="20"/>
      <c r="AB2549" s="20"/>
      <c r="AC2549" s="20"/>
      <c r="AD2549" s="20"/>
      <c r="AE2549" s="20"/>
      <c r="AF2549" s="20"/>
      <c r="AG2549" s="20"/>
      <c r="AH2549" s="20"/>
      <c r="AI2549" s="20"/>
      <c r="AJ2549" s="20"/>
      <c r="AK2549" s="20"/>
      <c r="AL2549" s="20"/>
    </row>
    <row r="2550" spans="1:38">
      <c r="A2550" s="112"/>
      <c r="B2550" s="192"/>
      <c r="C2550" s="198" t="s">
        <v>7063</v>
      </c>
      <c r="D2550" s="202" t="s">
        <v>28</v>
      </c>
      <c r="E2550" s="203">
        <v>1200</v>
      </c>
      <c r="F2550" s="20"/>
      <c r="G2550" s="20"/>
      <c r="H2550" s="20"/>
      <c r="I2550" s="20"/>
      <c r="J2550" s="20"/>
      <c r="K2550" s="20"/>
      <c r="L2550" s="20"/>
      <c r="M2550" s="20"/>
      <c r="N2550" s="20"/>
      <c r="O2550" s="20"/>
      <c r="P2550" s="20"/>
      <c r="Q2550" s="20"/>
      <c r="R2550" s="20"/>
      <c r="S2550" s="20"/>
      <c r="T2550" s="20"/>
      <c r="U2550" s="20"/>
      <c r="V2550" s="20"/>
      <c r="W2550" s="20"/>
      <c r="X2550" s="20"/>
      <c r="Y2550" s="20"/>
      <c r="Z2550" s="20"/>
      <c r="AA2550" s="20"/>
      <c r="AB2550" s="20"/>
      <c r="AC2550" s="20"/>
      <c r="AD2550" s="20"/>
      <c r="AE2550" s="20"/>
      <c r="AF2550" s="20"/>
      <c r="AG2550" s="20"/>
      <c r="AH2550" s="20"/>
      <c r="AI2550" s="20"/>
      <c r="AJ2550" s="20"/>
      <c r="AK2550" s="20"/>
      <c r="AL2550" s="20"/>
    </row>
    <row r="2551" spans="1:38">
      <c r="A2551" s="112"/>
      <c r="B2551" s="190"/>
      <c r="C2551" s="199" t="s">
        <v>7064</v>
      </c>
      <c r="D2551" s="193" t="s">
        <v>28</v>
      </c>
      <c r="E2551" s="204">
        <v>840</v>
      </c>
      <c r="F2551" s="20"/>
      <c r="G2551" s="20"/>
      <c r="H2551" s="20"/>
      <c r="I2551" s="20"/>
      <c r="J2551" s="20"/>
      <c r="K2551" s="20"/>
      <c r="L2551" s="20"/>
      <c r="M2551" s="20"/>
      <c r="N2551" s="20"/>
      <c r="O2551" s="20"/>
      <c r="P2551" s="20"/>
      <c r="Q2551" s="20"/>
      <c r="R2551" s="20"/>
      <c r="S2551" s="20"/>
      <c r="T2551" s="20"/>
      <c r="U2551" s="20"/>
      <c r="V2551" s="20"/>
      <c r="W2551" s="20"/>
      <c r="X2551" s="20"/>
      <c r="Y2551" s="20"/>
      <c r="Z2551" s="20"/>
      <c r="AA2551" s="20"/>
      <c r="AB2551" s="20"/>
      <c r="AC2551" s="20"/>
      <c r="AD2551" s="20"/>
      <c r="AE2551" s="20"/>
      <c r="AF2551" s="20"/>
      <c r="AG2551" s="20"/>
      <c r="AH2551" s="20"/>
      <c r="AI2551" s="20"/>
      <c r="AJ2551" s="20"/>
      <c r="AK2551" s="20"/>
      <c r="AL2551" s="20"/>
    </row>
    <row r="2552" spans="1:38">
      <c r="A2552" s="112"/>
      <c r="B2552" s="192"/>
      <c r="C2552" s="198" t="s">
        <v>7065</v>
      </c>
      <c r="D2552" s="202" t="s">
        <v>28</v>
      </c>
      <c r="E2552" s="203">
        <v>1050</v>
      </c>
      <c r="F2552" s="20"/>
      <c r="G2552" s="20"/>
      <c r="H2552" s="20"/>
      <c r="I2552" s="20"/>
      <c r="J2552" s="20"/>
      <c r="K2552" s="20"/>
      <c r="L2552" s="20"/>
      <c r="M2552" s="20"/>
      <c r="N2552" s="20"/>
      <c r="O2552" s="20"/>
      <c r="P2552" s="20"/>
      <c r="Q2552" s="20"/>
      <c r="R2552" s="20"/>
      <c r="S2552" s="20"/>
      <c r="T2552" s="20"/>
      <c r="U2552" s="20"/>
      <c r="V2552" s="20"/>
      <c r="W2552" s="20"/>
      <c r="X2552" s="20"/>
      <c r="Y2552" s="20"/>
      <c r="Z2552" s="20"/>
      <c r="AA2552" s="20"/>
      <c r="AB2552" s="20"/>
      <c r="AC2552" s="20"/>
      <c r="AD2552" s="20"/>
      <c r="AE2552" s="20"/>
      <c r="AF2552" s="20"/>
      <c r="AG2552" s="20"/>
      <c r="AH2552" s="20"/>
      <c r="AI2552" s="20"/>
      <c r="AJ2552" s="20"/>
      <c r="AK2552" s="20"/>
      <c r="AL2552" s="20"/>
    </row>
    <row r="2553" spans="1:38">
      <c r="A2553" s="112"/>
      <c r="B2553" s="190"/>
      <c r="C2553" s="199" t="s">
        <v>7066</v>
      </c>
      <c r="D2553" s="193" t="s">
        <v>28</v>
      </c>
      <c r="E2553" s="204">
        <v>450</v>
      </c>
      <c r="F2553" s="20"/>
      <c r="G2553" s="20"/>
      <c r="H2553" s="20"/>
      <c r="I2553" s="20"/>
      <c r="J2553" s="20"/>
      <c r="K2553" s="20"/>
      <c r="L2553" s="20"/>
      <c r="M2553" s="20"/>
      <c r="N2553" s="20"/>
      <c r="O2553" s="20"/>
      <c r="P2553" s="20"/>
      <c r="Q2553" s="20"/>
      <c r="R2553" s="20"/>
      <c r="S2553" s="20"/>
      <c r="T2553" s="20"/>
      <c r="U2553" s="20"/>
      <c r="V2553" s="20"/>
      <c r="W2553" s="20"/>
      <c r="X2553" s="20"/>
      <c r="Y2553" s="20"/>
      <c r="Z2553" s="20"/>
      <c r="AA2553" s="20"/>
      <c r="AB2553" s="20"/>
      <c r="AC2553" s="20"/>
      <c r="AD2553" s="20"/>
      <c r="AE2553" s="20"/>
      <c r="AF2553" s="20"/>
      <c r="AG2553" s="20"/>
      <c r="AH2553" s="20"/>
      <c r="AI2553" s="20"/>
      <c r="AJ2553" s="20"/>
      <c r="AK2553" s="20"/>
      <c r="AL2553" s="20"/>
    </row>
    <row r="2554" spans="1:38">
      <c r="A2554" s="112"/>
      <c r="B2554" s="190"/>
      <c r="C2554" s="199" t="s">
        <v>7067</v>
      </c>
      <c r="D2554" s="193" t="s">
        <v>28</v>
      </c>
      <c r="E2554" s="204">
        <v>400</v>
      </c>
      <c r="F2554" s="20"/>
      <c r="G2554" s="20"/>
      <c r="H2554" s="20"/>
      <c r="I2554" s="20"/>
      <c r="J2554" s="20"/>
      <c r="K2554" s="20"/>
      <c r="L2554" s="20"/>
      <c r="M2554" s="20"/>
      <c r="N2554" s="20"/>
      <c r="O2554" s="20"/>
      <c r="P2554" s="20"/>
      <c r="Q2554" s="20"/>
      <c r="R2554" s="20"/>
      <c r="S2554" s="20"/>
      <c r="T2554" s="20"/>
      <c r="U2554" s="20"/>
      <c r="V2554" s="20"/>
      <c r="W2554" s="20"/>
      <c r="X2554" s="20"/>
      <c r="Y2554" s="20"/>
      <c r="Z2554" s="20"/>
      <c r="AA2554" s="20"/>
      <c r="AB2554" s="20"/>
      <c r="AC2554" s="20"/>
      <c r="AD2554" s="20"/>
      <c r="AE2554" s="20"/>
      <c r="AF2554" s="20"/>
      <c r="AG2554" s="20"/>
      <c r="AH2554" s="20"/>
      <c r="AI2554" s="20"/>
      <c r="AJ2554" s="20"/>
      <c r="AK2554" s="20"/>
      <c r="AL2554" s="20"/>
    </row>
    <row r="2555" spans="1:38">
      <c r="A2555" s="112"/>
      <c r="B2555" s="190"/>
      <c r="C2555" s="199" t="s">
        <v>7068</v>
      </c>
      <c r="D2555" s="193" t="s">
        <v>28</v>
      </c>
      <c r="E2555" s="204">
        <v>450</v>
      </c>
      <c r="F2555" s="20"/>
      <c r="G2555" s="20"/>
      <c r="H2555" s="20"/>
      <c r="I2555" s="20"/>
      <c r="J2555" s="20"/>
      <c r="K2555" s="20"/>
      <c r="L2555" s="20"/>
      <c r="M2555" s="20"/>
      <c r="N2555" s="20"/>
      <c r="O2555" s="20"/>
      <c r="P2555" s="20"/>
      <c r="Q2555" s="20"/>
      <c r="R2555" s="20"/>
      <c r="S2555" s="20"/>
      <c r="T2555" s="20"/>
      <c r="U2555" s="20"/>
      <c r="V2555" s="20"/>
      <c r="W2555" s="20"/>
      <c r="X2555" s="20"/>
      <c r="Y2555" s="20"/>
      <c r="Z2555" s="20"/>
      <c r="AA2555" s="20"/>
      <c r="AB2555" s="20"/>
      <c r="AC2555" s="20"/>
      <c r="AD2555" s="20"/>
      <c r="AE2555" s="20"/>
      <c r="AF2555" s="20"/>
      <c r="AG2555" s="20"/>
      <c r="AH2555" s="20"/>
      <c r="AI2555" s="20"/>
      <c r="AJ2555" s="20"/>
      <c r="AK2555" s="20"/>
      <c r="AL2555" s="20"/>
    </row>
    <row r="2556" spans="1:38">
      <c r="A2556" s="112"/>
      <c r="B2556" s="190"/>
      <c r="C2556" s="199" t="s">
        <v>7069</v>
      </c>
      <c r="D2556" s="193" t="s">
        <v>28</v>
      </c>
      <c r="E2556" s="204">
        <v>450</v>
      </c>
      <c r="F2556" s="20"/>
      <c r="G2556" s="20"/>
      <c r="H2556" s="20"/>
      <c r="I2556" s="20"/>
      <c r="J2556" s="20"/>
      <c r="K2556" s="20"/>
      <c r="L2556" s="20"/>
      <c r="M2556" s="20"/>
      <c r="N2556" s="20"/>
      <c r="O2556" s="20"/>
      <c r="P2556" s="20"/>
      <c r="Q2556" s="20"/>
      <c r="R2556" s="20"/>
      <c r="S2556" s="20"/>
      <c r="T2556" s="20"/>
      <c r="U2556" s="20"/>
      <c r="V2556" s="20"/>
      <c r="W2556" s="20"/>
      <c r="X2556" s="20"/>
      <c r="Y2556" s="20"/>
      <c r="Z2556" s="20"/>
      <c r="AA2556" s="20"/>
      <c r="AB2556" s="20"/>
      <c r="AC2556" s="20"/>
      <c r="AD2556" s="20"/>
      <c r="AE2556" s="20"/>
      <c r="AF2556" s="20"/>
      <c r="AG2556" s="20"/>
      <c r="AH2556" s="20"/>
      <c r="AI2556" s="20"/>
      <c r="AJ2556" s="20"/>
      <c r="AK2556" s="20"/>
      <c r="AL2556" s="20"/>
    </row>
    <row r="2557" spans="1:38">
      <c r="A2557" s="112"/>
      <c r="B2557" s="190"/>
      <c r="C2557" s="199" t="s">
        <v>7070</v>
      </c>
      <c r="D2557" s="193" t="s">
        <v>28</v>
      </c>
      <c r="E2557" s="204">
        <v>450</v>
      </c>
      <c r="F2557" s="20"/>
      <c r="G2557" s="20"/>
      <c r="H2557" s="20"/>
      <c r="I2557" s="20"/>
      <c r="J2557" s="20"/>
      <c r="K2557" s="20"/>
      <c r="L2557" s="20"/>
      <c r="M2557" s="20"/>
      <c r="N2557" s="20"/>
      <c r="O2557" s="20"/>
      <c r="P2557" s="20"/>
      <c r="Q2557" s="20"/>
      <c r="R2557" s="20"/>
      <c r="S2557" s="20"/>
      <c r="T2557" s="20"/>
      <c r="U2557" s="20"/>
      <c r="V2557" s="20"/>
      <c r="W2557" s="20"/>
      <c r="X2557" s="20"/>
      <c r="Y2557" s="20"/>
      <c r="Z2557" s="20"/>
      <c r="AA2557" s="20"/>
      <c r="AB2557" s="20"/>
      <c r="AC2557" s="20"/>
      <c r="AD2557" s="20"/>
      <c r="AE2557" s="20"/>
      <c r="AF2557" s="20"/>
      <c r="AG2557" s="20"/>
      <c r="AH2557" s="20"/>
      <c r="AI2557" s="20"/>
      <c r="AJ2557" s="20"/>
      <c r="AK2557" s="20"/>
      <c r="AL2557" s="20"/>
    </row>
    <row r="2558" spans="1:38">
      <c r="A2558" s="112"/>
      <c r="B2558" s="190"/>
      <c r="C2558" s="199" t="s">
        <v>7071</v>
      </c>
      <c r="D2558" s="193" t="s">
        <v>28</v>
      </c>
      <c r="E2558" s="204">
        <v>250</v>
      </c>
      <c r="F2558" s="20"/>
      <c r="G2558" s="20"/>
      <c r="H2558" s="20"/>
      <c r="I2558" s="20"/>
      <c r="J2558" s="20"/>
      <c r="K2558" s="20"/>
      <c r="L2558" s="20"/>
      <c r="M2558" s="20"/>
      <c r="N2558" s="20"/>
      <c r="O2558" s="20"/>
      <c r="P2558" s="20"/>
      <c r="Q2558" s="20"/>
      <c r="R2558" s="20"/>
      <c r="S2558" s="20"/>
      <c r="T2558" s="20"/>
      <c r="U2558" s="20"/>
      <c r="V2558" s="20"/>
      <c r="W2558" s="20"/>
      <c r="X2558" s="20"/>
      <c r="Y2558" s="20"/>
      <c r="Z2558" s="20"/>
      <c r="AA2558" s="20"/>
      <c r="AB2558" s="20"/>
      <c r="AC2558" s="20"/>
      <c r="AD2558" s="20"/>
      <c r="AE2558" s="20"/>
      <c r="AF2558" s="20"/>
      <c r="AG2558" s="20"/>
      <c r="AH2558" s="20"/>
      <c r="AI2558" s="20"/>
      <c r="AJ2558" s="20"/>
      <c r="AK2558" s="20"/>
      <c r="AL2558" s="20"/>
    </row>
    <row r="2559" spans="1:38">
      <c r="A2559" s="112"/>
      <c r="B2559" s="205"/>
      <c r="C2559" s="198" t="s">
        <v>7072</v>
      </c>
      <c r="D2559" s="202" t="s">
        <v>28</v>
      </c>
      <c r="E2559" s="203">
        <v>780</v>
      </c>
      <c r="F2559" s="20"/>
      <c r="G2559" s="20"/>
      <c r="H2559" s="20"/>
      <c r="I2559" s="20"/>
      <c r="J2559" s="20"/>
      <c r="K2559" s="20"/>
      <c r="L2559" s="20"/>
      <c r="M2559" s="20"/>
      <c r="N2559" s="20"/>
      <c r="O2559" s="20"/>
      <c r="P2559" s="20"/>
      <c r="Q2559" s="20"/>
      <c r="R2559" s="20"/>
      <c r="S2559" s="20"/>
      <c r="T2559" s="20"/>
      <c r="U2559" s="20"/>
      <c r="V2559" s="20"/>
      <c r="W2559" s="20"/>
      <c r="X2559" s="20"/>
      <c r="Y2559" s="20"/>
      <c r="Z2559" s="20"/>
      <c r="AA2559" s="20"/>
      <c r="AB2559" s="20"/>
      <c r="AC2559" s="20"/>
      <c r="AD2559" s="20"/>
      <c r="AE2559" s="20"/>
      <c r="AF2559" s="20"/>
      <c r="AG2559" s="20"/>
      <c r="AH2559" s="20"/>
      <c r="AI2559" s="20"/>
      <c r="AJ2559" s="20"/>
      <c r="AK2559" s="20"/>
      <c r="AL2559" s="20"/>
    </row>
    <row r="2560" spans="1:38">
      <c r="A2560" s="112"/>
      <c r="B2560" s="192"/>
      <c r="C2560" s="198" t="s">
        <v>7073</v>
      </c>
      <c r="D2560" s="202" t="s">
        <v>28</v>
      </c>
      <c r="E2560" s="203">
        <v>15000</v>
      </c>
      <c r="F2560" s="20"/>
      <c r="G2560" s="20"/>
      <c r="H2560" s="20"/>
      <c r="I2560" s="20"/>
      <c r="J2560" s="20"/>
      <c r="K2560" s="20"/>
      <c r="L2560" s="20"/>
      <c r="M2560" s="20"/>
      <c r="N2560" s="20"/>
      <c r="O2560" s="20"/>
      <c r="P2560" s="20"/>
      <c r="Q2560" s="20"/>
      <c r="R2560" s="20"/>
      <c r="S2560" s="20"/>
      <c r="T2560" s="20"/>
      <c r="U2560" s="20"/>
      <c r="V2560" s="20"/>
      <c r="W2560" s="20"/>
      <c r="X2560" s="20"/>
      <c r="Y2560" s="20"/>
      <c r="Z2560" s="20"/>
      <c r="AA2560" s="20"/>
      <c r="AB2560" s="20"/>
      <c r="AC2560" s="20"/>
      <c r="AD2560" s="20"/>
      <c r="AE2560" s="20"/>
      <c r="AF2560" s="20"/>
      <c r="AG2560" s="20"/>
      <c r="AH2560" s="20"/>
      <c r="AI2560" s="20"/>
      <c r="AJ2560" s="20"/>
      <c r="AK2560" s="20"/>
      <c r="AL2560" s="20"/>
    </row>
    <row r="2561" spans="1:38">
      <c r="A2561" s="112"/>
      <c r="B2561" s="192"/>
      <c r="C2561" s="198" t="s">
        <v>7074</v>
      </c>
      <c r="D2561" s="202" t="s">
        <v>1477</v>
      </c>
      <c r="E2561" s="203">
        <v>6000</v>
      </c>
      <c r="F2561" s="20"/>
      <c r="G2561" s="20"/>
      <c r="H2561" s="20"/>
      <c r="I2561" s="20"/>
      <c r="J2561" s="20"/>
      <c r="K2561" s="20"/>
      <c r="L2561" s="20"/>
      <c r="M2561" s="20"/>
      <c r="N2561" s="20"/>
      <c r="O2561" s="20"/>
      <c r="P2561" s="20"/>
      <c r="Q2561" s="20"/>
      <c r="R2561" s="20"/>
      <c r="S2561" s="20"/>
      <c r="T2561" s="20"/>
      <c r="U2561" s="20"/>
      <c r="V2561" s="20"/>
      <c r="W2561" s="20"/>
      <c r="X2561" s="20"/>
      <c r="Y2561" s="20"/>
      <c r="Z2561" s="20"/>
      <c r="AA2561" s="20"/>
      <c r="AB2561" s="20"/>
      <c r="AC2561" s="20"/>
      <c r="AD2561" s="20"/>
      <c r="AE2561" s="20"/>
      <c r="AF2561" s="20"/>
      <c r="AG2561" s="20"/>
      <c r="AH2561" s="20"/>
      <c r="AI2561" s="20"/>
      <c r="AJ2561" s="20"/>
      <c r="AK2561" s="20"/>
      <c r="AL2561" s="20"/>
    </row>
    <row r="2562" spans="1:38">
      <c r="A2562" s="228"/>
      <c r="B2562" s="192"/>
      <c r="C2562" s="198" t="s">
        <v>7075</v>
      </c>
      <c r="D2562" s="202" t="s">
        <v>28</v>
      </c>
      <c r="E2562" s="203">
        <v>8800</v>
      </c>
      <c r="F2562" s="257"/>
      <c r="G2562" s="257"/>
      <c r="H2562" s="257"/>
      <c r="I2562" s="257"/>
      <c r="J2562" s="257"/>
      <c r="K2562" s="257"/>
      <c r="L2562" s="257"/>
      <c r="M2562" s="257"/>
      <c r="N2562" s="257"/>
      <c r="O2562" s="257"/>
      <c r="P2562" s="257"/>
      <c r="Q2562" s="257"/>
      <c r="R2562" s="257"/>
      <c r="S2562" s="257"/>
      <c r="T2562" s="257"/>
      <c r="U2562" s="257"/>
      <c r="V2562" s="257"/>
      <c r="W2562" s="257"/>
      <c r="X2562" s="257"/>
      <c r="Y2562" s="257"/>
      <c r="Z2562" s="257"/>
      <c r="AA2562" s="257"/>
      <c r="AB2562" s="257"/>
      <c r="AC2562" s="257"/>
      <c r="AD2562" s="257"/>
      <c r="AE2562" s="257"/>
      <c r="AF2562" s="257"/>
      <c r="AG2562" s="257"/>
      <c r="AH2562" s="257"/>
      <c r="AI2562" s="257"/>
      <c r="AJ2562" s="257"/>
      <c r="AK2562" s="257"/>
      <c r="AL2562" s="257"/>
    </row>
    <row r="2563" spans="1:38">
      <c r="A2563" s="86"/>
      <c r="B2563" s="269" t="s">
        <v>8020</v>
      </c>
      <c r="C2563" s="296" t="s">
        <v>8227</v>
      </c>
      <c r="D2563" s="264" t="s">
        <v>28</v>
      </c>
      <c r="E2563" s="265">
        <v>69</v>
      </c>
      <c r="F2563" s="20"/>
      <c r="G2563" s="20"/>
      <c r="H2563" s="20"/>
      <c r="I2563" s="20"/>
      <c r="J2563" s="20"/>
      <c r="K2563" s="20"/>
      <c r="L2563" s="20"/>
      <c r="M2563" s="20"/>
      <c r="N2563" s="20"/>
      <c r="O2563" s="20"/>
      <c r="P2563" s="20"/>
      <c r="Q2563" s="20"/>
      <c r="R2563" s="20"/>
      <c r="S2563" s="20"/>
      <c r="T2563" s="20"/>
      <c r="U2563" s="20"/>
      <c r="V2563" s="20"/>
      <c r="W2563" s="20"/>
      <c r="X2563" s="20"/>
      <c r="Y2563" s="20"/>
      <c r="Z2563" s="20"/>
      <c r="AA2563" s="20"/>
      <c r="AB2563" s="20"/>
      <c r="AC2563" s="20"/>
      <c r="AD2563" s="20"/>
      <c r="AE2563" s="20"/>
      <c r="AF2563" s="297">
        <v>4</v>
      </c>
      <c r="AG2563" s="20"/>
      <c r="AH2563" s="20"/>
      <c r="AI2563" s="20"/>
      <c r="AJ2563" s="20">
        <v>0</v>
      </c>
      <c r="AK2563" s="20">
        <v>0</v>
      </c>
      <c r="AL2563" s="20">
        <v>3</v>
      </c>
    </row>
    <row r="2564" spans="1:38">
      <c r="A2564" s="86"/>
      <c r="B2564" s="269" t="s">
        <v>8021</v>
      </c>
      <c r="C2564" s="296" t="s">
        <v>8009</v>
      </c>
      <c r="D2564" s="264" t="s">
        <v>30</v>
      </c>
      <c r="E2564" s="265">
        <v>650</v>
      </c>
      <c r="F2564" s="20"/>
      <c r="G2564" s="20"/>
      <c r="H2564" s="20"/>
      <c r="I2564" s="20"/>
      <c r="J2564" s="20"/>
      <c r="K2564" s="20"/>
      <c r="L2564" s="20"/>
      <c r="M2564" s="20"/>
      <c r="N2564" s="20"/>
      <c r="O2564" s="20"/>
      <c r="P2564" s="20"/>
      <c r="Q2564" s="20"/>
      <c r="R2564" s="20"/>
      <c r="S2564" s="20"/>
      <c r="T2564" s="20"/>
      <c r="U2564" s="20"/>
      <c r="V2564" s="20"/>
      <c r="W2564" s="20"/>
      <c r="X2564" s="20"/>
      <c r="Y2564" s="20"/>
      <c r="Z2564" s="20"/>
      <c r="AA2564" s="20"/>
      <c r="AB2564" s="20"/>
      <c r="AC2564" s="20"/>
      <c r="AD2564" s="20"/>
      <c r="AE2564" s="20"/>
      <c r="AF2564" s="297">
        <v>1</v>
      </c>
      <c r="AG2564" s="20"/>
      <c r="AH2564" s="20"/>
      <c r="AI2564" s="20"/>
      <c r="AJ2564" s="20"/>
      <c r="AK2564" s="20"/>
      <c r="AL2564" s="20"/>
    </row>
    <row r="2565" spans="1:38">
      <c r="A2565" s="86"/>
      <c r="B2565" s="269" t="s">
        <v>8022</v>
      </c>
      <c r="C2565" s="296" t="s">
        <v>8010</v>
      </c>
      <c r="D2565" s="264" t="s">
        <v>74</v>
      </c>
      <c r="E2565" s="265">
        <v>440</v>
      </c>
      <c r="F2565" s="20"/>
      <c r="G2565" s="20"/>
      <c r="H2565" s="20"/>
      <c r="I2565" s="20"/>
      <c r="J2565" s="20"/>
      <c r="K2565" s="20"/>
      <c r="L2565" s="20"/>
      <c r="M2565" s="20"/>
      <c r="N2565" s="20"/>
      <c r="O2565" s="20"/>
      <c r="P2565" s="20"/>
      <c r="Q2565" s="20"/>
      <c r="R2565" s="20"/>
      <c r="S2565" s="20"/>
      <c r="T2565" s="20"/>
      <c r="U2565" s="20"/>
      <c r="V2565" s="20"/>
      <c r="W2565" s="20"/>
      <c r="X2565" s="20"/>
      <c r="Y2565" s="20"/>
      <c r="Z2565" s="20"/>
      <c r="AA2565" s="20"/>
      <c r="AB2565" s="20"/>
      <c r="AC2565" s="20"/>
      <c r="AD2565" s="20"/>
      <c r="AE2565" s="20"/>
      <c r="AF2565" s="297">
        <v>1</v>
      </c>
      <c r="AG2565" s="20"/>
      <c r="AH2565" s="20"/>
      <c r="AI2565" s="20"/>
      <c r="AJ2565" s="20"/>
      <c r="AK2565" s="20"/>
      <c r="AL2565" s="20"/>
    </row>
    <row r="2566" spans="1:38">
      <c r="A2566" s="86"/>
      <c r="B2566" s="269" t="s">
        <v>8023</v>
      </c>
      <c r="C2566" s="296" t="s">
        <v>8011</v>
      </c>
      <c r="D2566" s="264" t="s">
        <v>74</v>
      </c>
      <c r="E2566" s="265">
        <v>410</v>
      </c>
      <c r="F2566" s="20"/>
      <c r="G2566" s="20"/>
      <c r="H2566" s="20"/>
      <c r="I2566" s="20"/>
      <c r="J2566" s="20"/>
      <c r="K2566" s="20"/>
      <c r="L2566" s="20"/>
      <c r="M2566" s="20"/>
      <c r="N2566" s="20"/>
      <c r="O2566" s="20"/>
      <c r="P2566" s="20"/>
      <c r="Q2566" s="20"/>
      <c r="R2566" s="20"/>
      <c r="S2566" s="20"/>
      <c r="T2566" s="20"/>
      <c r="U2566" s="20"/>
      <c r="V2566" s="20"/>
      <c r="W2566" s="20"/>
      <c r="X2566" s="20"/>
      <c r="Y2566" s="20"/>
      <c r="Z2566" s="20"/>
      <c r="AA2566" s="20"/>
      <c r="AB2566" s="20"/>
      <c r="AC2566" s="20"/>
      <c r="AD2566" s="20"/>
      <c r="AE2566" s="20"/>
      <c r="AF2566" s="297">
        <v>1</v>
      </c>
      <c r="AG2566" s="20"/>
      <c r="AH2566" s="20"/>
      <c r="AI2566" s="20"/>
      <c r="AJ2566" s="20"/>
      <c r="AK2566" s="20"/>
      <c r="AL2566" s="20"/>
    </row>
    <row r="2567" spans="1:38">
      <c r="A2567" s="86"/>
      <c r="B2567" s="269" t="s">
        <v>8024</v>
      </c>
      <c r="C2567" s="296" t="s">
        <v>8012</v>
      </c>
      <c r="D2567" s="264" t="s">
        <v>74</v>
      </c>
      <c r="E2567" s="265">
        <v>120</v>
      </c>
      <c r="F2567" s="20"/>
      <c r="G2567" s="20"/>
      <c r="H2567" s="20"/>
      <c r="I2567" s="20"/>
      <c r="J2567" s="20"/>
      <c r="K2567" s="20"/>
      <c r="L2567" s="20"/>
      <c r="M2567" s="20"/>
      <c r="N2567" s="20"/>
      <c r="O2567" s="20"/>
      <c r="P2567" s="20"/>
      <c r="Q2567" s="20"/>
      <c r="R2567" s="20"/>
      <c r="S2567" s="20"/>
      <c r="T2567" s="20"/>
      <c r="U2567" s="20"/>
      <c r="V2567" s="20"/>
      <c r="W2567" s="20"/>
      <c r="X2567" s="20"/>
      <c r="Y2567" s="20"/>
      <c r="Z2567" s="20"/>
      <c r="AA2567" s="20"/>
      <c r="AB2567" s="20"/>
      <c r="AC2567" s="20"/>
      <c r="AD2567" s="20"/>
      <c r="AE2567" s="20"/>
      <c r="AF2567" s="297">
        <v>2</v>
      </c>
      <c r="AG2567" s="20"/>
      <c r="AH2567" s="20"/>
      <c r="AI2567" s="20"/>
      <c r="AJ2567" s="20"/>
      <c r="AK2567" s="20"/>
      <c r="AL2567" s="20"/>
    </row>
    <row r="2568" spans="1:38">
      <c r="A2568" s="86"/>
      <c r="B2568" s="269" t="s">
        <v>8025</v>
      </c>
      <c r="C2568" s="296" t="s">
        <v>8013</v>
      </c>
      <c r="D2568" s="264" t="s">
        <v>74</v>
      </c>
      <c r="E2568" s="265">
        <v>100</v>
      </c>
      <c r="F2568" s="20"/>
      <c r="G2568" s="20"/>
      <c r="H2568" s="20"/>
      <c r="I2568" s="20"/>
      <c r="J2568" s="20"/>
      <c r="K2568" s="20"/>
      <c r="L2568" s="20"/>
      <c r="M2568" s="20"/>
      <c r="N2568" s="20"/>
      <c r="O2568" s="20"/>
      <c r="P2568" s="20"/>
      <c r="Q2568" s="20"/>
      <c r="R2568" s="20"/>
      <c r="S2568" s="20"/>
      <c r="T2568" s="20"/>
      <c r="U2568" s="20"/>
      <c r="V2568" s="20"/>
      <c r="W2568" s="20"/>
      <c r="X2568" s="20"/>
      <c r="Y2568" s="20"/>
      <c r="Z2568" s="20"/>
      <c r="AA2568" s="20"/>
      <c r="AB2568" s="20"/>
      <c r="AC2568" s="20"/>
      <c r="AD2568" s="20"/>
      <c r="AE2568" s="20"/>
      <c r="AF2568" s="297">
        <v>2</v>
      </c>
      <c r="AG2568" s="20"/>
      <c r="AH2568" s="20"/>
      <c r="AI2568" s="20"/>
      <c r="AJ2568" s="20"/>
      <c r="AK2568" s="20"/>
      <c r="AL2568" s="20"/>
    </row>
    <row r="2569" spans="1:38">
      <c r="A2569" s="86"/>
      <c r="B2569" s="269" t="s">
        <v>8026</v>
      </c>
      <c r="C2569" s="296" t="s">
        <v>8014</v>
      </c>
      <c r="D2569" s="264" t="s">
        <v>30</v>
      </c>
      <c r="E2569" s="265">
        <v>449.4</v>
      </c>
      <c r="F2569" s="20"/>
      <c r="G2569" s="20"/>
      <c r="H2569" s="20"/>
      <c r="I2569" s="20"/>
      <c r="J2569" s="20"/>
      <c r="K2569" s="20"/>
      <c r="L2569" s="20"/>
      <c r="M2569" s="20"/>
      <c r="N2569" s="20"/>
      <c r="O2569" s="20"/>
      <c r="P2569" s="20"/>
      <c r="Q2569" s="20"/>
      <c r="R2569" s="20"/>
      <c r="S2569" s="20"/>
      <c r="T2569" s="20"/>
      <c r="U2569" s="20"/>
      <c r="V2569" s="20"/>
      <c r="W2569" s="20"/>
      <c r="X2569" s="20"/>
      <c r="Y2569" s="20"/>
      <c r="Z2569" s="20"/>
      <c r="AA2569" s="20"/>
      <c r="AB2569" s="20"/>
      <c r="AC2569" s="20"/>
      <c r="AD2569" s="20"/>
      <c r="AE2569" s="20"/>
      <c r="AF2569" s="297">
        <v>6</v>
      </c>
      <c r="AG2569" s="20"/>
      <c r="AH2569" s="20"/>
      <c r="AI2569" s="20"/>
      <c r="AJ2569" s="20"/>
      <c r="AK2569" s="20"/>
      <c r="AL2569" s="20"/>
    </row>
    <row r="2570" spans="1:38">
      <c r="A2570" s="86"/>
      <c r="B2570" s="269" t="s">
        <v>8027</v>
      </c>
      <c r="C2570" s="296" t="s">
        <v>8015</v>
      </c>
      <c r="D2570" s="264" t="s">
        <v>28</v>
      </c>
      <c r="E2570" s="265">
        <v>1.8</v>
      </c>
      <c r="F2570" s="20"/>
      <c r="G2570" s="20"/>
      <c r="H2570" s="20"/>
      <c r="I2570" s="20"/>
      <c r="J2570" s="20"/>
      <c r="K2570" s="20"/>
      <c r="L2570" s="20"/>
      <c r="M2570" s="20"/>
      <c r="N2570" s="20"/>
      <c r="O2570" s="20"/>
      <c r="P2570" s="20"/>
      <c r="Q2570" s="20"/>
      <c r="R2570" s="20"/>
      <c r="S2570" s="20"/>
      <c r="T2570" s="20"/>
      <c r="U2570" s="20"/>
      <c r="V2570" s="20"/>
      <c r="W2570" s="20"/>
      <c r="X2570" s="20"/>
      <c r="Y2570" s="20"/>
      <c r="Z2570" s="20"/>
      <c r="AA2570" s="20"/>
      <c r="AB2570" s="20"/>
      <c r="AC2570" s="20"/>
      <c r="AD2570" s="20"/>
      <c r="AE2570" s="20"/>
      <c r="AF2570" s="297">
        <v>100</v>
      </c>
      <c r="AG2570" s="20"/>
      <c r="AH2570" s="20"/>
      <c r="AI2570" s="20"/>
      <c r="AJ2570" s="20"/>
      <c r="AK2570" s="20"/>
      <c r="AL2570" s="20"/>
    </row>
    <row r="2571" spans="1:38">
      <c r="A2571" s="86"/>
      <c r="B2571" s="269" t="s">
        <v>8028</v>
      </c>
      <c r="C2571" s="296" t="s">
        <v>8088</v>
      </c>
      <c r="D2571" s="264" t="s">
        <v>55</v>
      </c>
      <c r="E2571" s="265">
        <v>55</v>
      </c>
      <c r="F2571" s="20"/>
      <c r="G2571" s="20"/>
      <c r="H2571" s="20"/>
      <c r="I2571" s="20"/>
      <c r="J2571" s="20"/>
      <c r="K2571" s="20"/>
      <c r="L2571" s="20"/>
      <c r="M2571" s="20"/>
      <c r="N2571" s="20"/>
      <c r="O2571" s="20"/>
      <c r="P2571" s="20"/>
      <c r="Q2571" s="20"/>
      <c r="R2571" s="20"/>
      <c r="S2571" s="20"/>
      <c r="T2571" s="320">
        <v>40</v>
      </c>
      <c r="U2571" s="20"/>
      <c r="V2571" s="20"/>
      <c r="W2571" s="20"/>
      <c r="X2571" s="20"/>
      <c r="Y2571" s="20"/>
      <c r="Z2571" s="20"/>
      <c r="AA2571" s="20"/>
      <c r="AB2571" s="20"/>
      <c r="AC2571" s="20"/>
      <c r="AD2571" s="20"/>
      <c r="AE2571" s="20"/>
      <c r="AF2571" s="297">
        <v>24</v>
      </c>
      <c r="AG2571" s="20"/>
      <c r="AH2571" s="20"/>
      <c r="AI2571" s="20"/>
      <c r="AJ2571" s="20"/>
      <c r="AK2571" s="20"/>
      <c r="AL2571" s="20"/>
    </row>
    <row r="2572" spans="1:38">
      <c r="A2572" s="86"/>
      <c r="B2572" s="269" t="s">
        <v>8029</v>
      </c>
      <c r="C2572" s="296" t="s">
        <v>8016</v>
      </c>
      <c r="D2572" s="264" t="s">
        <v>55</v>
      </c>
      <c r="E2572" s="265">
        <v>260</v>
      </c>
      <c r="F2572" s="20"/>
      <c r="G2572" s="20"/>
      <c r="H2572" s="20"/>
      <c r="I2572" s="20"/>
      <c r="J2572" s="20"/>
      <c r="K2572" s="20"/>
      <c r="L2572" s="20"/>
      <c r="M2572" s="20"/>
      <c r="N2572" s="20"/>
      <c r="O2572" s="20"/>
      <c r="P2572" s="20"/>
      <c r="Q2572" s="20"/>
      <c r="R2572" s="20"/>
      <c r="S2572" s="20"/>
      <c r="T2572" s="20"/>
      <c r="U2572" s="20"/>
      <c r="V2572" s="20"/>
      <c r="W2572" s="20"/>
      <c r="X2572" s="20"/>
      <c r="Y2572" s="20"/>
      <c r="Z2572" s="20"/>
      <c r="AA2572" s="20"/>
      <c r="AB2572" s="20"/>
      <c r="AC2572" s="20"/>
      <c r="AD2572" s="20"/>
      <c r="AE2572" s="20"/>
      <c r="AF2572" s="297">
        <v>4</v>
      </c>
      <c r="AG2572" s="20"/>
      <c r="AH2572" s="20"/>
      <c r="AI2572" s="20"/>
      <c r="AJ2572" s="20"/>
      <c r="AK2572" s="20"/>
      <c r="AL2572" s="20"/>
    </row>
    <row r="2573" spans="1:38">
      <c r="A2573" s="86"/>
      <c r="B2573" s="269" t="s">
        <v>8030</v>
      </c>
      <c r="C2573" s="296" t="s">
        <v>8019</v>
      </c>
      <c r="D2573" s="264" t="s">
        <v>35</v>
      </c>
      <c r="E2573" s="265">
        <v>58.85</v>
      </c>
      <c r="F2573" s="20"/>
      <c r="G2573" s="20"/>
      <c r="H2573" s="20"/>
      <c r="I2573" s="20"/>
      <c r="J2573" s="20"/>
      <c r="K2573" s="20"/>
      <c r="L2573" s="20"/>
      <c r="M2573" s="20"/>
      <c r="N2573" s="20"/>
      <c r="O2573" s="20"/>
      <c r="P2573" s="20"/>
      <c r="Q2573" s="20"/>
      <c r="R2573" s="20"/>
      <c r="S2573" s="20"/>
      <c r="T2573" s="20"/>
      <c r="U2573" s="20"/>
      <c r="V2573" s="20"/>
      <c r="W2573" s="20"/>
      <c r="X2573" s="20"/>
      <c r="Y2573" s="20"/>
      <c r="Z2573" s="20"/>
      <c r="AA2573" s="20"/>
      <c r="AB2573" s="20"/>
      <c r="AC2573" s="20"/>
      <c r="AD2573" s="20"/>
      <c r="AE2573" s="20"/>
      <c r="AF2573" s="297">
        <v>4</v>
      </c>
      <c r="AG2573" s="20"/>
      <c r="AH2573" s="20"/>
      <c r="AI2573" s="20"/>
      <c r="AJ2573" s="20"/>
      <c r="AK2573" s="20"/>
      <c r="AL2573" s="20"/>
    </row>
    <row r="2574" spans="1:38">
      <c r="A2574" s="86"/>
      <c r="B2574" s="269" t="s">
        <v>8031</v>
      </c>
      <c r="C2574" s="296" t="s">
        <v>8018</v>
      </c>
      <c r="D2574" s="264" t="s">
        <v>35</v>
      </c>
      <c r="E2574" s="265">
        <v>40</v>
      </c>
      <c r="F2574" s="20"/>
      <c r="G2574" s="20"/>
      <c r="H2574" s="20"/>
      <c r="I2574" s="20"/>
      <c r="J2574" s="20"/>
      <c r="K2574" s="20"/>
      <c r="L2574" s="20"/>
      <c r="M2574" s="20"/>
      <c r="N2574" s="20"/>
      <c r="O2574" s="20"/>
      <c r="P2574" s="20"/>
      <c r="Q2574" s="20"/>
      <c r="R2574" s="20"/>
      <c r="S2574" s="20"/>
      <c r="T2574" s="20"/>
      <c r="U2574" s="20"/>
      <c r="V2574" s="20"/>
      <c r="W2574" s="20"/>
      <c r="X2574" s="20"/>
      <c r="Y2574" s="20"/>
      <c r="Z2574" s="20"/>
      <c r="AA2574" s="20"/>
      <c r="AB2574" s="20"/>
      <c r="AC2574" s="20"/>
      <c r="AD2574" s="20"/>
      <c r="AE2574" s="20"/>
      <c r="AF2574" s="297">
        <v>4</v>
      </c>
      <c r="AG2574" s="20"/>
      <c r="AH2574" s="20"/>
      <c r="AI2574" s="20"/>
      <c r="AJ2574" s="20"/>
      <c r="AK2574" s="20"/>
      <c r="AL2574" s="20"/>
    </row>
    <row r="2575" spans="1:38">
      <c r="A2575" s="86"/>
      <c r="B2575" s="269" t="s">
        <v>8032</v>
      </c>
      <c r="C2575" s="296" t="s">
        <v>8017</v>
      </c>
      <c r="D2575" s="264" t="s">
        <v>28</v>
      </c>
      <c r="E2575" s="265">
        <v>65</v>
      </c>
      <c r="F2575" s="20"/>
      <c r="G2575" s="20"/>
      <c r="H2575" s="20"/>
      <c r="I2575" s="20"/>
      <c r="J2575" s="20"/>
      <c r="K2575" s="20"/>
      <c r="L2575" s="20"/>
      <c r="M2575" s="20"/>
      <c r="N2575" s="20"/>
      <c r="O2575" s="20"/>
      <c r="P2575" s="20"/>
      <c r="Q2575" s="20"/>
      <c r="R2575" s="20"/>
      <c r="S2575" s="20"/>
      <c r="T2575" s="20"/>
      <c r="U2575" s="20"/>
      <c r="V2575" s="20"/>
      <c r="W2575" s="20"/>
      <c r="X2575" s="20"/>
      <c r="Y2575" s="20"/>
      <c r="Z2575" s="20"/>
      <c r="AA2575" s="20"/>
      <c r="AB2575" s="20"/>
      <c r="AC2575" s="20"/>
      <c r="AD2575" s="20"/>
      <c r="AE2575" s="20"/>
      <c r="AF2575" s="297">
        <v>4</v>
      </c>
      <c r="AG2575" s="20"/>
      <c r="AH2575" s="20"/>
      <c r="AI2575" s="20"/>
      <c r="AJ2575" s="20"/>
      <c r="AK2575" s="20"/>
      <c r="AL2575" s="20"/>
    </row>
    <row r="2576" spans="1:38">
      <c r="A2576" s="86"/>
      <c r="B2576" s="333" t="s">
        <v>8085</v>
      </c>
      <c r="C2576" s="335" t="s">
        <v>8087</v>
      </c>
      <c r="D2576" s="334" t="s">
        <v>58</v>
      </c>
      <c r="E2576" s="265"/>
      <c r="F2576" s="20"/>
      <c r="G2576" s="20"/>
      <c r="H2576" s="20"/>
      <c r="I2576" s="20"/>
      <c r="J2576" s="20"/>
      <c r="K2576" s="20"/>
      <c r="L2576" s="20"/>
      <c r="M2576" s="20"/>
      <c r="N2576" s="20"/>
      <c r="O2576" s="20"/>
      <c r="P2576" s="20"/>
      <c r="Q2576" s="20"/>
      <c r="R2576" s="20"/>
      <c r="S2576" s="20"/>
      <c r="T2576" s="332">
        <v>10</v>
      </c>
      <c r="U2576" s="20"/>
      <c r="V2576" s="20"/>
      <c r="W2576" s="20"/>
      <c r="X2576" s="20"/>
      <c r="Y2576" s="20"/>
      <c r="Z2576" s="20"/>
      <c r="AA2576" s="20"/>
      <c r="AB2576" s="20"/>
      <c r="AC2576" s="20"/>
      <c r="AD2576" s="20"/>
      <c r="AE2576" s="20"/>
      <c r="AF2576" s="20"/>
      <c r="AG2576" s="20"/>
      <c r="AH2576" s="20"/>
      <c r="AI2576" s="20"/>
      <c r="AJ2576" s="20"/>
      <c r="AK2576" s="20"/>
      <c r="AL2576" s="20"/>
    </row>
    <row r="2577" spans="1:38">
      <c r="A2577" s="86"/>
      <c r="B2577" s="333" t="s">
        <v>8086</v>
      </c>
      <c r="C2577" s="335" t="s">
        <v>8089</v>
      </c>
      <c r="D2577" s="334" t="s">
        <v>35</v>
      </c>
      <c r="E2577" s="265"/>
      <c r="F2577" s="20"/>
      <c r="G2577" s="20"/>
      <c r="H2577" s="20"/>
      <c r="I2577" s="20"/>
      <c r="J2577" s="20"/>
      <c r="K2577" s="20"/>
      <c r="L2577" s="20"/>
      <c r="M2577" s="20"/>
      <c r="N2577" s="20"/>
      <c r="O2577" s="20"/>
      <c r="P2577" s="20"/>
      <c r="Q2577" s="20"/>
      <c r="R2577" s="20"/>
      <c r="S2577" s="20"/>
      <c r="T2577" s="332">
        <v>8</v>
      </c>
      <c r="U2577" s="20"/>
      <c r="V2577" s="20"/>
      <c r="W2577" s="20"/>
      <c r="X2577" s="20"/>
      <c r="Y2577" s="20"/>
      <c r="Z2577" s="20"/>
      <c r="AA2577" s="20"/>
      <c r="AB2577" s="20"/>
      <c r="AC2577" s="20"/>
      <c r="AD2577" s="20"/>
      <c r="AE2577" s="20"/>
      <c r="AF2577" s="20"/>
      <c r="AG2577" s="20"/>
      <c r="AH2577" s="20"/>
      <c r="AI2577" s="20"/>
      <c r="AJ2577" s="20"/>
      <c r="AK2577" s="20"/>
      <c r="AL2577" s="20"/>
    </row>
    <row r="2578" spans="1:38">
      <c r="A2578" s="86"/>
      <c r="B2578" s="326"/>
      <c r="C2578" s="329" t="s">
        <v>8090</v>
      </c>
      <c r="D2578" s="334" t="s">
        <v>28</v>
      </c>
      <c r="E2578" s="265"/>
      <c r="F2578" s="20"/>
      <c r="G2578" s="20"/>
      <c r="H2578" s="20"/>
      <c r="I2578" s="20"/>
      <c r="J2578" s="20"/>
      <c r="K2578" s="20"/>
      <c r="L2578" s="20"/>
      <c r="M2578" s="20"/>
      <c r="N2578" s="20"/>
      <c r="O2578" s="20"/>
      <c r="P2578" s="20"/>
      <c r="Q2578" s="20"/>
      <c r="R2578" s="20"/>
      <c r="S2578" s="20"/>
      <c r="T2578" s="320">
        <v>4</v>
      </c>
      <c r="U2578" s="20"/>
      <c r="V2578" s="20"/>
      <c r="W2578" s="20"/>
      <c r="X2578" s="20"/>
      <c r="Y2578" s="20"/>
      <c r="Z2578" s="20"/>
      <c r="AA2578" s="20"/>
      <c r="AB2578" s="20"/>
      <c r="AC2578" s="20"/>
      <c r="AD2578" s="20"/>
      <c r="AE2578" s="20"/>
      <c r="AF2578" s="20"/>
      <c r="AG2578" s="20"/>
      <c r="AH2578" s="20"/>
      <c r="AI2578" s="20"/>
      <c r="AJ2578" s="20"/>
      <c r="AK2578" s="20"/>
      <c r="AL2578" s="20"/>
    </row>
    <row r="2579" spans="1:38">
      <c r="A2579" s="86"/>
      <c r="B2579" s="269"/>
      <c r="C2579" s="291" t="s">
        <v>8228</v>
      </c>
      <c r="D2579" s="264" t="s">
        <v>28</v>
      </c>
      <c r="E2579" s="265"/>
      <c r="F2579" s="20"/>
      <c r="G2579" s="20"/>
      <c r="H2579" s="20"/>
      <c r="I2579" s="20"/>
      <c r="J2579" s="20"/>
      <c r="K2579" s="20"/>
      <c r="L2579" s="20"/>
      <c r="M2579" s="20"/>
      <c r="N2579" s="20"/>
      <c r="O2579" s="20"/>
      <c r="P2579" s="20"/>
      <c r="Q2579" s="20"/>
      <c r="R2579" s="20"/>
      <c r="S2579" s="20"/>
      <c r="T2579" s="20"/>
      <c r="U2579" s="20"/>
      <c r="V2579" s="20"/>
      <c r="W2579" s="20"/>
      <c r="X2579" s="20"/>
      <c r="Y2579" s="20"/>
      <c r="Z2579" s="20"/>
      <c r="AA2579" s="20"/>
      <c r="AB2579" s="20"/>
      <c r="AC2579" s="20"/>
      <c r="AD2579" s="20"/>
      <c r="AE2579" s="20"/>
      <c r="AF2579" s="20"/>
      <c r="AG2579" s="20"/>
      <c r="AH2579" s="20"/>
      <c r="AI2579" s="20"/>
      <c r="AJ2579" s="20">
        <v>0</v>
      </c>
      <c r="AK2579" s="20">
        <v>0</v>
      </c>
      <c r="AL2579" s="20">
        <v>3</v>
      </c>
    </row>
    <row r="2580" spans="1:38">
      <c r="A2580" s="86"/>
      <c r="B2580" s="269"/>
      <c r="C2580" s="291" t="s">
        <v>8229</v>
      </c>
      <c r="D2580" s="264" t="s">
        <v>28</v>
      </c>
      <c r="E2580" s="265"/>
      <c r="F2580" s="20"/>
      <c r="G2580" s="20"/>
      <c r="H2580" s="20"/>
      <c r="I2580" s="20"/>
      <c r="J2580" s="20"/>
      <c r="K2580" s="20"/>
      <c r="L2580" s="20"/>
      <c r="M2580" s="20"/>
      <c r="N2580" s="20"/>
      <c r="O2580" s="20"/>
      <c r="P2580" s="20"/>
      <c r="Q2580" s="20"/>
      <c r="R2580" s="20"/>
      <c r="S2580" s="20"/>
      <c r="T2580" s="20"/>
      <c r="U2580" s="20"/>
      <c r="V2580" s="20"/>
      <c r="W2580" s="20"/>
      <c r="X2580" s="20"/>
      <c r="Y2580" s="20"/>
      <c r="Z2580" s="20"/>
      <c r="AA2580" s="20"/>
      <c r="AB2580" s="20"/>
      <c r="AC2580" s="20"/>
      <c r="AD2580" s="20"/>
      <c r="AE2580" s="20"/>
      <c r="AF2580" s="20"/>
      <c r="AG2580" s="20"/>
      <c r="AH2580" s="20"/>
      <c r="AI2580" s="20"/>
      <c r="AJ2580" s="20">
        <v>0</v>
      </c>
      <c r="AK2580" s="20">
        <v>0</v>
      </c>
      <c r="AL2580" s="20">
        <v>1</v>
      </c>
    </row>
    <row r="2581" spans="1:38">
      <c r="A2581" s="86"/>
      <c r="B2581" s="269"/>
      <c r="C2581" s="291" t="s">
        <v>8230</v>
      </c>
      <c r="D2581" s="264" t="s">
        <v>28</v>
      </c>
      <c r="E2581" s="265"/>
      <c r="F2581" s="20"/>
      <c r="G2581" s="20"/>
      <c r="H2581" s="20"/>
      <c r="I2581" s="20"/>
      <c r="J2581" s="20"/>
      <c r="K2581" s="20"/>
      <c r="L2581" s="20"/>
      <c r="M2581" s="20"/>
      <c r="N2581" s="20"/>
      <c r="O2581" s="20"/>
      <c r="P2581" s="20"/>
      <c r="Q2581" s="20"/>
      <c r="R2581" s="20"/>
      <c r="S2581" s="20"/>
      <c r="T2581" s="20"/>
      <c r="U2581" s="20"/>
      <c r="V2581" s="20"/>
      <c r="W2581" s="20"/>
      <c r="X2581" s="20"/>
      <c r="Y2581" s="20"/>
      <c r="Z2581" s="20"/>
      <c r="AA2581" s="20"/>
      <c r="AB2581" s="20"/>
      <c r="AC2581" s="20"/>
      <c r="AD2581" s="20"/>
      <c r="AE2581" s="20"/>
      <c r="AF2581" s="20"/>
      <c r="AG2581" s="20"/>
      <c r="AH2581" s="20"/>
      <c r="AI2581" s="20"/>
      <c r="AJ2581" s="20">
        <v>0</v>
      </c>
      <c r="AK2581" s="20">
        <v>0</v>
      </c>
      <c r="AL2581" s="20">
        <v>1</v>
      </c>
    </row>
    <row r="2582" spans="1:38">
      <c r="A2582" s="86"/>
      <c r="B2582" s="517" t="s">
        <v>8237</v>
      </c>
      <c r="C2582" s="296" t="s">
        <v>8238</v>
      </c>
      <c r="D2582" s="264" t="s">
        <v>606</v>
      </c>
      <c r="E2582" s="265">
        <v>250</v>
      </c>
      <c r="F2582" s="20"/>
      <c r="G2582" s="20"/>
      <c r="H2582" s="20"/>
      <c r="I2582" s="20"/>
      <c r="J2582" s="20"/>
      <c r="K2582" s="20"/>
      <c r="L2582" s="20"/>
      <c r="M2582" s="20"/>
      <c r="N2582" s="20"/>
      <c r="O2582" s="20"/>
      <c r="P2582" s="20"/>
      <c r="Q2582" s="20"/>
      <c r="R2582" s="20"/>
      <c r="S2582" s="20"/>
      <c r="T2582" s="20"/>
      <c r="U2582" s="20"/>
      <c r="V2582" s="20"/>
      <c r="W2582" s="20"/>
      <c r="X2582" s="20"/>
      <c r="Y2582" s="20"/>
      <c r="Z2582" s="20"/>
      <c r="AA2582" s="20"/>
      <c r="AB2582" s="20"/>
      <c r="AC2582" s="20">
        <v>12</v>
      </c>
      <c r="AD2582" s="20"/>
      <c r="AE2582" s="20"/>
      <c r="AF2582" s="20"/>
      <c r="AG2582" s="20"/>
      <c r="AH2582" s="20"/>
      <c r="AI2582" s="20"/>
      <c r="AJ2582" s="20"/>
      <c r="AK2582" s="20"/>
      <c r="AL2582" s="20"/>
    </row>
    <row r="2583" spans="1:38">
      <c r="A2583" s="86"/>
      <c r="B2583" s="517" t="s">
        <v>8239</v>
      </c>
      <c r="C2583" s="296" t="s">
        <v>8240</v>
      </c>
      <c r="D2583" s="264" t="s">
        <v>71</v>
      </c>
      <c r="E2583" s="265">
        <v>1150</v>
      </c>
      <c r="F2583" s="20"/>
      <c r="G2583" s="20"/>
      <c r="H2583" s="20"/>
      <c r="I2583" s="20"/>
      <c r="J2583" s="20"/>
      <c r="K2583" s="20"/>
      <c r="L2583" s="20"/>
      <c r="M2583" s="20"/>
      <c r="N2583" s="20"/>
      <c r="O2583" s="20"/>
      <c r="P2583" s="20"/>
      <c r="Q2583" s="20"/>
      <c r="R2583" s="20"/>
      <c r="S2583" s="20"/>
      <c r="T2583" s="20"/>
      <c r="U2583" s="20"/>
      <c r="V2583" s="20"/>
      <c r="W2583" s="20"/>
      <c r="X2583" s="20"/>
      <c r="Y2583" s="20"/>
      <c r="Z2583" s="20"/>
      <c r="AA2583" s="20"/>
      <c r="AB2583" s="20"/>
      <c r="AC2583" s="20">
        <v>20</v>
      </c>
      <c r="AD2583" s="20"/>
      <c r="AE2583" s="20"/>
      <c r="AF2583" s="20"/>
      <c r="AG2583" s="20"/>
      <c r="AH2583" s="20"/>
      <c r="AI2583" s="20"/>
      <c r="AJ2583" s="20"/>
      <c r="AK2583" s="20"/>
      <c r="AL2583" s="20"/>
    </row>
    <row r="2584" spans="1:38">
      <c r="A2584" s="86"/>
      <c r="B2584" s="517" t="s">
        <v>8241</v>
      </c>
      <c r="C2584" s="296" t="s">
        <v>8242</v>
      </c>
      <c r="D2584" s="264" t="s">
        <v>72</v>
      </c>
      <c r="E2584" s="265">
        <v>48.15</v>
      </c>
      <c r="F2584" s="258"/>
      <c r="G2584" s="258"/>
      <c r="H2584" s="258"/>
      <c r="I2584" s="258"/>
      <c r="J2584" s="258"/>
      <c r="K2584" s="258"/>
      <c r="L2584" s="258"/>
      <c r="M2584" s="258"/>
      <c r="N2584" s="258"/>
      <c r="O2584" s="258"/>
      <c r="P2584" s="258"/>
      <c r="Q2584" s="258"/>
      <c r="R2584" s="258"/>
      <c r="S2584" s="258"/>
      <c r="T2584" s="258"/>
      <c r="U2584" s="258"/>
      <c r="V2584" s="258"/>
      <c r="W2584" s="258"/>
      <c r="X2584" s="258"/>
      <c r="Y2584" s="258"/>
      <c r="Z2584" s="258"/>
      <c r="AA2584" s="258"/>
      <c r="AB2584" s="258"/>
      <c r="AC2584" s="258">
        <v>500</v>
      </c>
      <c r="AD2584" s="258"/>
      <c r="AE2584" s="258"/>
      <c r="AF2584" s="258"/>
      <c r="AG2584" s="258"/>
      <c r="AH2584" s="258"/>
      <c r="AI2584" s="258"/>
      <c r="AJ2584" s="258"/>
      <c r="AK2584" s="258"/>
      <c r="AL2584" s="258"/>
    </row>
    <row r="2585" spans="1:38">
      <c r="A2585" s="86"/>
      <c r="B2585" s="517" t="s">
        <v>8243</v>
      </c>
      <c r="C2585" s="296" t="s">
        <v>8244</v>
      </c>
      <c r="D2585" s="264" t="s">
        <v>42</v>
      </c>
      <c r="E2585" s="265">
        <v>395.9</v>
      </c>
      <c r="F2585" s="20"/>
      <c r="G2585" s="20"/>
      <c r="H2585" s="20"/>
      <c r="I2585" s="20"/>
      <c r="J2585" s="20"/>
      <c r="K2585" s="20"/>
      <c r="L2585" s="20"/>
      <c r="M2585" s="20"/>
      <c r="N2585" s="20"/>
      <c r="O2585" s="20"/>
      <c r="P2585" s="20"/>
      <c r="Q2585" s="20"/>
      <c r="R2585" s="20"/>
      <c r="S2585" s="20"/>
      <c r="T2585" s="20"/>
      <c r="U2585" s="20"/>
      <c r="V2585" s="20"/>
      <c r="W2585" s="20"/>
      <c r="X2585" s="20"/>
      <c r="Y2585" s="20"/>
      <c r="Z2585" s="20"/>
      <c r="AA2585" s="20"/>
      <c r="AB2585" s="20"/>
      <c r="AC2585" s="20">
        <v>12</v>
      </c>
      <c r="AD2585" s="20"/>
      <c r="AE2585" s="20"/>
      <c r="AF2585" s="20"/>
      <c r="AG2585" s="20"/>
      <c r="AH2585" s="20"/>
      <c r="AI2585" s="20"/>
      <c r="AJ2585" s="20"/>
      <c r="AK2585" s="20"/>
      <c r="AL2585" s="20"/>
    </row>
    <row r="2586" spans="1:38">
      <c r="A2586" s="86"/>
      <c r="B2586" s="517" t="s">
        <v>8245</v>
      </c>
      <c r="C2586" s="296" t="s">
        <v>8246</v>
      </c>
      <c r="D2586" s="264" t="s">
        <v>45</v>
      </c>
      <c r="E2586" s="265">
        <v>74.900000000000006</v>
      </c>
      <c r="F2586" s="20"/>
      <c r="G2586" s="20"/>
      <c r="H2586" s="20"/>
      <c r="I2586" s="20"/>
      <c r="J2586" s="20"/>
      <c r="K2586" s="20"/>
      <c r="L2586" s="20"/>
      <c r="M2586" s="20"/>
      <c r="N2586" s="20"/>
      <c r="O2586" s="20"/>
      <c r="P2586" s="20"/>
      <c r="Q2586" s="20"/>
      <c r="R2586" s="20"/>
      <c r="S2586" s="20"/>
      <c r="T2586" s="20"/>
      <c r="U2586" s="20"/>
      <c r="V2586" s="20"/>
      <c r="W2586" s="20"/>
      <c r="X2586" s="20"/>
      <c r="Y2586" s="20"/>
      <c r="Z2586" s="20"/>
      <c r="AA2586" s="20"/>
      <c r="AB2586" s="20"/>
      <c r="AC2586" s="20">
        <v>10</v>
      </c>
      <c r="AD2586" s="20"/>
      <c r="AE2586" s="20"/>
      <c r="AF2586" s="20"/>
      <c r="AG2586" s="20"/>
      <c r="AH2586" s="20"/>
      <c r="AI2586" s="20"/>
      <c r="AJ2586" s="20"/>
      <c r="AK2586" s="20"/>
      <c r="AL2586" s="20"/>
    </row>
    <row r="2587" spans="1:38">
      <c r="A2587" s="86"/>
      <c r="B2587" s="517" t="s">
        <v>8247</v>
      </c>
      <c r="C2587" s="296" t="s">
        <v>8250</v>
      </c>
      <c r="D2587" s="264" t="s">
        <v>42</v>
      </c>
      <c r="E2587" s="265">
        <v>1695</v>
      </c>
      <c r="F2587" s="20"/>
      <c r="G2587" s="20"/>
      <c r="H2587" s="20"/>
      <c r="I2587" s="20"/>
      <c r="J2587" s="20"/>
      <c r="K2587" s="20"/>
      <c r="L2587" s="20"/>
      <c r="M2587" s="20"/>
      <c r="N2587" s="20"/>
      <c r="O2587" s="20"/>
      <c r="P2587" s="20"/>
      <c r="Q2587" s="20"/>
      <c r="R2587" s="20"/>
      <c r="S2587" s="20"/>
      <c r="T2587" s="20"/>
      <c r="U2587" s="20"/>
      <c r="V2587" s="20"/>
      <c r="W2587" s="20"/>
      <c r="X2587" s="20"/>
      <c r="Y2587" s="20"/>
      <c r="Z2587" s="20"/>
      <c r="AA2587" s="20"/>
      <c r="AB2587" s="20"/>
      <c r="AC2587" s="20">
        <v>6</v>
      </c>
      <c r="AD2587" s="20"/>
      <c r="AE2587" s="20"/>
      <c r="AF2587" s="20"/>
      <c r="AG2587" s="20"/>
      <c r="AH2587" s="20"/>
      <c r="AI2587" s="20"/>
      <c r="AJ2587" s="20"/>
      <c r="AK2587" s="20"/>
      <c r="AL2587" s="20"/>
    </row>
    <row r="2588" spans="1:38">
      <c r="A2588" s="86"/>
      <c r="B2588" s="517" t="s">
        <v>8248</v>
      </c>
      <c r="C2588" s="296" t="s">
        <v>8249</v>
      </c>
      <c r="D2588" s="264" t="s">
        <v>45</v>
      </c>
      <c r="E2588" s="265">
        <v>48.15</v>
      </c>
      <c r="F2588" s="20"/>
      <c r="G2588" s="20"/>
      <c r="H2588" s="20"/>
      <c r="I2588" s="20"/>
      <c r="J2588" s="20"/>
      <c r="K2588" s="20"/>
      <c r="L2588" s="20"/>
      <c r="M2588" s="20"/>
      <c r="N2588" s="20"/>
      <c r="O2588" s="20"/>
      <c r="P2588" s="20"/>
      <c r="Q2588" s="20"/>
      <c r="R2588" s="20"/>
      <c r="S2588" s="20"/>
      <c r="T2588" s="20"/>
      <c r="U2588" s="20"/>
      <c r="V2588" s="20"/>
      <c r="W2588" s="20"/>
      <c r="X2588" s="20"/>
      <c r="Y2588" s="20"/>
      <c r="Z2588" s="20"/>
      <c r="AA2588" s="20"/>
      <c r="AB2588" s="20"/>
      <c r="AC2588" s="20">
        <v>10</v>
      </c>
      <c r="AD2588" s="20"/>
      <c r="AE2588" s="20"/>
      <c r="AF2588" s="20"/>
      <c r="AG2588" s="20"/>
      <c r="AH2588" s="20"/>
      <c r="AI2588" s="20"/>
      <c r="AJ2588" s="20"/>
      <c r="AK2588" s="20"/>
      <c r="AL2588" s="20"/>
    </row>
    <row r="2589" spans="1:38">
      <c r="A2589" s="86"/>
      <c r="B2589" s="517" t="s">
        <v>8251</v>
      </c>
      <c r="C2589" s="296" t="s">
        <v>8252</v>
      </c>
      <c r="D2589" s="264" t="s">
        <v>70</v>
      </c>
      <c r="E2589" s="265">
        <v>26.75</v>
      </c>
      <c r="F2589" s="20"/>
      <c r="G2589" s="20"/>
      <c r="H2589" s="20"/>
      <c r="I2589" s="20"/>
      <c r="J2589" s="20"/>
      <c r="K2589" s="20"/>
      <c r="L2589" s="20"/>
      <c r="M2589" s="20"/>
      <c r="N2589" s="20"/>
      <c r="O2589" s="20"/>
      <c r="P2589" s="20"/>
      <c r="Q2589" s="20"/>
      <c r="R2589" s="20"/>
      <c r="S2589" s="20"/>
      <c r="T2589" s="20"/>
      <c r="U2589" s="20"/>
      <c r="V2589" s="20"/>
      <c r="W2589" s="20"/>
      <c r="X2589" s="20"/>
      <c r="Y2589" s="20"/>
      <c r="Z2589" s="20"/>
      <c r="AA2589" s="20"/>
      <c r="AB2589" s="20"/>
      <c r="AC2589" s="20">
        <v>50</v>
      </c>
      <c r="AD2589" s="20"/>
      <c r="AE2589" s="20"/>
      <c r="AF2589" s="20"/>
      <c r="AG2589" s="20"/>
      <c r="AH2589" s="20"/>
      <c r="AI2589" s="20"/>
      <c r="AJ2589" s="20"/>
      <c r="AK2589" s="20"/>
      <c r="AL2589" s="20"/>
    </row>
    <row r="2590" spans="1:38">
      <c r="A2590" s="86"/>
      <c r="B2590" s="517"/>
      <c r="C2590" s="296" t="s">
        <v>8253</v>
      </c>
      <c r="D2590" s="264" t="s">
        <v>45</v>
      </c>
      <c r="E2590" s="265"/>
      <c r="F2590" s="20"/>
      <c r="G2590" s="20"/>
      <c r="H2590" s="20"/>
      <c r="I2590" s="20"/>
      <c r="J2590" s="20"/>
      <c r="K2590" s="20"/>
      <c r="L2590" s="20"/>
      <c r="M2590" s="20"/>
      <c r="N2590" s="20"/>
      <c r="O2590" s="20"/>
      <c r="P2590" s="20"/>
      <c r="Q2590" s="20"/>
      <c r="R2590" s="20"/>
      <c r="S2590" s="20"/>
      <c r="T2590" s="20"/>
      <c r="U2590" s="20"/>
      <c r="V2590" s="20"/>
      <c r="W2590" s="20"/>
      <c r="X2590" s="20"/>
      <c r="Y2590" s="20"/>
      <c r="Z2590" s="20"/>
      <c r="AA2590" s="20"/>
      <c r="AB2590" s="20"/>
      <c r="AC2590" s="20">
        <v>10</v>
      </c>
      <c r="AD2590" s="20"/>
      <c r="AE2590" s="20"/>
      <c r="AF2590" s="20"/>
      <c r="AG2590" s="20"/>
      <c r="AH2590" s="20"/>
      <c r="AI2590" s="20"/>
      <c r="AJ2590" s="20"/>
      <c r="AK2590" s="20"/>
      <c r="AL2590" s="20"/>
    </row>
    <row r="2591" spans="1:38">
      <c r="A2591" s="86"/>
      <c r="B2591" s="517"/>
      <c r="C2591" s="296" t="s">
        <v>8254</v>
      </c>
      <c r="D2591" s="264" t="s">
        <v>45</v>
      </c>
      <c r="E2591" s="265"/>
      <c r="F2591" s="20"/>
      <c r="G2591" s="20"/>
      <c r="H2591" s="20"/>
      <c r="I2591" s="20"/>
      <c r="J2591" s="20"/>
      <c r="K2591" s="20"/>
      <c r="L2591" s="20"/>
      <c r="M2591" s="20"/>
      <c r="N2591" s="20"/>
      <c r="O2591" s="20"/>
      <c r="P2591" s="20"/>
      <c r="Q2591" s="20"/>
      <c r="R2591" s="20"/>
      <c r="S2591" s="20"/>
      <c r="T2591" s="20"/>
      <c r="U2591" s="20"/>
      <c r="V2591" s="20"/>
      <c r="W2591" s="20"/>
      <c r="X2591" s="20"/>
      <c r="Y2591" s="20"/>
      <c r="Z2591" s="20"/>
      <c r="AA2591" s="20"/>
      <c r="AB2591" s="20"/>
      <c r="AC2591" s="20">
        <v>10</v>
      </c>
      <c r="AD2591" s="20"/>
      <c r="AE2591" s="20"/>
      <c r="AF2591" s="20"/>
      <c r="AG2591" s="20"/>
      <c r="AH2591" s="20"/>
      <c r="AI2591" s="20"/>
      <c r="AJ2591" s="20"/>
      <c r="AK2591" s="20"/>
      <c r="AL2591" s="20"/>
    </row>
    <row r="2592" spans="1:38">
      <c r="A2592" s="86"/>
      <c r="B2592" s="517"/>
      <c r="C2592" s="296" t="s">
        <v>8255</v>
      </c>
      <c r="D2592" s="264"/>
      <c r="E2592" s="265"/>
      <c r="F2592" s="20"/>
      <c r="G2592" s="20"/>
      <c r="H2592" s="20"/>
      <c r="I2592" s="20"/>
      <c r="J2592" s="20"/>
      <c r="K2592" s="20"/>
      <c r="L2592" s="20"/>
      <c r="M2592" s="20"/>
      <c r="N2592" s="20"/>
      <c r="O2592" s="20"/>
      <c r="P2592" s="20"/>
      <c r="Q2592" s="20"/>
      <c r="R2592" s="20"/>
      <c r="S2592" s="20"/>
      <c r="T2592" s="20"/>
      <c r="U2592" s="20"/>
      <c r="V2592" s="20"/>
      <c r="W2592" s="20"/>
      <c r="X2592" s="20"/>
      <c r="Y2592" s="20"/>
      <c r="Z2592" s="20"/>
      <c r="AA2592" s="20"/>
      <c r="AB2592" s="20"/>
      <c r="AC2592" s="20">
        <v>4</v>
      </c>
      <c r="AD2592" s="20"/>
      <c r="AE2592" s="20"/>
      <c r="AF2592" s="20"/>
      <c r="AG2592" s="20"/>
      <c r="AH2592" s="20"/>
      <c r="AI2592" s="20"/>
      <c r="AJ2592" s="20"/>
      <c r="AK2592" s="20"/>
      <c r="AL2592" s="20"/>
    </row>
    <row r="2593" spans="1:38">
      <c r="A2593" s="86"/>
      <c r="B2593" s="517"/>
      <c r="C2593" s="296" t="s">
        <v>8256</v>
      </c>
      <c r="D2593" s="264"/>
      <c r="E2593" s="265"/>
      <c r="F2593" s="20"/>
      <c r="G2593" s="20"/>
      <c r="H2593" s="20"/>
      <c r="I2593" s="20"/>
      <c r="J2593" s="20"/>
      <c r="K2593" s="20"/>
      <c r="L2593" s="20"/>
      <c r="M2593" s="20"/>
      <c r="N2593" s="20"/>
      <c r="O2593" s="20"/>
      <c r="P2593" s="20"/>
      <c r="Q2593" s="20"/>
      <c r="R2593" s="20"/>
      <c r="S2593" s="20"/>
      <c r="T2593" s="20"/>
      <c r="U2593" s="20"/>
      <c r="V2593" s="20"/>
      <c r="W2593" s="20"/>
      <c r="X2593" s="20"/>
      <c r="Y2593" s="20"/>
      <c r="Z2593" s="20"/>
      <c r="AA2593" s="20"/>
      <c r="AB2593" s="20"/>
      <c r="AC2593" s="20">
        <v>4</v>
      </c>
      <c r="AD2593" s="20"/>
      <c r="AE2593" s="20"/>
      <c r="AF2593" s="20"/>
      <c r="AG2593" s="20"/>
      <c r="AH2593" s="20"/>
      <c r="AI2593" s="20"/>
      <c r="AJ2593" s="20"/>
      <c r="AK2593" s="20"/>
      <c r="AL2593" s="20"/>
    </row>
    <row r="2594" spans="1:38">
      <c r="A2594" s="86"/>
      <c r="B2594" s="517"/>
      <c r="C2594" s="296" t="s">
        <v>8257</v>
      </c>
      <c r="D2594" s="264"/>
      <c r="E2594" s="265"/>
      <c r="F2594" s="20"/>
      <c r="G2594" s="20"/>
      <c r="H2594" s="20"/>
      <c r="I2594" s="20"/>
      <c r="J2594" s="20"/>
      <c r="K2594" s="20"/>
      <c r="L2594" s="20"/>
      <c r="M2594" s="20"/>
      <c r="N2594" s="20"/>
      <c r="O2594" s="20"/>
      <c r="P2594" s="20"/>
      <c r="Q2594" s="20"/>
      <c r="R2594" s="20"/>
      <c r="S2594" s="20"/>
      <c r="T2594" s="20"/>
      <c r="U2594" s="20"/>
      <c r="V2594" s="20"/>
      <c r="W2594" s="20"/>
      <c r="X2594" s="20"/>
      <c r="Y2594" s="20"/>
      <c r="Z2594" s="20"/>
      <c r="AA2594" s="20"/>
      <c r="AB2594" s="20"/>
      <c r="AC2594" s="20">
        <v>4</v>
      </c>
      <c r="AD2594" s="20"/>
      <c r="AE2594" s="20"/>
      <c r="AF2594" s="20"/>
      <c r="AG2594" s="20"/>
      <c r="AH2594" s="20"/>
      <c r="AI2594" s="20"/>
      <c r="AJ2594" s="20"/>
      <c r="AK2594" s="20"/>
      <c r="AL2594" s="20"/>
    </row>
    <row r="2595" spans="1:38">
      <c r="A2595" s="86"/>
      <c r="B2595" s="517"/>
      <c r="C2595" s="296" t="s">
        <v>8258</v>
      </c>
      <c r="D2595" s="264"/>
      <c r="E2595" s="265"/>
      <c r="F2595" s="20"/>
      <c r="G2595" s="20"/>
      <c r="H2595" s="20"/>
      <c r="I2595" s="20"/>
      <c r="J2595" s="20"/>
      <c r="K2595" s="20"/>
      <c r="L2595" s="20"/>
      <c r="M2595" s="20"/>
      <c r="N2595" s="20"/>
      <c r="O2595" s="20"/>
      <c r="P2595" s="20"/>
      <c r="Q2595" s="20"/>
      <c r="R2595" s="20"/>
      <c r="S2595" s="20"/>
      <c r="T2595" s="20"/>
      <c r="U2595" s="20"/>
      <c r="V2595" s="20"/>
      <c r="W2595" s="20"/>
      <c r="X2595" s="20"/>
      <c r="Y2595" s="20"/>
      <c r="Z2595" s="20"/>
      <c r="AA2595" s="20"/>
      <c r="AB2595" s="20"/>
      <c r="AC2595" s="20">
        <v>6</v>
      </c>
      <c r="AD2595" s="20"/>
      <c r="AE2595" s="20"/>
      <c r="AF2595" s="20"/>
      <c r="AG2595" s="20"/>
      <c r="AH2595" s="20"/>
      <c r="AI2595" s="20"/>
      <c r="AJ2595" s="20"/>
      <c r="AK2595" s="20"/>
      <c r="AL2595" s="20"/>
    </row>
    <row r="2596" spans="1:38">
      <c r="A2596" s="86"/>
      <c r="B2596" s="517" t="s">
        <v>8260</v>
      </c>
      <c r="C2596" s="296" t="s">
        <v>8261</v>
      </c>
      <c r="D2596" s="264" t="s">
        <v>35</v>
      </c>
      <c r="E2596" s="265">
        <v>53500</v>
      </c>
      <c r="F2596" s="20"/>
      <c r="G2596" s="20"/>
      <c r="H2596" s="20"/>
      <c r="I2596" s="20"/>
      <c r="J2596" s="20"/>
      <c r="K2596" s="20"/>
      <c r="L2596" s="20"/>
      <c r="M2596" s="20"/>
      <c r="N2596" s="20"/>
      <c r="O2596" s="20"/>
      <c r="P2596" s="20"/>
      <c r="Q2596" s="20"/>
      <c r="R2596" s="20"/>
      <c r="S2596" s="20"/>
      <c r="T2596" s="20"/>
      <c r="U2596" s="20"/>
      <c r="V2596" s="20"/>
      <c r="W2596" s="20"/>
      <c r="X2596" s="20"/>
      <c r="Y2596" s="20"/>
      <c r="Z2596" s="20"/>
      <c r="AA2596" s="20"/>
      <c r="AB2596" s="20"/>
      <c r="AC2596" s="20"/>
      <c r="AD2596" s="20"/>
      <c r="AE2596" s="20"/>
      <c r="AF2596" s="20"/>
      <c r="AG2596" s="20"/>
      <c r="AH2596" s="20"/>
      <c r="AI2596" s="20"/>
      <c r="AJ2596" s="20"/>
      <c r="AK2596" s="20"/>
      <c r="AL2596" s="20">
        <v>4</v>
      </c>
    </row>
    <row r="2597" spans="1:38">
      <c r="A2597" s="86"/>
      <c r="B2597" s="517" t="s">
        <v>8262</v>
      </c>
      <c r="C2597" s="296" t="s">
        <v>8263</v>
      </c>
      <c r="D2597" s="264" t="s">
        <v>58</v>
      </c>
      <c r="E2597" s="265">
        <v>21.45</v>
      </c>
      <c r="F2597" s="20"/>
      <c r="G2597" s="20"/>
      <c r="H2597" s="20"/>
      <c r="I2597" s="20"/>
      <c r="J2597" s="20"/>
      <c r="K2597" s="20"/>
      <c r="L2597" s="20"/>
      <c r="M2597" s="20"/>
      <c r="N2597" s="20"/>
      <c r="O2597" s="20"/>
      <c r="P2597" s="20"/>
      <c r="Q2597" s="20"/>
      <c r="R2597" s="20"/>
      <c r="S2597" s="20"/>
      <c r="T2597" s="20"/>
      <c r="U2597" s="20"/>
      <c r="V2597" s="20"/>
      <c r="W2597" s="20"/>
      <c r="X2597" s="20"/>
      <c r="Y2597" s="20"/>
      <c r="Z2597" s="20"/>
      <c r="AA2597" s="20"/>
      <c r="AB2597" s="20"/>
      <c r="AC2597" s="20"/>
      <c r="AD2597" s="20"/>
      <c r="AE2597" s="20"/>
      <c r="AF2597" s="20"/>
      <c r="AG2597" s="20"/>
      <c r="AH2597" s="20"/>
      <c r="AI2597" s="20"/>
      <c r="AJ2597" s="20"/>
      <c r="AK2597" s="20"/>
      <c r="AL2597" s="20">
        <v>10</v>
      </c>
    </row>
    <row r="2598" spans="1:38">
      <c r="A2598" s="86"/>
      <c r="B2598" s="517" t="s">
        <v>8264</v>
      </c>
      <c r="C2598" s="296" t="s">
        <v>8265</v>
      </c>
      <c r="D2598" s="264" t="s">
        <v>30</v>
      </c>
      <c r="E2598" s="265">
        <v>90.95</v>
      </c>
      <c r="F2598" s="20"/>
      <c r="G2598" s="20"/>
      <c r="H2598" s="20"/>
      <c r="I2598" s="20"/>
      <c r="J2598" s="20"/>
      <c r="K2598" s="20"/>
      <c r="L2598" s="20"/>
      <c r="M2598" s="20"/>
      <c r="N2598" s="20"/>
      <c r="O2598" s="20"/>
      <c r="P2598" s="20"/>
      <c r="Q2598" s="20"/>
      <c r="R2598" s="20"/>
      <c r="S2598" s="20"/>
      <c r="T2598" s="20"/>
      <c r="U2598" s="20"/>
      <c r="V2598" s="20"/>
      <c r="W2598" s="20"/>
      <c r="X2598" s="20"/>
      <c r="Y2598" s="20"/>
      <c r="Z2598" s="20"/>
      <c r="AA2598" s="20"/>
      <c r="AB2598" s="20"/>
      <c r="AC2598" s="20"/>
      <c r="AD2598" s="20"/>
      <c r="AE2598" s="20"/>
      <c r="AF2598" s="20"/>
      <c r="AG2598" s="20"/>
      <c r="AH2598" s="20"/>
      <c r="AI2598" s="20"/>
      <c r="AJ2598" s="20"/>
      <c r="AK2598" s="20"/>
      <c r="AL2598" s="20">
        <v>10</v>
      </c>
    </row>
    <row r="2599" spans="1:38">
      <c r="A2599" s="86"/>
      <c r="B2599" s="517" t="s">
        <v>8266</v>
      </c>
      <c r="C2599" s="296" t="s">
        <v>8267</v>
      </c>
      <c r="D2599" s="264" t="s">
        <v>42</v>
      </c>
      <c r="E2599" s="265">
        <v>449</v>
      </c>
      <c r="F2599" s="20"/>
      <c r="G2599" s="20"/>
      <c r="H2599" s="20"/>
      <c r="I2599" s="20"/>
      <c r="J2599" s="20"/>
      <c r="K2599" s="20"/>
      <c r="L2599" s="20"/>
      <c r="M2599" s="20"/>
      <c r="N2599" s="20"/>
      <c r="O2599" s="20"/>
      <c r="P2599" s="20"/>
      <c r="Q2599" s="20"/>
      <c r="R2599" s="20"/>
      <c r="S2599" s="20"/>
      <c r="T2599" s="20"/>
      <c r="U2599" s="20"/>
      <c r="V2599" s="20"/>
      <c r="W2599" s="20"/>
      <c r="X2599" s="20"/>
      <c r="Y2599" s="20"/>
      <c r="Z2599" s="20"/>
      <c r="AA2599" s="20"/>
      <c r="AB2599" s="20"/>
      <c r="AC2599" s="20"/>
      <c r="AD2599" s="20"/>
      <c r="AE2599" s="20"/>
      <c r="AF2599" s="20"/>
      <c r="AG2599" s="20"/>
      <c r="AH2599" s="20"/>
      <c r="AI2599" s="20"/>
      <c r="AJ2599" s="20"/>
      <c r="AK2599" s="20"/>
      <c r="AL2599" s="20">
        <v>1</v>
      </c>
    </row>
    <row r="2600" spans="1:38">
      <c r="A2600" s="86"/>
      <c r="B2600" s="561" t="s">
        <v>8299</v>
      </c>
      <c r="C2600" s="562" t="s">
        <v>8300</v>
      </c>
      <c r="D2600" s="563" t="s">
        <v>30</v>
      </c>
      <c r="E2600" s="265"/>
      <c r="F2600" s="20"/>
      <c r="G2600" s="20"/>
      <c r="H2600" s="20"/>
      <c r="I2600" s="20"/>
      <c r="J2600" s="20"/>
      <c r="K2600" s="20"/>
      <c r="L2600" s="20"/>
      <c r="M2600" s="20"/>
      <c r="N2600" s="20"/>
      <c r="O2600" s="20"/>
      <c r="P2600" s="20"/>
      <c r="Q2600" s="20"/>
      <c r="R2600" s="20"/>
      <c r="S2600" s="20"/>
      <c r="T2600" s="20"/>
      <c r="U2600" s="20"/>
      <c r="V2600" s="20"/>
      <c r="W2600" s="20"/>
      <c r="X2600" s="20"/>
      <c r="Y2600" s="20"/>
      <c r="Z2600" s="20"/>
      <c r="AA2600" s="20"/>
      <c r="AB2600" s="20"/>
      <c r="AC2600" s="20"/>
      <c r="AD2600" s="20"/>
      <c r="AE2600" s="20"/>
      <c r="AF2600" s="20"/>
      <c r="AG2600" s="20"/>
      <c r="AH2600" s="20"/>
      <c r="AI2600" s="20"/>
      <c r="AJ2600" s="20"/>
      <c r="AK2600" s="20"/>
      <c r="AL2600" s="564">
        <v>4</v>
      </c>
    </row>
    <row r="2601" spans="1:38">
      <c r="A2601" s="86"/>
      <c r="B2601" s="561" t="s">
        <v>8301</v>
      </c>
      <c r="C2601" s="562" t="s">
        <v>8302</v>
      </c>
      <c r="D2601" s="563" t="s">
        <v>35</v>
      </c>
      <c r="E2601" s="265"/>
      <c r="F2601" s="20"/>
      <c r="G2601" s="20"/>
      <c r="H2601" s="20"/>
      <c r="I2601" s="20"/>
      <c r="J2601" s="20"/>
      <c r="K2601" s="20"/>
      <c r="L2601" s="20"/>
      <c r="M2601" s="20"/>
      <c r="N2601" s="20"/>
      <c r="O2601" s="20"/>
      <c r="P2601" s="20"/>
      <c r="Q2601" s="20"/>
      <c r="R2601" s="20"/>
      <c r="S2601" s="20"/>
      <c r="T2601" s="20"/>
      <c r="U2601" s="20"/>
      <c r="V2601" s="20"/>
      <c r="W2601" s="20"/>
      <c r="X2601" s="20"/>
      <c r="Y2601" s="20"/>
      <c r="Z2601" s="20"/>
      <c r="AA2601" s="20"/>
      <c r="AB2601" s="20"/>
      <c r="AC2601" s="20"/>
      <c r="AD2601" s="20"/>
      <c r="AE2601" s="20"/>
      <c r="AF2601" s="20"/>
      <c r="AG2601" s="20"/>
      <c r="AH2601" s="20"/>
      <c r="AI2601" s="20"/>
      <c r="AJ2601" s="20"/>
      <c r="AK2601" s="20"/>
      <c r="AL2601" s="565">
        <v>4</v>
      </c>
    </row>
    <row r="2602" spans="1:38">
      <c r="A2602" s="86"/>
      <c r="B2602" s="561" t="s">
        <v>8303</v>
      </c>
      <c r="C2602" s="562" t="s">
        <v>8304</v>
      </c>
      <c r="D2602" s="563" t="s">
        <v>35</v>
      </c>
      <c r="E2602" s="265"/>
      <c r="F2602" s="20"/>
      <c r="G2602" s="20"/>
      <c r="H2602" s="20"/>
      <c r="I2602" s="20"/>
      <c r="J2602" s="20"/>
      <c r="K2602" s="20"/>
      <c r="L2602" s="20"/>
      <c r="M2602" s="20"/>
      <c r="N2602" s="20"/>
      <c r="O2602" s="20"/>
      <c r="P2602" s="20"/>
      <c r="Q2602" s="20"/>
      <c r="R2602" s="20"/>
      <c r="S2602" s="20"/>
      <c r="T2602" s="20"/>
      <c r="U2602" s="20"/>
      <c r="V2602" s="20"/>
      <c r="W2602" s="20"/>
      <c r="X2602" s="20"/>
      <c r="Y2602" s="20"/>
      <c r="Z2602" s="20"/>
      <c r="AA2602" s="20"/>
      <c r="AB2602" s="20"/>
      <c r="AC2602" s="20"/>
      <c r="AD2602" s="20"/>
      <c r="AE2602" s="20"/>
      <c r="AF2602" s="20"/>
      <c r="AG2602" s="20"/>
      <c r="AH2602" s="20"/>
      <c r="AI2602" s="20"/>
      <c r="AJ2602" s="20"/>
      <c r="AK2602" s="20"/>
      <c r="AL2602" s="565">
        <v>3</v>
      </c>
    </row>
    <row r="2603" spans="1:38">
      <c r="A2603" s="86"/>
      <c r="B2603" s="561" t="s">
        <v>8305</v>
      </c>
      <c r="C2603" s="562" t="s">
        <v>8306</v>
      </c>
      <c r="D2603" s="563" t="s">
        <v>42</v>
      </c>
      <c r="E2603" s="265"/>
      <c r="F2603" s="20"/>
      <c r="G2603" s="20"/>
      <c r="H2603" s="20"/>
      <c r="I2603" s="20"/>
      <c r="J2603" s="20"/>
      <c r="K2603" s="20"/>
      <c r="L2603" s="20"/>
      <c r="M2603" s="20"/>
      <c r="N2603" s="20"/>
      <c r="O2603" s="20"/>
      <c r="P2603" s="20"/>
      <c r="Q2603" s="20"/>
      <c r="R2603" s="20"/>
      <c r="S2603" s="20"/>
      <c r="T2603" s="20"/>
      <c r="U2603" s="20"/>
      <c r="V2603" s="20"/>
      <c r="W2603" s="20"/>
      <c r="X2603" s="20"/>
      <c r="Y2603" s="20"/>
      <c r="Z2603" s="20"/>
      <c r="AA2603" s="20"/>
      <c r="AB2603" s="20"/>
      <c r="AC2603" s="20"/>
      <c r="AD2603" s="20"/>
      <c r="AE2603" s="20"/>
      <c r="AF2603" s="20"/>
      <c r="AG2603" s="20"/>
      <c r="AH2603" s="20"/>
      <c r="AI2603" s="20"/>
      <c r="AJ2603" s="20"/>
      <c r="AK2603" s="20"/>
      <c r="AL2603" s="565">
        <v>1</v>
      </c>
    </row>
    <row r="2604" spans="1:38">
      <c r="A2604" s="86"/>
      <c r="B2604" s="561"/>
      <c r="C2604" s="562" t="s">
        <v>8307</v>
      </c>
      <c r="D2604" s="563" t="s">
        <v>35</v>
      </c>
      <c r="E2604" s="265"/>
      <c r="F2604" s="20"/>
      <c r="G2604" s="20"/>
      <c r="H2604" s="20"/>
      <c r="I2604" s="20"/>
      <c r="J2604" s="20"/>
      <c r="K2604" s="20"/>
      <c r="L2604" s="20"/>
      <c r="M2604" s="20"/>
      <c r="N2604" s="20"/>
      <c r="O2604" s="20"/>
      <c r="P2604" s="20"/>
      <c r="Q2604" s="20"/>
      <c r="R2604" s="20"/>
      <c r="S2604" s="20"/>
      <c r="T2604" s="20"/>
      <c r="U2604" s="20"/>
      <c r="V2604" s="20"/>
      <c r="W2604" s="20"/>
      <c r="X2604" s="20"/>
      <c r="Y2604" s="20"/>
      <c r="Z2604" s="20"/>
      <c r="AA2604" s="20"/>
      <c r="AB2604" s="20"/>
      <c r="AC2604" s="20"/>
      <c r="AD2604" s="20"/>
      <c r="AE2604" s="20"/>
      <c r="AF2604" s="20"/>
      <c r="AG2604" s="20"/>
      <c r="AH2604" s="20"/>
      <c r="AI2604" s="20"/>
      <c r="AJ2604" s="20"/>
      <c r="AK2604" s="20"/>
      <c r="AL2604" s="565">
        <v>2</v>
      </c>
    </row>
    <row r="2605" spans="1:38">
      <c r="A2605" s="86"/>
      <c r="B2605" s="561"/>
      <c r="C2605" s="562" t="s">
        <v>8308</v>
      </c>
      <c r="D2605" s="563" t="s">
        <v>55</v>
      </c>
      <c r="E2605" s="265"/>
      <c r="F2605" s="20"/>
      <c r="G2605" s="20"/>
      <c r="H2605" s="20"/>
      <c r="I2605" s="20"/>
      <c r="J2605" s="20"/>
      <c r="K2605" s="20"/>
      <c r="L2605" s="20"/>
      <c r="M2605" s="20"/>
      <c r="N2605" s="20"/>
      <c r="O2605" s="20"/>
      <c r="P2605" s="20"/>
      <c r="Q2605" s="20"/>
      <c r="R2605" s="20"/>
      <c r="S2605" s="20"/>
      <c r="T2605" s="20"/>
      <c r="U2605" s="20"/>
      <c r="V2605" s="20"/>
      <c r="W2605" s="20"/>
      <c r="X2605" s="20"/>
      <c r="Y2605" s="20"/>
      <c r="Z2605" s="20"/>
      <c r="AA2605" s="20"/>
      <c r="AB2605" s="20"/>
      <c r="AC2605" s="20"/>
      <c r="AD2605" s="20"/>
      <c r="AE2605" s="20"/>
      <c r="AF2605" s="20"/>
      <c r="AG2605" s="20"/>
      <c r="AH2605" s="20"/>
      <c r="AI2605" s="20"/>
      <c r="AJ2605" s="20"/>
      <c r="AK2605" s="20"/>
      <c r="AL2605" s="565">
        <v>6</v>
      </c>
    </row>
    <row r="2606" spans="1:38">
      <c r="A2606" s="86"/>
      <c r="B2606" s="561"/>
      <c r="C2606" s="562" t="s">
        <v>8309</v>
      </c>
      <c r="D2606" s="563" t="s">
        <v>55</v>
      </c>
      <c r="E2606" s="265"/>
      <c r="F2606" s="20"/>
      <c r="G2606" s="20"/>
      <c r="H2606" s="20"/>
      <c r="I2606" s="20"/>
      <c r="J2606" s="20"/>
      <c r="K2606" s="20"/>
      <c r="L2606" s="20"/>
      <c r="M2606" s="20"/>
      <c r="N2606" s="20"/>
      <c r="O2606" s="20"/>
      <c r="P2606" s="20"/>
      <c r="Q2606" s="20"/>
      <c r="R2606" s="20"/>
      <c r="S2606" s="20"/>
      <c r="T2606" s="20"/>
      <c r="U2606" s="20"/>
      <c r="V2606" s="20"/>
      <c r="W2606" s="20"/>
      <c r="X2606" s="20"/>
      <c r="Y2606" s="20"/>
      <c r="Z2606" s="20"/>
      <c r="AA2606" s="20"/>
      <c r="AB2606" s="20"/>
      <c r="AC2606" s="20"/>
      <c r="AD2606" s="20"/>
      <c r="AE2606" s="20"/>
      <c r="AF2606" s="20"/>
      <c r="AG2606" s="20"/>
      <c r="AH2606" s="20"/>
      <c r="AI2606" s="20"/>
      <c r="AJ2606" s="20"/>
      <c r="AK2606" s="20"/>
      <c r="AL2606" s="565">
        <v>2</v>
      </c>
    </row>
    <row r="2607" spans="1:38">
      <c r="A2607" s="86"/>
      <c r="B2607" s="269"/>
      <c r="C2607" s="260"/>
      <c r="D2607" s="264"/>
      <c r="E2607" s="265"/>
      <c r="F2607" s="20"/>
      <c r="G2607" s="20"/>
      <c r="H2607" s="20"/>
      <c r="I2607" s="20"/>
      <c r="J2607" s="20"/>
      <c r="K2607" s="20"/>
      <c r="L2607" s="20"/>
      <c r="M2607" s="20"/>
      <c r="N2607" s="20"/>
      <c r="O2607" s="20"/>
      <c r="P2607" s="20"/>
      <c r="Q2607" s="20"/>
      <c r="R2607" s="20"/>
      <c r="S2607" s="20"/>
      <c r="T2607" s="20"/>
      <c r="U2607" s="20"/>
      <c r="V2607" s="20"/>
      <c r="W2607" s="20"/>
      <c r="X2607" s="20"/>
      <c r="Y2607" s="20"/>
      <c r="Z2607" s="20"/>
      <c r="AA2607" s="20"/>
      <c r="AB2607" s="20"/>
      <c r="AC2607" s="20"/>
      <c r="AD2607" s="20"/>
      <c r="AE2607" s="20"/>
      <c r="AF2607" s="20"/>
      <c r="AG2607" s="20"/>
      <c r="AH2607" s="20"/>
      <c r="AI2607" s="20"/>
      <c r="AJ2607" s="20"/>
      <c r="AK2607" s="20"/>
      <c r="AL2607" s="20"/>
    </row>
    <row r="2608" spans="1:38">
      <c r="A2608" s="86"/>
      <c r="B2608" s="269"/>
      <c r="C2608" s="260"/>
      <c r="D2608" s="264"/>
      <c r="E2608" s="265"/>
      <c r="F2608" s="20"/>
      <c r="G2608" s="20"/>
      <c r="H2608" s="20"/>
      <c r="I2608" s="20"/>
      <c r="J2608" s="20"/>
      <c r="K2608" s="20"/>
      <c r="L2608" s="20"/>
      <c r="M2608" s="20"/>
      <c r="N2608" s="20"/>
      <c r="O2608" s="20"/>
      <c r="P2608" s="20"/>
      <c r="Q2608" s="20"/>
      <c r="R2608" s="20"/>
      <c r="S2608" s="20"/>
      <c r="T2608" s="20"/>
      <c r="U2608" s="20"/>
      <c r="V2608" s="20"/>
      <c r="W2608" s="20"/>
      <c r="X2608" s="20"/>
      <c r="Y2608" s="20"/>
      <c r="Z2608" s="20"/>
      <c r="AA2608" s="20"/>
      <c r="AB2608" s="20"/>
      <c r="AC2608" s="20"/>
      <c r="AD2608" s="20"/>
      <c r="AE2608" s="20"/>
      <c r="AF2608" s="20"/>
      <c r="AG2608" s="20"/>
      <c r="AH2608" s="20"/>
      <c r="AI2608" s="20"/>
      <c r="AJ2608" s="20"/>
      <c r="AK2608" s="20"/>
      <c r="AL2608" s="20"/>
    </row>
    <row r="2609" spans="1:38">
      <c r="A2609" s="86"/>
      <c r="B2609" s="269"/>
      <c r="C2609" s="260"/>
      <c r="D2609" s="264"/>
      <c r="E2609" s="265"/>
      <c r="F2609" s="20"/>
      <c r="G2609" s="20"/>
      <c r="H2609" s="20"/>
      <c r="I2609" s="20"/>
      <c r="J2609" s="20"/>
      <c r="K2609" s="20"/>
      <c r="L2609" s="20"/>
      <c r="M2609" s="20"/>
      <c r="N2609" s="20"/>
      <c r="O2609" s="20"/>
      <c r="P2609" s="20"/>
      <c r="Q2609" s="20"/>
      <c r="R2609" s="20"/>
      <c r="S2609" s="20"/>
      <c r="T2609" s="20"/>
      <c r="U2609" s="20"/>
      <c r="V2609" s="20"/>
      <c r="W2609" s="20"/>
      <c r="X2609" s="20"/>
      <c r="Y2609" s="20"/>
      <c r="Z2609" s="20"/>
      <c r="AA2609" s="20"/>
      <c r="AB2609" s="20"/>
      <c r="AC2609" s="20"/>
      <c r="AD2609" s="20"/>
      <c r="AE2609" s="20"/>
      <c r="AF2609" s="20"/>
      <c r="AG2609" s="20"/>
      <c r="AH2609" s="20"/>
      <c r="AI2609" s="20"/>
      <c r="AJ2609" s="20"/>
      <c r="AK2609" s="20"/>
      <c r="AL2609" s="20"/>
    </row>
    <row r="2610" spans="1:38">
      <c r="A2610" s="86"/>
      <c r="B2610" s="269"/>
      <c r="C2610" s="260"/>
      <c r="D2610" s="264"/>
      <c r="E2610" s="265"/>
      <c r="F2610" s="20"/>
      <c r="G2610" s="20"/>
      <c r="H2610" s="20"/>
      <c r="I2610" s="20"/>
      <c r="J2610" s="20"/>
      <c r="K2610" s="20"/>
      <c r="L2610" s="20"/>
      <c r="M2610" s="20"/>
      <c r="N2610" s="20"/>
      <c r="O2610" s="20"/>
      <c r="P2610" s="20"/>
      <c r="Q2610" s="20"/>
      <c r="R2610" s="20"/>
      <c r="S2610" s="20"/>
      <c r="T2610" s="20"/>
      <c r="U2610" s="20"/>
      <c r="V2610" s="20"/>
      <c r="W2610" s="20"/>
      <c r="X2610" s="20"/>
      <c r="Y2610" s="20"/>
      <c r="Z2610" s="20"/>
      <c r="AA2610" s="20"/>
      <c r="AB2610" s="20"/>
      <c r="AC2610" s="20"/>
      <c r="AD2610" s="20"/>
      <c r="AE2610" s="20"/>
      <c r="AF2610" s="20"/>
      <c r="AG2610" s="20"/>
      <c r="AH2610" s="20"/>
      <c r="AI2610" s="20"/>
      <c r="AJ2610" s="20"/>
      <c r="AK2610" s="20"/>
      <c r="AL2610" s="20"/>
    </row>
    <row r="2611" spans="1:38">
      <c r="A2611" s="86"/>
      <c r="B2611" s="269"/>
      <c r="C2611" s="260"/>
      <c r="D2611" s="264"/>
      <c r="E2611" s="265"/>
      <c r="F2611" s="20"/>
      <c r="G2611" s="20"/>
      <c r="H2611" s="20"/>
      <c r="I2611" s="20"/>
      <c r="J2611" s="20"/>
      <c r="K2611" s="20"/>
      <c r="L2611" s="20"/>
      <c r="M2611" s="20"/>
      <c r="N2611" s="20"/>
      <c r="O2611" s="20"/>
      <c r="P2611" s="20"/>
      <c r="Q2611" s="20"/>
      <c r="R2611" s="20"/>
      <c r="S2611" s="20"/>
      <c r="T2611" s="20"/>
      <c r="U2611" s="20"/>
      <c r="V2611" s="20"/>
      <c r="W2611" s="20"/>
      <c r="X2611" s="20"/>
      <c r="Y2611" s="20"/>
      <c r="Z2611" s="20"/>
      <c r="AA2611" s="20"/>
      <c r="AB2611" s="20"/>
      <c r="AC2611" s="20"/>
      <c r="AD2611" s="20"/>
      <c r="AE2611" s="20"/>
      <c r="AF2611" s="20"/>
      <c r="AG2611" s="20"/>
      <c r="AH2611" s="20"/>
      <c r="AI2611" s="20"/>
      <c r="AJ2611" s="20"/>
      <c r="AK2611" s="20"/>
      <c r="AL2611" s="20"/>
    </row>
    <row r="2612" spans="1:38">
      <c r="A2612" s="86"/>
      <c r="B2612" s="269"/>
      <c r="C2612" s="260"/>
      <c r="D2612" s="264"/>
      <c r="E2612" s="265"/>
      <c r="F2612" s="20"/>
      <c r="G2612" s="20"/>
      <c r="H2612" s="20"/>
      <c r="I2612" s="20"/>
      <c r="J2612" s="20"/>
      <c r="K2612" s="20"/>
      <c r="L2612" s="20"/>
      <c r="M2612" s="20"/>
      <c r="N2612" s="20"/>
      <c r="O2612" s="20"/>
      <c r="P2612" s="20"/>
      <c r="Q2612" s="20"/>
      <c r="R2612" s="20"/>
      <c r="S2612" s="20"/>
      <c r="T2612" s="20"/>
      <c r="U2612" s="20"/>
      <c r="V2612" s="20"/>
      <c r="W2612" s="20"/>
      <c r="X2612" s="20"/>
      <c r="Y2612" s="20"/>
      <c r="Z2612" s="20"/>
      <c r="AA2612" s="20"/>
      <c r="AB2612" s="20"/>
      <c r="AC2612" s="20"/>
      <c r="AD2612" s="20"/>
      <c r="AE2612" s="20"/>
      <c r="AF2612" s="20"/>
      <c r="AG2612" s="20"/>
      <c r="AH2612" s="20"/>
      <c r="AI2612" s="20"/>
      <c r="AJ2612" s="20"/>
      <c r="AK2612" s="20"/>
      <c r="AL2612" s="20"/>
    </row>
    <row r="2613" spans="1:38">
      <c r="A2613" s="86"/>
      <c r="B2613" s="269"/>
      <c r="C2613" s="260"/>
      <c r="D2613" s="264"/>
      <c r="E2613" s="265"/>
      <c r="F2613" s="20"/>
      <c r="G2613" s="20"/>
      <c r="H2613" s="20"/>
      <c r="I2613" s="20"/>
      <c r="J2613" s="20"/>
      <c r="K2613" s="20"/>
      <c r="L2613" s="20"/>
      <c r="M2613" s="20"/>
      <c r="N2613" s="20"/>
      <c r="O2613" s="20"/>
      <c r="P2613" s="20"/>
      <c r="Q2613" s="20"/>
      <c r="R2613" s="20"/>
      <c r="S2613" s="20"/>
      <c r="T2613" s="20"/>
      <c r="U2613" s="20"/>
      <c r="V2613" s="20"/>
      <c r="W2613" s="20"/>
      <c r="X2613" s="20"/>
      <c r="Y2613" s="20"/>
      <c r="Z2613" s="20"/>
      <c r="AA2613" s="20"/>
      <c r="AB2613" s="20"/>
      <c r="AC2613" s="20"/>
      <c r="AD2613" s="20"/>
      <c r="AE2613" s="20"/>
      <c r="AF2613" s="20"/>
      <c r="AG2613" s="20"/>
      <c r="AH2613" s="20"/>
      <c r="AI2613" s="20"/>
      <c r="AJ2613" s="20"/>
      <c r="AK2613" s="20"/>
      <c r="AL2613" s="20"/>
    </row>
    <row r="2614" spans="1:38">
      <c r="A2614" s="86"/>
      <c r="B2614" s="269"/>
      <c r="C2614" s="260"/>
      <c r="D2614" s="264"/>
      <c r="E2614" s="265"/>
      <c r="F2614" s="20"/>
      <c r="G2614" s="20"/>
      <c r="H2614" s="20"/>
      <c r="I2614" s="20"/>
      <c r="J2614" s="20"/>
      <c r="K2614" s="20"/>
      <c r="L2614" s="20"/>
      <c r="M2614" s="20"/>
      <c r="N2614" s="20"/>
      <c r="O2614" s="20"/>
      <c r="P2614" s="20"/>
      <c r="Q2614" s="20"/>
      <c r="R2614" s="20"/>
      <c r="S2614" s="20"/>
      <c r="T2614" s="20"/>
      <c r="U2614" s="20"/>
      <c r="V2614" s="20"/>
      <c r="W2614" s="20"/>
      <c r="X2614" s="20"/>
      <c r="Y2614" s="20"/>
      <c r="Z2614" s="20"/>
      <c r="AA2614" s="20"/>
      <c r="AB2614" s="20"/>
      <c r="AC2614" s="20"/>
      <c r="AD2614" s="20"/>
      <c r="AE2614" s="20"/>
      <c r="AF2614" s="20"/>
      <c r="AG2614" s="20"/>
      <c r="AH2614" s="20"/>
      <c r="AI2614" s="20"/>
      <c r="AJ2614" s="20"/>
      <c r="AK2614" s="20"/>
      <c r="AL2614" s="20"/>
    </row>
    <row r="2615" spans="1:38">
      <c r="A2615" s="86"/>
      <c r="B2615" s="269"/>
      <c r="C2615" s="260"/>
      <c r="D2615" s="264"/>
      <c r="E2615" s="265"/>
      <c r="F2615" s="20"/>
      <c r="G2615" s="20"/>
      <c r="H2615" s="20"/>
      <c r="I2615" s="20"/>
      <c r="J2615" s="20"/>
      <c r="K2615" s="20"/>
      <c r="L2615" s="20"/>
      <c r="M2615" s="20"/>
      <c r="N2615" s="20"/>
      <c r="O2615" s="20"/>
      <c r="P2615" s="20"/>
      <c r="Q2615" s="20"/>
      <c r="R2615" s="20"/>
      <c r="S2615" s="20"/>
      <c r="T2615" s="20"/>
      <c r="U2615" s="20"/>
      <c r="V2615" s="20"/>
      <c r="W2615" s="20"/>
      <c r="X2615" s="20"/>
      <c r="Y2615" s="20"/>
      <c r="Z2615" s="20"/>
      <c r="AA2615" s="20"/>
      <c r="AB2615" s="20"/>
      <c r="AC2615" s="20"/>
      <c r="AD2615" s="20"/>
      <c r="AE2615" s="20"/>
      <c r="AF2615" s="20"/>
      <c r="AG2615" s="20"/>
      <c r="AH2615" s="20"/>
      <c r="AI2615" s="20"/>
      <c r="AJ2615" s="20"/>
      <c r="AK2615" s="20"/>
      <c r="AL2615" s="20"/>
    </row>
    <row r="2616" spans="1:38">
      <c r="B2616" s="192"/>
      <c r="C2616" s="198"/>
    </row>
    <row r="2617" spans="1:38">
      <c r="B2617" s="192"/>
      <c r="C2617" s="198"/>
    </row>
    <row r="2618" spans="1:38">
      <c r="B2618" s="192"/>
      <c r="C2618" s="198"/>
    </row>
    <row r="2619" spans="1:38">
      <c r="B2619" s="191"/>
      <c r="C2619" s="198"/>
    </row>
    <row r="2620" spans="1:38">
      <c r="B2620" s="187"/>
      <c r="C2620" s="199"/>
    </row>
    <row r="2621" spans="1:38">
      <c r="B2621" s="192"/>
      <c r="C2621" s="198"/>
    </row>
    <row r="2622" spans="1:38">
      <c r="B2622" s="189"/>
      <c r="C2622" s="198"/>
    </row>
    <row r="2623" spans="1:38">
      <c r="B2623" s="187"/>
      <c r="C2623" s="199"/>
    </row>
    <row r="2624" spans="1:38">
      <c r="B2624" s="188"/>
      <c r="C2624" s="198"/>
    </row>
    <row r="2625" spans="2:3">
      <c r="B2625" s="189"/>
      <c r="C2625" s="198"/>
    </row>
    <row r="2626" spans="2:3">
      <c r="B2626" s="189"/>
      <c r="C2626" s="198"/>
    </row>
    <row r="2627" spans="2:3">
      <c r="B2627" s="189"/>
      <c r="C2627" s="198"/>
    </row>
    <row r="2628" spans="2:3">
      <c r="B2628" s="190"/>
      <c r="C2628" s="199"/>
    </row>
    <row r="2629" spans="2:3">
      <c r="B2629" s="192"/>
      <c r="C2629" s="198"/>
    </row>
    <row r="2630" spans="2:3">
      <c r="B2630" s="189"/>
      <c r="C2630" s="199"/>
    </row>
    <row r="2631" spans="2:3">
      <c r="B2631" s="191"/>
      <c r="C2631" s="198"/>
    </row>
    <row r="2632" spans="2:3">
      <c r="B2632" s="190"/>
      <c r="C2632" s="199"/>
    </row>
    <row r="2633" spans="2:3">
      <c r="B2633" s="189"/>
      <c r="C2633" s="198"/>
    </row>
    <row r="2634" spans="2:3">
      <c r="B2634" s="189"/>
      <c r="C2634" s="198"/>
    </row>
    <row r="2635" spans="2:3">
      <c r="B2635" s="188"/>
      <c r="C2635" s="199"/>
    </row>
    <row r="2636" spans="2:3">
      <c r="B2636" s="187"/>
      <c r="C2636" s="199"/>
    </row>
    <row r="2637" spans="2:3">
      <c r="B2637" s="192"/>
      <c r="C2637" s="198"/>
    </row>
    <row r="2638" spans="2:3">
      <c r="B2638" s="192"/>
      <c r="C2638" s="198"/>
    </row>
    <row r="2639" spans="2:3">
      <c r="B2639" s="192"/>
      <c r="C2639" s="198"/>
    </row>
    <row r="2640" spans="2:3">
      <c r="B2640" s="192"/>
      <c r="C2640" s="198"/>
    </row>
    <row r="2641" spans="2:3">
      <c r="B2641" s="192"/>
      <c r="C2641" s="198"/>
    </row>
    <row r="2642" spans="2:3">
      <c r="B2642" s="192"/>
      <c r="C2642" s="198"/>
    </row>
    <row r="2643" spans="2:3">
      <c r="B2643" s="192"/>
      <c r="C2643" s="198"/>
    </row>
    <row r="2644" spans="2:3">
      <c r="B2644" s="192"/>
      <c r="C2644" s="198"/>
    </row>
    <row r="2645" spans="2:3">
      <c r="B2645" s="192"/>
      <c r="C2645" s="198"/>
    </row>
    <row r="2646" spans="2:3">
      <c r="B2646" s="192"/>
      <c r="C2646" s="198"/>
    </row>
    <row r="2647" spans="2:3">
      <c r="B2647" s="192"/>
      <c r="C2647" s="198"/>
    </row>
    <row r="2648" spans="2:3">
      <c r="B2648" s="192"/>
      <c r="C2648" s="198"/>
    </row>
    <row r="2649" spans="2:3">
      <c r="B2649" s="192"/>
      <c r="C2649" s="198"/>
    </row>
    <row r="2650" spans="2:3">
      <c r="B2650" s="192"/>
      <c r="C2650" s="198"/>
    </row>
    <row r="2651" spans="2:3">
      <c r="B2651" s="192"/>
      <c r="C2651" s="198"/>
    </row>
    <row r="2652" spans="2:3">
      <c r="B2652" s="192"/>
      <c r="C2652" s="198"/>
    </row>
    <row r="2653" spans="2:3">
      <c r="B2653" s="190"/>
      <c r="C2653" s="199"/>
    </row>
    <row r="2654" spans="2:3">
      <c r="B2654" s="192"/>
      <c r="C2654" s="198"/>
    </row>
    <row r="2655" spans="2:3">
      <c r="B2655" s="190"/>
      <c r="C2655" s="199"/>
    </row>
    <row r="2656" spans="2:3">
      <c r="B2656" s="192"/>
      <c r="C2656" s="198"/>
    </row>
    <row r="2657" spans="2:3">
      <c r="B2657" s="192"/>
      <c r="C2657" s="198"/>
    </row>
    <row r="2658" spans="2:3">
      <c r="B2658" s="190"/>
      <c r="C2658" s="199"/>
    </row>
    <row r="2659" spans="2:3">
      <c r="B2659" s="190"/>
      <c r="C2659" s="199"/>
    </row>
    <row r="2660" spans="2:3">
      <c r="B2660" s="192"/>
      <c r="C2660" s="198"/>
    </row>
    <row r="2661" spans="2:3">
      <c r="B2661" s="192"/>
      <c r="C2661" s="198"/>
    </row>
    <row r="2662" spans="2:3">
      <c r="B2662" s="192"/>
      <c r="C2662" s="198"/>
    </row>
    <row r="2663" spans="2:3">
      <c r="B2663" s="192"/>
      <c r="C2663" s="198"/>
    </row>
    <row r="2664" spans="2:3">
      <c r="B2664" s="188"/>
      <c r="C2664" s="198"/>
    </row>
    <row r="2665" spans="2:3">
      <c r="B2665" s="192"/>
      <c r="C2665" s="198"/>
    </row>
    <row r="2666" spans="2:3">
      <c r="B2666" s="189"/>
      <c r="C2666" s="198"/>
    </row>
    <row r="2667" spans="2:3">
      <c r="B2667" s="192"/>
      <c r="C2667" s="198"/>
    </row>
    <row r="2668" spans="2:3">
      <c r="B2668" s="192"/>
      <c r="C2668" s="198"/>
    </row>
    <row r="2669" spans="2:3">
      <c r="B2669" s="192"/>
      <c r="C2669" s="198"/>
    </row>
    <row r="2670" spans="2:3">
      <c r="B2670" s="188"/>
      <c r="C2670" s="198"/>
    </row>
    <row r="2671" spans="2:3">
      <c r="B2671" s="188"/>
      <c r="C2671" s="198"/>
    </row>
    <row r="2672" spans="2:3">
      <c r="B2672" s="190"/>
      <c r="C2672" s="199"/>
    </row>
    <row r="2673" spans="2:3">
      <c r="B2673" s="193"/>
      <c r="C2673" s="199"/>
    </row>
    <row r="2674" spans="2:3">
      <c r="B2674" s="188"/>
      <c r="C2674" s="198"/>
    </row>
    <row r="2675" spans="2:3">
      <c r="B2675" s="192"/>
      <c r="C2675" s="198"/>
    </row>
    <row r="2676" spans="2:3">
      <c r="B2676" s="192"/>
      <c r="C2676" s="198"/>
    </row>
    <row r="2677" spans="2:3">
      <c r="B2677" s="192"/>
      <c r="C2677" s="198"/>
    </row>
    <row r="2678" spans="2:3">
      <c r="B2678" s="192"/>
      <c r="C2678" s="198"/>
    </row>
    <row r="2679" spans="2:3">
      <c r="B2679" s="192"/>
      <c r="C2679" s="198"/>
    </row>
    <row r="2680" spans="2:3">
      <c r="B2680" s="188"/>
      <c r="C2680" s="198"/>
    </row>
    <row r="2681" spans="2:3">
      <c r="B2681" s="189"/>
      <c r="C2681" s="198"/>
    </row>
    <row r="2682" spans="2:3">
      <c r="B2682" s="192"/>
      <c r="C2682" s="198"/>
    </row>
    <row r="2683" spans="2:3">
      <c r="B2683" s="190"/>
      <c r="C2683" s="199"/>
    </row>
    <row r="2684" spans="2:3">
      <c r="B2684" s="189"/>
      <c r="C2684" s="198"/>
    </row>
    <row r="2685" spans="2:3">
      <c r="B2685" s="191"/>
      <c r="C2685" s="198"/>
    </row>
    <row r="2686" spans="2:3">
      <c r="B2686" s="188"/>
      <c r="C2686" s="198"/>
    </row>
    <row r="2687" spans="2:3">
      <c r="B2687" s="188"/>
      <c r="C2687" s="198"/>
    </row>
    <row r="2688" spans="2:3">
      <c r="B2688" s="188"/>
      <c r="C2688" s="198"/>
    </row>
    <row r="2689" spans="2:3">
      <c r="B2689" s="192"/>
      <c r="C2689" s="198"/>
    </row>
    <row r="2690" spans="2:3">
      <c r="B2690" s="192"/>
      <c r="C2690" s="198"/>
    </row>
    <row r="2691" spans="2:3">
      <c r="B2691" s="190"/>
      <c r="C2691" s="199"/>
    </row>
    <row r="2692" spans="2:3">
      <c r="B2692" s="190"/>
      <c r="C2692" s="199"/>
    </row>
    <row r="2693" spans="2:3">
      <c r="B2693" s="190"/>
      <c r="C2693" s="199"/>
    </row>
    <row r="2694" spans="2:3">
      <c r="B2694" s="190"/>
      <c r="C2694" s="199"/>
    </row>
    <row r="2695" spans="2:3">
      <c r="B2695" s="191"/>
      <c r="C2695" s="198"/>
    </row>
    <row r="2696" spans="2:3">
      <c r="B2696" s="188"/>
      <c r="C2696" s="198"/>
    </row>
    <row r="2697" spans="2:3">
      <c r="B2697" s="189"/>
      <c r="C2697" s="198"/>
    </row>
    <row r="2698" spans="2:3">
      <c r="B2698" s="193"/>
      <c r="C2698" s="199"/>
    </row>
    <row r="2699" spans="2:3">
      <c r="B2699" s="192"/>
      <c r="C2699" s="198"/>
    </row>
    <row r="2700" spans="2:3">
      <c r="B2700" s="192"/>
      <c r="C2700" s="198"/>
    </row>
    <row r="2701" spans="2:3">
      <c r="B2701" s="192"/>
      <c r="C2701" s="198"/>
    </row>
    <row r="2702" spans="2:3">
      <c r="B2702" s="192"/>
      <c r="C2702" s="198"/>
    </row>
    <row r="2703" spans="2:3">
      <c r="B2703" s="192"/>
      <c r="C2703" s="198"/>
    </row>
    <row r="2704" spans="2:3">
      <c r="B2704" s="192"/>
      <c r="C2704" s="198"/>
    </row>
    <row r="2705" spans="2:3">
      <c r="B2705" s="192"/>
      <c r="C2705" s="198"/>
    </row>
    <row r="2706" spans="2:3">
      <c r="B2706" s="188"/>
      <c r="C2706" s="198"/>
    </row>
    <row r="2707" spans="2:3">
      <c r="B2707" s="192"/>
      <c r="C2707" s="198"/>
    </row>
    <row r="2708" spans="2:3">
      <c r="B2708" s="192"/>
      <c r="C2708" s="198"/>
    </row>
    <row r="2709" spans="2:3">
      <c r="B2709" s="191"/>
      <c r="C2709" s="198"/>
    </row>
    <row r="2710" spans="2:3">
      <c r="B2710" s="189"/>
      <c r="C2710" s="198"/>
    </row>
    <row r="2711" spans="2:3">
      <c r="B2711" s="191"/>
      <c r="C2711" s="198"/>
    </row>
    <row r="2712" spans="2:3">
      <c r="B2712" s="190"/>
      <c r="C2712" s="199"/>
    </row>
    <row r="2713" spans="2:3">
      <c r="B2713" s="192"/>
      <c r="C2713" s="198"/>
    </row>
    <row r="2714" spans="2:3">
      <c r="B2714" s="192"/>
      <c r="C2714" s="198"/>
    </row>
    <row r="2715" spans="2:3">
      <c r="B2715" s="190"/>
      <c r="C2715" s="199"/>
    </row>
    <row r="2716" spans="2:3">
      <c r="B2716" s="190"/>
      <c r="C2716" s="199"/>
    </row>
    <row r="2717" spans="2:3">
      <c r="B2717" s="190"/>
      <c r="C2717" s="199"/>
    </row>
    <row r="2718" spans="2:3">
      <c r="B2718" s="190"/>
      <c r="C2718" s="199"/>
    </row>
    <row r="2719" spans="2:3">
      <c r="B2719" s="192"/>
      <c r="C2719" s="198"/>
    </row>
    <row r="2720" spans="2:3">
      <c r="B2720" s="189"/>
      <c r="C2720" s="198"/>
    </row>
    <row r="2721" spans="2:3">
      <c r="B2721" s="192"/>
      <c r="C2721" s="198"/>
    </row>
    <row r="2722" spans="2:3">
      <c r="B2722" s="190"/>
      <c r="C2722" s="199"/>
    </row>
    <row r="2723" spans="2:3">
      <c r="B2723" s="190"/>
      <c r="C2723" s="199"/>
    </row>
    <row r="2724" spans="2:3">
      <c r="B2724" s="190"/>
      <c r="C2724" s="199"/>
    </row>
    <row r="2725" spans="2:3">
      <c r="B2725" s="190"/>
      <c r="C2725" s="199"/>
    </row>
    <row r="2726" spans="2:3">
      <c r="B2726" s="188"/>
      <c r="C2726" s="198"/>
    </row>
    <row r="2727" spans="2:3">
      <c r="B2727" s="190"/>
      <c r="C2727" s="199"/>
    </row>
    <row r="2728" spans="2:3">
      <c r="B2728" s="190"/>
      <c r="C2728" s="199"/>
    </row>
    <row r="2729" spans="2:3">
      <c r="B2729" s="190"/>
      <c r="C2729" s="199"/>
    </row>
    <row r="2730" spans="2:3">
      <c r="B2730" s="188"/>
      <c r="C2730" s="198"/>
    </row>
    <row r="2731" spans="2:3">
      <c r="B2731" s="188"/>
      <c r="C2731" s="198"/>
    </row>
    <row r="2732" spans="2:3">
      <c r="B2732" s="192"/>
      <c r="C2732" s="198"/>
    </row>
    <row r="2733" spans="2:3">
      <c r="B2733" s="192"/>
      <c r="C2733" s="198"/>
    </row>
    <row r="2734" spans="2:3">
      <c r="B2734" s="190"/>
      <c r="C2734" s="199"/>
    </row>
    <row r="2735" spans="2:3">
      <c r="B2735" s="193"/>
      <c r="C2735" s="199"/>
    </row>
    <row r="2736" spans="2:3">
      <c r="B2736" s="192"/>
      <c r="C2736" s="198"/>
    </row>
    <row r="2737" spans="2:3">
      <c r="B2737" s="190"/>
      <c r="C2737" s="199"/>
    </row>
    <row r="2738" spans="2:3">
      <c r="B2738" s="192"/>
      <c r="C2738" s="198"/>
    </row>
    <row r="2739" spans="2:3">
      <c r="B2739" s="190"/>
      <c r="C2739" s="199"/>
    </row>
    <row r="2740" spans="2:3">
      <c r="B2740" s="189"/>
      <c r="C2740" s="198"/>
    </row>
    <row r="2741" spans="2:3">
      <c r="B2741" s="190"/>
      <c r="C2741" s="199"/>
    </row>
    <row r="2742" spans="2:3">
      <c r="B2742" s="190"/>
      <c r="C2742" s="199"/>
    </row>
    <row r="2743" spans="2:3">
      <c r="B2743" s="188"/>
      <c r="C2743" s="198"/>
    </row>
    <row r="2744" spans="2:3">
      <c r="B2744" s="188"/>
      <c r="C2744" s="198"/>
    </row>
    <row r="2745" spans="2:3">
      <c r="B2745" s="189"/>
      <c r="C2745" s="198"/>
    </row>
    <row r="2746" spans="2:3">
      <c r="B2746" s="192"/>
      <c r="C2746" s="198"/>
    </row>
    <row r="2747" spans="2:3">
      <c r="B2747" s="192"/>
      <c r="C2747" s="198"/>
    </row>
    <row r="2748" spans="2:3">
      <c r="B2748" s="192"/>
      <c r="C2748" s="198"/>
    </row>
    <row r="2749" spans="2:3">
      <c r="B2749" s="192"/>
      <c r="C2749" s="198"/>
    </row>
    <row r="2750" spans="2:3">
      <c r="B2750" s="188"/>
      <c r="C2750" s="198"/>
    </row>
    <row r="2751" spans="2:3">
      <c r="B2751" s="192"/>
      <c r="C2751" s="198"/>
    </row>
    <row r="2752" spans="2:3">
      <c r="B2752" s="188"/>
      <c r="C2752" s="198"/>
    </row>
    <row r="2753" spans="2:3">
      <c r="B2753" s="192"/>
      <c r="C2753" s="198"/>
    </row>
    <row r="2754" spans="2:3">
      <c r="B2754" s="192"/>
      <c r="C2754" s="198"/>
    </row>
    <row r="2755" spans="2:3">
      <c r="B2755" s="188"/>
      <c r="C2755" s="198"/>
    </row>
    <row r="2756" spans="2:3">
      <c r="B2756" s="192"/>
      <c r="C2756" s="198"/>
    </row>
    <row r="2757" spans="2:3">
      <c r="B2757" s="192"/>
      <c r="C2757" s="198"/>
    </row>
    <row r="2758" spans="2:3">
      <c r="B2758" s="192"/>
      <c r="C2758" s="198"/>
    </row>
    <row r="2759" spans="2:3">
      <c r="B2759" s="192"/>
      <c r="C2759" s="198"/>
    </row>
    <row r="2760" spans="2:3">
      <c r="B2760" s="192"/>
      <c r="C2760" s="198"/>
    </row>
    <row r="2761" spans="2:3">
      <c r="B2761" s="192"/>
      <c r="C2761" s="198"/>
    </row>
    <row r="2762" spans="2:3">
      <c r="B2762" s="188"/>
      <c r="C2762" s="198"/>
    </row>
    <row r="2763" spans="2:3">
      <c r="B2763" s="192"/>
      <c r="C2763" s="198"/>
    </row>
    <row r="2764" spans="2:3">
      <c r="B2764" s="192"/>
      <c r="C2764" s="198"/>
    </row>
    <row r="2765" spans="2:3">
      <c r="B2765" s="191"/>
      <c r="C2765" s="199"/>
    </row>
    <row r="2766" spans="2:3">
      <c r="B2766" s="191"/>
      <c r="C2766" s="198"/>
    </row>
    <row r="2767" spans="2:3">
      <c r="B2767" s="188"/>
      <c r="C2767" s="198"/>
    </row>
    <row r="2768" spans="2:3">
      <c r="B2768" s="192"/>
      <c r="C2768" s="198"/>
    </row>
    <row r="2769" spans="2:3">
      <c r="B2769" s="192"/>
      <c r="C2769" s="198"/>
    </row>
    <row r="2770" spans="2:3">
      <c r="B2770" s="192"/>
      <c r="C2770" s="198"/>
    </row>
    <row r="2771" spans="2:3">
      <c r="B2771" s="191"/>
      <c r="C2771" s="198"/>
    </row>
    <row r="2772" spans="2:3">
      <c r="B2772" s="191"/>
      <c r="C2772" s="198"/>
    </row>
    <row r="2773" spans="2:3">
      <c r="B2773" s="192"/>
      <c r="C2773" s="198"/>
    </row>
    <row r="2774" spans="2:3">
      <c r="B2774" s="192"/>
      <c r="C2774" s="198"/>
    </row>
    <row r="2775" spans="2:3">
      <c r="B2775" s="192"/>
      <c r="C2775" s="198"/>
    </row>
    <row r="2776" spans="2:3">
      <c r="B2776" s="190"/>
      <c r="C2776" s="199"/>
    </row>
    <row r="2777" spans="2:3">
      <c r="B2777" s="192"/>
      <c r="C2777" s="198"/>
    </row>
    <row r="2778" spans="2:3">
      <c r="B2778" s="192"/>
      <c r="C2778" s="198"/>
    </row>
    <row r="2779" spans="2:3">
      <c r="B2779" s="188"/>
      <c r="C2779" s="198"/>
    </row>
    <row r="2780" spans="2:3">
      <c r="B2780" s="190"/>
      <c r="C2780" s="199"/>
    </row>
    <row r="2781" spans="2:3">
      <c r="B2781" s="189"/>
      <c r="C2781" s="198"/>
    </row>
    <row r="2782" spans="2:3">
      <c r="B2782" s="189"/>
      <c r="C2782" s="198"/>
    </row>
    <row r="2783" spans="2:3">
      <c r="B2783" s="192"/>
      <c r="C2783" s="198"/>
    </row>
    <row r="2784" spans="2:3">
      <c r="B2784" s="190"/>
      <c r="C2784" s="199"/>
    </row>
    <row r="2785" spans="2:3">
      <c r="B2785" s="188"/>
      <c r="C2785" s="198"/>
    </row>
    <row r="2786" spans="2:3">
      <c r="B2786" s="188"/>
      <c r="C2786" s="198"/>
    </row>
    <row r="2787" spans="2:3">
      <c r="B2787" s="188"/>
      <c r="C2787" s="198"/>
    </row>
    <row r="2788" spans="2:3">
      <c r="B2788" s="188"/>
      <c r="C2788" s="198"/>
    </row>
    <row r="2789" spans="2:3">
      <c r="B2789" s="188"/>
      <c r="C2789" s="198"/>
    </row>
    <row r="2790" spans="2:3">
      <c r="B2790" s="190"/>
      <c r="C2790" s="199"/>
    </row>
    <row r="2791" spans="2:3">
      <c r="B2791" s="190"/>
      <c r="C2791" s="199"/>
    </row>
    <row r="2792" spans="2:3">
      <c r="B2792" s="191"/>
      <c r="C2792" s="199"/>
    </row>
    <row r="2793" spans="2:3">
      <c r="B2793" s="189"/>
      <c r="C2793" s="198"/>
    </row>
    <row r="2794" spans="2:3">
      <c r="B2794" s="190"/>
      <c r="C2794" s="199"/>
    </row>
    <row r="2795" spans="2:3">
      <c r="B2795" s="190"/>
      <c r="C2795" s="199"/>
    </row>
    <row r="2796" spans="2:3">
      <c r="B2796" s="190"/>
      <c r="C2796" s="199"/>
    </row>
    <row r="2797" spans="2:3">
      <c r="B2797" s="190"/>
      <c r="C2797" s="199"/>
    </row>
    <row r="2798" spans="2:3">
      <c r="B2798" s="189"/>
      <c r="C2798" s="198"/>
    </row>
    <row r="2799" spans="2:3">
      <c r="B2799" s="192"/>
      <c r="C2799" s="198"/>
    </row>
    <row r="2800" spans="2:3">
      <c r="B2800" s="192"/>
      <c r="C2800" s="198"/>
    </row>
    <row r="2801" spans="2:3">
      <c r="B2801" s="192"/>
      <c r="C2801" s="198"/>
    </row>
    <row r="2802" spans="2:3">
      <c r="B2802" s="189"/>
      <c r="C2802" s="198"/>
    </row>
    <row r="2803" spans="2:3">
      <c r="B2803" s="192"/>
      <c r="C2803" s="198"/>
    </row>
    <row r="2804" spans="2:3">
      <c r="B2804" s="189"/>
      <c r="C2804" s="198"/>
    </row>
    <row r="2805" spans="2:3">
      <c r="B2805" s="192"/>
      <c r="C2805" s="198"/>
    </row>
    <row r="2806" spans="2:3">
      <c r="B2806" s="190"/>
      <c r="C2806" s="199"/>
    </row>
    <row r="2807" spans="2:3">
      <c r="B2807" s="190"/>
      <c r="C2807" s="199"/>
    </row>
    <row r="2808" spans="2:3">
      <c r="B2808" s="190"/>
      <c r="C2808" s="199"/>
    </row>
    <row r="2809" spans="2:3">
      <c r="B2809" s="188"/>
      <c r="C2809" s="198"/>
    </row>
    <row r="2810" spans="2:3">
      <c r="B2810" s="190"/>
      <c r="C2810" s="199"/>
    </row>
    <row r="2811" spans="2:3">
      <c r="B2811" s="192"/>
      <c r="C2811" s="198"/>
    </row>
    <row r="2812" spans="2:3">
      <c r="B2812" s="192"/>
      <c r="C2812" s="198"/>
    </row>
    <row r="2813" spans="2:3">
      <c r="B2813" s="192"/>
      <c r="C2813" s="198"/>
    </row>
    <row r="2814" spans="2:3">
      <c r="B2814" s="189"/>
      <c r="C2814" s="198"/>
    </row>
    <row r="2815" spans="2:3">
      <c r="B2815" s="192"/>
      <c r="C2815" s="198"/>
    </row>
    <row r="2816" spans="2:3">
      <c r="B2816" s="190"/>
      <c r="C2816" s="199"/>
    </row>
    <row r="2817" spans="2:3">
      <c r="B2817" s="192"/>
      <c r="C2817" s="198"/>
    </row>
    <row r="2818" spans="2:3">
      <c r="B2818" s="190"/>
      <c r="C2818" s="199"/>
    </row>
    <row r="2819" spans="2:3">
      <c r="B2819" s="190"/>
      <c r="C2819" s="199"/>
    </row>
    <row r="2820" spans="2:3">
      <c r="B2820" s="192"/>
      <c r="C2820" s="198"/>
    </row>
    <row r="2821" spans="2:3">
      <c r="B2821" s="191"/>
      <c r="C2821" s="198"/>
    </row>
    <row r="2822" spans="2:3">
      <c r="B2822" s="192"/>
      <c r="C2822" s="198"/>
    </row>
    <row r="2823" spans="2:3">
      <c r="B2823" s="192"/>
      <c r="C2823" s="198"/>
    </row>
    <row r="2824" spans="2:3">
      <c r="B2824" s="192"/>
      <c r="C2824" s="198"/>
    </row>
    <row r="2825" spans="2:3">
      <c r="B2825" s="192"/>
      <c r="C2825" s="198"/>
    </row>
    <row r="2826" spans="2:3">
      <c r="B2826" s="192"/>
      <c r="C2826" s="198"/>
    </row>
    <row r="2827" spans="2:3">
      <c r="B2827" s="192"/>
      <c r="C2827" s="198"/>
    </row>
    <row r="2828" spans="2:3">
      <c r="B2828" s="189"/>
      <c r="C2828" s="198"/>
    </row>
    <row r="2829" spans="2:3">
      <c r="B2829" s="192"/>
      <c r="C2829" s="198"/>
    </row>
    <row r="2830" spans="2:3">
      <c r="B2830" s="192"/>
      <c r="C2830" s="198"/>
    </row>
    <row r="2831" spans="2:3">
      <c r="B2831" s="190"/>
      <c r="C2831" s="199"/>
    </row>
    <row r="2832" spans="2:3">
      <c r="B2832" s="192"/>
      <c r="C2832" s="198"/>
    </row>
    <row r="2833" spans="2:3">
      <c r="B2833" s="190"/>
      <c r="C2833" s="199"/>
    </row>
    <row r="2834" spans="2:3">
      <c r="B2834" s="190"/>
      <c r="C2834" s="199"/>
    </row>
    <row r="2835" spans="2:3">
      <c r="B2835" s="192"/>
      <c r="C2835" s="198"/>
    </row>
    <row r="2836" spans="2:3">
      <c r="B2836" s="190"/>
      <c r="C2836" s="199"/>
    </row>
    <row r="2837" spans="2:3">
      <c r="B2837" s="190"/>
      <c r="C2837" s="199"/>
    </row>
    <row r="2838" spans="2:3">
      <c r="B2838" s="190"/>
      <c r="C2838" s="199"/>
    </row>
    <row r="2839" spans="2:3">
      <c r="B2839" s="190"/>
      <c r="C2839" s="199"/>
    </row>
    <row r="2840" spans="2:3">
      <c r="B2840" s="190"/>
      <c r="C2840" s="199"/>
    </row>
    <row r="2841" spans="2:3">
      <c r="B2841" s="190"/>
      <c r="C2841" s="199"/>
    </row>
    <row r="2842" spans="2:3">
      <c r="B2842" s="190"/>
      <c r="C2842" s="199"/>
    </row>
    <row r="2843" spans="2:3">
      <c r="B2843" s="190"/>
      <c r="C2843" s="199"/>
    </row>
    <row r="2844" spans="2:3">
      <c r="B2844" s="193"/>
      <c r="C2844" s="199"/>
    </row>
    <row r="2845" spans="2:3">
      <c r="B2845" s="189"/>
      <c r="C2845" s="198"/>
    </row>
    <row r="2846" spans="2:3">
      <c r="B2846" s="192"/>
      <c r="C2846" s="199"/>
    </row>
    <row r="2847" spans="2:3">
      <c r="B2847" s="188"/>
      <c r="C2847" s="198"/>
    </row>
    <row r="2848" spans="2:3">
      <c r="B2848" s="190"/>
      <c r="C2848" s="199"/>
    </row>
    <row r="2849" spans="2:3">
      <c r="B2849" s="189"/>
      <c r="C2849" s="198"/>
    </row>
    <row r="2850" spans="2:3">
      <c r="B2850" s="190"/>
      <c r="C2850" s="199"/>
    </row>
    <row r="2851" spans="2:3">
      <c r="B2851" s="190"/>
      <c r="C2851" s="199"/>
    </row>
    <row r="2852" spans="2:3">
      <c r="B2852" s="190"/>
      <c r="C2852" s="198"/>
    </row>
    <row r="2853" spans="2:3">
      <c r="B2853" s="188"/>
      <c r="C2853" s="198"/>
    </row>
    <row r="2854" spans="2:3">
      <c r="B2854" s="192"/>
      <c r="C2854" s="198"/>
    </row>
    <row r="2855" spans="2:3">
      <c r="B2855" s="192"/>
      <c r="C2855" s="198"/>
    </row>
    <row r="2856" spans="2:3">
      <c r="B2856" s="192"/>
      <c r="C2856" s="198"/>
    </row>
    <row r="2857" spans="2:3">
      <c r="B2857" s="192"/>
      <c r="C2857" s="198"/>
    </row>
    <row r="2858" spans="2:3">
      <c r="B2858" s="195"/>
      <c r="C2858" s="198"/>
    </row>
    <row r="2859" spans="2:3">
      <c r="B2859" s="192"/>
      <c r="C2859" s="198"/>
    </row>
    <row r="2860" spans="2:3">
      <c r="B2860" s="190"/>
      <c r="C2860" s="199"/>
    </row>
    <row r="2861" spans="2:3">
      <c r="B2861" s="192"/>
      <c r="C2861" s="198"/>
    </row>
    <row r="2862" spans="2:3">
      <c r="B2862" s="192"/>
      <c r="C2862" s="198"/>
    </row>
    <row r="2863" spans="2:3">
      <c r="B2863" s="192"/>
      <c r="C2863" s="198"/>
    </row>
    <row r="2864" spans="2:3">
      <c r="B2864" s="192"/>
      <c r="C2864" s="198"/>
    </row>
    <row r="2865" spans="2:3">
      <c r="B2865" s="188"/>
      <c r="C2865" s="198"/>
    </row>
    <row r="2866" spans="2:3">
      <c r="B2866" s="188"/>
      <c r="C2866" s="198"/>
    </row>
    <row r="2867" spans="2:3">
      <c r="B2867" s="190"/>
      <c r="C2867" s="199"/>
    </row>
    <row r="2868" spans="2:3">
      <c r="B2868" s="192"/>
      <c r="C2868" s="198"/>
    </row>
    <row r="2869" spans="2:3">
      <c r="B2869" s="192"/>
      <c r="C2869" s="198"/>
    </row>
    <row r="2870" spans="2:3">
      <c r="B2870" s="190"/>
      <c r="C2870" s="199"/>
    </row>
    <row r="2871" spans="2:3">
      <c r="B2871" s="190"/>
      <c r="C2871" s="199"/>
    </row>
    <row r="2872" spans="2:3">
      <c r="B2872" s="189"/>
      <c r="C2872" s="198"/>
    </row>
    <row r="2873" spans="2:3">
      <c r="B2873" s="192"/>
      <c r="C2873" s="198"/>
    </row>
    <row r="2874" spans="2:3">
      <c r="B2874" s="192"/>
      <c r="C2874" s="198"/>
    </row>
    <row r="2875" spans="2:3">
      <c r="B2875" s="188"/>
      <c r="C2875" s="198"/>
    </row>
    <row r="2876" spans="2:3">
      <c r="B2876" s="192"/>
      <c r="C2876" s="198"/>
    </row>
    <row r="2877" spans="2:3">
      <c r="B2877" s="192"/>
      <c r="C2877" s="199"/>
    </row>
    <row r="2878" spans="2:3">
      <c r="B2878" s="192"/>
      <c r="C2878" s="198"/>
    </row>
    <row r="2879" spans="2:3">
      <c r="B2879" s="192"/>
      <c r="C2879" s="199"/>
    </row>
    <row r="2880" spans="2:3">
      <c r="B2880" s="192"/>
      <c r="C2880" s="198"/>
    </row>
    <row r="2881" spans="2:3">
      <c r="B2881" s="192"/>
      <c r="C2881" s="198"/>
    </row>
    <row r="2882" spans="2:3">
      <c r="B2882" s="189"/>
      <c r="C2882" s="198"/>
    </row>
    <row r="2883" spans="2:3">
      <c r="B2883" s="189"/>
      <c r="C2883" s="198"/>
    </row>
    <row r="2884" spans="2:3">
      <c r="B2884" s="187"/>
      <c r="C2884" s="199"/>
    </row>
    <row r="2885" spans="2:3">
      <c r="B2885" s="192"/>
      <c r="C2885" s="198"/>
    </row>
    <row r="2886" spans="2:3">
      <c r="B2886" s="189"/>
      <c r="C2886" s="198"/>
    </row>
    <row r="2887" spans="2:3">
      <c r="B2887" s="188"/>
      <c r="C2887" s="198"/>
    </row>
    <row r="2888" spans="2:3">
      <c r="B2888" s="192"/>
      <c r="C2888" s="198"/>
    </row>
    <row r="2889" spans="2:3">
      <c r="B2889" s="191"/>
      <c r="C2889" s="198"/>
    </row>
    <row r="2890" spans="2:3">
      <c r="B2890" s="191"/>
      <c r="C2890" s="199"/>
    </row>
    <row r="2891" spans="2:3">
      <c r="B2891" s="189"/>
      <c r="C2891" s="198"/>
    </row>
    <row r="2892" spans="2:3">
      <c r="B2892" s="188"/>
      <c r="C2892" s="198"/>
    </row>
    <row r="2893" spans="2:3">
      <c r="B2893" s="192"/>
      <c r="C2893" s="198"/>
    </row>
    <row r="2894" spans="2:3">
      <c r="B2894" s="191"/>
      <c r="C2894" s="198"/>
    </row>
    <row r="2895" spans="2:3">
      <c r="B2895" s="192"/>
      <c r="C2895" s="198"/>
    </row>
    <row r="2896" spans="2:3">
      <c r="B2896" s="192"/>
      <c r="C2896" s="198"/>
    </row>
    <row r="2897" spans="2:3">
      <c r="B2897" s="191"/>
      <c r="C2897" s="198"/>
    </row>
    <row r="2898" spans="2:3">
      <c r="B2898" s="190"/>
      <c r="C2898" s="199"/>
    </row>
    <row r="2899" spans="2:3">
      <c r="B2899" s="191"/>
      <c r="C2899" s="198"/>
    </row>
    <row r="2900" spans="2:3">
      <c r="B2900" s="191"/>
      <c r="C2900" s="198"/>
    </row>
    <row r="2901" spans="2:3">
      <c r="B2901" s="191"/>
      <c r="C2901" s="198"/>
    </row>
    <row r="2902" spans="2:3">
      <c r="B2902" s="187"/>
      <c r="C2902" s="199"/>
    </row>
    <row r="2903" spans="2:3">
      <c r="B2903" s="191"/>
      <c r="C2903" s="198"/>
    </row>
    <row r="2904" spans="2:3">
      <c r="B2904" s="191"/>
      <c r="C2904" s="198"/>
    </row>
    <row r="2905" spans="2:3">
      <c r="B2905" s="187"/>
      <c r="C2905" s="199"/>
    </row>
    <row r="2906" spans="2:3">
      <c r="B2906" s="191"/>
      <c r="C2906" s="198"/>
    </row>
    <row r="2907" spans="2:3">
      <c r="B2907" s="187"/>
      <c r="C2907" s="199"/>
    </row>
    <row r="2908" spans="2:3">
      <c r="B2908" s="192"/>
      <c r="C2908" s="198"/>
    </row>
    <row r="2909" spans="2:3">
      <c r="B2909" s="192"/>
      <c r="C2909" s="198"/>
    </row>
    <row r="2910" spans="2:3">
      <c r="B2910" s="189"/>
      <c r="C2910" s="198"/>
    </row>
    <row r="2911" spans="2:3">
      <c r="B2911" s="192"/>
      <c r="C2911" s="198"/>
    </row>
    <row r="2912" spans="2:3">
      <c r="B2912" s="190"/>
      <c r="C2912" s="199"/>
    </row>
    <row r="2913" spans="2:3">
      <c r="B2913" s="191"/>
      <c r="C2913" s="198"/>
    </row>
    <row r="2914" spans="2:3">
      <c r="B2914" s="189"/>
      <c r="C2914" s="198"/>
    </row>
    <row r="2915" spans="2:3">
      <c r="B2915" s="190"/>
      <c r="C2915" s="199"/>
    </row>
    <row r="2916" spans="2:3">
      <c r="B2916" s="190"/>
      <c r="C2916" s="199"/>
    </row>
    <row r="2917" spans="2:3">
      <c r="B2917" s="190"/>
      <c r="C2917" s="199"/>
    </row>
    <row r="2918" spans="2:3">
      <c r="B2918" s="190"/>
      <c r="C2918" s="199"/>
    </row>
    <row r="2919" spans="2:3">
      <c r="B2919" s="190"/>
      <c r="C2919" s="199"/>
    </row>
    <row r="2920" spans="2:3">
      <c r="B2920" s="192"/>
      <c r="C2920" s="198"/>
    </row>
    <row r="2921" spans="2:3">
      <c r="B2921" s="190"/>
      <c r="C2921" s="199"/>
    </row>
    <row r="2922" spans="2:3">
      <c r="B2922" s="190"/>
      <c r="C2922" s="199"/>
    </row>
    <row r="2923" spans="2:3">
      <c r="B2923" s="190"/>
      <c r="C2923" s="199"/>
    </row>
    <row r="2924" spans="2:3">
      <c r="B2924" s="192"/>
      <c r="C2924" s="198"/>
    </row>
    <row r="2925" spans="2:3">
      <c r="B2925" s="188"/>
      <c r="C2925" s="198"/>
    </row>
    <row r="2926" spans="2:3">
      <c r="B2926" s="192"/>
      <c r="C2926" s="198"/>
    </row>
    <row r="2927" spans="2:3">
      <c r="B2927" s="192"/>
      <c r="C2927" s="198"/>
    </row>
    <row r="2928" spans="2:3">
      <c r="B2928" s="192"/>
      <c r="C2928" s="198"/>
    </row>
    <row r="2929" spans="2:3">
      <c r="B2929" s="192"/>
      <c r="C2929" s="198"/>
    </row>
    <row r="2930" spans="2:3">
      <c r="B2930" s="192"/>
      <c r="C2930" s="198"/>
    </row>
    <row r="2931" spans="2:3">
      <c r="B2931" s="190"/>
      <c r="C2931" s="199"/>
    </row>
    <row r="2932" spans="2:3">
      <c r="B2932" s="188"/>
      <c r="C2932" s="198"/>
    </row>
    <row r="2933" spans="2:3">
      <c r="B2933" s="190"/>
      <c r="C2933" s="199"/>
    </row>
    <row r="2934" spans="2:3">
      <c r="B2934" s="191"/>
      <c r="C2934" s="198"/>
    </row>
    <row r="2935" spans="2:3">
      <c r="B2935" s="192"/>
      <c r="C2935" s="198"/>
    </row>
    <row r="2936" spans="2:3">
      <c r="B2936" s="191"/>
      <c r="C2936" s="199"/>
    </row>
    <row r="2937" spans="2:3">
      <c r="B2937" s="190"/>
      <c r="C2937" s="199"/>
    </row>
    <row r="2938" spans="2:3">
      <c r="B2938" s="191"/>
      <c r="C2938" s="198"/>
    </row>
    <row r="2939" spans="2:3">
      <c r="B2939" s="191"/>
      <c r="C2939" s="198"/>
    </row>
    <row r="2940" spans="2:3">
      <c r="B2940" s="192"/>
      <c r="C2940" s="198"/>
    </row>
    <row r="2941" spans="2:3">
      <c r="B2941" s="190"/>
      <c r="C2941" s="199"/>
    </row>
    <row r="2942" spans="2:3">
      <c r="B2942" s="192"/>
      <c r="C2942" s="198"/>
    </row>
    <row r="2943" spans="2:3">
      <c r="B2943" s="190"/>
      <c r="C2943" s="199"/>
    </row>
    <row r="2944" spans="2:3">
      <c r="B2944" s="190"/>
      <c r="C2944" s="199"/>
    </row>
    <row r="2945" spans="2:3">
      <c r="B2945" s="190"/>
      <c r="C2945" s="199"/>
    </row>
    <row r="2946" spans="2:3">
      <c r="B2946" s="189"/>
      <c r="C2946" s="198"/>
    </row>
    <row r="2947" spans="2:3">
      <c r="B2947" s="192"/>
      <c r="C2947" s="198"/>
    </row>
    <row r="2948" spans="2:3">
      <c r="B2948" s="190"/>
      <c r="C2948" s="199"/>
    </row>
    <row r="2949" spans="2:3">
      <c r="B2949" s="190"/>
      <c r="C2949" s="199"/>
    </row>
    <row r="2950" spans="2:3">
      <c r="B2950" s="189"/>
      <c r="C2950" s="198"/>
    </row>
    <row r="2951" spans="2:3">
      <c r="B2951" s="188"/>
      <c r="C2951" s="198"/>
    </row>
    <row r="2952" spans="2:3">
      <c r="B2952" s="192"/>
      <c r="C2952" s="198"/>
    </row>
    <row r="2953" spans="2:3">
      <c r="B2953" s="190"/>
      <c r="C2953" s="199"/>
    </row>
    <row r="2954" spans="2:3">
      <c r="B2954" s="191"/>
      <c r="C2954" s="198"/>
    </row>
    <row r="2955" spans="2:3">
      <c r="B2955" s="190"/>
      <c r="C2955" s="199"/>
    </row>
    <row r="2956" spans="2:3">
      <c r="B2956" s="192"/>
      <c r="C2956" s="198"/>
    </row>
    <row r="2957" spans="2:3">
      <c r="B2957" s="189"/>
      <c r="C2957" s="198"/>
    </row>
    <row r="2958" spans="2:3">
      <c r="B2958" s="189"/>
      <c r="C2958" s="198"/>
    </row>
    <row r="2959" spans="2:3">
      <c r="B2959" s="191"/>
      <c r="C2959" s="198"/>
    </row>
    <row r="2960" spans="2:3">
      <c r="B2960" s="190"/>
      <c r="C2960" s="199"/>
    </row>
    <row r="2961" spans="2:3">
      <c r="B2961" s="189"/>
      <c r="C2961" s="198"/>
    </row>
    <row r="2962" spans="2:3">
      <c r="B2962" s="189"/>
      <c r="C2962" s="198"/>
    </row>
    <row r="2963" spans="2:3">
      <c r="B2963" s="189"/>
      <c r="C2963" s="198"/>
    </row>
    <row r="2964" spans="2:3">
      <c r="B2964" s="189"/>
      <c r="C2964" s="198"/>
    </row>
    <row r="2965" spans="2:3">
      <c r="B2965" s="192"/>
      <c r="C2965" s="198"/>
    </row>
    <row r="2966" spans="2:3">
      <c r="B2966" s="189"/>
      <c r="C2966" s="198"/>
    </row>
    <row r="2967" spans="2:3">
      <c r="B2967" s="190"/>
      <c r="C2967" s="199"/>
    </row>
    <row r="2968" spans="2:3">
      <c r="B2968" s="191"/>
      <c r="C2968" s="198"/>
    </row>
    <row r="2969" spans="2:3">
      <c r="B2969" s="192"/>
      <c r="C2969" s="198"/>
    </row>
    <row r="2970" spans="2:3">
      <c r="B2970" s="191"/>
      <c r="C2970" s="198"/>
    </row>
    <row r="2971" spans="2:3">
      <c r="B2971" s="190"/>
      <c r="C2971" s="199"/>
    </row>
    <row r="2972" spans="2:3">
      <c r="B2972" s="192"/>
      <c r="C2972" s="198"/>
    </row>
    <row r="2973" spans="2:3">
      <c r="B2973" s="190"/>
      <c r="C2973" s="199"/>
    </row>
    <row r="2974" spans="2:3">
      <c r="B2974" s="191"/>
      <c r="C2974" s="198"/>
    </row>
    <row r="2975" spans="2:3">
      <c r="B2975" s="192"/>
      <c r="C2975" s="198"/>
    </row>
    <row r="2976" spans="2:3">
      <c r="B2976" s="192"/>
      <c r="C2976" s="198"/>
    </row>
    <row r="2977" spans="2:3">
      <c r="B2977" s="192"/>
      <c r="C2977" s="198"/>
    </row>
    <row r="2978" spans="2:3">
      <c r="B2978" s="192"/>
      <c r="C2978" s="198"/>
    </row>
    <row r="2979" spans="2:3">
      <c r="B2979" s="190"/>
      <c r="C2979" s="199"/>
    </row>
    <row r="2980" spans="2:3">
      <c r="B2980" s="189"/>
      <c r="C2980" s="198"/>
    </row>
    <row r="2981" spans="2:3">
      <c r="B2981" s="190"/>
      <c r="C2981" s="199"/>
    </row>
    <row r="2982" spans="2:3">
      <c r="B2982" s="192"/>
      <c r="C2982" s="198"/>
    </row>
    <row r="2983" spans="2:3">
      <c r="B2983" s="190"/>
      <c r="C2983" s="199"/>
    </row>
    <row r="2984" spans="2:3">
      <c r="B2984" s="189"/>
      <c r="C2984" s="198"/>
    </row>
    <row r="2985" spans="2:3">
      <c r="B2985" s="188"/>
      <c r="C2985" s="198"/>
    </row>
    <row r="2986" spans="2:3">
      <c r="B2986" s="191"/>
      <c r="C2986" s="198"/>
    </row>
    <row r="2987" spans="2:3">
      <c r="B2987" s="188"/>
      <c r="C2987" s="198"/>
    </row>
    <row r="2988" spans="2:3">
      <c r="B2988" s="188"/>
      <c r="C2988" s="198"/>
    </row>
    <row r="2989" spans="2:3">
      <c r="B2989" s="189"/>
      <c r="C2989" s="198"/>
    </row>
    <row r="2990" spans="2:3">
      <c r="B2990" s="192"/>
      <c r="C2990" s="198"/>
    </row>
    <row r="2991" spans="2:3">
      <c r="B2991" s="192"/>
      <c r="C2991" s="198"/>
    </row>
    <row r="2992" spans="2:3">
      <c r="B2992" s="192"/>
      <c r="C2992" s="198"/>
    </row>
    <row r="2993" spans="2:3">
      <c r="B2993" s="192"/>
      <c r="C2993" s="198"/>
    </row>
    <row r="2994" spans="2:3">
      <c r="B2994" s="192"/>
      <c r="C2994" s="198"/>
    </row>
    <row r="2995" spans="2:3">
      <c r="B2995" s="192"/>
      <c r="C2995" s="198"/>
    </row>
    <row r="2996" spans="2:3">
      <c r="B2996" s="188"/>
      <c r="C2996" s="198"/>
    </row>
    <row r="2997" spans="2:3">
      <c r="B2997" s="188"/>
      <c r="C2997" s="198"/>
    </row>
    <row r="2998" spans="2:3">
      <c r="B2998" s="191"/>
      <c r="C2998" s="199"/>
    </row>
    <row r="2999" spans="2:3">
      <c r="B2999" s="190"/>
      <c r="C2999" s="199"/>
    </row>
    <row r="3000" spans="2:3">
      <c r="B3000" s="191"/>
      <c r="C3000" s="198"/>
    </row>
    <row r="3001" spans="2:3">
      <c r="B3001" s="190"/>
      <c r="C3001" s="199"/>
    </row>
    <row r="3002" spans="2:3">
      <c r="B3002" s="190"/>
      <c r="C3002" s="199"/>
    </row>
    <row r="3003" spans="2:3">
      <c r="B3003" s="192"/>
      <c r="C3003" s="198"/>
    </row>
    <row r="3004" spans="2:3">
      <c r="B3004" s="190"/>
      <c r="C3004" s="199"/>
    </row>
    <row r="3005" spans="2:3">
      <c r="B3005" s="189"/>
      <c r="C3005" s="198"/>
    </row>
    <row r="3006" spans="2:3">
      <c r="B3006" s="192"/>
      <c r="C3006" s="198"/>
    </row>
    <row r="3007" spans="2:3">
      <c r="B3007" s="190"/>
      <c r="C3007" s="199"/>
    </row>
    <row r="3008" spans="2:3">
      <c r="B3008" s="191"/>
      <c r="C3008" s="198"/>
    </row>
    <row r="3009" spans="2:3">
      <c r="B3009" s="190"/>
      <c r="C3009" s="199"/>
    </row>
    <row r="3010" spans="2:3">
      <c r="B3010" s="190"/>
      <c r="C3010" s="199"/>
    </row>
    <row r="3011" spans="2:3">
      <c r="B3011" s="192"/>
      <c r="C3011" s="198"/>
    </row>
    <row r="3012" spans="2:3">
      <c r="B3012" s="190"/>
      <c r="C3012" s="199"/>
    </row>
    <row r="3013" spans="2:3">
      <c r="B3013" s="192"/>
      <c r="C3013" s="198"/>
    </row>
    <row r="3014" spans="2:3">
      <c r="B3014" s="189"/>
      <c r="C3014" s="198"/>
    </row>
    <row r="3015" spans="2:3">
      <c r="B3015" s="192"/>
      <c r="C3015" s="198"/>
    </row>
    <row r="3016" spans="2:3">
      <c r="B3016" s="189"/>
      <c r="C3016" s="198"/>
    </row>
    <row r="3017" spans="2:3">
      <c r="B3017" s="191"/>
      <c r="C3017" s="198"/>
    </row>
    <row r="3018" spans="2:3">
      <c r="B3018" s="189"/>
      <c r="C3018" s="198"/>
    </row>
    <row r="3019" spans="2:3">
      <c r="B3019" s="191"/>
      <c r="C3019" s="198"/>
    </row>
    <row r="3020" spans="2:3">
      <c r="B3020" s="191"/>
      <c r="C3020" s="198"/>
    </row>
    <row r="3021" spans="2:3">
      <c r="B3021" s="192"/>
      <c r="C3021" s="198"/>
    </row>
    <row r="3022" spans="2:3">
      <c r="B3022" s="192"/>
      <c r="C3022" s="198"/>
    </row>
    <row r="3023" spans="2:3">
      <c r="B3023" s="192"/>
      <c r="C3023" s="198"/>
    </row>
    <row r="3024" spans="2:3">
      <c r="B3024" s="192"/>
      <c r="C3024" s="198"/>
    </row>
    <row r="3025" spans="2:3">
      <c r="B3025" s="191"/>
      <c r="C3025" s="198"/>
    </row>
    <row r="3026" spans="2:3">
      <c r="B3026" s="190"/>
      <c r="C3026" s="199"/>
    </row>
    <row r="3027" spans="2:3">
      <c r="B3027" s="190"/>
      <c r="C3027" s="199"/>
    </row>
    <row r="3028" spans="2:3">
      <c r="B3028" s="188"/>
      <c r="C3028" s="198"/>
    </row>
    <row r="3029" spans="2:3">
      <c r="B3029" s="190"/>
      <c r="C3029" s="199"/>
    </row>
    <row r="3030" spans="2:3">
      <c r="B3030" s="188"/>
      <c r="C3030" s="198"/>
    </row>
    <row r="3031" spans="2:3">
      <c r="B3031" s="188"/>
      <c r="C3031" s="198"/>
    </row>
    <row r="3032" spans="2:3">
      <c r="B3032" s="188"/>
      <c r="C3032" s="198"/>
    </row>
    <row r="3033" spans="2:3">
      <c r="B3033" s="192"/>
      <c r="C3033" s="198"/>
    </row>
    <row r="3034" spans="2:3">
      <c r="B3034" s="192"/>
      <c r="C3034" s="198"/>
    </row>
    <row r="3035" spans="2:3">
      <c r="B3035" s="192"/>
      <c r="C3035" s="198"/>
    </row>
    <row r="3036" spans="2:3">
      <c r="B3036" s="190"/>
      <c r="C3036" s="199"/>
    </row>
    <row r="3037" spans="2:3">
      <c r="B3037" s="188"/>
      <c r="C3037" s="198"/>
    </row>
    <row r="3038" spans="2:3">
      <c r="B3038" s="192"/>
      <c r="C3038" s="198"/>
    </row>
    <row r="3039" spans="2:3">
      <c r="B3039" s="189"/>
      <c r="C3039" s="198"/>
    </row>
    <row r="3040" spans="2:3">
      <c r="B3040" s="190"/>
      <c r="C3040" s="199"/>
    </row>
    <row r="3041" spans="2:3">
      <c r="B3041" s="190"/>
      <c r="C3041" s="199"/>
    </row>
    <row r="3042" spans="2:3">
      <c r="B3042" s="189"/>
      <c r="C3042" s="198"/>
    </row>
    <row r="3043" spans="2:3">
      <c r="B3043" s="192"/>
      <c r="C3043" s="198"/>
    </row>
    <row r="3044" spans="2:3">
      <c r="B3044" s="192"/>
      <c r="C3044" s="198"/>
    </row>
    <row r="3045" spans="2:3">
      <c r="B3045" s="192"/>
      <c r="C3045" s="198"/>
    </row>
    <row r="3046" spans="2:3">
      <c r="B3046" s="192"/>
      <c r="C3046" s="198"/>
    </row>
    <row r="3047" spans="2:3">
      <c r="B3047" s="192"/>
      <c r="C3047" s="198"/>
    </row>
    <row r="3048" spans="2:3">
      <c r="B3048" s="192"/>
      <c r="C3048" s="198"/>
    </row>
    <row r="3049" spans="2:3">
      <c r="B3049" s="192"/>
      <c r="C3049" s="198"/>
    </row>
    <row r="3050" spans="2:3">
      <c r="B3050" s="191"/>
      <c r="C3050" s="199"/>
    </row>
    <row r="3051" spans="2:3">
      <c r="B3051" s="192"/>
      <c r="C3051" s="198"/>
    </row>
    <row r="3052" spans="2:3">
      <c r="B3052" s="192"/>
      <c r="C3052" s="198"/>
    </row>
    <row r="3053" spans="2:3">
      <c r="B3053" s="192"/>
      <c r="C3053" s="198"/>
    </row>
    <row r="3054" spans="2:3">
      <c r="B3054" s="188"/>
      <c r="C3054" s="198"/>
    </row>
    <row r="3055" spans="2:3">
      <c r="B3055" s="192"/>
      <c r="C3055" s="198"/>
    </row>
    <row r="3056" spans="2:3">
      <c r="B3056" s="192"/>
      <c r="C3056" s="198"/>
    </row>
    <row r="3057" spans="2:3">
      <c r="B3057" s="192"/>
      <c r="C3057" s="198"/>
    </row>
    <row r="3058" spans="2:3">
      <c r="B3058" s="190"/>
      <c r="C3058" s="199"/>
    </row>
    <row r="3059" spans="2:3">
      <c r="B3059" s="192"/>
      <c r="C3059" s="198"/>
    </row>
    <row r="3060" spans="2:3">
      <c r="B3060" s="192"/>
      <c r="C3060" s="198"/>
    </row>
    <row r="3061" spans="2:3">
      <c r="B3061" s="192"/>
      <c r="C3061" s="198"/>
    </row>
    <row r="3062" spans="2:3">
      <c r="B3062" s="192"/>
      <c r="C3062" s="198"/>
    </row>
    <row r="3063" spans="2:3">
      <c r="B3063" s="192"/>
      <c r="C3063" s="198"/>
    </row>
    <row r="3064" spans="2:3">
      <c r="B3064" s="192"/>
      <c r="C3064" s="198"/>
    </row>
    <row r="3065" spans="2:3">
      <c r="B3065" s="190"/>
      <c r="C3065" s="199"/>
    </row>
    <row r="3066" spans="2:3">
      <c r="B3066" s="188"/>
      <c r="C3066" s="198"/>
    </row>
    <row r="3067" spans="2:3">
      <c r="B3067" s="192"/>
      <c r="C3067" s="198"/>
    </row>
    <row r="3068" spans="2:3">
      <c r="B3068" s="192"/>
      <c r="C3068" s="198"/>
    </row>
    <row r="3069" spans="2:3">
      <c r="B3069" s="188"/>
      <c r="C3069" s="198"/>
    </row>
    <row r="3070" spans="2:3">
      <c r="B3070" s="192"/>
      <c r="C3070" s="198"/>
    </row>
    <row r="3071" spans="2:3">
      <c r="B3071" s="192"/>
      <c r="C3071" s="198"/>
    </row>
    <row r="3072" spans="2:3">
      <c r="B3072" s="192"/>
      <c r="C3072" s="198"/>
    </row>
    <row r="3073" spans="2:3">
      <c r="B3073" s="192"/>
      <c r="C3073" s="198"/>
    </row>
    <row r="3074" spans="2:3">
      <c r="B3074" s="192"/>
      <c r="C3074" s="198"/>
    </row>
    <row r="3075" spans="2:3">
      <c r="B3075" s="192"/>
      <c r="C3075" s="198"/>
    </row>
    <row r="3076" spans="2:3">
      <c r="B3076" s="192"/>
      <c r="C3076" s="198"/>
    </row>
    <row r="3077" spans="2:3">
      <c r="B3077" s="192"/>
      <c r="C3077" s="198"/>
    </row>
    <row r="3078" spans="2:3">
      <c r="B3078" s="190"/>
      <c r="C3078" s="199"/>
    </row>
    <row r="3079" spans="2:3">
      <c r="B3079" s="192"/>
      <c r="C3079" s="198"/>
    </row>
    <row r="3080" spans="2:3">
      <c r="B3080" s="188"/>
      <c r="C3080" s="198"/>
    </row>
    <row r="3081" spans="2:3">
      <c r="B3081" s="192"/>
      <c r="C3081" s="198"/>
    </row>
    <row r="3082" spans="2:3">
      <c r="B3082" s="192"/>
      <c r="C3082" s="198"/>
    </row>
    <row r="3083" spans="2:3">
      <c r="B3083" s="192"/>
      <c r="C3083" s="198"/>
    </row>
    <row r="3084" spans="2:3">
      <c r="B3084" s="192"/>
      <c r="C3084" s="198"/>
    </row>
    <row r="3085" spans="2:3">
      <c r="B3085" s="192"/>
      <c r="C3085" s="198"/>
    </row>
    <row r="3086" spans="2:3">
      <c r="B3086" s="190"/>
      <c r="C3086" s="199"/>
    </row>
    <row r="3087" spans="2:3">
      <c r="B3087" s="192"/>
      <c r="C3087" s="198"/>
    </row>
    <row r="3088" spans="2:3">
      <c r="B3088" s="190"/>
      <c r="C3088" s="199"/>
    </row>
    <row r="3089" spans="2:3">
      <c r="B3089" s="190"/>
      <c r="C3089" s="199"/>
    </row>
    <row r="3090" spans="2:3">
      <c r="B3090" s="192"/>
      <c r="C3090" s="198"/>
    </row>
    <row r="3091" spans="2:3">
      <c r="B3091" s="192"/>
      <c r="C3091" s="198"/>
    </row>
    <row r="3092" spans="2:3">
      <c r="B3092" s="192"/>
      <c r="C3092" s="198"/>
    </row>
    <row r="3093" spans="2:3">
      <c r="B3093" s="192"/>
      <c r="C3093" s="198"/>
    </row>
    <row r="3094" spans="2:3">
      <c r="B3094" s="190"/>
      <c r="C3094" s="199"/>
    </row>
    <row r="3095" spans="2:3">
      <c r="B3095" s="192"/>
      <c r="C3095" s="198"/>
    </row>
    <row r="3096" spans="2:3">
      <c r="B3096" s="192"/>
      <c r="C3096" s="198"/>
    </row>
    <row r="3097" spans="2:3">
      <c r="B3097" s="192"/>
      <c r="C3097" s="198"/>
    </row>
    <row r="3098" spans="2:3">
      <c r="B3098" s="191"/>
      <c r="C3098" s="199"/>
    </row>
    <row r="3099" spans="2:3">
      <c r="B3099" s="192"/>
      <c r="C3099" s="198"/>
    </row>
    <row r="3100" spans="2:3">
      <c r="B3100" s="192"/>
      <c r="C3100" s="198"/>
    </row>
    <row r="3101" spans="2:3">
      <c r="B3101" s="192"/>
      <c r="C3101" s="198"/>
    </row>
    <row r="3102" spans="2:3">
      <c r="B3102" s="192"/>
      <c r="C3102" s="198"/>
    </row>
    <row r="3103" spans="2:3">
      <c r="B3103" s="192"/>
      <c r="C3103" s="198"/>
    </row>
    <row r="3104" spans="2:3">
      <c r="B3104" s="192"/>
      <c r="C3104" s="198"/>
    </row>
    <row r="3105" spans="2:3">
      <c r="B3105" s="192"/>
      <c r="C3105" s="198"/>
    </row>
    <row r="3106" spans="2:3">
      <c r="B3106" s="192"/>
      <c r="C3106" s="198"/>
    </row>
    <row r="3107" spans="2:3">
      <c r="B3107" s="192"/>
      <c r="C3107" s="198"/>
    </row>
    <row r="3108" spans="2:3">
      <c r="B3108" s="190"/>
      <c r="C3108" s="199"/>
    </row>
    <row r="3109" spans="2:3">
      <c r="B3109" s="192"/>
      <c r="C3109" s="198"/>
    </row>
    <row r="3110" spans="2:3">
      <c r="B3110" s="189"/>
      <c r="C3110" s="198"/>
    </row>
    <row r="3111" spans="2:3">
      <c r="B3111" s="192"/>
      <c r="C3111" s="198"/>
    </row>
    <row r="3112" spans="2:3">
      <c r="B3112" s="190"/>
      <c r="C3112" s="199"/>
    </row>
    <row r="3113" spans="2:3">
      <c r="B3113" s="192"/>
      <c r="C3113" s="198"/>
    </row>
    <row r="3114" spans="2:3">
      <c r="B3114" s="192"/>
      <c r="C3114" s="198"/>
    </row>
    <row r="3115" spans="2:3">
      <c r="B3115" s="192"/>
      <c r="C3115" s="198"/>
    </row>
    <row r="3116" spans="2:3">
      <c r="B3116" s="192"/>
      <c r="C3116" s="198"/>
    </row>
    <row r="3117" spans="2:3">
      <c r="B3117" s="191"/>
      <c r="C3117" s="199"/>
    </row>
    <row r="3118" spans="2:3">
      <c r="B3118" s="192"/>
      <c r="C3118" s="198"/>
    </row>
    <row r="3119" spans="2:3">
      <c r="B3119" s="189"/>
      <c r="C3119" s="198"/>
    </row>
    <row r="3120" spans="2:3">
      <c r="B3120" s="192"/>
      <c r="C3120" s="198"/>
    </row>
    <row r="3121" spans="2:3">
      <c r="B3121" s="192"/>
      <c r="C3121" s="198"/>
    </row>
    <row r="3122" spans="2:3">
      <c r="B3122" s="192"/>
      <c r="C3122" s="198"/>
    </row>
    <row r="3123" spans="2:3">
      <c r="B3123" s="192"/>
      <c r="C3123" s="198"/>
    </row>
    <row r="3124" spans="2:3">
      <c r="B3124" s="189"/>
      <c r="C3124" s="198"/>
    </row>
    <row r="3125" spans="2:3">
      <c r="B3125" s="192"/>
      <c r="C3125" s="198"/>
    </row>
    <row r="3126" spans="2:3">
      <c r="B3126" s="190"/>
      <c r="C3126" s="199"/>
    </row>
    <row r="3127" spans="2:3">
      <c r="B3127" s="189"/>
      <c r="C3127" s="198"/>
    </row>
    <row r="3128" spans="2:3">
      <c r="B3128" s="192"/>
      <c r="C3128" s="198"/>
    </row>
    <row r="3129" spans="2:3">
      <c r="B3129" s="192"/>
      <c r="C3129" s="198"/>
    </row>
    <row r="3130" spans="2:3">
      <c r="B3130" s="192"/>
      <c r="C3130" s="198"/>
    </row>
    <row r="3131" spans="2:3">
      <c r="B3131" s="188"/>
      <c r="C3131" s="198"/>
    </row>
    <row r="3132" spans="2:3">
      <c r="B3132" s="192"/>
      <c r="C3132" s="198"/>
    </row>
    <row r="3133" spans="2:3">
      <c r="B3133" s="192"/>
      <c r="C3133" s="198"/>
    </row>
    <row r="3134" spans="2:3">
      <c r="B3134" s="192"/>
      <c r="C3134" s="198"/>
    </row>
    <row r="3135" spans="2:3">
      <c r="B3135" s="192"/>
      <c r="C3135" s="198"/>
    </row>
    <row r="3136" spans="2:3">
      <c r="B3136" s="192"/>
      <c r="C3136" s="198"/>
    </row>
    <row r="3137" spans="2:3">
      <c r="B3137" s="192"/>
      <c r="C3137" s="198"/>
    </row>
    <row r="3138" spans="2:3">
      <c r="B3138" s="190"/>
      <c r="C3138" s="199"/>
    </row>
    <row r="3139" spans="2:3">
      <c r="B3139" s="190"/>
      <c r="C3139" s="199"/>
    </row>
    <row r="3140" spans="2:3">
      <c r="B3140" s="195"/>
      <c r="C3140" s="198"/>
    </row>
    <row r="3141" spans="2:3">
      <c r="B3141" s="190"/>
      <c r="C3141" s="199"/>
    </row>
    <row r="3142" spans="2:3">
      <c r="B3142" s="190"/>
      <c r="C3142" s="199"/>
    </row>
    <row r="3143" spans="2:3">
      <c r="B3143" s="192"/>
      <c r="C3143" s="198"/>
    </row>
    <row r="3144" spans="2:3">
      <c r="B3144" s="190"/>
      <c r="C3144" s="199"/>
    </row>
    <row r="3145" spans="2:3">
      <c r="B3145" s="192"/>
      <c r="C3145" s="198"/>
    </row>
    <row r="3146" spans="2:3">
      <c r="B3146" s="192"/>
      <c r="C3146" s="198"/>
    </row>
    <row r="3147" spans="2:3">
      <c r="B3147" s="192"/>
      <c r="C3147" s="198"/>
    </row>
    <row r="3148" spans="2:3">
      <c r="B3148" s="192"/>
      <c r="C3148" s="198"/>
    </row>
    <row r="3149" spans="2:3">
      <c r="B3149" s="188"/>
      <c r="C3149" s="198"/>
    </row>
    <row r="3150" spans="2:3">
      <c r="B3150" s="189"/>
      <c r="C3150" s="198"/>
    </row>
    <row r="3151" spans="2:3">
      <c r="B3151" s="190"/>
      <c r="C3151" s="199"/>
    </row>
    <row r="3152" spans="2:3">
      <c r="B3152" s="189"/>
      <c r="C3152" s="198"/>
    </row>
    <row r="3153" spans="2:3">
      <c r="B3153" s="190"/>
      <c r="C3153" s="199"/>
    </row>
    <row r="3154" spans="2:3">
      <c r="B3154" s="191"/>
      <c r="C3154" s="199"/>
    </row>
    <row r="3155" spans="2:3">
      <c r="B3155" s="190"/>
      <c r="C3155" s="199"/>
    </row>
    <row r="3156" spans="2:3">
      <c r="B3156" s="190"/>
      <c r="C3156" s="199"/>
    </row>
    <row r="3157" spans="2:3">
      <c r="B3157" s="190"/>
      <c r="C3157" s="199"/>
    </row>
    <row r="3158" spans="2:3">
      <c r="B3158" s="190"/>
      <c r="C3158" s="199"/>
    </row>
    <row r="3159" spans="2:3">
      <c r="B3159" s="190"/>
      <c r="C3159" s="199"/>
    </row>
    <row r="3160" spans="2:3">
      <c r="B3160" s="190"/>
      <c r="C3160" s="199"/>
    </row>
    <row r="3161" spans="2:3">
      <c r="B3161" s="189"/>
      <c r="C3161" s="198"/>
    </row>
    <row r="3162" spans="2:3">
      <c r="B3162" s="190"/>
      <c r="C3162" s="199"/>
    </row>
    <row r="3163" spans="2:3">
      <c r="B3163" s="190"/>
      <c r="C3163" s="199"/>
    </row>
    <row r="3164" spans="2:3">
      <c r="B3164" s="190"/>
      <c r="C3164" s="199"/>
    </row>
    <row r="3165" spans="2:3">
      <c r="B3165" s="190"/>
      <c r="C3165" s="199"/>
    </row>
    <row r="3166" spans="2:3">
      <c r="B3166" s="188"/>
      <c r="C3166" s="198"/>
    </row>
    <row r="3167" spans="2:3">
      <c r="B3167" s="190"/>
      <c r="C3167" s="199"/>
    </row>
    <row r="3168" spans="2:3">
      <c r="B3168" s="192"/>
      <c r="C3168" s="198"/>
    </row>
    <row r="3169" spans="2:3">
      <c r="B3169" s="192"/>
      <c r="C3169" s="198"/>
    </row>
    <row r="3170" spans="2:3">
      <c r="B3170" s="189"/>
      <c r="C3170" s="198"/>
    </row>
    <row r="3171" spans="2:3">
      <c r="B3171" s="192"/>
      <c r="C3171" s="198"/>
    </row>
    <row r="3172" spans="2:3">
      <c r="B3172" s="190"/>
      <c r="C3172" s="199"/>
    </row>
    <row r="3173" spans="2:3">
      <c r="B3173" s="190"/>
      <c r="C3173" s="199"/>
    </row>
    <row r="3174" spans="2:3">
      <c r="B3174" s="192"/>
      <c r="C3174" s="198"/>
    </row>
    <row r="3175" spans="2:3">
      <c r="B3175" s="192"/>
      <c r="C3175" s="198"/>
    </row>
    <row r="3176" spans="2:3">
      <c r="B3176" s="190"/>
      <c r="C3176" s="199"/>
    </row>
    <row r="3177" spans="2:3">
      <c r="B3177" s="192"/>
      <c r="C3177" s="198"/>
    </row>
    <row r="3178" spans="2:3">
      <c r="B3178" s="188"/>
      <c r="C3178" s="198"/>
    </row>
    <row r="3179" spans="2:3">
      <c r="B3179" s="192"/>
      <c r="C3179" s="198"/>
    </row>
    <row r="3180" spans="2:3">
      <c r="B3180" s="192"/>
      <c r="C3180" s="198"/>
    </row>
    <row r="3181" spans="2:3">
      <c r="B3181" s="192"/>
      <c r="C3181" s="198"/>
    </row>
    <row r="3182" spans="2:3">
      <c r="B3182" s="192"/>
      <c r="C3182" s="198"/>
    </row>
    <row r="3183" spans="2:3">
      <c r="B3183" s="192"/>
      <c r="C3183" s="198"/>
    </row>
    <row r="3184" spans="2:3">
      <c r="B3184" s="190"/>
      <c r="C3184" s="199"/>
    </row>
    <row r="3185" spans="2:3">
      <c r="B3185" s="189"/>
      <c r="C3185" s="198"/>
    </row>
    <row r="3186" spans="2:3">
      <c r="B3186" s="192"/>
      <c r="C3186" s="198"/>
    </row>
    <row r="3187" spans="2:3">
      <c r="B3187" s="190"/>
      <c r="C3187" s="199"/>
    </row>
    <row r="3188" spans="2:3">
      <c r="B3188" s="190"/>
      <c r="C3188" s="199"/>
    </row>
    <row r="3189" spans="2:3">
      <c r="B3189" s="190"/>
      <c r="C3189" s="199"/>
    </row>
    <row r="3190" spans="2:3">
      <c r="B3190" s="192"/>
      <c r="C3190" s="198"/>
    </row>
    <row r="3191" spans="2:3">
      <c r="B3191" s="190"/>
      <c r="C3191" s="199"/>
    </row>
    <row r="3192" spans="2:3">
      <c r="B3192" s="190"/>
      <c r="C3192" s="199"/>
    </row>
    <row r="3193" spans="2:3">
      <c r="B3193" s="192"/>
      <c r="C3193" s="198"/>
    </row>
    <row r="3194" spans="2:3">
      <c r="B3194" s="192"/>
      <c r="C3194" s="198"/>
    </row>
    <row r="3195" spans="2:3">
      <c r="B3195" s="192"/>
      <c r="C3195" s="198"/>
    </row>
    <row r="3196" spans="2:3">
      <c r="B3196" s="192"/>
      <c r="C3196" s="198"/>
    </row>
    <row r="3197" spans="2:3">
      <c r="B3197" s="190"/>
      <c r="C3197" s="199"/>
    </row>
    <row r="3198" spans="2:3">
      <c r="B3198" s="192"/>
      <c r="C3198" s="198"/>
    </row>
    <row r="3199" spans="2:3">
      <c r="B3199" s="190"/>
      <c r="C3199" s="199"/>
    </row>
    <row r="3200" spans="2:3">
      <c r="B3200" s="192"/>
      <c r="C3200" s="198"/>
    </row>
    <row r="3201" spans="2:3">
      <c r="B3201" s="188"/>
      <c r="C3201" s="198"/>
    </row>
    <row r="3202" spans="2:3">
      <c r="B3202" s="188"/>
      <c r="C3202" s="198"/>
    </row>
    <row r="3203" spans="2:3">
      <c r="B3203" s="188"/>
      <c r="C3203" s="198"/>
    </row>
    <row r="3204" spans="2:3">
      <c r="B3204" s="192"/>
      <c r="C3204" s="198"/>
    </row>
    <row r="3205" spans="2:3">
      <c r="B3205" s="192"/>
      <c r="C3205" s="198"/>
    </row>
    <row r="3206" spans="2:3">
      <c r="B3206" s="192"/>
      <c r="C3206" s="198"/>
    </row>
    <row r="3207" spans="2:3">
      <c r="B3207" s="189"/>
      <c r="C3207" s="198"/>
    </row>
    <row r="3208" spans="2:3">
      <c r="B3208" s="191"/>
      <c r="C3208" s="199"/>
    </row>
    <row r="3209" spans="2:3">
      <c r="B3209" s="192"/>
      <c r="C3209" s="198"/>
    </row>
    <row r="3210" spans="2:3">
      <c r="B3210" s="190"/>
      <c r="C3210" s="199"/>
    </row>
    <row r="3211" spans="2:3">
      <c r="B3211" s="192"/>
      <c r="C3211" s="198"/>
    </row>
    <row r="3212" spans="2:3">
      <c r="B3212" s="192"/>
      <c r="C3212" s="198"/>
    </row>
    <row r="3213" spans="2:3">
      <c r="B3213" s="192"/>
      <c r="C3213" s="198"/>
    </row>
    <row r="3214" spans="2:3">
      <c r="B3214" s="190"/>
      <c r="C3214" s="199"/>
    </row>
    <row r="3215" spans="2:3">
      <c r="B3215" s="191"/>
      <c r="C3215" s="199"/>
    </row>
    <row r="3216" spans="2:3">
      <c r="B3216" s="192"/>
      <c r="C3216" s="200"/>
    </row>
    <row r="3217" spans="2:3">
      <c r="B3217" s="187"/>
      <c r="C3217" s="199"/>
    </row>
    <row r="3218" spans="2:3">
      <c r="B3218" s="191"/>
      <c r="C3218" s="198"/>
    </row>
    <row r="3219" spans="2:3">
      <c r="B3219" s="192"/>
      <c r="C3219" s="198"/>
    </row>
    <row r="3220" spans="2:3">
      <c r="B3220" s="192"/>
      <c r="C3220" s="198"/>
    </row>
    <row r="3221" spans="2:3">
      <c r="B3221" s="192"/>
      <c r="C3221" s="198"/>
    </row>
    <row r="3222" spans="2:3">
      <c r="B3222" s="192"/>
      <c r="C3222" s="198"/>
    </row>
    <row r="3223" spans="2:3">
      <c r="B3223" s="192"/>
      <c r="C3223" s="198"/>
    </row>
    <row r="3224" spans="2:3">
      <c r="B3224" s="192"/>
      <c r="C3224" s="198"/>
    </row>
    <row r="3225" spans="2:3">
      <c r="B3225" s="188"/>
      <c r="C3225" s="198"/>
    </row>
    <row r="3226" spans="2:3">
      <c r="B3226" s="188"/>
      <c r="C3226" s="198"/>
    </row>
    <row r="3227" spans="2:3">
      <c r="B3227" s="192"/>
      <c r="C3227" s="198"/>
    </row>
    <row r="3228" spans="2:3">
      <c r="B3228" s="190"/>
      <c r="C3228" s="199"/>
    </row>
    <row r="3229" spans="2:3">
      <c r="B3229" s="192"/>
      <c r="C3229" s="198"/>
    </row>
    <row r="3230" spans="2:3">
      <c r="B3230" s="187"/>
      <c r="C3230" s="199"/>
    </row>
    <row r="3231" spans="2:3">
      <c r="B3231" s="192"/>
      <c r="C3231" s="198"/>
    </row>
    <row r="3232" spans="2:3">
      <c r="B3232" s="190"/>
      <c r="C3232" s="199"/>
    </row>
    <row r="3233" spans="2:3">
      <c r="B3233" s="189"/>
      <c r="C3233" s="198"/>
    </row>
    <row r="3234" spans="2:3">
      <c r="B3234" s="192"/>
      <c r="C3234" s="198"/>
    </row>
    <row r="3235" spans="2:3">
      <c r="B3235" s="192"/>
      <c r="C3235" s="198"/>
    </row>
    <row r="3236" spans="2:3">
      <c r="B3236" s="189"/>
      <c r="C3236" s="198"/>
    </row>
    <row r="3237" spans="2:3">
      <c r="B3237" s="191"/>
      <c r="C3237" s="198"/>
    </row>
    <row r="3238" spans="2:3">
      <c r="B3238" s="191"/>
      <c r="C3238" s="198"/>
    </row>
    <row r="3239" spans="2:3">
      <c r="B3239" s="191"/>
      <c r="C3239" s="198"/>
    </row>
    <row r="3240" spans="2:3">
      <c r="B3240" s="191"/>
      <c r="C3240" s="198"/>
    </row>
    <row r="3241" spans="2:3">
      <c r="B3241" s="190"/>
      <c r="C3241" s="199"/>
    </row>
    <row r="3242" spans="2:3">
      <c r="B3242" s="190"/>
      <c r="C3242" s="199"/>
    </row>
    <row r="3243" spans="2:3">
      <c r="B3243" s="191"/>
      <c r="C3243" s="198"/>
    </row>
    <row r="3244" spans="2:3">
      <c r="B3244" s="190"/>
      <c r="C3244" s="199"/>
    </row>
    <row r="3245" spans="2:3">
      <c r="B3245" s="192"/>
      <c r="C3245" s="198"/>
    </row>
    <row r="3246" spans="2:3">
      <c r="B3246" s="192"/>
      <c r="C3246" s="198"/>
    </row>
    <row r="3247" spans="2:3">
      <c r="B3247" s="188"/>
      <c r="C3247" s="198"/>
    </row>
    <row r="3248" spans="2:3">
      <c r="B3248" s="192"/>
      <c r="C3248" s="198"/>
    </row>
    <row r="3249" spans="2:3">
      <c r="B3249" s="192"/>
      <c r="C3249" s="198"/>
    </row>
    <row r="3250" spans="2:3">
      <c r="B3250" s="192"/>
      <c r="C3250" s="198"/>
    </row>
    <row r="3251" spans="2:3">
      <c r="B3251" s="192"/>
      <c r="C3251" s="198"/>
    </row>
    <row r="3252" spans="2:3">
      <c r="B3252" s="192"/>
      <c r="C3252" s="198"/>
    </row>
    <row r="3253" spans="2:3">
      <c r="B3253" s="192"/>
      <c r="C3253" s="198"/>
    </row>
    <row r="3254" spans="2:3">
      <c r="B3254" s="188"/>
      <c r="C3254" s="198"/>
    </row>
    <row r="3255" spans="2:3">
      <c r="B3255" s="188"/>
      <c r="C3255" s="198"/>
    </row>
    <row r="3256" spans="2:3">
      <c r="B3256" s="192"/>
      <c r="C3256" s="198"/>
    </row>
    <row r="3257" spans="2:3">
      <c r="B3257" s="192"/>
      <c r="C3257" s="198"/>
    </row>
    <row r="3258" spans="2:3">
      <c r="B3258" s="192"/>
      <c r="C3258" s="198"/>
    </row>
    <row r="3259" spans="2:3">
      <c r="B3259" s="192"/>
      <c r="C3259" s="198"/>
    </row>
    <row r="3260" spans="2:3">
      <c r="B3260" s="192"/>
      <c r="C3260" s="198"/>
    </row>
    <row r="3261" spans="2:3">
      <c r="B3261" s="189"/>
      <c r="C3261" s="198"/>
    </row>
    <row r="3262" spans="2:3">
      <c r="B3262" s="188"/>
      <c r="C3262" s="198"/>
    </row>
    <row r="3263" spans="2:3">
      <c r="B3263" s="190"/>
      <c r="C3263" s="199"/>
    </row>
    <row r="3264" spans="2:3">
      <c r="B3264" s="190"/>
      <c r="C3264" s="199"/>
    </row>
    <row r="3265" spans="2:3">
      <c r="B3265" s="190"/>
      <c r="C3265" s="199"/>
    </row>
    <row r="3266" spans="2:3">
      <c r="B3266" s="188"/>
      <c r="C3266" s="198"/>
    </row>
    <row r="3267" spans="2:3">
      <c r="B3267" s="192"/>
      <c r="C3267" s="198"/>
    </row>
    <row r="3268" spans="2:3">
      <c r="B3268" s="192"/>
      <c r="C3268" s="198"/>
    </row>
    <row r="3269" spans="2:3">
      <c r="B3269" s="188"/>
      <c r="C3269" s="198"/>
    </row>
    <row r="3270" spans="2:3">
      <c r="B3270" s="192"/>
      <c r="C3270" s="198"/>
    </row>
    <row r="3271" spans="2:3">
      <c r="B3271" s="188"/>
      <c r="C3271" s="198"/>
    </row>
    <row r="3272" spans="2:3">
      <c r="B3272" s="188"/>
      <c r="C3272" s="198"/>
    </row>
    <row r="3273" spans="2:3">
      <c r="B3273" s="190"/>
      <c r="C3273" s="199"/>
    </row>
    <row r="3274" spans="2:3">
      <c r="B3274" s="190"/>
      <c r="C3274" s="199"/>
    </row>
    <row r="3275" spans="2:3">
      <c r="B3275" s="188"/>
      <c r="C3275" s="198"/>
    </row>
    <row r="3276" spans="2:3">
      <c r="B3276" s="188"/>
      <c r="C3276" s="198"/>
    </row>
    <row r="3277" spans="2:3">
      <c r="B3277" s="188"/>
      <c r="C3277" s="198"/>
    </row>
    <row r="3278" spans="2:3">
      <c r="B3278" s="188"/>
      <c r="C3278" s="198"/>
    </row>
    <row r="3279" spans="2:3">
      <c r="B3279" s="188"/>
      <c r="C3279" s="198"/>
    </row>
    <row r="3280" spans="2:3">
      <c r="B3280" s="192"/>
      <c r="C3280" s="198"/>
    </row>
    <row r="3281" spans="2:3">
      <c r="B3281" s="189"/>
      <c r="C3281" s="198"/>
    </row>
    <row r="3282" spans="2:3">
      <c r="B3282" s="189"/>
      <c r="C3282" s="198"/>
    </row>
    <row r="3283" spans="2:3">
      <c r="B3283" s="192"/>
      <c r="C3283" s="198"/>
    </row>
    <row r="3284" spans="2:3">
      <c r="B3284" s="191"/>
      <c r="C3284" s="198"/>
    </row>
    <row r="3285" spans="2:3">
      <c r="B3285" s="192"/>
      <c r="C3285" s="198"/>
    </row>
    <row r="3286" spans="2:3">
      <c r="B3286" s="188"/>
      <c r="C3286" s="198"/>
    </row>
    <row r="3287" spans="2:3">
      <c r="B3287" s="192"/>
      <c r="C3287" s="198"/>
    </row>
    <row r="3288" spans="2:3">
      <c r="B3288" s="191"/>
      <c r="C3288" s="198"/>
    </row>
    <row r="3289" spans="2:3">
      <c r="B3289" s="191"/>
      <c r="C3289" s="198"/>
    </row>
    <row r="3290" spans="2:3">
      <c r="B3290" s="192"/>
      <c r="C3290" s="198"/>
    </row>
    <row r="3291" spans="2:3">
      <c r="B3291" s="190"/>
      <c r="C3291" s="199"/>
    </row>
    <row r="3292" spans="2:3">
      <c r="B3292" s="190"/>
      <c r="C3292" s="199"/>
    </row>
    <row r="3293" spans="2:3">
      <c r="B3293" s="190"/>
      <c r="C3293" s="199"/>
    </row>
    <row r="3294" spans="2:3">
      <c r="B3294" s="190"/>
      <c r="C3294" s="199"/>
    </row>
    <row r="3295" spans="2:3">
      <c r="B3295" s="190"/>
      <c r="C3295" s="199"/>
    </row>
    <row r="3296" spans="2:3">
      <c r="B3296" s="190"/>
      <c r="C3296" s="199"/>
    </row>
    <row r="3297" spans="2:3">
      <c r="B3297" s="190"/>
      <c r="C3297" s="199"/>
    </row>
    <row r="3298" spans="2:3">
      <c r="B3298" s="189"/>
      <c r="C3298" s="198"/>
    </row>
    <row r="3299" spans="2:3">
      <c r="B3299" s="188"/>
      <c r="C3299" s="198"/>
    </row>
    <row r="3300" spans="2:3">
      <c r="B3300" s="192"/>
      <c r="C3300" s="198"/>
    </row>
    <row r="3301" spans="2:3">
      <c r="B3301" s="190"/>
      <c r="C3301" s="199"/>
    </row>
    <row r="3302" spans="2:3">
      <c r="B3302" s="190"/>
      <c r="C3302" s="199"/>
    </row>
    <row r="3303" spans="2:3">
      <c r="B3303" s="189"/>
      <c r="C3303" s="198"/>
    </row>
    <row r="3304" spans="2:3">
      <c r="B3304" s="189"/>
      <c r="C3304" s="198"/>
    </row>
    <row r="3305" spans="2:3">
      <c r="B3305" s="190"/>
      <c r="C3305" s="199"/>
    </row>
    <row r="3306" spans="2:3">
      <c r="B3306" s="192"/>
      <c r="C3306" s="198"/>
    </row>
    <row r="3307" spans="2:3">
      <c r="B3307" s="190"/>
      <c r="C3307" s="199"/>
    </row>
    <row r="3308" spans="2:3">
      <c r="B3308" s="192"/>
      <c r="C3308" s="198"/>
    </row>
    <row r="3309" spans="2:3">
      <c r="B3309" s="190"/>
      <c r="C3309" s="199"/>
    </row>
    <row r="3310" spans="2:3">
      <c r="B3310" s="189"/>
      <c r="C3310" s="198"/>
    </row>
    <row r="3311" spans="2:3">
      <c r="B3311" s="192"/>
      <c r="C3311" s="198"/>
    </row>
    <row r="3312" spans="2:3">
      <c r="B3312" s="192"/>
      <c r="C3312" s="198"/>
    </row>
    <row r="3313" spans="2:3">
      <c r="B3313" s="188"/>
      <c r="C3313" s="198"/>
    </row>
    <row r="3314" spans="2:3">
      <c r="B3314" s="189"/>
      <c r="C3314" s="198"/>
    </row>
    <row r="3315" spans="2:3">
      <c r="B3315" s="192"/>
      <c r="C3315" s="198"/>
    </row>
    <row r="3316" spans="2:3">
      <c r="B3316" s="189"/>
      <c r="C3316" s="198"/>
    </row>
    <row r="3317" spans="2:3">
      <c r="B3317" s="189"/>
      <c r="C3317" s="198"/>
    </row>
    <row r="3318" spans="2:3">
      <c r="B3318" s="192"/>
      <c r="C3318" s="198"/>
    </row>
    <row r="3319" spans="2:3">
      <c r="B3319" s="190"/>
      <c r="C3319" s="199"/>
    </row>
    <row r="3320" spans="2:3">
      <c r="B3320" s="191"/>
      <c r="C3320" s="198"/>
    </row>
    <row r="3321" spans="2:3">
      <c r="B3321" s="192"/>
      <c r="C3321" s="198"/>
    </row>
    <row r="3322" spans="2:3">
      <c r="B3322" s="189"/>
      <c r="C3322" s="198"/>
    </row>
    <row r="3323" spans="2:3">
      <c r="B3323" s="188"/>
      <c r="C3323" s="198"/>
    </row>
    <row r="3324" spans="2:3">
      <c r="B3324" s="190"/>
      <c r="C3324" s="199"/>
    </row>
    <row r="3325" spans="2:3">
      <c r="B3325" s="192"/>
      <c r="C3325" s="198"/>
    </row>
    <row r="3326" spans="2:3">
      <c r="B3326" s="192"/>
      <c r="C3326" s="198"/>
    </row>
    <row r="3327" spans="2:3">
      <c r="B3327" s="192"/>
      <c r="C3327" s="198"/>
    </row>
    <row r="3328" spans="2:3">
      <c r="B3328" s="193"/>
      <c r="C3328" s="199"/>
    </row>
    <row r="3329" spans="2:3">
      <c r="B3329" s="192"/>
      <c r="C3329" s="198"/>
    </row>
    <row r="3330" spans="2:3">
      <c r="B3330" s="192"/>
      <c r="C3330" s="198"/>
    </row>
    <row r="3331" spans="2:3">
      <c r="B3331" s="190"/>
      <c r="C3331" s="199"/>
    </row>
    <row r="3332" spans="2:3">
      <c r="B3332" s="190"/>
      <c r="C3332" s="199"/>
    </row>
    <row r="3333" spans="2:3">
      <c r="B3333" s="190"/>
      <c r="C3333" s="199"/>
    </row>
    <row r="3334" spans="2:3">
      <c r="B3334" s="192"/>
      <c r="C3334" s="198"/>
    </row>
    <row r="3335" spans="2:3">
      <c r="B3335" s="188"/>
      <c r="C3335" s="198"/>
    </row>
    <row r="3336" spans="2:3">
      <c r="B3336" s="190"/>
      <c r="C3336" s="199"/>
    </row>
    <row r="3337" spans="2:3">
      <c r="B3337" s="190"/>
      <c r="C3337" s="199"/>
    </row>
    <row r="3338" spans="2:3">
      <c r="B3338" s="192"/>
      <c r="C3338" s="198"/>
    </row>
    <row r="3339" spans="2:3">
      <c r="B3339" s="190"/>
      <c r="C3339" s="199"/>
    </row>
    <row r="3340" spans="2:3">
      <c r="B3340" s="190"/>
      <c r="C3340" s="199"/>
    </row>
    <row r="3341" spans="2:3">
      <c r="B3341" s="190"/>
      <c r="C3341" s="199"/>
    </row>
    <row r="3342" spans="2:3">
      <c r="B3342" s="190"/>
      <c r="C3342" s="199"/>
    </row>
    <row r="3343" spans="2:3">
      <c r="B3343" s="190"/>
      <c r="C3343" s="199"/>
    </row>
    <row r="3344" spans="2:3">
      <c r="B3344" s="190"/>
      <c r="C3344" s="199"/>
    </row>
    <row r="3345" spans="2:3">
      <c r="B3345" s="190"/>
      <c r="C3345" s="199"/>
    </row>
    <row r="3346" spans="2:3">
      <c r="B3346" s="192"/>
      <c r="C3346" s="198"/>
    </row>
    <row r="3347" spans="2:3">
      <c r="B3347" s="190"/>
      <c r="C3347" s="199"/>
    </row>
    <row r="3348" spans="2:3">
      <c r="B3348" s="188"/>
      <c r="C3348" s="198"/>
    </row>
    <row r="3349" spans="2:3">
      <c r="B3349" s="192"/>
      <c r="C3349" s="198"/>
    </row>
    <row r="3350" spans="2:3">
      <c r="B3350" s="190"/>
      <c r="C3350" s="199"/>
    </row>
    <row r="3351" spans="2:3">
      <c r="B3351" s="190"/>
      <c r="C3351" s="199"/>
    </row>
    <row r="3352" spans="2:3">
      <c r="B3352" s="188"/>
      <c r="C3352" s="198"/>
    </row>
    <row r="3353" spans="2:3">
      <c r="B3353" s="192"/>
      <c r="C3353" s="198"/>
    </row>
    <row r="3354" spans="2:3">
      <c r="B3354" s="189"/>
      <c r="C3354" s="198"/>
    </row>
    <row r="3355" spans="2:3">
      <c r="B3355" s="189"/>
      <c r="C3355" s="198"/>
    </row>
    <row r="3356" spans="2:3">
      <c r="B3356" s="192"/>
      <c r="C3356" s="198"/>
    </row>
    <row r="3357" spans="2:3">
      <c r="B3357" s="192"/>
      <c r="C3357" s="198"/>
    </row>
    <row r="3358" spans="2:3">
      <c r="B3358" s="192"/>
      <c r="C3358" s="198"/>
    </row>
    <row r="3359" spans="2:3">
      <c r="B3359" s="188"/>
      <c r="C3359" s="198"/>
    </row>
    <row r="3360" spans="2:3">
      <c r="B3360" s="188"/>
      <c r="C3360" s="198"/>
    </row>
    <row r="3361" spans="2:3">
      <c r="B3361" s="192"/>
      <c r="C3361" s="198"/>
    </row>
    <row r="3362" spans="2:3">
      <c r="B3362" s="192"/>
      <c r="C3362" s="198"/>
    </row>
    <row r="3363" spans="2:3">
      <c r="B3363" s="188"/>
      <c r="C3363" s="198"/>
    </row>
    <row r="3364" spans="2:3">
      <c r="B3364" s="188"/>
      <c r="C3364" s="198"/>
    </row>
    <row r="3365" spans="2:3">
      <c r="B3365" s="192"/>
      <c r="C3365" s="198"/>
    </row>
    <row r="3366" spans="2:3">
      <c r="B3366" s="192"/>
      <c r="C3366" s="198"/>
    </row>
    <row r="3367" spans="2:3">
      <c r="B3367" s="190"/>
      <c r="C3367" s="199"/>
    </row>
    <row r="3368" spans="2:3">
      <c r="B3368" s="192"/>
      <c r="C3368" s="198"/>
    </row>
    <row r="3369" spans="2:3">
      <c r="B3369" s="190"/>
      <c r="C3369" s="198"/>
    </row>
    <row r="3370" spans="2:3">
      <c r="B3370" s="190"/>
      <c r="C3370" s="199"/>
    </row>
    <row r="3371" spans="2:3">
      <c r="B3371" s="192"/>
      <c r="C3371" s="198"/>
    </row>
    <row r="3372" spans="2:3">
      <c r="B3372" s="190"/>
      <c r="C3372" s="199"/>
    </row>
    <row r="3373" spans="2:3">
      <c r="B3373" s="190"/>
      <c r="C3373" s="199"/>
    </row>
    <row r="3374" spans="2:3">
      <c r="B3374" s="192"/>
      <c r="C3374" s="198"/>
    </row>
    <row r="3375" spans="2:3">
      <c r="B3375" s="189"/>
      <c r="C3375" s="198"/>
    </row>
    <row r="3376" spans="2:3">
      <c r="B3376" s="190"/>
      <c r="C3376" s="199"/>
    </row>
    <row r="3377" spans="2:3">
      <c r="B3377" s="192"/>
      <c r="C3377" s="198"/>
    </row>
    <row r="3378" spans="2:3">
      <c r="B3378" s="192"/>
      <c r="C3378" s="198"/>
    </row>
    <row r="3379" spans="2:3">
      <c r="B3379" s="188"/>
      <c r="C3379" s="198"/>
    </row>
    <row r="3380" spans="2:3">
      <c r="B3380" s="191"/>
      <c r="C3380" s="199"/>
    </row>
    <row r="3381" spans="2:3">
      <c r="B3381" s="191"/>
      <c r="C3381" s="198"/>
    </row>
    <row r="3382" spans="2:3">
      <c r="B3382" s="191"/>
      <c r="C3382" s="198"/>
    </row>
    <row r="3383" spans="2:3">
      <c r="B3383" s="191"/>
      <c r="C3383" s="198"/>
    </row>
    <row r="3384" spans="2:3">
      <c r="B3384" s="192"/>
      <c r="C3384" s="198"/>
    </row>
    <row r="3385" spans="2:3">
      <c r="B3385" s="192"/>
      <c r="C3385" s="198"/>
    </row>
    <row r="3386" spans="2:3">
      <c r="B3386" s="192"/>
      <c r="C3386" s="198"/>
    </row>
    <row r="3387" spans="2:3">
      <c r="B3387" s="192"/>
      <c r="C3387" s="198"/>
    </row>
    <row r="3388" spans="2:3">
      <c r="B3388" s="192"/>
      <c r="C3388" s="198"/>
    </row>
    <row r="3389" spans="2:3">
      <c r="B3389" s="188"/>
      <c r="C3389" s="198"/>
    </row>
    <row r="3390" spans="2:3">
      <c r="B3390" s="192"/>
      <c r="C3390" s="198"/>
    </row>
    <row r="3391" spans="2:3">
      <c r="B3391" s="192"/>
      <c r="C3391" s="198"/>
    </row>
    <row r="3392" spans="2:3">
      <c r="B3392" s="189"/>
      <c r="C3392" s="198"/>
    </row>
    <row r="3393" spans="2:3">
      <c r="B3393" s="190"/>
      <c r="C3393" s="199"/>
    </row>
    <row r="3394" spans="2:3">
      <c r="B3394" s="192"/>
      <c r="C3394" s="198"/>
    </row>
    <row r="3395" spans="2:3">
      <c r="B3395" s="192"/>
      <c r="C3395" s="198"/>
    </row>
    <row r="3396" spans="2:3">
      <c r="B3396" s="192"/>
      <c r="C3396" s="198"/>
    </row>
    <row r="3397" spans="2:3">
      <c r="B3397" s="190"/>
      <c r="C3397" s="199"/>
    </row>
    <row r="3398" spans="2:3">
      <c r="B3398" s="188"/>
      <c r="C3398" s="198"/>
    </row>
    <row r="3399" spans="2:3">
      <c r="B3399" s="192"/>
      <c r="C3399" s="198"/>
    </row>
    <row r="3400" spans="2:3">
      <c r="B3400" s="189"/>
      <c r="C3400" s="198"/>
    </row>
    <row r="3401" spans="2:3">
      <c r="B3401" s="192"/>
      <c r="C3401" s="198"/>
    </row>
    <row r="3402" spans="2:3">
      <c r="B3402" s="192"/>
      <c r="C3402" s="198"/>
    </row>
    <row r="3403" spans="2:3">
      <c r="B3403" s="192"/>
      <c r="C3403" s="198"/>
    </row>
    <row r="3404" spans="2:3">
      <c r="B3404" s="192"/>
      <c r="C3404" s="198"/>
    </row>
    <row r="3405" spans="2:3">
      <c r="B3405" s="192"/>
      <c r="C3405" s="198"/>
    </row>
    <row r="3406" spans="2:3">
      <c r="B3406" s="188"/>
      <c r="C3406" s="198"/>
    </row>
    <row r="3407" spans="2:3">
      <c r="B3407" s="188"/>
      <c r="C3407" s="198"/>
    </row>
    <row r="3408" spans="2:3">
      <c r="B3408" s="189"/>
      <c r="C3408" s="198"/>
    </row>
    <row r="3409" spans="2:3">
      <c r="B3409" s="188"/>
      <c r="C3409" s="198"/>
    </row>
    <row r="3410" spans="2:3">
      <c r="B3410" s="188"/>
      <c r="C3410" s="198"/>
    </row>
    <row r="3411" spans="2:3">
      <c r="B3411" s="192"/>
      <c r="C3411" s="198"/>
    </row>
    <row r="3412" spans="2:3">
      <c r="B3412" s="192"/>
      <c r="C3412" s="199"/>
    </row>
    <row r="3413" spans="2:3">
      <c r="B3413" s="192"/>
      <c r="C3413" s="198"/>
    </row>
    <row r="3414" spans="2:3">
      <c r="B3414" s="192"/>
      <c r="C3414" s="198"/>
    </row>
    <row r="3415" spans="2:3">
      <c r="B3415" s="192"/>
      <c r="C3415" s="198"/>
    </row>
    <row r="3416" spans="2:3">
      <c r="B3416" s="192"/>
      <c r="C3416" s="198"/>
    </row>
    <row r="3417" spans="2:3">
      <c r="B3417" s="192"/>
      <c r="C3417" s="198"/>
    </row>
    <row r="3418" spans="2:3">
      <c r="B3418" s="192"/>
      <c r="C3418" s="198"/>
    </row>
    <row r="3419" spans="2:3">
      <c r="B3419" s="190"/>
      <c r="C3419" s="199"/>
    </row>
    <row r="3420" spans="2:3">
      <c r="B3420" s="191"/>
      <c r="C3420" s="198"/>
    </row>
    <row r="3421" spans="2:3">
      <c r="B3421" s="192"/>
      <c r="C3421" s="198"/>
    </row>
    <row r="3422" spans="2:3">
      <c r="B3422" s="192"/>
      <c r="C3422" s="198"/>
    </row>
    <row r="3423" spans="2:3">
      <c r="B3423" s="192"/>
      <c r="C3423" s="198"/>
    </row>
    <row r="3424" spans="2:3">
      <c r="B3424" s="192"/>
      <c r="C3424" s="198"/>
    </row>
    <row r="3425" spans="2:3">
      <c r="B3425" s="192"/>
      <c r="C3425" s="198"/>
    </row>
    <row r="3426" spans="2:3">
      <c r="B3426" s="192"/>
      <c r="C3426" s="198"/>
    </row>
    <row r="3427" spans="2:3">
      <c r="B3427" s="192"/>
      <c r="C3427" s="198"/>
    </row>
    <row r="3428" spans="2:3">
      <c r="B3428" s="193"/>
      <c r="C3428" s="199"/>
    </row>
    <row r="3429" spans="2:3">
      <c r="B3429" s="192"/>
      <c r="C3429" s="198"/>
    </row>
    <row r="3430" spans="2:3">
      <c r="B3430" s="192"/>
      <c r="C3430" s="198"/>
    </row>
    <row r="3431" spans="2:3">
      <c r="B3431" s="192"/>
      <c r="C3431" s="198"/>
    </row>
    <row r="3432" spans="2:3">
      <c r="B3432" s="192"/>
      <c r="C3432" s="198"/>
    </row>
    <row r="3433" spans="2:3">
      <c r="B3433" s="192"/>
      <c r="C3433" s="198"/>
    </row>
    <row r="3434" spans="2:3">
      <c r="B3434" s="192"/>
      <c r="C3434" s="198"/>
    </row>
    <row r="3435" spans="2:3">
      <c r="B3435" s="192"/>
      <c r="C3435" s="198"/>
    </row>
    <row r="3436" spans="2:3">
      <c r="B3436" s="190"/>
      <c r="C3436" s="199"/>
    </row>
    <row r="3437" spans="2:3">
      <c r="B3437" s="192"/>
      <c r="C3437" s="198"/>
    </row>
    <row r="3438" spans="2:3">
      <c r="B3438" s="192"/>
      <c r="C3438" s="198"/>
    </row>
    <row r="3439" spans="2:3">
      <c r="B3439" s="188"/>
      <c r="C3439" s="198"/>
    </row>
    <row r="3440" spans="2:3">
      <c r="B3440" s="188"/>
      <c r="C3440" s="198"/>
    </row>
    <row r="3441" spans="2:3">
      <c r="B3441" s="192"/>
      <c r="C3441" s="198"/>
    </row>
    <row r="3442" spans="2:3">
      <c r="B3442" s="192"/>
      <c r="C3442" s="198"/>
    </row>
    <row r="3443" spans="2:3">
      <c r="B3443" s="192"/>
      <c r="C3443" s="198"/>
    </row>
    <row r="3444" spans="2:3">
      <c r="B3444" s="192"/>
      <c r="C3444" s="198"/>
    </row>
    <row r="3445" spans="2:3">
      <c r="B3445" s="192"/>
      <c r="C3445" s="198"/>
    </row>
    <row r="3446" spans="2:3">
      <c r="B3446" s="192"/>
      <c r="C3446" s="198"/>
    </row>
    <row r="3447" spans="2:3">
      <c r="B3447" s="192"/>
      <c r="C3447" s="198"/>
    </row>
    <row r="3448" spans="2:3">
      <c r="B3448" s="192"/>
      <c r="C3448" s="198"/>
    </row>
    <row r="3449" spans="2:3">
      <c r="B3449" s="192"/>
      <c r="C3449" s="198"/>
    </row>
    <row r="3450" spans="2:3">
      <c r="B3450" s="192"/>
      <c r="C3450" s="198"/>
    </row>
    <row r="3451" spans="2:3">
      <c r="B3451" s="192"/>
      <c r="C3451" s="198"/>
    </row>
    <row r="3452" spans="2:3">
      <c r="B3452" s="192"/>
      <c r="C3452" s="198"/>
    </row>
    <row r="3453" spans="2:3">
      <c r="B3453" s="192"/>
      <c r="C3453" s="198"/>
    </row>
    <row r="3454" spans="2:3">
      <c r="B3454" s="192"/>
      <c r="C3454" s="198"/>
    </row>
    <row r="3455" spans="2:3">
      <c r="B3455" s="192"/>
      <c r="C3455" s="198"/>
    </row>
    <row r="3456" spans="2:3">
      <c r="B3456" s="192"/>
      <c r="C3456" s="198"/>
    </row>
    <row r="3457" spans="2:3">
      <c r="B3457" s="192"/>
      <c r="C3457" s="198"/>
    </row>
    <row r="3458" spans="2:3">
      <c r="B3458" s="192"/>
      <c r="C3458" s="198"/>
    </row>
    <row r="3459" spans="2:3">
      <c r="B3459" s="192"/>
      <c r="C3459" s="198"/>
    </row>
    <row r="3460" spans="2:3">
      <c r="B3460" s="192"/>
      <c r="C3460" s="198"/>
    </row>
    <row r="3461" spans="2:3">
      <c r="B3461" s="192"/>
      <c r="C3461" s="198"/>
    </row>
    <row r="3462" spans="2:3">
      <c r="B3462" s="192"/>
      <c r="C3462" s="198"/>
    </row>
    <row r="3463" spans="2:3">
      <c r="B3463" s="187"/>
      <c r="C3463" s="199"/>
    </row>
    <row r="3464" spans="2:3">
      <c r="B3464" s="187"/>
      <c r="C3464" s="199"/>
    </row>
    <row r="3465" spans="2:3">
      <c r="B3465" s="187"/>
      <c r="C3465" s="199"/>
    </row>
    <row r="3466" spans="2:3">
      <c r="B3466" s="187"/>
      <c r="C3466" s="199"/>
    </row>
    <row r="3467" spans="2:3">
      <c r="B3467" s="191"/>
      <c r="C3467" s="198"/>
    </row>
    <row r="3468" spans="2:3">
      <c r="B3468" s="192"/>
      <c r="C3468" s="198"/>
    </row>
    <row r="3469" spans="2:3">
      <c r="B3469" s="192"/>
      <c r="C3469" s="198"/>
    </row>
    <row r="3470" spans="2:3">
      <c r="B3470" s="192"/>
      <c r="C3470" s="198"/>
    </row>
    <row r="3471" spans="2:3">
      <c r="B3471" s="192"/>
      <c r="C3471" s="198"/>
    </row>
    <row r="3472" spans="2:3">
      <c r="B3472" s="192"/>
      <c r="C3472" s="198"/>
    </row>
    <row r="3473" spans="2:3">
      <c r="B3473" s="192"/>
      <c r="C3473" s="198"/>
    </row>
    <row r="3474" spans="2:3">
      <c r="B3474" s="188"/>
      <c r="C3474" s="198"/>
    </row>
    <row r="3475" spans="2:3">
      <c r="B3475" s="192"/>
      <c r="C3475" s="198"/>
    </row>
    <row r="3476" spans="2:3">
      <c r="B3476" s="192"/>
      <c r="C3476" s="198"/>
    </row>
    <row r="3477" spans="2:3">
      <c r="B3477" s="192"/>
      <c r="C3477" s="198"/>
    </row>
    <row r="3478" spans="2:3">
      <c r="B3478" s="188"/>
      <c r="C3478" s="198"/>
    </row>
    <row r="3479" spans="2:3">
      <c r="B3479" s="192"/>
      <c r="C3479" s="198"/>
    </row>
    <row r="3480" spans="2:3">
      <c r="B3480" s="192"/>
      <c r="C3480" s="198"/>
    </row>
    <row r="3481" spans="2:3">
      <c r="B3481" s="188"/>
      <c r="C3481" s="198"/>
    </row>
    <row r="3482" spans="2:3">
      <c r="B3482" s="187"/>
      <c r="C3482" s="199"/>
    </row>
    <row r="3483" spans="2:3">
      <c r="B3483" s="187"/>
      <c r="C3483" s="199"/>
    </row>
    <row r="3484" spans="2:3">
      <c r="B3484" s="188"/>
      <c r="C3484" s="198"/>
    </row>
    <row r="3485" spans="2:3">
      <c r="B3485" s="187"/>
      <c r="C3485" s="199"/>
    </row>
    <row r="3486" spans="2:3">
      <c r="B3486" s="192"/>
      <c r="C3486" s="198"/>
    </row>
    <row r="3487" spans="2:3">
      <c r="B3487" s="187"/>
      <c r="C3487" s="199"/>
    </row>
    <row r="3488" spans="2:3">
      <c r="B3488" s="188"/>
      <c r="C3488" s="198"/>
    </row>
    <row r="3489" spans="2:3">
      <c r="B3489" s="190"/>
      <c r="C3489" s="199"/>
    </row>
    <row r="3490" spans="2:3">
      <c r="B3490" s="190"/>
      <c r="C3490" s="199"/>
    </row>
    <row r="3491" spans="2:3">
      <c r="B3491" s="191"/>
      <c r="C3491" s="198"/>
    </row>
    <row r="3492" spans="2:3">
      <c r="B3492" s="190"/>
      <c r="C3492" s="199"/>
    </row>
    <row r="3493" spans="2:3">
      <c r="B3493" s="188"/>
      <c r="C3493" s="198"/>
    </row>
    <row r="3494" spans="2:3">
      <c r="B3494" s="192"/>
      <c r="C3494" s="198"/>
    </row>
    <row r="3495" spans="2:3">
      <c r="B3495" s="190"/>
      <c r="C3495" s="199"/>
    </row>
    <row r="3496" spans="2:3">
      <c r="B3496" s="190"/>
      <c r="C3496" s="199"/>
    </row>
    <row r="3497" spans="2:3">
      <c r="B3497" s="191"/>
      <c r="C3497" s="199"/>
    </row>
    <row r="3498" spans="2:3">
      <c r="B3498" s="191"/>
      <c r="C3498" s="198"/>
    </row>
    <row r="3499" spans="2:3">
      <c r="B3499" s="192"/>
      <c r="C3499" s="198"/>
    </row>
    <row r="3500" spans="2:3">
      <c r="B3500" s="190"/>
      <c r="C3500" s="199"/>
    </row>
    <row r="3501" spans="2:3">
      <c r="B3501" s="192"/>
      <c r="C3501" s="198"/>
    </row>
    <row r="3502" spans="2:3">
      <c r="B3502" s="192"/>
      <c r="C3502" s="198"/>
    </row>
    <row r="3503" spans="2:3">
      <c r="B3503" s="192"/>
      <c r="C3503" s="198"/>
    </row>
    <row r="3504" spans="2:3">
      <c r="B3504" s="192"/>
      <c r="C3504" s="198"/>
    </row>
    <row r="3505" spans="2:3">
      <c r="B3505" s="191"/>
      <c r="C3505" s="199"/>
    </row>
    <row r="3506" spans="2:3">
      <c r="B3506" s="191"/>
      <c r="C3506" s="199"/>
    </row>
    <row r="3507" spans="2:3">
      <c r="B3507" s="192"/>
      <c r="C3507" s="198"/>
    </row>
    <row r="3508" spans="2:3">
      <c r="B3508" s="190"/>
      <c r="C3508" s="199"/>
    </row>
    <row r="3509" spans="2:3">
      <c r="B3509" s="190"/>
      <c r="C3509" s="199"/>
    </row>
    <row r="3510" spans="2:3">
      <c r="B3510" s="190"/>
      <c r="C3510" s="199"/>
    </row>
    <row r="3511" spans="2:3">
      <c r="B3511" s="191"/>
      <c r="C3511" s="198"/>
    </row>
    <row r="3512" spans="2:3">
      <c r="B3512" s="192"/>
      <c r="C3512" s="198"/>
    </row>
    <row r="3513" spans="2:3">
      <c r="B3513" s="188"/>
      <c r="C3513" s="198"/>
    </row>
    <row r="3514" spans="2:3">
      <c r="B3514" s="188"/>
      <c r="C3514" s="198"/>
    </row>
    <row r="3515" spans="2:3">
      <c r="B3515" s="192"/>
      <c r="C3515" s="198"/>
    </row>
    <row r="3516" spans="2:3">
      <c r="B3516" s="192"/>
      <c r="C3516" s="198"/>
    </row>
    <row r="3517" spans="2:3">
      <c r="B3517" s="192"/>
      <c r="C3517" s="198"/>
    </row>
    <row r="3518" spans="2:3">
      <c r="B3518" s="192"/>
      <c r="C3518" s="198"/>
    </row>
    <row r="3519" spans="2:3">
      <c r="B3519" s="192"/>
      <c r="C3519" s="198"/>
    </row>
    <row r="3520" spans="2:3">
      <c r="B3520" s="192"/>
      <c r="C3520" s="198"/>
    </row>
    <row r="3521" spans="2:3">
      <c r="B3521" s="192"/>
      <c r="C3521" s="198"/>
    </row>
    <row r="3522" spans="2:3">
      <c r="B3522" s="187"/>
      <c r="C3522" s="201"/>
    </row>
    <row r="3523" spans="2:3">
      <c r="B3523" s="190"/>
      <c r="C3523" s="199"/>
    </row>
    <row r="3524" spans="2:3">
      <c r="B3524" s="192"/>
      <c r="C3524" s="198"/>
    </row>
    <row r="3525" spans="2:3">
      <c r="B3525" s="192"/>
      <c r="C3525" s="198"/>
    </row>
    <row r="3526" spans="2:3">
      <c r="B3526" s="192"/>
      <c r="C3526" s="198"/>
    </row>
    <row r="3527" spans="2:3">
      <c r="B3527" s="192"/>
      <c r="C3527" s="198"/>
    </row>
    <row r="3528" spans="2:3">
      <c r="B3528" s="187"/>
      <c r="C3528" s="201"/>
    </row>
    <row r="3529" spans="2:3">
      <c r="B3529" s="187"/>
      <c r="C3529" s="201"/>
    </row>
    <row r="3530" spans="2:3">
      <c r="B3530" s="192"/>
      <c r="C3530" s="198"/>
    </row>
    <row r="3531" spans="2:3">
      <c r="B3531" s="190"/>
      <c r="C3531" s="199"/>
    </row>
    <row r="3532" spans="2:3">
      <c r="B3532" s="192"/>
      <c r="C3532" s="198"/>
    </row>
    <row r="3533" spans="2:3">
      <c r="B3533" s="192"/>
      <c r="C3533" s="198"/>
    </row>
    <row r="3534" spans="2:3">
      <c r="B3534" s="190"/>
      <c r="C3534" s="199"/>
    </row>
    <row r="3535" spans="2:3">
      <c r="B3535" s="192"/>
      <c r="C3535" s="198"/>
    </row>
    <row r="3536" spans="2:3">
      <c r="B3536" s="192"/>
      <c r="C3536" s="198"/>
    </row>
    <row r="3537" spans="2:3">
      <c r="B3537" s="192"/>
      <c r="C3537" s="198"/>
    </row>
    <row r="3538" spans="2:3">
      <c r="B3538" s="192"/>
      <c r="C3538" s="198"/>
    </row>
    <row r="3539" spans="2:3">
      <c r="B3539" s="189"/>
      <c r="C3539" s="198"/>
    </row>
    <row r="3540" spans="2:3">
      <c r="B3540" s="192"/>
      <c r="C3540" s="198"/>
    </row>
    <row r="3541" spans="2:3">
      <c r="B3541" s="188"/>
      <c r="C3541" s="198"/>
    </row>
    <row r="3542" spans="2:3">
      <c r="B3542" s="194"/>
      <c r="C3542" s="198"/>
    </row>
    <row r="3543" spans="2:3">
      <c r="B3543" s="190"/>
      <c r="C3543" s="199"/>
    </row>
    <row r="3544" spans="2:3">
      <c r="B3544" s="191"/>
      <c r="C3544" s="198"/>
    </row>
    <row r="3545" spans="2:3">
      <c r="B3545" s="192"/>
      <c r="C3545" s="198"/>
    </row>
    <row r="3546" spans="2:3">
      <c r="B3546" s="192"/>
      <c r="C3546" s="198"/>
    </row>
    <row r="3547" spans="2:3">
      <c r="B3547" s="192"/>
      <c r="C3547" s="198"/>
    </row>
    <row r="3548" spans="2:3">
      <c r="B3548" s="188"/>
      <c r="C3548" s="198"/>
    </row>
    <row r="3549" spans="2:3">
      <c r="B3549" s="192"/>
      <c r="C3549" s="198"/>
    </row>
    <row r="3550" spans="2:3">
      <c r="B3550" s="192"/>
      <c r="C3550" s="198"/>
    </row>
    <row r="3551" spans="2:3">
      <c r="B3551" s="192"/>
      <c r="C3551" s="198"/>
    </row>
    <row r="3552" spans="2:3">
      <c r="B3552" s="192"/>
      <c r="C3552" s="198"/>
    </row>
    <row r="3553" spans="2:3">
      <c r="B3553" s="192"/>
      <c r="C3553" s="198"/>
    </row>
    <row r="3554" spans="2:3">
      <c r="B3554" s="192"/>
      <c r="C3554" s="198"/>
    </row>
    <row r="3555" spans="2:3">
      <c r="B3555" s="192"/>
      <c r="C3555" s="198"/>
    </row>
    <row r="3556" spans="2:3">
      <c r="B3556" s="192"/>
      <c r="C3556" s="198"/>
    </row>
    <row r="3557" spans="2:3">
      <c r="B3557" s="192"/>
      <c r="C3557" s="198"/>
    </row>
    <row r="3558" spans="2:3">
      <c r="B3558" s="192"/>
      <c r="C3558" s="198"/>
    </row>
    <row r="3559" spans="2:3">
      <c r="B3559" s="192"/>
      <c r="C3559" s="198"/>
    </row>
    <row r="3560" spans="2:3">
      <c r="B3560" s="188"/>
      <c r="C3560" s="198"/>
    </row>
    <row r="3561" spans="2:3">
      <c r="B3561" s="192"/>
      <c r="C3561" s="198"/>
    </row>
    <row r="3562" spans="2:3">
      <c r="B3562" s="192"/>
      <c r="C3562" s="198"/>
    </row>
    <row r="3563" spans="2:3">
      <c r="B3563" s="192"/>
      <c r="C3563" s="198"/>
    </row>
    <row r="3564" spans="2:3">
      <c r="B3564" s="190"/>
      <c r="C3564" s="199"/>
    </row>
    <row r="3565" spans="2:3">
      <c r="B3565" s="193"/>
      <c r="C3565" s="199"/>
    </row>
    <row r="3566" spans="2:3">
      <c r="B3566" s="190"/>
      <c r="C3566" s="199"/>
    </row>
    <row r="3567" spans="2:3">
      <c r="B3567" s="188"/>
      <c r="C3567" s="198"/>
    </row>
    <row r="3568" spans="2:3">
      <c r="B3568" s="192"/>
      <c r="C3568" s="198"/>
    </row>
    <row r="3569" spans="2:3">
      <c r="B3569" s="195"/>
      <c r="C3569" s="198"/>
    </row>
    <row r="3570" spans="2:3">
      <c r="B3570" s="192"/>
      <c r="C3570" s="198"/>
    </row>
    <row r="3571" spans="2:3">
      <c r="B3571" s="191"/>
      <c r="C3571" s="198"/>
    </row>
    <row r="3572" spans="2:3">
      <c r="B3572" s="192"/>
      <c r="C3572" s="198"/>
    </row>
    <row r="3573" spans="2:3">
      <c r="B3573" s="190"/>
      <c r="C3573" s="199"/>
    </row>
    <row r="3574" spans="2:3">
      <c r="B3574" s="190"/>
      <c r="C3574" s="199"/>
    </row>
    <row r="3575" spans="2:3">
      <c r="B3575" s="189"/>
      <c r="C3575" s="198"/>
    </row>
    <row r="3576" spans="2:3">
      <c r="B3576" s="192"/>
      <c r="C3576" s="198"/>
    </row>
    <row r="3577" spans="2:3">
      <c r="B3577" s="192"/>
      <c r="C3577" s="198"/>
    </row>
    <row r="3578" spans="2:3">
      <c r="B3578" s="190"/>
      <c r="C3578" s="199"/>
    </row>
    <row r="3579" spans="2:3">
      <c r="B3579" s="190"/>
      <c r="C3579" s="199"/>
    </row>
    <row r="3580" spans="2:3">
      <c r="B3580" s="192"/>
      <c r="C3580" s="198"/>
    </row>
    <row r="3581" spans="2:3">
      <c r="B3581" s="192"/>
      <c r="C3581" s="198"/>
    </row>
    <row r="3582" spans="2:3">
      <c r="B3582" s="192"/>
      <c r="C3582" s="198"/>
    </row>
    <row r="3583" spans="2:3">
      <c r="B3583" s="188"/>
      <c r="C3583" s="200"/>
    </row>
    <row r="3584" spans="2:3">
      <c r="B3584" s="192"/>
      <c r="C3584" s="198"/>
    </row>
    <row r="3585" spans="2:3">
      <c r="B3585" s="189"/>
      <c r="C3585" s="198"/>
    </row>
    <row r="3586" spans="2:3">
      <c r="B3586" s="190"/>
      <c r="C3586" s="199"/>
    </row>
    <row r="3587" spans="2:3">
      <c r="B3587" s="190"/>
      <c r="C3587" s="199"/>
    </row>
    <row r="3588" spans="2:3">
      <c r="B3588" s="192"/>
      <c r="C3588" s="198"/>
    </row>
    <row r="3589" spans="2:3">
      <c r="B3589" s="192"/>
      <c r="C3589" s="198"/>
    </row>
    <row r="3590" spans="2:3">
      <c r="B3590" s="192"/>
      <c r="C3590" s="198"/>
    </row>
    <row r="3591" spans="2:3">
      <c r="B3591" s="192"/>
      <c r="C3591" s="198"/>
    </row>
    <row r="3592" spans="2:3">
      <c r="B3592" s="192"/>
      <c r="C3592" s="198"/>
    </row>
    <row r="3593" spans="2:3">
      <c r="B3593" s="192"/>
      <c r="C3593" s="198"/>
    </row>
    <row r="3594" spans="2:3">
      <c r="B3594" s="192"/>
      <c r="C3594" s="198"/>
    </row>
    <row r="3595" spans="2:3">
      <c r="B3595" s="190"/>
      <c r="C3595" s="199"/>
    </row>
    <row r="3596" spans="2:3">
      <c r="B3596" s="189"/>
      <c r="C3596" s="198"/>
    </row>
    <row r="3597" spans="2:3">
      <c r="B3597" s="192"/>
      <c r="C3597" s="198"/>
    </row>
    <row r="3598" spans="2:3">
      <c r="B3598" s="192"/>
      <c r="C3598" s="198"/>
    </row>
    <row r="3599" spans="2:3">
      <c r="B3599" s="189"/>
      <c r="C3599" s="198"/>
    </row>
    <row r="3600" spans="2:3">
      <c r="B3600" s="189"/>
      <c r="C3600" s="198"/>
    </row>
    <row r="3601" spans="2:3">
      <c r="B3601" s="192"/>
      <c r="C3601" s="198"/>
    </row>
    <row r="3602" spans="2:3">
      <c r="B3602" s="190"/>
      <c r="C3602" s="199"/>
    </row>
    <row r="3603" spans="2:3">
      <c r="B3603" s="192"/>
      <c r="C3603" s="198"/>
    </row>
    <row r="3604" spans="2:3">
      <c r="B3604" s="192"/>
      <c r="C3604" s="198"/>
    </row>
    <row r="3605" spans="2:3">
      <c r="B3605" s="192"/>
      <c r="C3605" s="198"/>
    </row>
    <row r="3606" spans="2:3">
      <c r="B3606" s="192"/>
      <c r="C3606" s="198"/>
    </row>
    <row r="3607" spans="2:3">
      <c r="B3607" s="192"/>
      <c r="C3607" s="198"/>
    </row>
    <row r="3608" spans="2:3">
      <c r="B3608" s="192"/>
      <c r="C3608" s="198"/>
    </row>
    <row r="3609" spans="2:3">
      <c r="B3609" s="192"/>
      <c r="C3609" s="198"/>
    </row>
    <row r="3610" spans="2:3">
      <c r="B3610" s="192"/>
      <c r="C3610" s="198"/>
    </row>
    <row r="3611" spans="2:3">
      <c r="B3611" s="192"/>
      <c r="C3611" s="198"/>
    </row>
    <row r="3612" spans="2:3">
      <c r="B3612" s="192"/>
      <c r="C3612" s="198"/>
    </row>
    <row r="3613" spans="2:3">
      <c r="B3613" s="190"/>
      <c r="C3613" s="199"/>
    </row>
    <row r="3614" spans="2:3">
      <c r="B3614" s="190"/>
      <c r="C3614" s="199"/>
    </row>
    <row r="3615" spans="2:3">
      <c r="B3615" s="192"/>
      <c r="C3615" s="198"/>
    </row>
    <row r="3616" spans="2:3">
      <c r="B3616" s="192"/>
      <c r="C3616" s="198"/>
    </row>
    <row r="3617" spans="2:3">
      <c r="B3617" s="189"/>
      <c r="C3617" s="198"/>
    </row>
    <row r="3618" spans="2:3">
      <c r="B3618" s="192"/>
      <c r="C3618" s="198"/>
    </row>
    <row r="3619" spans="2:3">
      <c r="B3619" s="190"/>
      <c r="C3619" s="199"/>
    </row>
    <row r="3620" spans="2:3">
      <c r="B3620" s="192"/>
      <c r="C3620" s="198"/>
    </row>
    <row r="3621" spans="2:3">
      <c r="B3621" s="192"/>
      <c r="C3621" s="198"/>
    </row>
    <row r="3622" spans="2:3">
      <c r="B3622" s="192"/>
      <c r="C3622" s="198"/>
    </row>
    <row r="3623" spans="2:3">
      <c r="B3623" s="189"/>
      <c r="C3623" s="198"/>
    </row>
    <row r="3624" spans="2:3">
      <c r="B3624" s="192"/>
      <c r="C3624" s="198"/>
    </row>
    <row r="3625" spans="2:3">
      <c r="B3625" s="190"/>
      <c r="C3625" s="199"/>
    </row>
    <row r="3626" spans="2:3">
      <c r="B3626" s="192"/>
      <c r="C3626" s="198"/>
    </row>
    <row r="3627" spans="2:3">
      <c r="B3627" s="192"/>
      <c r="C3627" s="198"/>
    </row>
    <row r="3628" spans="2:3">
      <c r="B3628" s="192"/>
      <c r="C3628" s="198"/>
    </row>
    <row r="3629" spans="2:3">
      <c r="B3629" s="192"/>
      <c r="C3629" s="198"/>
    </row>
    <row r="3630" spans="2:3">
      <c r="B3630" s="192"/>
      <c r="C3630" s="198"/>
    </row>
    <row r="3631" spans="2:3">
      <c r="B3631" s="192"/>
      <c r="C3631" s="198"/>
    </row>
    <row r="3632" spans="2:3">
      <c r="B3632" s="192"/>
      <c r="C3632" s="198"/>
    </row>
    <row r="3633" spans="2:3">
      <c r="B3633" s="192"/>
      <c r="C3633" s="198"/>
    </row>
    <row r="3634" spans="2:3">
      <c r="B3634" s="191"/>
      <c r="C3634" s="199"/>
    </row>
    <row r="3635" spans="2:3">
      <c r="B3635" s="192"/>
      <c r="C3635" s="198"/>
    </row>
    <row r="3636" spans="2:3">
      <c r="B3636" s="192"/>
      <c r="C3636" s="198"/>
    </row>
    <row r="3637" spans="2:3">
      <c r="B3637" s="188"/>
      <c r="C3637" s="198"/>
    </row>
    <row r="3638" spans="2:3">
      <c r="B3638" s="192"/>
      <c r="C3638" s="198"/>
    </row>
    <row r="3639" spans="2:3">
      <c r="B3639" s="190"/>
      <c r="C3639" s="199"/>
    </row>
    <row r="3640" spans="2:3">
      <c r="B3640" s="192"/>
      <c r="C3640" s="198"/>
    </row>
    <row r="3641" spans="2:3">
      <c r="B3641" s="192"/>
      <c r="C3641" s="198"/>
    </row>
    <row r="3642" spans="2:3">
      <c r="B3642" s="192"/>
      <c r="C3642" s="198"/>
    </row>
    <row r="3643" spans="2:3">
      <c r="B3643" s="192"/>
      <c r="C3643" s="198"/>
    </row>
    <row r="3644" spans="2:3">
      <c r="B3644" s="190"/>
      <c r="C3644" s="199"/>
    </row>
    <row r="3645" spans="2:3">
      <c r="B3645" s="192"/>
      <c r="C3645" s="198"/>
    </row>
    <row r="3646" spans="2:3">
      <c r="B3646" s="192"/>
      <c r="C3646" s="198"/>
    </row>
    <row r="3647" spans="2:3">
      <c r="B3647" s="192"/>
      <c r="C3647" s="198"/>
    </row>
    <row r="3648" spans="2:3">
      <c r="B3648" s="192"/>
      <c r="C3648" s="198"/>
    </row>
    <row r="3649" spans="2:3">
      <c r="B3649" s="192"/>
      <c r="C3649" s="198"/>
    </row>
    <row r="3650" spans="2:3">
      <c r="B3650" s="191"/>
      <c r="C3650" s="198"/>
    </row>
    <row r="3651" spans="2:3">
      <c r="B3651" s="191"/>
      <c r="C3651" s="198"/>
    </row>
    <row r="3652" spans="2:3">
      <c r="B3652" s="191"/>
      <c r="C3652" s="198"/>
    </row>
    <row r="3653" spans="2:3">
      <c r="B3653" s="192"/>
      <c r="C3653" s="198"/>
    </row>
    <row r="3654" spans="2:3">
      <c r="B3654" s="190"/>
      <c r="C3654" s="199"/>
    </row>
    <row r="3655" spans="2:3">
      <c r="B3655" s="192"/>
      <c r="C3655" s="198"/>
    </row>
    <row r="3656" spans="2:3">
      <c r="B3656" s="192"/>
      <c r="C3656" s="198"/>
    </row>
    <row r="3657" spans="2:3">
      <c r="B3657" s="192"/>
      <c r="C3657" s="198"/>
    </row>
    <row r="3658" spans="2:3">
      <c r="B3658" s="192"/>
      <c r="C3658" s="198"/>
    </row>
    <row r="3659" spans="2:3">
      <c r="B3659" s="192"/>
      <c r="C3659" s="198"/>
    </row>
    <row r="3660" spans="2:3">
      <c r="B3660" s="192"/>
      <c r="C3660" s="198"/>
    </row>
    <row r="3661" spans="2:3">
      <c r="B3661" s="192"/>
      <c r="C3661" s="198"/>
    </row>
    <row r="3662" spans="2:3">
      <c r="B3662" s="192"/>
      <c r="C3662" s="198"/>
    </row>
    <row r="3663" spans="2:3">
      <c r="B3663" s="192"/>
      <c r="C3663" s="198"/>
    </row>
    <row r="3664" spans="2:3">
      <c r="B3664" s="192"/>
      <c r="C3664" s="198"/>
    </row>
    <row r="3665" spans="2:3">
      <c r="B3665" s="192"/>
      <c r="C3665" s="198"/>
    </row>
    <row r="3666" spans="2:3">
      <c r="B3666" s="192"/>
      <c r="C3666" s="198"/>
    </row>
    <row r="3667" spans="2:3">
      <c r="B3667" s="189"/>
      <c r="C3667" s="198"/>
    </row>
    <row r="3668" spans="2:3">
      <c r="B3668" s="192"/>
      <c r="C3668" s="198"/>
    </row>
    <row r="3669" spans="2:3">
      <c r="B3669" s="192"/>
      <c r="C3669" s="200"/>
    </row>
    <row r="3670" spans="2:3">
      <c r="B3670" s="189"/>
      <c r="C3670" s="198"/>
    </row>
    <row r="3671" spans="2:3">
      <c r="B3671" s="192"/>
      <c r="C3671" s="198"/>
    </row>
  </sheetData>
  <mergeCells count="33">
    <mergeCell ref="U5:W5"/>
    <mergeCell ref="V6:V7"/>
    <mergeCell ref="F5:H5"/>
    <mergeCell ref="G6:G7"/>
    <mergeCell ref="AE6:AE7"/>
    <mergeCell ref="AA5:AC5"/>
    <mergeCell ref="AB6:AB7"/>
    <mergeCell ref="X5:Z5"/>
    <mergeCell ref="Y6:Y7"/>
    <mergeCell ref="A1:E1"/>
    <mergeCell ref="A2:E2"/>
    <mergeCell ref="A3:E3"/>
    <mergeCell ref="A4:A7"/>
    <mergeCell ref="B4:B7"/>
    <mergeCell ref="C4:C7"/>
    <mergeCell ref="D4:D7"/>
    <mergeCell ref="E4:E7"/>
    <mergeCell ref="AJ4:AL4"/>
    <mergeCell ref="AJ5:AL5"/>
    <mergeCell ref="AK6:AK7"/>
    <mergeCell ref="F4:W4"/>
    <mergeCell ref="L5:N5"/>
    <mergeCell ref="M6:M7"/>
    <mergeCell ref="I5:K5"/>
    <mergeCell ref="J6:J7"/>
    <mergeCell ref="R5:T5"/>
    <mergeCell ref="S6:S7"/>
    <mergeCell ref="O5:Q5"/>
    <mergeCell ref="P6:P7"/>
    <mergeCell ref="X4:AI4"/>
    <mergeCell ref="AH6:AH7"/>
    <mergeCell ref="AG5:AI5"/>
    <mergeCell ref="AD5:AF5"/>
  </mergeCells>
  <phoneticPr fontId="12" type="noConversion"/>
  <pageMargins left="0.39370078740157483" right="0.15748031496062992" top="0.43307086614173229" bottom="0.35433070866141736" header="0.31496062992125984" footer="0.31496062992125984"/>
  <pageSetup paperSize="5" scale="65" orientation="landscape" horizontalDpi="300" verticalDpi="300" r:id="rId1"/>
  <headerFooter>
    <oddHeader>&amp;R&amp;14&amp;P/&amp;N</oddHeader>
    <oddFooter>&amp;R&amp;14&amp;A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24042-E78D-4699-98B8-E083BCC10E4D}">
  <sheetPr>
    <tabColor theme="0"/>
  </sheetPr>
  <dimension ref="A1:EN310"/>
  <sheetViews>
    <sheetView view="pageBreakPreview" zoomScale="87" zoomScaleNormal="60" zoomScaleSheetLayoutView="87" workbookViewId="0">
      <pane xSplit="5" ySplit="7" topLeftCell="F8" activePane="bottomRight" state="frozen"/>
      <selection activeCell="E262" sqref="E262"/>
      <selection pane="topRight" activeCell="E262" sqref="E262"/>
      <selection pane="bottomLeft" activeCell="E262" sqref="E262"/>
      <selection pane="bottomRight" sqref="A1:E1"/>
    </sheetView>
  </sheetViews>
  <sheetFormatPr defaultRowHeight="21"/>
  <cols>
    <col min="1" max="1" width="5.625" style="17" bestFit="1" customWidth="1"/>
    <col min="2" max="2" width="10.25" customWidth="1"/>
    <col min="3" max="3" width="50.375" customWidth="1"/>
    <col min="4" max="4" width="7.75" bestFit="1" customWidth="1"/>
    <col min="5" max="5" width="13.625" style="170" customWidth="1"/>
    <col min="6" max="43" width="12.625" style="17" customWidth="1"/>
    <col min="44" max="44" width="12.625" style="185" customWidth="1"/>
    <col min="45" max="58" width="12.625" style="17" customWidth="1"/>
    <col min="59" max="59" width="12.625" style="462" customWidth="1"/>
    <col min="60" max="137" width="12.625" style="17" customWidth="1"/>
    <col min="138" max="138" width="12.625" style="388" customWidth="1"/>
    <col min="139" max="143" width="12.625" style="17" customWidth="1"/>
    <col min="144" max="144" width="9" style="17"/>
  </cols>
  <sheetData>
    <row r="1" spans="1:144" ht="21.75" customHeight="1">
      <c r="A1" s="645" t="s">
        <v>7992</v>
      </c>
      <c r="B1" s="645"/>
      <c r="C1" s="645"/>
      <c r="D1" s="645"/>
      <c r="E1" s="645"/>
    </row>
    <row r="2" spans="1:144" ht="21.75" customHeight="1">
      <c r="A2" s="645" t="s">
        <v>174</v>
      </c>
      <c r="B2" s="645"/>
      <c r="C2" s="645"/>
      <c r="D2" s="645"/>
      <c r="E2" s="645"/>
    </row>
    <row r="3" spans="1:144" ht="21.75" customHeight="1">
      <c r="A3" s="166"/>
      <c r="B3" s="65"/>
      <c r="C3" s="65"/>
      <c r="D3" s="65"/>
      <c r="E3" s="166"/>
    </row>
    <row r="4" spans="1:144" ht="20.25" customHeight="1">
      <c r="A4" s="646" t="s">
        <v>0</v>
      </c>
      <c r="B4" s="647" t="s">
        <v>1</v>
      </c>
      <c r="C4" s="599" t="s">
        <v>2</v>
      </c>
      <c r="D4" s="648" t="s">
        <v>3</v>
      </c>
      <c r="E4" s="649" t="s">
        <v>4</v>
      </c>
      <c r="F4" s="636" t="s">
        <v>8047</v>
      </c>
      <c r="G4" s="637"/>
      <c r="H4" s="637"/>
      <c r="I4" s="637"/>
      <c r="J4" s="637"/>
      <c r="K4" s="637"/>
      <c r="L4" s="637"/>
      <c r="M4" s="637"/>
      <c r="N4" s="637"/>
      <c r="O4" s="637"/>
      <c r="P4" s="637"/>
      <c r="Q4" s="638"/>
      <c r="R4" s="639" t="s">
        <v>8062</v>
      </c>
      <c r="S4" s="640"/>
      <c r="T4" s="640"/>
      <c r="U4" s="640"/>
      <c r="V4" s="640"/>
      <c r="W4" s="640"/>
      <c r="X4" s="640"/>
      <c r="Y4" s="640"/>
      <c r="Z4" s="640"/>
      <c r="AA4" s="640"/>
      <c r="AB4" s="640"/>
      <c r="AC4" s="640"/>
      <c r="AD4" s="640"/>
      <c r="AE4" s="640"/>
      <c r="AF4" s="640"/>
      <c r="AG4" s="640"/>
      <c r="AH4" s="640"/>
      <c r="AI4" s="641"/>
      <c r="AJ4" s="639" t="s">
        <v>7999</v>
      </c>
      <c r="AK4" s="640"/>
      <c r="AL4" s="640"/>
      <c r="AM4" s="640"/>
      <c r="AN4" s="640"/>
      <c r="AO4" s="640"/>
      <c r="AP4" s="640"/>
      <c r="AQ4" s="640"/>
      <c r="AR4" s="640"/>
      <c r="AS4" s="640"/>
      <c r="AT4" s="640"/>
      <c r="AU4" s="641"/>
      <c r="AV4" s="639" t="s">
        <v>8106</v>
      </c>
      <c r="AW4" s="640"/>
      <c r="AX4" s="640"/>
      <c r="AY4" s="640"/>
      <c r="AZ4" s="640"/>
      <c r="BA4" s="640"/>
      <c r="BB4" s="640"/>
      <c r="BC4" s="640"/>
      <c r="BD4" s="640"/>
      <c r="BE4" s="640"/>
      <c r="BF4" s="640"/>
      <c r="BG4" s="640"/>
      <c r="BH4" s="640"/>
      <c r="BI4" s="640"/>
      <c r="BJ4" s="640"/>
      <c r="BK4" s="640"/>
      <c r="BL4" s="640"/>
      <c r="BM4" s="640"/>
      <c r="BN4" s="640"/>
      <c r="BO4" s="640"/>
      <c r="BP4" s="640"/>
      <c r="BQ4" s="640"/>
      <c r="BR4" s="640"/>
      <c r="BS4" s="640"/>
      <c r="BT4" s="640"/>
      <c r="BU4" s="640"/>
      <c r="BV4" s="640"/>
      <c r="BW4" s="640"/>
      <c r="BX4" s="640"/>
      <c r="BY4" s="640"/>
      <c r="BZ4" s="640"/>
      <c r="CA4" s="640"/>
      <c r="CB4" s="640"/>
      <c r="CC4" s="640"/>
      <c r="CD4" s="640"/>
      <c r="CE4" s="640"/>
      <c r="CF4" s="640"/>
      <c r="CG4" s="640"/>
      <c r="CH4" s="640"/>
      <c r="CI4" s="640"/>
      <c r="CJ4" s="640"/>
      <c r="CK4" s="640"/>
      <c r="CL4" s="640"/>
      <c r="CM4" s="640"/>
      <c r="CN4" s="641"/>
      <c r="CO4" s="639" t="s">
        <v>8106</v>
      </c>
      <c r="CP4" s="640"/>
      <c r="CQ4" s="640"/>
      <c r="CR4" s="640"/>
      <c r="CS4" s="640"/>
      <c r="CT4" s="640"/>
      <c r="CU4" s="640"/>
      <c r="CV4" s="640"/>
      <c r="CW4" s="640"/>
      <c r="CX4" s="640"/>
      <c r="CY4" s="640"/>
      <c r="CZ4" s="640"/>
      <c r="DA4" s="640"/>
      <c r="DB4" s="640"/>
      <c r="DC4" s="640"/>
      <c r="DD4" s="640"/>
      <c r="DE4" s="640"/>
      <c r="DF4" s="641"/>
      <c r="DG4" s="628" t="s">
        <v>8106</v>
      </c>
      <c r="DH4" s="629"/>
      <c r="DI4" s="629"/>
      <c r="DJ4" s="629"/>
      <c r="DK4" s="629"/>
      <c r="DL4" s="630"/>
      <c r="DM4" s="639" t="s">
        <v>8120</v>
      </c>
      <c r="DN4" s="640"/>
      <c r="DO4" s="640"/>
      <c r="DP4" s="640"/>
      <c r="DQ4" s="640"/>
      <c r="DR4" s="640"/>
      <c r="DS4" s="640"/>
      <c r="DT4" s="640"/>
      <c r="DU4" s="640"/>
      <c r="DV4" s="640"/>
      <c r="DW4" s="640"/>
      <c r="DX4" s="640"/>
      <c r="DY4" s="640"/>
      <c r="DZ4" s="640"/>
      <c r="EA4" s="640"/>
      <c r="EB4" s="640"/>
      <c r="EC4" s="640"/>
      <c r="ED4" s="640"/>
      <c r="EE4" s="640"/>
      <c r="EF4" s="640"/>
      <c r="EG4" s="640"/>
      <c r="EH4" s="640"/>
      <c r="EI4" s="640"/>
      <c r="EJ4" s="641"/>
      <c r="EK4" s="655" t="s">
        <v>7989</v>
      </c>
      <c r="EL4" s="656"/>
      <c r="EM4" s="657"/>
    </row>
    <row r="5" spans="1:144" ht="61.5" customHeight="1">
      <c r="A5" s="646"/>
      <c r="B5" s="647"/>
      <c r="C5" s="600"/>
      <c r="D5" s="648"/>
      <c r="E5" s="649"/>
      <c r="F5" s="608" t="s">
        <v>8043</v>
      </c>
      <c r="G5" s="609"/>
      <c r="H5" s="610"/>
      <c r="I5" s="642" t="s">
        <v>8044</v>
      </c>
      <c r="J5" s="643"/>
      <c r="K5" s="644"/>
      <c r="L5" s="642" t="s">
        <v>8045</v>
      </c>
      <c r="M5" s="643"/>
      <c r="N5" s="644"/>
      <c r="O5" s="642" t="s">
        <v>8046</v>
      </c>
      <c r="P5" s="643"/>
      <c r="Q5" s="644"/>
      <c r="R5" s="608" t="s">
        <v>8056</v>
      </c>
      <c r="S5" s="609"/>
      <c r="T5" s="610"/>
      <c r="U5" s="608" t="s">
        <v>8057</v>
      </c>
      <c r="V5" s="609"/>
      <c r="W5" s="610"/>
      <c r="X5" s="608" t="s">
        <v>8058</v>
      </c>
      <c r="Y5" s="609"/>
      <c r="Z5" s="610"/>
      <c r="AA5" s="608" t="s">
        <v>8059</v>
      </c>
      <c r="AB5" s="609"/>
      <c r="AC5" s="610"/>
      <c r="AD5" s="608" t="s">
        <v>8060</v>
      </c>
      <c r="AE5" s="609"/>
      <c r="AF5" s="610"/>
      <c r="AG5" s="608" t="s">
        <v>8061</v>
      </c>
      <c r="AH5" s="609"/>
      <c r="AI5" s="610"/>
      <c r="AJ5" s="608" t="s">
        <v>7996</v>
      </c>
      <c r="AK5" s="609"/>
      <c r="AL5" s="610"/>
      <c r="AM5" s="608" t="s">
        <v>7997</v>
      </c>
      <c r="AN5" s="609"/>
      <c r="AO5" s="610"/>
      <c r="AP5" s="613" t="s">
        <v>7995</v>
      </c>
      <c r="AQ5" s="614"/>
      <c r="AR5" s="615"/>
      <c r="AS5" s="608" t="s">
        <v>7998</v>
      </c>
      <c r="AT5" s="609"/>
      <c r="AU5" s="610"/>
      <c r="AV5" s="608" t="s">
        <v>8091</v>
      </c>
      <c r="AW5" s="609"/>
      <c r="AX5" s="610"/>
      <c r="AY5" s="608" t="s">
        <v>8092</v>
      </c>
      <c r="AZ5" s="609"/>
      <c r="BA5" s="610"/>
      <c r="BB5" s="608" t="s">
        <v>8093</v>
      </c>
      <c r="BC5" s="609"/>
      <c r="BD5" s="610"/>
      <c r="BE5" s="608" t="s">
        <v>8094</v>
      </c>
      <c r="BF5" s="609"/>
      <c r="BG5" s="610"/>
      <c r="BH5" s="608" t="s">
        <v>8095</v>
      </c>
      <c r="BI5" s="609"/>
      <c r="BJ5" s="610"/>
      <c r="BK5" s="608" t="s">
        <v>8096</v>
      </c>
      <c r="BL5" s="609"/>
      <c r="BM5" s="610"/>
      <c r="BN5" s="608" t="s">
        <v>8097</v>
      </c>
      <c r="BO5" s="609"/>
      <c r="BP5" s="610"/>
      <c r="BQ5" s="608" t="s">
        <v>8098</v>
      </c>
      <c r="BR5" s="609"/>
      <c r="BS5" s="610"/>
      <c r="BT5" s="608" t="s">
        <v>8099</v>
      </c>
      <c r="BU5" s="609"/>
      <c r="BV5" s="610"/>
      <c r="BW5" s="608" t="s">
        <v>8100</v>
      </c>
      <c r="BX5" s="609"/>
      <c r="BY5" s="610"/>
      <c r="BZ5" s="608" t="s">
        <v>8101</v>
      </c>
      <c r="CA5" s="609"/>
      <c r="CB5" s="610"/>
      <c r="CC5" s="608" t="s">
        <v>8102</v>
      </c>
      <c r="CD5" s="609"/>
      <c r="CE5" s="610"/>
      <c r="CF5" s="608" t="s">
        <v>8103</v>
      </c>
      <c r="CG5" s="609"/>
      <c r="CH5" s="610"/>
      <c r="CI5" s="633" t="s">
        <v>8104</v>
      </c>
      <c r="CJ5" s="634"/>
      <c r="CK5" s="635"/>
      <c r="CL5" s="633" t="s">
        <v>8105</v>
      </c>
      <c r="CM5" s="634"/>
      <c r="CN5" s="635"/>
      <c r="CO5" s="652" t="s">
        <v>8113</v>
      </c>
      <c r="CP5" s="653"/>
      <c r="CQ5" s="654"/>
      <c r="CR5" s="639" t="s">
        <v>8114</v>
      </c>
      <c r="CS5" s="640"/>
      <c r="CT5" s="641"/>
      <c r="CU5" s="652" t="s">
        <v>8115</v>
      </c>
      <c r="CV5" s="653"/>
      <c r="CW5" s="654"/>
      <c r="CX5" s="652" t="s">
        <v>8116</v>
      </c>
      <c r="CY5" s="653"/>
      <c r="CZ5" s="654"/>
      <c r="DA5" s="652" t="s">
        <v>8117</v>
      </c>
      <c r="DB5" s="653"/>
      <c r="DC5" s="654"/>
      <c r="DD5" s="652" t="s">
        <v>8118</v>
      </c>
      <c r="DE5" s="653"/>
      <c r="DF5" s="654"/>
      <c r="DG5" s="633" t="s">
        <v>8108</v>
      </c>
      <c r="DH5" s="634"/>
      <c r="DI5" s="635"/>
      <c r="DJ5" s="633" t="s">
        <v>8109</v>
      </c>
      <c r="DK5" s="634"/>
      <c r="DL5" s="635"/>
      <c r="DM5" s="652" t="s">
        <v>8121</v>
      </c>
      <c r="DN5" s="653"/>
      <c r="DO5" s="654"/>
      <c r="DP5" s="652" t="s">
        <v>8122</v>
      </c>
      <c r="DQ5" s="653"/>
      <c r="DR5" s="654"/>
      <c r="DS5" s="652" t="s">
        <v>8123</v>
      </c>
      <c r="DT5" s="653"/>
      <c r="DU5" s="654"/>
      <c r="DV5" s="622" t="s">
        <v>8215</v>
      </c>
      <c r="DW5" s="623"/>
      <c r="DX5" s="624"/>
      <c r="DY5" s="652" t="s">
        <v>8125</v>
      </c>
      <c r="DZ5" s="653"/>
      <c r="EA5" s="654"/>
      <c r="EB5" s="652" t="s">
        <v>8126</v>
      </c>
      <c r="EC5" s="653"/>
      <c r="ED5" s="654"/>
      <c r="EE5" s="622" t="s">
        <v>8216</v>
      </c>
      <c r="EF5" s="623"/>
      <c r="EG5" s="624"/>
      <c r="EH5" s="652" t="s">
        <v>8164</v>
      </c>
      <c r="EI5" s="653"/>
      <c r="EJ5" s="654"/>
      <c r="EK5" s="658" t="s">
        <v>8173</v>
      </c>
      <c r="EL5" s="659"/>
      <c r="EM5" s="660"/>
    </row>
    <row r="6" spans="1:144" ht="21.75" customHeight="1">
      <c r="A6" s="646"/>
      <c r="B6" s="647"/>
      <c r="C6" s="600"/>
      <c r="D6" s="648"/>
      <c r="E6" s="649"/>
      <c r="F6" s="416" t="s">
        <v>12</v>
      </c>
      <c r="G6" s="631" t="s">
        <v>7991</v>
      </c>
      <c r="H6" s="372" t="s">
        <v>13</v>
      </c>
      <c r="I6" s="416" t="s">
        <v>12</v>
      </c>
      <c r="J6" s="631" t="s">
        <v>7991</v>
      </c>
      <c r="K6" s="372" t="s">
        <v>13</v>
      </c>
      <c r="L6" s="416" t="s">
        <v>12</v>
      </c>
      <c r="M6" s="631" t="s">
        <v>7991</v>
      </c>
      <c r="N6" s="372" t="s">
        <v>13</v>
      </c>
      <c r="O6" s="416" t="s">
        <v>12</v>
      </c>
      <c r="P6" s="631" t="s">
        <v>7991</v>
      </c>
      <c r="Q6" s="372" t="s">
        <v>13</v>
      </c>
      <c r="R6" s="416" t="s">
        <v>12</v>
      </c>
      <c r="S6" s="631" t="s">
        <v>7991</v>
      </c>
      <c r="T6" s="372" t="s">
        <v>13</v>
      </c>
      <c r="U6" s="416" t="s">
        <v>12</v>
      </c>
      <c r="V6" s="631" t="s">
        <v>7991</v>
      </c>
      <c r="W6" s="372" t="s">
        <v>13</v>
      </c>
      <c r="X6" s="416" t="s">
        <v>12</v>
      </c>
      <c r="Y6" s="631" t="s">
        <v>7991</v>
      </c>
      <c r="Z6" s="372" t="s">
        <v>13</v>
      </c>
      <c r="AA6" s="416" t="s">
        <v>12</v>
      </c>
      <c r="AB6" s="631" t="s">
        <v>7991</v>
      </c>
      <c r="AC6" s="372" t="s">
        <v>13</v>
      </c>
      <c r="AD6" s="416" t="s">
        <v>12</v>
      </c>
      <c r="AE6" s="631" t="s">
        <v>7991</v>
      </c>
      <c r="AF6" s="372" t="s">
        <v>13</v>
      </c>
      <c r="AG6" s="416" t="s">
        <v>12</v>
      </c>
      <c r="AH6" s="631" t="s">
        <v>7991</v>
      </c>
      <c r="AI6" s="372" t="s">
        <v>13</v>
      </c>
      <c r="AJ6" s="416" t="s">
        <v>12</v>
      </c>
      <c r="AK6" s="631" t="s">
        <v>7991</v>
      </c>
      <c r="AL6" s="372" t="s">
        <v>13</v>
      </c>
      <c r="AM6" s="416" t="s">
        <v>12</v>
      </c>
      <c r="AN6" s="631" t="s">
        <v>7991</v>
      </c>
      <c r="AO6" s="372" t="s">
        <v>13</v>
      </c>
      <c r="AP6" s="489" t="s">
        <v>12</v>
      </c>
      <c r="AQ6" s="650" t="s">
        <v>7991</v>
      </c>
      <c r="AR6" s="490" t="s">
        <v>13</v>
      </c>
      <c r="AS6" s="416" t="s">
        <v>12</v>
      </c>
      <c r="AT6" s="631" t="s">
        <v>7991</v>
      </c>
      <c r="AU6" s="372" t="s">
        <v>13</v>
      </c>
      <c r="AV6" s="416" t="s">
        <v>12</v>
      </c>
      <c r="AW6" s="631" t="s">
        <v>7991</v>
      </c>
      <c r="AX6" s="372" t="s">
        <v>13</v>
      </c>
      <c r="AY6" s="416" t="s">
        <v>12</v>
      </c>
      <c r="AZ6" s="631" t="s">
        <v>7991</v>
      </c>
      <c r="BA6" s="372" t="s">
        <v>13</v>
      </c>
      <c r="BB6" s="416" t="s">
        <v>12</v>
      </c>
      <c r="BC6" s="631" t="s">
        <v>7991</v>
      </c>
      <c r="BD6" s="372" t="s">
        <v>13</v>
      </c>
      <c r="BE6" s="416" t="s">
        <v>12</v>
      </c>
      <c r="BF6" s="631" t="s">
        <v>7991</v>
      </c>
      <c r="BG6" s="463" t="s">
        <v>13</v>
      </c>
      <c r="BH6" s="416" t="s">
        <v>12</v>
      </c>
      <c r="BI6" s="631" t="s">
        <v>7991</v>
      </c>
      <c r="BJ6" s="372" t="s">
        <v>13</v>
      </c>
      <c r="BK6" s="416" t="s">
        <v>12</v>
      </c>
      <c r="BL6" s="631" t="s">
        <v>7991</v>
      </c>
      <c r="BM6" s="372" t="s">
        <v>13</v>
      </c>
      <c r="BN6" s="416" t="s">
        <v>12</v>
      </c>
      <c r="BO6" s="631" t="s">
        <v>7991</v>
      </c>
      <c r="BP6" s="372" t="s">
        <v>13</v>
      </c>
      <c r="BQ6" s="416" t="s">
        <v>12</v>
      </c>
      <c r="BR6" s="631" t="s">
        <v>7991</v>
      </c>
      <c r="BS6" s="372" t="s">
        <v>13</v>
      </c>
      <c r="BT6" s="416" t="s">
        <v>12</v>
      </c>
      <c r="BU6" s="631" t="s">
        <v>7991</v>
      </c>
      <c r="BV6" s="372" t="s">
        <v>13</v>
      </c>
      <c r="BW6" s="416" t="s">
        <v>12</v>
      </c>
      <c r="BX6" s="631" t="s">
        <v>7991</v>
      </c>
      <c r="BY6" s="372" t="s">
        <v>13</v>
      </c>
      <c r="BZ6" s="416" t="s">
        <v>12</v>
      </c>
      <c r="CA6" s="631" t="s">
        <v>7991</v>
      </c>
      <c r="CB6" s="372" t="s">
        <v>13</v>
      </c>
      <c r="CC6" s="416" t="s">
        <v>12</v>
      </c>
      <c r="CD6" s="631" t="s">
        <v>7991</v>
      </c>
      <c r="CE6" s="372" t="s">
        <v>13</v>
      </c>
      <c r="CF6" s="416" t="s">
        <v>12</v>
      </c>
      <c r="CG6" s="631" t="s">
        <v>7991</v>
      </c>
      <c r="CH6" s="372" t="s">
        <v>13</v>
      </c>
      <c r="CI6" s="416" t="s">
        <v>12</v>
      </c>
      <c r="CJ6" s="631" t="s">
        <v>7991</v>
      </c>
      <c r="CK6" s="372" t="s">
        <v>13</v>
      </c>
      <c r="CL6" s="416" t="s">
        <v>12</v>
      </c>
      <c r="CM6" s="631" t="s">
        <v>7991</v>
      </c>
      <c r="CN6" s="372" t="s">
        <v>13</v>
      </c>
      <c r="CO6" s="416" t="s">
        <v>12</v>
      </c>
      <c r="CP6" s="631" t="s">
        <v>7991</v>
      </c>
      <c r="CQ6" s="372" t="s">
        <v>13</v>
      </c>
      <c r="CR6" s="416" t="s">
        <v>12</v>
      </c>
      <c r="CS6" s="631" t="s">
        <v>7991</v>
      </c>
      <c r="CT6" s="372" t="s">
        <v>13</v>
      </c>
      <c r="CU6" s="416" t="s">
        <v>12</v>
      </c>
      <c r="CV6" s="631" t="s">
        <v>7991</v>
      </c>
      <c r="CW6" s="372" t="s">
        <v>13</v>
      </c>
      <c r="CX6" s="416" t="s">
        <v>12</v>
      </c>
      <c r="CY6" s="631" t="s">
        <v>7991</v>
      </c>
      <c r="CZ6" s="372" t="s">
        <v>13</v>
      </c>
      <c r="DA6" s="416" t="s">
        <v>12</v>
      </c>
      <c r="DB6" s="631" t="s">
        <v>7991</v>
      </c>
      <c r="DC6" s="372" t="s">
        <v>13</v>
      </c>
      <c r="DD6" s="416" t="s">
        <v>12</v>
      </c>
      <c r="DE6" s="631" t="s">
        <v>7991</v>
      </c>
      <c r="DF6" s="372" t="s">
        <v>13</v>
      </c>
      <c r="DG6" s="416" t="s">
        <v>12</v>
      </c>
      <c r="DH6" s="631" t="s">
        <v>7991</v>
      </c>
      <c r="DI6" s="372" t="s">
        <v>13</v>
      </c>
      <c r="DJ6" s="416" t="s">
        <v>12</v>
      </c>
      <c r="DK6" s="631" t="s">
        <v>7991</v>
      </c>
      <c r="DL6" s="372" t="s">
        <v>13</v>
      </c>
      <c r="DM6" s="416" t="s">
        <v>12</v>
      </c>
      <c r="DN6" s="631" t="s">
        <v>7991</v>
      </c>
      <c r="DO6" s="372" t="s">
        <v>13</v>
      </c>
      <c r="DP6" s="416" t="s">
        <v>12</v>
      </c>
      <c r="DQ6" s="631" t="s">
        <v>7991</v>
      </c>
      <c r="DR6" s="372" t="s">
        <v>13</v>
      </c>
      <c r="DS6" s="416" t="s">
        <v>12</v>
      </c>
      <c r="DT6" s="631" t="s">
        <v>7991</v>
      </c>
      <c r="DU6" s="372" t="s">
        <v>13</v>
      </c>
      <c r="DV6" s="13" t="s">
        <v>12</v>
      </c>
      <c r="DW6" s="583" t="s">
        <v>7991</v>
      </c>
      <c r="DX6" s="45" t="s">
        <v>13</v>
      </c>
      <c r="DY6" s="416" t="s">
        <v>12</v>
      </c>
      <c r="DZ6" s="631" t="s">
        <v>7991</v>
      </c>
      <c r="EA6" s="372" t="s">
        <v>13</v>
      </c>
      <c r="EB6" s="416" t="s">
        <v>12</v>
      </c>
      <c r="EC6" s="631" t="s">
        <v>7991</v>
      </c>
      <c r="ED6" s="372" t="s">
        <v>13</v>
      </c>
      <c r="EE6" s="13" t="s">
        <v>12</v>
      </c>
      <c r="EF6" s="583" t="s">
        <v>7991</v>
      </c>
      <c r="EG6" s="45" t="s">
        <v>13</v>
      </c>
      <c r="EH6" s="416" t="s">
        <v>12</v>
      </c>
      <c r="EI6" s="631" t="s">
        <v>7991</v>
      </c>
      <c r="EJ6" s="372" t="s">
        <v>13</v>
      </c>
      <c r="EK6" s="494" t="s">
        <v>12</v>
      </c>
      <c r="EL6" s="661" t="s">
        <v>7991</v>
      </c>
      <c r="EM6" s="495" t="s">
        <v>13</v>
      </c>
    </row>
    <row r="7" spans="1:144" ht="81.75" customHeight="1">
      <c r="A7" s="646"/>
      <c r="B7" s="647"/>
      <c r="C7" s="601"/>
      <c r="D7" s="648"/>
      <c r="E7" s="649"/>
      <c r="F7" s="417" t="s">
        <v>16</v>
      </c>
      <c r="G7" s="632"/>
      <c r="H7" s="373" t="s">
        <v>17</v>
      </c>
      <c r="I7" s="417" t="s">
        <v>16</v>
      </c>
      <c r="J7" s="632"/>
      <c r="K7" s="373" t="s">
        <v>17</v>
      </c>
      <c r="L7" s="417" t="s">
        <v>16</v>
      </c>
      <c r="M7" s="632"/>
      <c r="N7" s="373" t="s">
        <v>17</v>
      </c>
      <c r="O7" s="417" t="s">
        <v>16</v>
      </c>
      <c r="P7" s="632"/>
      <c r="Q7" s="373" t="s">
        <v>17</v>
      </c>
      <c r="R7" s="417" t="s">
        <v>16</v>
      </c>
      <c r="S7" s="632"/>
      <c r="T7" s="373" t="s">
        <v>17</v>
      </c>
      <c r="U7" s="417" t="s">
        <v>16</v>
      </c>
      <c r="V7" s="632"/>
      <c r="W7" s="373" t="s">
        <v>17</v>
      </c>
      <c r="X7" s="417" t="s">
        <v>16</v>
      </c>
      <c r="Y7" s="632"/>
      <c r="Z7" s="373" t="s">
        <v>17</v>
      </c>
      <c r="AA7" s="417" t="s">
        <v>16</v>
      </c>
      <c r="AB7" s="632"/>
      <c r="AC7" s="373" t="s">
        <v>17</v>
      </c>
      <c r="AD7" s="417" t="s">
        <v>16</v>
      </c>
      <c r="AE7" s="632"/>
      <c r="AF7" s="373" t="s">
        <v>17</v>
      </c>
      <c r="AG7" s="417" t="s">
        <v>16</v>
      </c>
      <c r="AH7" s="632"/>
      <c r="AI7" s="373" t="s">
        <v>17</v>
      </c>
      <c r="AJ7" s="417" t="s">
        <v>16</v>
      </c>
      <c r="AK7" s="632"/>
      <c r="AL7" s="373" t="s">
        <v>17</v>
      </c>
      <c r="AM7" s="417" t="s">
        <v>16</v>
      </c>
      <c r="AN7" s="632"/>
      <c r="AO7" s="373" t="s">
        <v>17</v>
      </c>
      <c r="AP7" s="491" t="s">
        <v>16</v>
      </c>
      <c r="AQ7" s="651"/>
      <c r="AR7" s="492" t="s">
        <v>17</v>
      </c>
      <c r="AS7" s="417" t="s">
        <v>16</v>
      </c>
      <c r="AT7" s="632"/>
      <c r="AU7" s="373" t="s">
        <v>17</v>
      </c>
      <c r="AV7" s="417" t="s">
        <v>16</v>
      </c>
      <c r="AW7" s="632"/>
      <c r="AX7" s="373" t="s">
        <v>17</v>
      </c>
      <c r="AY7" s="417" t="s">
        <v>16</v>
      </c>
      <c r="AZ7" s="632"/>
      <c r="BA7" s="373" t="s">
        <v>17</v>
      </c>
      <c r="BB7" s="417" t="s">
        <v>16</v>
      </c>
      <c r="BC7" s="632"/>
      <c r="BD7" s="373" t="s">
        <v>17</v>
      </c>
      <c r="BE7" s="417" t="s">
        <v>16</v>
      </c>
      <c r="BF7" s="632"/>
      <c r="BG7" s="464" t="s">
        <v>17</v>
      </c>
      <c r="BH7" s="417" t="s">
        <v>16</v>
      </c>
      <c r="BI7" s="632"/>
      <c r="BJ7" s="373" t="s">
        <v>17</v>
      </c>
      <c r="BK7" s="417" t="s">
        <v>16</v>
      </c>
      <c r="BL7" s="632"/>
      <c r="BM7" s="373" t="s">
        <v>17</v>
      </c>
      <c r="BN7" s="417" t="s">
        <v>16</v>
      </c>
      <c r="BO7" s="632"/>
      <c r="BP7" s="373" t="s">
        <v>17</v>
      </c>
      <c r="BQ7" s="417" t="s">
        <v>16</v>
      </c>
      <c r="BR7" s="632"/>
      <c r="BS7" s="373" t="s">
        <v>17</v>
      </c>
      <c r="BT7" s="417" t="s">
        <v>16</v>
      </c>
      <c r="BU7" s="632"/>
      <c r="BV7" s="373" t="s">
        <v>17</v>
      </c>
      <c r="BW7" s="417" t="s">
        <v>16</v>
      </c>
      <c r="BX7" s="632"/>
      <c r="BY7" s="373" t="s">
        <v>17</v>
      </c>
      <c r="BZ7" s="417" t="s">
        <v>16</v>
      </c>
      <c r="CA7" s="632"/>
      <c r="CB7" s="373" t="s">
        <v>17</v>
      </c>
      <c r="CC7" s="417" t="s">
        <v>16</v>
      </c>
      <c r="CD7" s="632"/>
      <c r="CE7" s="373" t="s">
        <v>17</v>
      </c>
      <c r="CF7" s="417" t="s">
        <v>16</v>
      </c>
      <c r="CG7" s="632"/>
      <c r="CH7" s="373" t="s">
        <v>17</v>
      </c>
      <c r="CI7" s="417" t="s">
        <v>16</v>
      </c>
      <c r="CJ7" s="632"/>
      <c r="CK7" s="373" t="s">
        <v>17</v>
      </c>
      <c r="CL7" s="417" t="s">
        <v>16</v>
      </c>
      <c r="CM7" s="632"/>
      <c r="CN7" s="373" t="s">
        <v>17</v>
      </c>
      <c r="CO7" s="417" t="s">
        <v>16</v>
      </c>
      <c r="CP7" s="632"/>
      <c r="CQ7" s="373" t="s">
        <v>17</v>
      </c>
      <c r="CR7" s="417" t="s">
        <v>16</v>
      </c>
      <c r="CS7" s="632"/>
      <c r="CT7" s="373" t="s">
        <v>17</v>
      </c>
      <c r="CU7" s="417" t="s">
        <v>16</v>
      </c>
      <c r="CV7" s="632"/>
      <c r="CW7" s="373" t="s">
        <v>17</v>
      </c>
      <c r="CX7" s="417" t="s">
        <v>16</v>
      </c>
      <c r="CY7" s="632"/>
      <c r="CZ7" s="373" t="s">
        <v>17</v>
      </c>
      <c r="DA7" s="417" t="s">
        <v>16</v>
      </c>
      <c r="DB7" s="632"/>
      <c r="DC7" s="373" t="s">
        <v>17</v>
      </c>
      <c r="DD7" s="417" t="s">
        <v>16</v>
      </c>
      <c r="DE7" s="632"/>
      <c r="DF7" s="373" t="s">
        <v>17</v>
      </c>
      <c r="DG7" s="417" t="s">
        <v>16</v>
      </c>
      <c r="DH7" s="632"/>
      <c r="DI7" s="373" t="s">
        <v>17</v>
      </c>
      <c r="DJ7" s="417" t="s">
        <v>16</v>
      </c>
      <c r="DK7" s="632"/>
      <c r="DL7" s="373" t="s">
        <v>17</v>
      </c>
      <c r="DM7" s="417" t="s">
        <v>16</v>
      </c>
      <c r="DN7" s="632"/>
      <c r="DO7" s="373" t="s">
        <v>17</v>
      </c>
      <c r="DP7" s="417" t="s">
        <v>16</v>
      </c>
      <c r="DQ7" s="632"/>
      <c r="DR7" s="373" t="s">
        <v>17</v>
      </c>
      <c r="DS7" s="417" t="s">
        <v>16</v>
      </c>
      <c r="DT7" s="632"/>
      <c r="DU7" s="373" t="s">
        <v>17</v>
      </c>
      <c r="DV7" s="14" t="s">
        <v>16</v>
      </c>
      <c r="DW7" s="584"/>
      <c r="DX7" s="46" t="s">
        <v>17</v>
      </c>
      <c r="DY7" s="417" t="s">
        <v>16</v>
      </c>
      <c r="DZ7" s="632"/>
      <c r="EA7" s="373" t="s">
        <v>17</v>
      </c>
      <c r="EB7" s="417" t="s">
        <v>16</v>
      </c>
      <c r="EC7" s="632"/>
      <c r="ED7" s="373" t="s">
        <v>17</v>
      </c>
      <c r="EE7" s="14" t="s">
        <v>16</v>
      </c>
      <c r="EF7" s="584"/>
      <c r="EG7" s="46" t="s">
        <v>17</v>
      </c>
      <c r="EH7" s="417" t="s">
        <v>16</v>
      </c>
      <c r="EI7" s="632"/>
      <c r="EJ7" s="373" t="s">
        <v>17</v>
      </c>
      <c r="EK7" s="496" t="s">
        <v>16</v>
      </c>
      <c r="EL7" s="662"/>
      <c r="EM7" s="497" t="s">
        <v>17</v>
      </c>
    </row>
    <row r="8" spans="1:144" s="2" customFormat="1" ht="21" customHeight="1">
      <c r="A8" s="85">
        <v>2</v>
      </c>
      <c r="B8" s="78" t="s">
        <v>175</v>
      </c>
      <c r="C8" s="377" t="s">
        <v>176</v>
      </c>
      <c r="D8" s="143" t="s">
        <v>89</v>
      </c>
      <c r="E8" s="87">
        <v>5350</v>
      </c>
      <c r="F8" s="307"/>
      <c r="G8" s="307"/>
      <c r="H8" s="307"/>
      <c r="I8" s="307"/>
      <c r="J8" s="307"/>
      <c r="K8" s="307"/>
      <c r="L8" s="307"/>
      <c r="M8" s="307"/>
      <c r="N8" s="307"/>
      <c r="O8" s="307"/>
      <c r="P8" s="307"/>
      <c r="Q8" s="307"/>
      <c r="R8" s="307"/>
      <c r="S8" s="307"/>
      <c r="T8" s="307"/>
      <c r="U8" s="307"/>
      <c r="V8" s="307"/>
      <c r="W8" s="307"/>
      <c r="X8" s="307"/>
      <c r="Y8" s="307"/>
      <c r="Z8" s="307"/>
      <c r="AA8" s="307"/>
      <c r="AB8" s="307"/>
      <c r="AC8" s="307"/>
      <c r="AD8" s="307"/>
      <c r="AE8" s="307"/>
      <c r="AF8" s="307"/>
      <c r="AG8" s="307"/>
      <c r="AH8" s="307"/>
      <c r="AI8" s="307"/>
      <c r="AJ8" s="307"/>
      <c r="AK8" s="307"/>
      <c r="AL8" s="307"/>
      <c r="AM8" s="307"/>
      <c r="AN8" s="307"/>
      <c r="AO8" s="307"/>
      <c r="AP8" s="307"/>
      <c r="AQ8" s="307"/>
      <c r="AR8" s="284"/>
      <c r="AS8" s="307"/>
      <c r="AT8" s="307"/>
      <c r="AU8" s="307"/>
      <c r="AV8" s="307"/>
      <c r="AW8" s="307"/>
      <c r="AX8" s="307"/>
      <c r="AY8" s="307"/>
      <c r="AZ8" s="307"/>
      <c r="BA8" s="307"/>
      <c r="BB8" s="307"/>
      <c r="BC8" s="307"/>
      <c r="BD8" s="307"/>
      <c r="BE8" s="307"/>
      <c r="BF8" s="307"/>
      <c r="BG8" s="465"/>
      <c r="BH8" s="307"/>
      <c r="BI8" s="307"/>
      <c r="BJ8" s="307"/>
      <c r="BK8" s="307"/>
      <c r="BL8" s="307"/>
      <c r="BM8" s="307"/>
      <c r="BN8" s="307"/>
      <c r="BO8" s="307"/>
      <c r="BP8" s="307"/>
      <c r="BQ8" s="307"/>
      <c r="BR8" s="307"/>
      <c r="BS8" s="307"/>
      <c r="BT8" s="307"/>
      <c r="BU8" s="307"/>
      <c r="BV8" s="307"/>
      <c r="BW8" s="307"/>
      <c r="BX8" s="307"/>
      <c r="BY8" s="307"/>
      <c r="BZ8" s="307"/>
      <c r="CA8" s="307"/>
      <c r="CB8" s="307"/>
      <c r="CC8" s="307"/>
      <c r="CD8" s="307"/>
      <c r="CE8" s="307"/>
      <c r="CF8" s="307"/>
      <c r="CG8" s="307"/>
      <c r="CH8" s="307"/>
      <c r="CI8" s="307"/>
      <c r="CJ8" s="307"/>
      <c r="CK8" s="307"/>
      <c r="CL8" s="307"/>
      <c r="CM8" s="307"/>
      <c r="CN8" s="307"/>
      <c r="CO8" s="307"/>
      <c r="CP8" s="307"/>
      <c r="CQ8" s="307"/>
      <c r="CR8" s="307"/>
      <c r="CS8" s="307"/>
      <c r="CT8" s="307"/>
      <c r="CU8" s="307"/>
      <c r="CV8" s="307"/>
      <c r="CW8" s="307"/>
      <c r="CX8" s="307"/>
      <c r="CY8" s="307"/>
      <c r="CZ8" s="307"/>
      <c r="DA8" s="307"/>
      <c r="DB8" s="307"/>
      <c r="DC8" s="307"/>
      <c r="DD8" s="307"/>
      <c r="DE8" s="307"/>
      <c r="DF8" s="307"/>
      <c r="DG8" s="307"/>
      <c r="DH8" s="307"/>
      <c r="DI8" s="307"/>
      <c r="DJ8" s="307"/>
      <c r="DK8" s="307"/>
      <c r="DL8" s="307"/>
      <c r="DM8" s="343"/>
      <c r="DN8" s="343"/>
      <c r="DO8" s="343"/>
      <c r="DP8" s="307"/>
      <c r="DQ8" s="307"/>
      <c r="DR8" s="307"/>
      <c r="DS8" s="307"/>
      <c r="DT8" s="343"/>
      <c r="DU8" s="307"/>
      <c r="DV8" s="307"/>
      <c r="DW8" s="307"/>
      <c r="DX8" s="307"/>
      <c r="DY8" s="307"/>
      <c r="DZ8" s="343"/>
      <c r="EA8" s="307"/>
      <c r="EB8" s="307"/>
      <c r="EC8" s="343"/>
      <c r="ED8" s="307"/>
      <c r="EE8" s="18"/>
      <c r="EF8" s="18"/>
      <c r="EG8" s="18"/>
      <c r="EH8" s="276"/>
      <c r="EI8" s="307"/>
      <c r="EJ8" s="307"/>
      <c r="EK8" s="307"/>
      <c r="EL8" s="307"/>
      <c r="EM8" s="307"/>
      <c r="EN8" s="19"/>
    </row>
    <row r="9" spans="1:144" s="2" customFormat="1" ht="21" customHeight="1">
      <c r="A9" s="85">
        <v>3</v>
      </c>
      <c r="B9" s="78" t="s">
        <v>177</v>
      </c>
      <c r="C9" s="378" t="s">
        <v>178</v>
      </c>
      <c r="D9" s="143" t="s">
        <v>45</v>
      </c>
      <c r="E9" s="87">
        <v>2140</v>
      </c>
      <c r="F9" s="307"/>
      <c r="G9" s="307"/>
      <c r="H9" s="307"/>
      <c r="I9" s="307"/>
      <c r="J9" s="307"/>
      <c r="K9" s="307"/>
      <c r="L9" s="307"/>
      <c r="M9" s="307"/>
      <c r="N9" s="307"/>
      <c r="O9" s="307"/>
      <c r="P9" s="307"/>
      <c r="Q9" s="307"/>
      <c r="R9" s="307"/>
      <c r="S9" s="307"/>
      <c r="T9" s="307"/>
      <c r="U9" s="307"/>
      <c r="V9" s="307"/>
      <c r="W9" s="307"/>
      <c r="X9" s="307"/>
      <c r="Y9" s="307"/>
      <c r="Z9" s="307"/>
      <c r="AA9" s="307"/>
      <c r="AB9" s="307"/>
      <c r="AC9" s="307"/>
      <c r="AD9" s="307"/>
      <c r="AE9" s="307"/>
      <c r="AF9" s="307"/>
      <c r="AG9" s="307"/>
      <c r="AH9" s="307"/>
      <c r="AI9" s="307"/>
      <c r="AJ9" s="307"/>
      <c r="AK9" s="307"/>
      <c r="AL9" s="307"/>
      <c r="AM9" s="307"/>
      <c r="AN9" s="307"/>
      <c r="AO9" s="307"/>
      <c r="AP9" s="307"/>
      <c r="AQ9" s="307"/>
      <c r="AR9" s="284"/>
      <c r="AS9" s="307"/>
      <c r="AT9" s="307"/>
      <c r="AU9" s="307"/>
      <c r="AV9" s="307"/>
      <c r="AW9" s="307"/>
      <c r="AX9" s="307"/>
      <c r="AY9" s="307"/>
      <c r="AZ9" s="307"/>
      <c r="BA9" s="307"/>
      <c r="BB9" s="307"/>
      <c r="BC9" s="307"/>
      <c r="BD9" s="307"/>
      <c r="BE9" s="307"/>
      <c r="BF9" s="307"/>
      <c r="BG9" s="465"/>
      <c r="BH9" s="307"/>
      <c r="BI9" s="307"/>
      <c r="BJ9" s="307"/>
      <c r="BK9" s="307"/>
      <c r="BL9" s="307"/>
      <c r="BM9" s="307"/>
      <c r="BN9" s="307"/>
      <c r="BO9" s="307"/>
      <c r="BP9" s="307"/>
      <c r="BQ9" s="307"/>
      <c r="BR9" s="307"/>
      <c r="BS9" s="307"/>
      <c r="BT9" s="307"/>
      <c r="BU9" s="307"/>
      <c r="BV9" s="307"/>
      <c r="BW9" s="307"/>
      <c r="BX9" s="307"/>
      <c r="BY9" s="307"/>
      <c r="BZ9" s="307"/>
      <c r="CA9" s="307"/>
      <c r="CB9" s="307"/>
      <c r="CC9" s="307"/>
      <c r="CD9" s="307"/>
      <c r="CE9" s="307"/>
      <c r="CF9" s="307"/>
      <c r="CG9" s="307"/>
      <c r="CH9" s="307"/>
      <c r="CI9" s="307"/>
      <c r="CJ9" s="307"/>
      <c r="CK9" s="307"/>
      <c r="CL9" s="307"/>
      <c r="CM9" s="307"/>
      <c r="CN9" s="307"/>
      <c r="CO9" s="307"/>
      <c r="CP9" s="307"/>
      <c r="CQ9" s="307"/>
      <c r="CR9" s="307"/>
      <c r="CS9" s="307"/>
      <c r="CT9" s="307"/>
      <c r="CU9" s="307"/>
      <c r="CV9" s="307"/>
      <c r="CW9" s="307"/>
      <c r="CX9" s="307"/>
      <c r="CY9" s="307"/>
      <c r="CZ9" s="307"/>
      <c r="DA9" s="307"/>
      <c r="DB9" s="307"/>
      <c r="DC9" s="307"/>
      <c r="DD9" s="307"/>
      <c r="DE9" s="307"/>
      <c r="DF9" s="307"/>
      <c r="DG9" s="307"/>
      <c r="DH9" s="307"/>
      <c r="DI9" s="307"/>
      <c r="DJ9" s="307"/>
      <c r="DK9" s="307"/>
      <c r="DL9" s="307"/>
      <c r="DM9" s="343"/>
      <c r="DN9" s="343"/>
      <c r="DO9" s="343"/>
      <c r="DP9" s="307"/>
      <c r="DQ9" s="307"/>
      <c r="DR9" s="307"/>
      <c r="DS9" s="307"/>
      <c r="DT9" s="343"/>
      <c r="DU9" s="307"/>
      <c r="DV9" s="307"/>
      <c r="DW9" s="307"/>
      <c r="DX9" s="307"/>
      <c r="DY9" s="307"/>
      <c r="DZ9" s="343"/>
      <c r="EA9" s="307"/>
      <c r="EB9" s="307"/>
      <c r="EC9" s="343"/>
      <c r="ED9" s="307"/>
      <c r="EE9" s="18"/>
      <c r="EF9" s="18"/>
      <c r="EG9" s="18"/>
      <c r="EH9" s="276"/>
      <c r="EI9" s="307"/>
      <c r="EJ9" s="307"/>
      <c r="EK9" s="307"/>
      <c r="EL9" s="307"/>
      <c r="EM9" s="307"/>
      <c r="EN9" s="19"/>
    </row>
    <row r="10" spans="1:144" ht="21" customHeight="1">
      <c r="A10" s="85">
        <v>5</v>
      </c>
      <c r="B10" s="78" t="s">
        <v>179</v>
      </c>
      <c r="C10" s="377" t="s">
        <v>180</v>
      </c>
      <c r="D10" s="143" t="s">
        <v>89</v>
      </c>
      <c r="E10" s="87">
        <v>5243</v>
      </c>
      <c r="F10" s="307"/>
      <c r="G10" s="307"/>
      <c r="H10" s="307"/>
      <c r="I10" s="307"/>
      <c r="J10" s="307"/>
      <c r="K10" s="307"/>
      <c r="L10" s="307"/>
      <c r="M10" s="307"/>
      <c r="N10" s="307"/>
      <c r="O10" s="307"/>
      <c r="P10" s="307"/>
      <c r="Q10" s="307"/>
      <c r="R10" s="307"/>
      <c r="S10" s="307"/>
      <c r="T10" s="307"/>
      <c r="U10" s="307"/>
      <c r="V10" s="307"/>
      <c r="W10" s="307"/>
      <c r="X10" s="307"/>
      <c r="Y10" s="307"/>
      <c r="Z10" s="307"/>
      <c r="AA10" s="307"/>
      <c r="AB10" s="307"/>
      <c r="AC10" s="307"/>
      <c r="AD10" s="307"/>
      <c r="AE10" s="307"/>
      <c r="AF10" s="307"/>
      <c r="AG10" s="307"/>
      <c r="AH10" s="307"/>
      <c r="AI10" s="307"/>
      <c r="AJ10" s="307"/>
      <c r="AK10" s="307"/>
      <c r="AL10" s="307"/>
      <c r="AM10" s="307"/>
      <c r="AN10" s="307"/>
      <c r="AO10" s="307"/>
      <c r="AP10" s="307"/>
      <c r="AQ10" s="307"/>
      <c r="AR10" s="284"/>
      <c r="AS10" s="307"/>
      <c r="AT10" s="307"/>
      <c r="AU10" s="307"/>
      <c r="AV10" s="307"/>
      <c r="AW10" s="307"/>
      <c r="AX10" s="307"/>
      <c r="AY10" s="307"/>
      <c r="AZ10" s="307"/>
      <c r="BA10" s="307"/>
      <c r="BB10" s="307"/>
      <c r="BC10" s="307"/>
      <c r="BD10" s="307"/>
      <c r="BE10" s="307"/>
      <c r="BF10" s="307"/>
      <c r="BG10" s="465"/>
      <c r="BH10" s="307"/>
      <c r="BI10" s="307"/>
      <c r="BJ10" s="307"/>
      <c r="BK10" s="307"/>
      <c r="BL10" s="307"/>
      <c r="BM10" s="307"/>
      <c r="BN10" s="307"/>
      <c r="BO10" s="307"/>
      <c r="BP10" s="307"/>
      <c r="BQ10" s="307"/>
      <c r="BR10" s="307"/>
      <c r="BS10" s="307"/>
      <c r="BT10" s="307"/>
      <c r="BU10" s="307"/>
      <c r="BV10" s="307"/>
      <c r="BW10" s="307"/>
      <c r="BX10" s="307"/>
      <c r="BY10" s="307"/>
      <c r="BZ10" s="307"/>
      <c r="CA10" s="307"/>
      <c r="CB10" s="307"/>
      <c r="CC10" s="307"/>
      <c r="CD10" s="307"/>
      <c r="CE10" s="307"/>
      <c r="CF10" s="307"/>
      <c r="CG10" s="307"/>
      <c r="CH10" s="307"/>
      <c r="CI10" s="307"/>
      <c r="CJ10" s="307"/>
      <c r="CK10" s="307"/>
      <c r="CL10" s="307"/>
      <c r="CM10" s="307"/>
      <c r="CN10" s="307"/>
      <c r="CO10" s="307"/>
      <c r="CP10" s="307"/>
      <c r="CQ10" s="307"/>
      <c r="CR10" s="307"/>
      <c r="CS10" s="307"/>
      <c r="CT10" s="307"/>
      <c r="CU10" s="307"/>
      <c r="CV10" s="307"/>
      <c r="CW10" s="307"/>
      <c r="CX10" s="307"/>
      <c r="CY10" s="307"/>
      <c r="CZ10" s="307"/>
      <c r="DA10" s="307"/>
      <c r="DB10" s="307"/>
      <c r="DC10" s="307"/>
      <c r="DD10" s="307"/>
      <c r="DE10" s="307"/>
      <c r="DF10" s="307"/>
      <c r="DG10" s="307"/>
      <c r="DH10" s="307"/>
      <c r="DI10" s="307"/>
      <c r="DJ10" s="307"/>
      <c r="DK10" s="307"/>
      <c r="DL10" s="307"/>
      <c r="DM10" s="18"/>
      <c r="DN10" s="18"/>
      <c r="DO10" s="18"/>
      <c r="DP10" s="307"/>
      <c r="DQ10" s="307"/>
      <c r="DR10" s="307"/>
      <c r="DS10" s="307"/>
      <c r="DT10" s="18"/>
      <c r="DU10" s="307"/>
      <c r="DV10" s="307"/>
      <c r="DW10" s="307"/>
      <c r="DX10" s="307"/>
      <c r="DY10" s="307"/>
      <c r="DZ10" s="18"/>
      <c r="EA10" s="307"/>
      <c r="EB10" s="307"/>
      <c r="EC10" s="18"/>
      <c r="ED10" s="307"/>
      <c r="EE10" s="18"/>
      <c r="EF10" s="18"/>
      <c r="EG10" s="18"/>
      <c r="EH10" s="276"/>
      <c r="EI10" s="307"/>
      <c r="EJ10" s="307"/>
      <c r="EK10" s="307"/>
      <c r="EL10" s="307"/>
      <c r="EM10" s="307"/>
    </row>
    <row r="11" spans="1:144" ht="21" customHeight="1">
      <c r="A11" s="85">
        <v>6</v>
      </c>
      <c r="B11" s="79" t="s">
        <v>181</v>
      </c>
      <c r="C11" s="377" t="s">
        <v>182</v>
      </c>
      <c r="D11" s="143" t="s">
        <v>71</v>
      </c>
      <c r="E11" s="87">
        <v>22068</v>
      </c>
      <c r="F11" s="307"/>
      <c r="G11" s="307"/>
      <c r="H11" s="307"/>
      <c r="I11" s="307"/>
      <c r="J11" s="307"/>
      <c r="K11" s="307"/>
      <c r="L11" s="307"/>
      <c r="M11" s="307"/>
      <c r="N11" s="307"/>
      <c r="O11" s="307"/>
      <c r="P11" s="307"/>
      <c r="Q11" s="307"/>
      <c r="R11" s="307"/>
      <c r="S11" s="307"/>
      <c r="T11" s="307"/>
      <c r="U11" s="307"/>
      <c r="V11" s="307"/>
      <c r="W11" s="307"/>
      <c r="X11" s="307"/>
      <c r="Y11" s="307"/>
      <c r="Z11" s="307"/>
      <c r="AA11" s="307"/>
      <c r="AB11" s="307"/>
      <c r="AC11" s="307"/>
      <c r="AD11" s="307"/>
      <c r="AE11" s="307"/>
      <c r="AF11" s="307"/>
      <c r="AG11" s="307"/>
      <c r="AH11" s="307"/>
      <c r="AI11" s="307"/>
      <c r="AJ11" s="307"/>
      <c r="AK11" s="307"/>
      <c r="AL11" s="307"/>
      <c r="AM11" s="307"/>
      <c r="AN11" s="307"/>
      <c r="AO11" s="307"/>
      <c r="AP11" s="307"/>
      <c r="AQ11" s="307"/>
      <c r="AR11" s="284"/>
      <c r="AS11" s="307"/>
      <c r="AT11" s="307"/>
      <c r="AU11" s="307"/>
      <c r="AV11" s="307"/>
      <c r="AW11" s="307"/>
      <c r="AX11" s="307"/>
      <c r="AY11" s="307"/>
      <c r="AZ11" s="307"/>
      <c r="BA11" s="307"/>
      <c r="BB11" s="307"/>
      <c r="BC11" s="307"/>
      <c r="BD11" s="307"/>
      <c r="BE11" s="307"/>
      <c r="BF11" s="307"/>
      <c r="BG11" s="465"/>
      <c r="BH11" s="307"/>
      <c r="BI11" s="307"/>
      <c r="BJ11" s="307"/>
      <c r="BK11" s="307"/>
      <c r="BL11" s="307"/>
      <c r="BM11" s="307"/>
      <c r="BN11" s="307"/>
      <c r="BO11" s="307"/>
      <c r="BP11" s="307"/>
      <c r="BQ11" s="307"/>
      <c r="BR11" s="307"/>
      <c r="BS11" s="307"/>
      <c r="BT11" s="307"/>
      <c r="BU11" s="307"/>
      <c r="BV11" s="307"/>
      <c r="BW11" s="307"/>
      <c r="BX11" s="307"/>
      <c r="BY11" s="307"/>
      <c r="BZ11" s="307"/>
      <c r="CA11" s="307"/>
      <c r="CB11" s="307"/>
      <c r="CC11" s="307"/>
      <c r="CD11" s="307"/>
      <c r="CE11" s="307"/>
      <c r="CF11" s="307"/>
      <c r="CG11" s="307"/>
      <c r="CH11" s="307"/>
      <c r="CI11" s="307"/>
      <c r="CJ11" s="307"/>
      <c r="CK11" s="307"/>
      <c r="CL11" s="307"/>
      <c r="CM11" s="307"/>
      <c r="CN11" s="307"/>
      <c r="CO11" s="307"/>
      <c r="CP11" s="307"/>
      <c r="CQ11" s="307"/>
      <c r="CR11" s="307"/>
      <c r="CS11" s="307"/>
      <c r="CT11" s="307"/>
      <c r="CU11" s="307"/>
      <c r="CV11" s="307"/>
      <c r="CW11" s="307"/>
      <c r="CX11" s="307"/>
      <c r="CY11" s="307"/>
      <c r="CZ11" s="307"/>
      <c r="DA11" s="307"/>
      <c r="DB11" s="307"/>
      <c r="DC11" s="307"/>
      <c r="DD11" s="307"/>
      <c r="DE11" s="307"/>
      <c r="DF11" s="307"/>
      <c r="DG11" s="307"/>
      <c r="DH11" s="307"/>
      <c r="DI11" s="307"/>
      <c r="DJ11" s="307"/>
      <c r="DK11" s="307">
        <v>0</v>
      </c>
      <c r="DL11" s="344">
        <v>4</v>
      </c>
      <c r="DM11" s="18"/>
      <c r="DN11" s="18"/>
      <c r="DO11" s="18"/>
      <c r="DP11" s="307"/>
      <c r="DQ11" s="307"/>
      <c r="DR11" s="307"/>
      <c r="DS11" s="307"/>
      <c r="DT11" s="18"/>
      <c r="DU11" s="307"/>
      <c r="DV11" s="307"/>
      <c r="DW11" s="307"/>
      <c r="DX11" s="307"/>
      <c r="DY11" s="307"/>
      <c r="DZ11" s="18"/>
      <c r="EA11" s="307"/>
      <c r="EB11" s="307"/>
      <c r="EC11" s="18"/>
      <c r="ED11" s="307"/>
      <c r="EE11" s="18"/>
      <c r="EF11" s="18"/>
      <c r="EG11" s="18"/>
      <c r="EH11" s="276"/>
      <c r="EI11" s="307"/>
      <c r="EJ11" s="307"/>
      <c r="EK11" s="307"/>
      <c r="EL11" s="307"/>
      <c r="EM11" s="307"/>
    </row>
    <row r="12" spans="1:144" ht="21" customHeight="1">
      <c r="A12" s="85">
        <v>7</v>
      </c>
      <c r="B12" s="79" t="s">
        <v>183</v>
      </c>
      <c r="C12" s="378" t="s">
        <v>184</v>
      </c>
      <c r="D12" s="143" t="s">
        <v>71</v>
      </c>
      <c r="E12" s="87">
        <v>30762</v>
      </c>
      <c r="F12" s="307"/>
      <c r="G12" s="307"/>
      <c r="H12" s="307"/>
      <c r="I12" s="307"/>
      <c r="J12" s="307"/>
      <c r="K12" s="307"/>
      <c r="L12" s="307"/>
      <c r="M12" s="307"/>
      <c r="N12" s="307"/>
      <c r="O12" s="307"/>
      <c r="P12" s="307"/>
      <c r="Q12" s="307"/>
      <c r="R12" s="307"/>
      <c r="S12" s="307"/>
      <c r="T12" s="307"/>
      <c r="U12" s="307"/>
      <c r="V12" s="307"/>
      <c r="W12" s="307"/>
      <c r="X12" s="307"/>
      <c r="Y12" s="307"/>
      <c r="Z12" s="307"/>
      <c r="AA12" s="307"/>
      <c r="AB12" s="307"/>
      <c r="AC12" s="307"/>
      <c r="AD12" s="307"/>
      <c r="AE12" s="307"/>
      <c r="AF12" s="307"/>
      <c r="AG12" s="307"/>
      <c r="AH12" s="307"/>
      <c r="AI12" s="307"/>
      <c r="AJ12" s="307"/>
      <c r="AK12" s="307"/>
      <c r="AL12" s="307"/>
      <c r="AM12" s="307"/>
      <c r="AN12" s="307"/>
      <c r="AO12" s="307"/>
      <c r="AP12" s="307"/>
      <c r="AQ12" s="307"/>
      <c r="AR12" s="284"/>
      <c r="AS12" s="307"/>
      <c r="AT12" s="307"/>
      <c r="AU12" s="307"/>
      <c r="AV12" s="307"/>
      <c r="AW12" s="307"/>
      <c r="AX12" s="307"/>
      <c r="AY12" s="307"/>
      <c r="AZ12" s="307"/>
      <c r="BA12" s="307"/>
      <c r="BB12" s="307"/>
      <c r="BC12" s="307"/>
      <c r="BD12" s="307"/>
      <c r="BE12" s="307"/>
      <c r="BF12" s="307"/>
      <c r="BG12" s="465"/>
      <c r="BH12" s="307"/>
      <c r="BI12" s="307"/>
      <c r="BJ12" s="307"/>
      <c r="BK12" s="307"/>
      <c r="BL12" s="307"/>
      <c r="BM12" s="307"/>
      <c r="BN12" s="307"/>
      <c r="BO12" s="307"/>
      <c r="BP12" s="307"/>
      <c r="BQ12" s="307"/>
      <c r="BR12" s="307"/>
      <c r="BS12" s="307"/>
      <c r="BT12" s="307"/>
      <c r="BU12" s="307"/>
      <c r="BV12" s="307"/>
      <c r="BW12" s="307"/>
      <c r="BX12" s="307"/>
      <c r="BY12" s="307"/>
      <c r="BZ12" s="307"/>
      <c r="CA12" s="307"/>
      <c r="CB12" s="307"/>
      <c r="CC12" s="307"/>
      <c r="CD12" s="307"/>
      <c r="CE12" s="307"/>
      <c r="CF12" s="307"/>
      <c r="CG12" s="307"/>
      <c r="CH12" s="307"/>
      <c r="CI12" s="307"/>
      <c r="CJ12" s="307"/>
      <c r="CK12" s="307"/>
      <c r="CL12" s="307"/>
      <c r="CM12" s="307"/>
      <c r="CN12" s="307"/>
      <c r="CO12" s="307"/>
      <c r="CP12" s="307"/>
      <c r="CQ12" s="307"/>
      <c r="CR12" s="307"/>
      <c r="CS12" s="307"/>
      <c r="CT12" s="307"/>
      <c r="CU12" s="307"/>
      <c r="CV12" s="307"/>
      <c r="CW12" s="307"/>
      <c r="CX12" s="307"/>
      <c r="CY12" s="307"/>
      <c r="CZ12" s="307"/>
      <c r="DA12" s="307"/>
      <c r="DB12" s="307"/>
      <c r="DC12" s="307"/>
      <c r="DD12" s="307"/>
      <c r="DE12" s="307"/>
      <c r="DF12" s="307"/>
      <c r="DG12" s="307"/>
      <c r="DH12" s="307"/>
      <c r="DI12" s="307"/>
      <c r="DJ12" s="307"/>
      <c r="DK12" s="307">
        <v>0</v>
      </c>
      <c r="DL12" s="344">
        <v>4</v>
      </c>
      <c r="DM12" s="18"/>
      <c r="DN12" s="18"/>
      <c r="DO12" s="18"/>
      <c r="DP12" s="307"/>
      <c r="DQ12" s="307"/>
      <c r="DR12" s="307"/>
      <c r="DS12" s="307"/>
      <c r="DT12" s="18"/>
      <c r="DU12" s="307"/>
      <c r="DV12" s="307"/>
      <c r="DW12" s="307"/>
      <c r="DX12" s="307"/>
      <c r="DY12" s="307"/>
      <c r="DZ12" s="18"/>
      <c r="EA12" s="307"/>
      <c r="EB12" s="307"/>
      <c r="EC12" s="18"/>
      <c r="ED12" s="307"/>
      <c r="EE12" s="18"/>
      <c r="EF12" s="18"/>
      <c r="EG12" s="18"/>
      <c r="EH12" s="276"/>
      <c r="EI12" s="307"/>
      <c r="EJ12" s="307"/>
      <c r="EK12" s="307"/>
      <c r="EL12" s="307"/>
      <c r="EM12" s="307"/>
    </row>
    <row r="13" spans="1:144" ht="21" customHeight="1">
      <c r="A13" s="85">
        <v>9</v>
      </c>
      <c r="B13" s="79" t="s">
        <v>185</v>
      </c>
      <c r="C13" s="378" t="s">
        <v>186</v>
      </c>
      <c r="D13" s="143" t="s">
        <v>71</v>
      </c>
      <c r="E13" s="87">
        <v>38520</v>
      </c>
      <c r="F13" s="307"/>
      <c r="G13" s="307"/>
      <c r="H13" s="307"/>
      <c r="I13" s="307"/>
      <c r="J13" s="307"/>
      <c r="K13" s="307"/>
      <c r="L13" s="307"/>
      <c r="M13" s="307"/>
      <c r="N13" s="307"/>
      <c r="O13" s="307"/>
      <c r="P13" s="307"/>
      <c r="Q13" s="307"/>
      <c r="R13" s="307"/>
      <c r="S13" s="307"/>
      <c r="T13" s="307"/>
      <c r="U13" s="307"/>
      <c r="V13" s="307"/>
      <c r="W13" s="307"/>
      <c r="X13" s="307"/>
      <c r="Y13" s="307"/>
      <c r="Z13" s="307"/>
      <c r="AA13" s="307"/>
      <c r="AB13" s="307"/>
      <c r="AC13" s="307"/>
      <c r="AD13" s="307"/>
      <c r="AE13" s="307"/>
      <c r="AF13" s="307"/>
      <c r="AG13" s="307"/>
      <c r="AH13" s="307"/>
      <c r="AI13" s="307"/>
      <c r="AJ13" s="307"/>
      <c r="AK13" s="307"/>
      <c r="AL13" s="307"/>
      <c r="AM13" s="307"/>
      <c r="AN13" s="307"/>
      <c r="AO13" s="307"/>
      <c r="AP13" s="307"/>
      <c r="AQ13" s="307"/>
      <c r="AR13" s="284"/>
      <c r="AS13" s="307"/>
      <c r="AT13" s="307"/>
      <c r="AU13" s="307"/>
      <c r="AV13" s="307"/>
      <c r="AW13" s="307"/>
      <c r="AX13" s="307"/>
      <c r="AY13" s="307"/>
      <c r="AZ13" s="307"/>
      <c r="BA13" s="307"/>
      <c r="BB13" s="307"/>
      <c r="BC13" s="307"/>
      <c r="BD13" s="307"/>
      <c r="BE13" s="307"/>
      <c r="BF13" s="307"/>
      <c r="BG13" s="465"/>
      <c r="BH13" s="307"/>
      <c r="BI13" s="307"/>
      <c r="BJ13" s="307"/>
      <c r="BK13" s="307"/>
      <c r="BL13" s="307"/>
      <c r="BM13" s="307"/>
      <c r="BN13" s="307"/>
      <c r="BO13" s="307"/>
      <c r="BP13" s="307"/>
      <c r="BQ13" s="307"/>
      <c r="BR13" s="307"/>
      <c r="BS13" s="307"/>
      <c r="BT13" s="307"/>
      <c r="BU13" s="307"/>
      <c r="BV13" s="307"/>
      <c r="BW13" s="307"/>
      <c r="BX13" s="307"/>
      <c r="BY13" s="307"/>
      <c r="BZ13" s="307"/>
      <c r="CA13" s="307"/>
      <c r="CB13" s="307"/>
      <c r="CC13" s="307"/>
      <c r="CD13" s="307"/>
      <c r="CE13" s="307"/>
      <c r="CF13" s="307"/>
      <c r="CG13" s="307"/>
      <c r="CH13" s="307"/>
      <c r="CI13" s="307"/>
      <c r="CJ13" s="307"/>
      <c r="CK13" s="307"/>
      <c r="CL13" s="307"/>
      <c r="CM13" s="307"/>
      <c r="CN13" s="307"/>
      <c r="CO13" s="307"/>
      <c r="CP13" s="307"/>
      <c r="CQ13" s="307"/>
      <c r="CR13" s="307"/>
      <c r="CS13" s="307"/>
      <c r="CT13" s="307"/>
      <c r="CU13" s="307"/>
      <c r="CV13" s="307"/>
      <c r="CW13" s="307"/>
      <c r="CX13" s="307"/>
      <c r="CY13" s="307"/>
      <c r="CZ13" s="307"/>
      <c r="DA13" s="307"/>
      <c r="DB13" s="307"/>
      <c r="DC13" s="307"/>
      <c r="DD13" s="307"/>
      <c r="DE13" s="307"/>
      <c r="DF13" s="307"/>
      <c r="DG13" s="307"/>
      <c r="DH13" s="307"/>
      <c r="DI13" s="307"/>
      <c r="DJ13" s="307"/>
      <c r="DK13" s="307">
        <v>0</v>
      </c>
      <c r="DL13" s="344">
        <v>4</v>
      </c>
      <c r="DM13" s="18"/>
      <c r="DN13" s="18"/>
      <c r="DO13" s="18"/>
      <c r="DP13" s="307"/>
      <c r="DQ13" s="307"/>
      <c r="DR13" s="307"/>
      <c r="DS13" s="307"/>
      <c r="DT13" s="18"/>
      <c r="DU13" s="307"/>
      <c r="DV13" s="307"/>
      <c r="DW13" s="307"/>
      <c r="DX13" s="307"/>
      <c r="DY13" s="307"/>
      <c r="DZ13" s="18"/>
      <c r="EA13" s="307"/>
      <c r="EB13" s="307"/>
      <c r="EC13" s="18"/>
      <c r="ED13" s="307"/>
      <c r="EE13" s="18"/>
      <c r="EF13" s="18"/>
      <c r="EG13" s="18"/>
      <c r="EH13" s="276"/>
      <c r="EI13" s="307"/>
      <c r="EJ13" s="307"/>
      <c r="EK13" s="307"/>
      <c r="EL13" s="307"/>
      <c r="EM13" s="307"/>
    </row>
    <row r="14" spans="1:144" ht="21" customHeight="1">
      <c r="A14" s="85"/>
      <c r="B14" s="79" t="s">
        <v>3140</v>
      </c>
      <c r="C14" s="378" t="s">
        <v>3121</v>
      </c>
      <c r="D14" s="143" t="s">
        <v>45</v>
      </c>
      <c r="E14" s="87">
        <v>2030.86</v>
      </c>
      <c r="F14" s="307"/>
      <c r="G14" s="307"/>
      <c r="H14" s="307"/>
      <c r="I14" s="307"/>
      <c r="J14" s="307"/>
      <c r="K14" s="307"/>
      <c r="L14" s="307"/>
      <c r="M14" s="307"/>
      <c r="N14" s="307"/>
      <c r="O14" s="307"/>
      <c r="P14" s="307"/>
      <c r="Q14" s="307"/>
      <c r="R14" s="307"/>
      <c r="S14" s="307"/>
      <c r="T14" s="307"/>
      <c r="U14" s="307"/>
      <c r="V14" s="307"/>
      <c r="W14" s="307"/>
      <c r="X14" s="307"/>
      <c r="Y14" s="307"/>
      <c r="Z14" s="307"/>
      <c r="AA14" s="307"/>
      <c r="AB14" s="307"/>
      <c r="AC14" s="307"/>
      <c r="AD14" s="307"/>
      <c r="AE14" s="307"/>
      <c r="AF14" s="307"/>
      <c r="AG14" s="307"/>
      <c r="AH14" s="307"/>
      <c r="AI14" s="307"/>
      <c r="AJ14" s="307"/>
      <c r="AK14" s="307"/>
      <c r="AL14" s="307"/>
      <c r="AM14" s="307"/>
      <c r="AN14" s="307"/>
      <c r="AO14" s="307"/>
      <c r="AP14" s="307"/>
      <c r="AQ14" s="307"/>
      <c r="AR14" s="284"/>
      <c r="AS14" s="307"/>
      <c r="AT14" s="307"/>
      <c r="AU14" s="307"/>
      <c r="AV14" s="307"/>
      <c r="AW14" s="307"/>
      <c r="AX14" s="307"/>
      <c r="AY14" s="307"/>
      <c r="AZ14" s="307"/>
      <c r="BA14" s="307"/>
      <c r="BB14" s="307"/>
      <c r="BC14" s="307"/>
      <c r="BD14" s="307"/>
      <c r="BE14" s="307"/>
      <c r="BF14" s="307"/>
      <c r="BG14" s="465"/>
      <c r="BH14" s="307"/>
      <c r="BI14" s="307"/>
      <c r="BJ14" s="307"/>
      <c r="BK14" s="307"/>
      <c r="BL14" s="307"/>
      <c r="BM14" s="307"/>
      <c r="BN14" s="307"/>
      <c r="BO14" s="307"/>
      <c r="BP14" s="307"/>
      <c r="BQ14" s="307"/>
      <c r="BR14" s="307"/>
      <c r="BS14" s="307"/>
      <c r="BT14" s="307"/>
      <c r="BU14" s="307"/>
      <c r="BV14" s="307"/>
      <c r="BW14" s="307"/>
      <c r="BX14" s="307"/>
      <c r="BY14" s="307"/>
      <c r="BZ14" s="307"/>
      <c r="CA14" s="307"/>
      <c r="CB14" s="307">
        <v>4400</v>
      </c>
      <c r="CC14" s="307"/>
      <c r="CD14" s="307"/>
      <c r="CE14" s="307"/>
      <c r="CF14" s="307"/>
      <c r="CG14" s="307"/>
      <c r="CH14" s="307"/>
      <c r="CI14" s="307"/>
      <c r="CJ14" s="307"/>
      <c r="CK14" s="307"/>
      <c r="CL14" s="307"/>
      <c r="CM14" s="307"/>
      <c r="CN14" s="307"/>
      <c r="CO14" s="307"/>
      <c r="CP14" s="307"/>
      <c r="CQ14" s="307"/>
      <c r="CR14" s="307"/>
      <c r="CS14" s="307"/>
      <c r="CT14" s="307"/>
      <c r="CU14" s="307"/>
      <c r="CV14" s="307"/>
      <c r="CW14" s="307"/>
      <c r="CX14" s="307"/>
      <c r="CY14" s="307"/>
      <c r="CZ14" s="307"/>
      <c r="DA14" s="307"/>
      <c r="DB14" s="307"/>
      <c r="DC14" s="307"/>
      <c r="DD14" s="307"/>
      <c r="DE14" s="307"/>
      <c r="DF14" s="307"/>
      <c r="DG14" s="307"/>
      <c r="DH14" s="307"/>
      <c r="DI14" s="307"/>
      <c r="DJ14" s="307"/>
      <c r="DK14" s="307"/>
      <c r="DL14" s="307"/>
      <c r="DM14" s="18"/>
      <c r="DN14" s="18"/>
      <c r="DO14" s="18"/>
      <c r="DP14" s="307"/>
      <c r="DQ14" s="307"/>
      <c r="DR14" s="307"/>
      <c r="DS14" s="307"/>
      <c r="DT14" s="18"/>
      <c r="DU14" s="307"/>
      <c r="DV14" s="307"/>
      <c r="DW14" s="307"/>
      <c r="DX14" s="307"/>
      <c r="DY14" s="307"/>
      <c r="DZ14" s="18"/>
      <c r="EA14" s="307"/>
      <c r="EB14" s="307"/>
      <c r="EC14" s="18"/>
      <c r="ED14" s="307"/>
      <c r="EE14" s="18"/>
      <c r="EF14" s="18"/>
      <c r="EG14" s="18"/>
      <c r="EH14" s="276"/>
      <c r="EI14" s="307"/>
      <c r="EJ14" s="307"/>
      <c r="EK14" s="307"/>
      <c r="EL14" s="307"/>
      <c r="EM14" s="307"/>
    </row>
    <row r="15" spans="1:144" ht="21" customHeight="1">
      <c r="A15" s="85">
        <v>12</v>
      </c>
      <c r="B15" s="80" t="s">
        <v>187</v>
      </c>
      <c r="C15" s="376" t="s">
        <v>188</v>
      </c>
      <c r="D15" s="143" t="s">
        <v>89</v>
      </c>
      <c r="E15" s="87">
        <v>8035.7</v>
      </c>
      <c r="F15" s="307"/>
      <c r="G15" s="307"/>
      <c r="H15" s="307"/>
      <c r="I15" s="307"/>
      <c r="J15" s="307"/>
      <c r="K15" s="307"/>
      <c r="L15" s="307"/>
      <c r="M15" s="307"/>
      <c r="N15" s="307"/>
      <c r="O15" s="307"/>
      <c r="P15" s="307"/>
      <c r="Q15" s="307"/>
      <c r="R15" s="307"/>
      <c r="S15" s="307"/>
      <c r="T15" s="307"/>
      <c r="U15" s="307"/>
      <c r="V15" s="307"/>
      <c r="W15" s="307"/>
      <c r="X15" s="307"/>
      <c r="Y15" s="307"/>
      <c r="Z15" s="307"/>
      <c r="AA15" s="307"/>
      <c r="AB15" s="307"/>
      <c r="AC15" s="307"/>
      <c r="AD15" s="307"/>
      <c r="AE15" s="307"/>
      <c r="AF15" s="307"/>
      <c r="AG15" s="307"/>
      <c r="AH15" s="307"/>
      <c r="AI15" s="307"/>
      <c r="AJ15" s="307"/>
      <c r="AK15" s="307"/>
      <c r="AL15" s="307"/>
      <c r="AM15" s="307"/>
      <c r="AN15" s="307"/>
      <c r="AO15" s="307"/>
      <c r="AP15" s="307"/>
      <c r="AQ15" s="307"/>
      <c r="AR15" s="284"/>
      <c r="AS15" s="307"/>
      <c r="AT15" s="307"/>
      <c r="AU15" s="307"/>
      <c r="AV15" s="307"/>
      <c r="AW15" s="307"/>
      <c r="AX15" s="307"/>
      <c r="AY15" s="307"/>
      <c r="AZ15" s="307"/>
      <c r="BA15" s="307"/>
      <c r="BB15" s="307"/>
      <c r="BC15" s="307"/>
      <c r="BD15" s="307"/>
      <c r="BE15" s="307"/>
      <c r="BF15" s="307"/>
      <c r="BG15" s="465"/>
      <c r="BH15" s="307"/>
      <c r="BI15" s="307"/>
      <c r="BJ15" s="307"/>
      <c r="BK15" s="307"/>
      <c r="BL15" s="307"/>
      <c r="BM15" s="307"/>
      <c r="BN15" s="307"/>
      <c r="BO15" s="307"/>
      <c r="BP15" s="307"/>
      <c r="BQ15" s="307"/>
      <c r="BR15" s="307"/>
      <c r="BS15" s="307"/>
      <c r="BT15" s="307"/>
      <c r="BU15" s="307"/>
      <c r="BV15" s="307"/>
      <c r="BW15" s="307"/>
      <c r="BX15" s="307"/>
      <c r="BY15" s="307"/>
      <c r="BZ15" s="307"/>
      <c r="CA15" s="307"/>
      <c r="CB15" s="307"/>
      <c r="CC15" s="307"/>
      <c r="CD15" s="307"/>
      <c r="CE15" s="307"/>
      <c r="CF15" s="307"/>
      <c r="CG15" s="307"/>
      <c r="CH15" s="307"/>
      <c r="CI15" s="307"/>
      <c r="CJ15" s="307"/>
      <c r="CK15" s="307"/>
      <c r="CL15" s="307"/>
      <c r="CM15" s="307"/>
      <c r="CN15" s="307"/>
      <c r="CO15" s="307"/>
      <c r="CP15" s="307"/>
      <c r="CQ15" s="307"/>
      <c r="CR15" s="307"/>
      <c r="CS15" s="307"/>
      <c r="CT15" s="307"/>
      <c r="CU15" s="307"/>
      <c r="CV15" s="307"/>
      <c r="CW15" s="307"/>
      <c r="CX15" s="307"/>
      <c r="CY15" s="307"/>
      <c r="CZ15" s="307"/>
      <c r="DA15" s="307"/>
      <c r="DB15" s="307"/>
      <c r="DC15" s="307"/>
      <c r="DD15" s="307"/>
      <c r="DE15" s="307"/>
      <c r="DF15" s="307"/>
      <c r="DG15" s="307"/>
      <c r="DH15" s="307"/>
      <c r="DI15" s="307"/>
      <c r="DJ15" s="307"/>
      <c r="DK15" s="307"/>
      <c r="DL15" s="307"/>
      <c r="DM15" s="18"/>
      <c r="DN15" s="18"/>
      <c r="DO15" s="18"/>
      <c r="DP15" s="307"/>
      <c r="DQ15" s="307"/>
      <c r="DR15" s="307"/>
      <c r="DS15" s="307"/>
      <c r="DT15" s="18"/>
      <c r="DU15" s="307"/>
      <c r="DV15" s="307"/>
      <c r="DW15" s="307"/>
      <c r="DX15" s="307"/>
      <c r="DY15" s="307"/>
      <c r="DZ15" s="18"/>
      <c r="EA15" s="307"/>
      <c r="EB15" s="307"/>
      <c r="EC15" s="18"/>
      <c r="ED15" s="307"/>
      <c r="EE15" s="18"/>
      <c r="EF15" s="18"/>
      <c r="EG15" s="18"/>
      <c r="EH15" s="276"/>
      <c r="EI15" s="307"/>
      <c r="EJ15" s="307"/>
      <c r="EK15" s="307"/>
      <c r="EL15" s="307"/>
      <c r="EM15" s="307"/>
    </row>
    <row r="16" spans="1:144" ht="21" customHeight="1">
      <c r="A16" s="85">
        <v>13</v>
      </c>
      <c r="B16" s="63" t="s">
        <v>8177</v>
      </c>
      <c r="C16" s="376" t="s">
        <v>2581</v>
      </c>
      <c r="D16" s="143" t="s">
        <v>89</v>
      </c>
      <c r="E16" s="87">
        <v>1358.9</v>
      </c>
      <c r="F16" s="307"/>
      <c r="G16" s="307"/>
      <c r="H16" s="307"/>
      <c r="I16" s="307"/>
      <c r="J16" s="307"/>
      <c r="K16" s="307"/>
      <c r="L16" s="307"/>
      <c r="M16" s="307"/>
      <c r="N16" s="307"/>
      <c r="O16" s="307"/>
      <c r="P16" s="307"/>
      <c r="Q16" s="307"/>
      <c r="R16" s="307"/>
      <c r="S16" s="307"/>
      <c r="T16" s="307"/>
      <c r="U16" s="307"/>
      <c r="V16" s="307"/>
      <c r="W16" s="307"/>
      <c r="X16" s="307"/>
      <c r="Y16" s="307"/>
      <c r="Z16" s="307"/>
      <c r="AA16" s="307"/>
      <c r="AB16" s="307"/>
      <c r="AC16" s="307"/>
      <c r="AD16" s="307"/>
      <c r="AE16" s="307"/>
      <c r="AF16" s="307"/>
      <c r="AG16" s="307"/>
      <c r="AH16" s="307"/>
      <c r="AI16" s="307"/>
      <c r="AJ16" s="307"/>
      <c r="AK16" s="307"/>
      <c r="AL16" s="307"/>
      <c r="AM16" s="307"/>
      <c r="AN16" s="307"/>
      <c r="AO16" s="307"/>
      <c r="AP16" s="307"/>
      <c r="AQ16" s="307"/>
      <c r="AR16" s="284"/>
      <c r="AS16" s="307"/>
      <c r="AT16" s="307"/>
      <c r="AU16" s="307">
        <v>1</v>
      </c>
      <c r="AV16" s="307"/>
      <c r="AW16" s="307"/>
      <c r="AX16" s="307"/>
      <c r="AY16" s="307"/>
      <c r="AZ16" s="307"/>
      <c r="BA16" s="307"/>
      <c r="BB16" s="307"/>
      <c r="BC16" s="307"/>
      <c r="BD16" s="307"/>
      <c r="BE16" s="307"/>
      <c r="BF16" s="307"/>
      <c r="BG16" s="465"/>
      <c r="BH16" s="307"/>
      <c r="BI16" s="307"/>
      <c r="BJ16" s="307"/>
      <c r="BK16" s="307"/>
      <c r="BL16" s="307"/>
      <c r="BM16" s="307"/>
      <c r="BN16" s="307"/>
      <c r="BO16" s="307"/>
      <c r="BP16" s="307"/>
      <c r="BQ16" s="307"/>
      <c r="BR16" s="307"/>
      <c r="BS16" s="307"/>
      <c r="BT16" s="307"/>
      <c r="BU16" s="307"/>
      <c r="BV16" s="307"/>
      <c r="BW16" s="307"/>
      <c r="BX16" s="307"/>
      <c r="BY16" s="307"/>
      <c r="BZ16" s="307"/>
      <c r="CA16" s="307"/>
      <c r="CB16" s="307"/>
      <c r="CC16" s="307"/>
      <c r="CD16" s="307"/>
      <c r="CE16" s="307"/>
      <c r="CF16" s="307"/>
      <c r="CG16" s="307"/>
      <c r="CH16" s="307"/>
      <c r="CI16" s="307"/>
      <c r="CJ16" s="307"/>
      <c r="CK16" s="307"/>
      <c r="CL16" s="307"/>
      <c r="CM16" s="307"/>
      <c r="CN16" s="307"/>
      <c r="CO16" s="307"/>
      <c r="CP16" s="307"/>
      <c r="CQ16" s="307"/>
      <c r="CR16" s="307"/>
      <c r="CS16" s="307"/>
      <c r="CT16" s="307"/>
      <c r="CU16" s="307"/>
      <c r="CV16" s="307"/>
      <c r="CW16" s="307"/>
      <c r="CX16" s="307"/>
      <c r="CY16" s="307"/>
      <c r="CZ16" s="307"/>
      <c r="DA16" s="307"/>
      <c r="DB16" s="307"/>
      <c r="DC16" s="307"/>
      <c r="DD16" s="307"/>
      <c r="DE16" s="307"/>
      <c r="DF16" s="307"/>
      <c r="DG16" s="307"/>
      <c r="DH16" s="307"/>
      <c r="DI16" s="307"/>
      <c r="DJ16" s="307"/>
      <c r="DK16" s="307"/>
      <c r="DL16" s="307"/>
      <c r="DM16" s="18"/>
      <c r="DN16" s="18"/>
      <c r="DO16" s="18"/>
      <c r="DP16" s="307"/>
      <c r="DQ16" s="307"/>
      <c r="DR16" s="307"/>
      <c r="DS16" s="307"/>
      <c r="DT16" s="18"/>
      <c r="DU16" s="307"/>
      <c r="DV16" s="307"/>
      <c r="DW16" s="307"/>
      <c r="DX16" s="307"/>
      <c r="DY16" s="307"/>
      <c r="DZ16" s="18"/>
      <c r="EA16" s="307"/>
      <c r="EB16" s="307"/>
      <c r="EC16" s="18"/>
      <c r="ED16" s="307"/>
      <c r="EE16" s="18"/>
      <c r="EF16" s="18"/>
      <c r="EG16" s="18"/>
      <c r="EH16" s="276"/>
      <c r="EI16" s="307"/>
      <c r="EJ16" s="307"/>
      <c r="EK16" s="307"/>
      <c r="EL16" s="307"/>
      <c r="EM16" s="307"/>
    </row>
    <row r="17" spans="1:144" ht="21" customHeight="1">
      <c r="A17" s="85">
        <v>14</v>
      </c>
      <c r="B17" s="63"/>
      <c r="C17" s="376" t="s">
        <v>2603</v>
      </c>
      <c r="D17" s="143" t="s">
        <v>89</v>
      </c>
      <c r="E17" s="87">
        <v>2500</v>
      </c>
      <c r="F17" s="307"/>
      <c r="G17" s="307"/>
      <c r="H17" s="307"/>
      <c r="I17" s="307"/>
      <c r="J17" s="307"/>
      <c r="K17" s="307"/>
      <c r="L17" s="307"/>
      <c r="M17" s="307"/>
      <c r="N17" s="307"/>
      <c r="O17" s="307"/>
      <c r="P17" s="307"/>
      <c r="Q17" s="307"/>
      <c r="R17" s="307"/>
      <c r="S17" s="307"/>
      <c r="T17" s="307"/>
      <c r="U17" s="307"/>
      <c r="V17" s="307"/>
      <c r="W17" s="307"/>
      <c r="X17" s="307"/>
      <c r="Y17" s="307"/>
      <c r="Z17" s="307"/>
      <c r="AA17" s="307"/>
      <c r="AB17" s="307"/>
      <c r="AC17" s="307"/>
      <c r="AD17" s="307"/>
      <c r="AE17" s="307"/>
      <c r="AF17" s="307"/>
      <c r="AG17" s="307"/>
      <c r="AH17" s="307"/>
      <c r="AI17" s="307"/>
      <c r="AJ17" s="307"/>
      <c r="AK17" s="307"/>
      <c r="AL17" s="307"/>
      <c r="AM17" s="307"/>
      <c r="AN17" s="307"/>
      <c r="AO17" s="307"/>
      <c r="AP17" s="307"/>
      <c r="AQ17" s="307"/>
      <c r="AR17" s="284"/>
      <c r="AS17" s="307"/>
      <c r="AT17" s="307"/>
      <c r="AU17" s="307"/>
      <c r="AV17" s="307"/>
      <c r="AW17" s="307"/>
      <c r="AX17" s="307"/>
      <c r="AY17" s="307"/>
      <c r="AZ17" s="307"/>
      <c r="BA17" s="307"/>
      <c r="BB17" s="307"/>
      <c r="BC17" s="307"/>
      <c r="BD17" s="307"/>
      <c r="BE17" s="307"/>
      <c r="BF17" s="307"/>
      <c r="BG17" s="465"/>
      <c r="BH17" s="307"/>
      <c r="BI17" s="307"/>
      <c r="BJ17" s="307"/>
      <c r="BK17" s="307"/>
      <c r="BL17" s="307"/>
      <c r="BM17" s="307"/>
      <c r="BN17" s="307"/>
      <c r="BO17" s="307"/>
      <c r="BP17" s="307"/>
      <c r="BQ17" s="307"/>
      <c r="BR17" s="307"/>
      <c r="BS17" s="307"/>
      <c r="BT17" s="307"/>
      <c r="BU17" s="307"/>
      <c r="BV17" s="307"/>
      <c r="BW17" s="307"/>
      <c r="BX17" s="307"/>
      <c r="BY17" s="307"/>
      <c r="BZ17" s="307"/>
      <c r="CA17" s="307"/>
      <c r="CB17" s="307"/>
      <c r="CC17" s="307"/>
      <c r="CD17" s="307"/>
      <c r="CE17" s="307"/>
      <c r="CF17" s="307"/>
      <c r="CG17" s="307"/>
      <c r="CH17" s="307"/>
      <c r="CI17" s="307"/>
      <c r="CJ17" s="307"/>
      <c r="CK17" s="307"/>
      <c r="CL17" s="307"/>
      <c r="CM17" s="307"/>
      <c r="CN17" s="307"/>
      <c r="CO17" s="307"/>
      <c r="CP17" s="307"/>
      <c r="CQ17" s="307"/>
      <c r="CR17" s="307"/>
      <c r="CS17" s="307"/>
      <c r="CT17" s="307"/>
      <c r="CU17" s="307"/>
      <c r="CV17" s="307"/>
      <c r="CW17" s="307"/>
      <c r="CX17" s="307"/>
      <c r="CY17" s="307"/>
      <c r="CZ17" s="307"/>
      <c r="DA17" s="307"/>
      <c r="DB17" s="307"/>
      <c r="DC17" s="307"/>
      <c r="DD17" s="307"/>
      <c r="DE17" s="307"/>
      <c r="DF17" s="307"/>
      <c r="DG17" s="307"/>
      <c r="DH17" s="307"/>
      <c r="DI17" s="307"/>
      <c r="DJ17" s="307"/>
      <c r="DK17" s="307">
        <v>0</v>
      </c>
      <c r="DL17" s="344">
        <v>3</v>
      </c>
      <c r="DM17" s="18"/>
      <c r="DN17" s="18"/>
      <c r="DO17" s="18"/>
      <c r="DP17" s="307"/>
      <c r="DQ17" s="307"/>
      <c r="DR17" s="307"/>
      <c r="DS17" s="307"/>
      <c r="DT17" s="18"/>
      <c r="DU17" s="307"/>
      <c r="DV17" s="307"/>
      <c r="DW17" s="307"/>
      <c r="DX17" s="307"/>
      <c r="DY17" s="307"/>
      <c r="DZ17" s="18"/>
      <c r="EA17" s="307"/>
      <c r="EB17" s="307"/>
      <c r="EC17" s="18"/>
      <c r="ED17" s="307"/>
      <c r="EE17" s="18"/>
      <c r="EF17" s="18"/>
      <c r="EG17" s="18"/>
      <c r="EH17" s="276"/>
      <c r="EI17" s="307"/>
      <c r="EJ17" s="307"/>
      <c r="EK17" s="307"/>
      <c r="EL17" s="307"/>
      <c r="EM17" s="307"/>
    </row>
    <row r="18" spans="1:144" ht="21" customHeight="1">
      <c r="A18" s="85">
        <v>17</v>
      </c>
      <c r="B18" s="78" t="s">
        <v>189</v>
      </c>
      <c r="C18" s="378" t="s">
        <v>190</v>
      </c>
      <c r="D18" s="143" t="s">
        <v>191</v>
      </c>
      <c r="E18" s="87">
        <v>5.5640000000000001</v>
      </c>
      <c r="F18" s="307"/>
      <c r="G18" s="307"/>
      <c r="H18" s="307"/>
      <c r="I18" s="307"/>
      <c r="J18" s="307"/>
      <c r="K18" s="307"/>
      <c r="L18" s="307"/>
      <c r="M18" s="307"/>
      <c r="N18" s="307"/>
      <c r="O18" s="307"/>
      <c r="P18" s="307"/>
      <c r="Q18" s="307"/>
      <c r="R18" s="307"/>
      <c r="S18" s="307"/>
      <c r="T18" s="307"/>
      <c r="U18" s="307"/>
      <c r="V18" s="307"/>
      <c r="W18" s="307"/>
      <c r="X18" s="307"/>
      <c r="Y18" s="307"/>
      <c r="Z18" s="307"/>
      <c r="AA18" s="307"/>
      <c r="AB18" s="307"/>
      <c r="AC18" s="307"/>
      <c r="AD18" s="307"/>
      <c r="AE18" s="307"/>
      <c r="AF18" s="307"/>
      <c r="AG18" s="307"/>
      <c r="AH18" s="307"/>
      <c r="AI18" s="307"/>
      <c r="AJ18" s="307"/>
      <c r="AK18" s="307"/>
      <c r="AL18" s="307"/>
      <c r="AM18" s="307"/>
      <c r="AN18" s="307"/>
      <c r="AO18" s="307"/>
      <c r="AP18" s="307"/>
      <c r="AQ18" s="307"/>
      <c r="AR18" s="284"/>
      <c r="AS18" s="307"/>
      <c r="AT18" s="307"/>
      <c r="AU18" s="307"/>
      <c r="AV18" s="307"/>
      <c r="AW18" s="307"/>
      <c r="AX18" s="307"/>
      <c r="AY18" s="307"/>
      <c r="AZ18" s="307"/>
      <c r="BA18" s="307"/>
      <c r="BB18" s="307"/>
      <c r="BC18" s="307"/>
      <c r="BD18" s="307"/>
      <c r="BE18" s="307"/>
      <c r="BF18" s="307"/>
      <c r="BG18" s="465"/>
      <c r="BH18" s="307"/>
      <c r="BI18" s="307"/>
      <c r="BJ18" s="307"/>
      <c r="BK18" s="307"/>
      <c r="BL18" s="307"/>
      <c r="BM18" s="307"/>
      <c r="BN18" s="307"/>
      <c r="BO18" s="307"/>
      <c r="BP18" s="307"/>
      <c r="BQ18" s="307"/>
      <c r="BR18" s="307"/>
      <c r="BS18" s="307"/>
      <c r="BT18" s="307"/>
      <c r="BU18" s="307"/>
      <c r="BV18" s="307"/>
      <c r="BW18" s="307"/>
      <c r="BX18" s="307"/>
      <c r="BY18" s="307"/>
      <c r="BZ18" s="307"/>
      <c r="CA18" s="307"/>
      <c r="CB18" s="307"/>
      <c r="CC18" s="307"/>
      <c r="CD18" s="307"/>
      <c r="CE18" s="307"/>
      <c r="CF18" s="307"/>
      <c r="CG18" s="307"/>
      <c r="CH18" s="307"/>
      <c r="CI18" s="307"/>
      <c r="CJ18" s="307"/>
      <c r="CK18" s="307"/>
      <c r="CL18" s="307"/>
      <c r="CM18" s="307"/>
      <c r="CN18" s="307"/>
      <c r="CO18" s="307"/>
      <c r="CP18" s="307"/>
      <c r="CQ18" s="307"/>
      <c r="CR18" s="307"/>
      <c r="CS18" s="307"/>
      <c r="CT18" s="307"/>
      <c r="CU18" s="307"/>
      <c r="CV18" s="307"/>
      <c r="CW18" s="307">
        <v>12000</v>
      </c>
      <c r="CX18" s="307"/>
      <c r="CY18" s="307"/>
      <c r="CZ18" s="307"/>
      <c r="DA18" s="307"/>
      <c r="DB18" s="307"/>
      <c r="DC18" s="307"/>
      <c r="DD18" s="307"/>
      <c r="DE18" s="307"/>
      <c r="DF18" s="307"/>
      <c r="DG18" s="307"/>
      <c r="DH18" s="307"/>
      <c r="DI18" s="307"/>
      <c r="DJ18" s="307"/>
      <c r="DK18" s="307"/>
      <c r="DL18" s="307"/>
      <c r="DM18" s="18"/>
      <c r="DN18" s="18"/>
      <c r="DO18" s="18"/>
      <c r="DP18" s="307"/>
      <c r="DQ18" s="307"/>
      <c r="DR18" s="307"/>
      <c r="DS18" s="307"/>
      <c r="DT18" s="18"/>
      <c r="DU18" s="307"/>
      <c r="DV18" s="307">
        <v>1500</v>
      </c>
      <c r="DW18" s="307">
        <v>0</v>
      </c>
      <c r="DX18" s="307">
        <v>5000</v>
      </c>
      <c r="DY18" s="307"/>
      <c r="DZ18" s="18"/>
      <c r="EA18" s="307"/>
      <c r="EB18" s="307"/>
      <c r="EC18" s="18"/>
      <c r="ED18" s="307"/>
      <c r="EE18" s="18"/>
      <c r="EF18" s="18"/>
      <c r="EG18" s="18"/>
      <c r="EH18" s="276"/>
      <c r="EI18" s="307"/>
      <c r="EJ18" s="307"/>
      <c r="EK18" s="307"/>
      <c r="EL18" s="307"/>
      <c r="EM18" s="307"/>
    </row>
    <row r="19" spans="1:144" ht="21" customHeight="1">
      <c r="A19" s="85">
        <v>19</v>
      </c>
      <c r="B19" s="82" t="s">
        <v>192</v>
      </c>
      <c r="C19" s="379" t="s">
        <v>193</v>
      </c>
      <c r="D19" s="24" t="s">
        <v>89</v>
      </c>
      <c r="E19" s="87">
        <v>3905</v>
      </c>
      <c r="F19" s="307"/>
      <c r="G19" s="307"/>
      <c r="H19" s="307"/>
      <c r="I19" s="307"/>
      <c r="J19" s="307"/>
      <c r="K19" s="307"/>
      <c r="L19" s="307"/>
      <c r="M19" s="307"/>
      <c r="N19" s="307"/>
      <c r="O19" s="307"/>
      <c r="P19" s="307"/>
      <c r="Q19" s="307"/>
      <c r="R19" s="307"/>
      <c r="S19" s="307"/>
      <c r="T19" s="307"/>
      <c r="U19" s="307"/>
      <c r="V19" s="307"/>
      <c r="W19" s="307"/>
      <c r="X19" s="307"/>
      <c r="Y19" s="307"/>
      <c r="Z19" s="307"/>
      <c r="AA19" s="307"/>
      <c r="AB19" s="307"/>
      <c r="AC19" s="307"/>
      <c r="AD19" s="307"/>
      <c r="AE19" s="307"/>
      <c r="AF19" s="307"/>
      <c r="AG19" s="307"/>
      <c r="AH19" s="307"/>
      <c r="AI19" s="307"/>
      <c r="AJ19" s="307"/>
      <c r="AK19" s="307"/>
      <c r="AL19" s="307"/>
      <c r="AM19" s="307"/>
      <c r="AN19" s="307"/>
      <c r="AO19" s="307"/>
      <c r="AP19" s="307"/>
      <c r="AQ19" s="307"/>
      <c r="AR19" s="284"/>
      <c r="AS19" s="307"/>
      <c r="AT19" s="307"/>
      <c r="AU19" s="307"/>
      <c r="AV19" s="307"/>
      <c r="AW19" s="307"/>
      <c r="AX19" s="307"/>
      <c r="AY19" s="307"/>
      <c r="AZ19" s="307"/>
      <c r="BA19" s="307"/>
      <c r="BB19" s="307"/>
      <c r="BC19" s="307"/>
      <c r="BD19" s="307"/>
      <c r="BE19" s="307"/>
      <c r="BF19" s="307"/>
      <c r="BG19" s="465"/>
      <c r="BH19" s="307"/>
      <c r="BI19" s="307"/>
      <c r="BJ19" s="307"/>
      <c r="BK19" s="307"/>
      <c r="BL19" s="307"/>
      <c r="BM19" s="307"/>
      <c r="BN19" s="307"/>
      <c r="BO19" s="307"/>
      <c r="BP19" s="307"/>
      <c r="BQ19" s="307"/>
      <c r="BR19" s="307"/>
      <c r="BS19" s="307"/>
      <c r="BT19" s="307"/>
      <c r="BU19" s="307"/>
      <c r="BV19" s="307">
        <v>1</v>
      </c>
      <c r="BW19" s="307"/>
      <c r="BX19" s="307"/>
      <c r="BY19" s="307"/>
      <c r="BZ19" s="307"/>
      <c r="CA19" s="307"/>
      <c r="CB19" s="307"/>
      <c r="CC19" s="307"/>
      <c r="CD19" s="307"/>
      <c r="CE19" s="307"/>
      <c r="CF19" s="307"/>
      <c r="CG19" s="307"/>
      <c r="CH19" s="307"/>
      <c r="CI19" s="307"/>
      <c r="CJ19" s="307"/>
      <c r="CK19" s="307"/>
      <c r="CL19" s="307"/>
      <c r="CM19" s="307"/>
      <c r="CN19" s="307"/>
      <c r="CO19" s="307"/>
      <c r="CP19" s="307"/>
      <c r="CQ19" s="307"/>
      <c r="CR19" s="307"/>
      <c r="CS19" s="307"/>
      <c r="CT19" s="307"/>
      <c r="CU19" s="307"/>
      <c r="CV19" s="307"/>
      <c r="CW19" s="307"/>
      <c r="CX19" s="307"/>
      <c r="CY19" s="307"/>
      <c r="CZ19" s="307"/>
      <c r="DA19" s="307"/>
      <c r="DB19" s="307"/>
      <c r="DC19" s="307"/>
      <c r="DD19" s="307"/>
      <c r="DE19" s="307"/>
      <c r="DF19" s="307"/>
      <c r="DG19" s="307"/>
      <c r="DH19" s="307"/>
      <c r="DI19" s="307"/>
      <c r="DJ19" s="307"/>
      <c r="DK19" s="307"/>
      <c r="DL19" s="307"/>
      <c r="DM19" s="18"/>
      <c r="DN19" s="18"/>
      <c r="DO19" s="18"/>
      <c r="DP19" s="307"/>
      <c r="DQ19" s="307"/>
      <c r="DR19" s="307"/>
      <c r="DS19" s="307"/>
      <c r="DT19" s="18"/>
      <c r="DU19" s="307"/>
      <c r="DV19" s="307"/>
      <c r="DW19" s="307"/>
      <c r="DX19" s="307"/>
      <c r="DY19" s="307"/>
      <c r="DZ19" s="18"/>
      <c r="EA19" s="307"/>
      <c r="EB19" s="307"/>
      <c r="EC19" s="18"/>
      <c r="ED19" s="307"/>
      <c r="EE19" s="18"/>
      <c r="EF19" s="18"/>
      <c r="EG19" s="18"/>
      <c r="EH19" s="276"/>
      <c r="EI19" s="307"/>
      <c r="EJ19" s="307"/>
      <c r="EK19" s="307"/>
      <c r="EL19" s="411"/>
      <c r="EM19" s="307"/>
    </row>
    <row r="20" spans="1:144" s="8" customFormat="1" ht="21" customHeight="1">
      <c r="A20" s="85">
        <v>21</v>
      </c>
      <c r="B20" s="78" t="s">
        <v>194</v>
      </c>
      <c r="C20" s="377" t="s">
        <v>195</v>
      </c>
      <c r="D20" s="143" t="s">
        <v>45</v>
      </c>
      <c r="E20" s="87">
        <v>5343</v>
      </c>
      <c r="F20" s="307"/>
      <c r="G20" s="307"/>
      <c r="H20" s="307"/>
      <c r="I20" s="307"/>
      <c r="J20" s="307"/>
      <c r="K20" s="307"/>
      <c r="L20" s="307"/>
      <c r="M20" s="307"/>
      <c r="N20" s="307"/>
      <c r="O20" s="307"/>
      <c r="P20" s="307"/>
      <c r="Q20" s="307"/>
      <c r="R20" s="307"/>
      <c r="S20" s="307"/>
      <c r="T20" s="307"/>
      <c r="U20" s="307"/>
      <c r="V20" s="307"/>
      <c r="W20" s="307"/>
      <c r="X20" s="307"/>
      <c r="Y20" s="307"/>
      <c r="Z20" s="307"/>
      <c r="AA20" s="307"/>
      <c r="AB20" s="307"/>
      <c r="AC20" s="307"/>
      <c r="AD20" s="307"/>
      <c r="AE20" s="307"/>
      <c r="AF20" s="307"/>
      <c r="AG20" s="307"/>
      <c r="AH20" s="307"/>
      <c r="AI20" s="307"/>
      <c r="AJ20" s="307"/>
      <c r="AK20" s="307"/>
      <c r="AL20" s="307"/>
      <c r="AM20" s="307"/>
      <c r="AN20" s="307"/>
      <c r="AO20" s="307"/>
      <c r="AP20" s="307"/>
      <c r="AQ20" s="307"/>
      <c r="AR20" s="284"/>
      <c r="AS20" s="307"/>
      <c r="AT20" s="307"/>
      <c r="AU20" s="307"/>
      <c r="AV20" s="307"/>
      <c r="AW20" s="307"/>
      <c r="AX20" s="307"/>
      <c r="AY20" s="307"/>
      <c r="AZ20" s="307"/>
      <c r="BA20" s="307"/>
      <c r="BB20" s="307"/>
      <c r="BC20" s="307"/>
      <c r="BD20" s="307"/>
      <c r="BE20" s="307"/>
      <c r="BF20" s="307"/>
      <c r="BG20" s="530"/>
      <c r="BH20" s="307"/>
      <c r="BI20" s="307"/>
      <c r="BJ20" s="307"/>
      <c r="BK20" s="307"/>
      <c r="BL20" s="307"/>
      <c r="BM20" s="307"/>
      <c r="BN20" s="307"/>
      <c r="BO20" s="307"/>
      <c r="BP20" s="307"/>
      <c r="BQ20" s="307"/>
      <c r="BR20" s="307"/>
      <c r="BS20" s="307"/>
      <c r="BT20" s="307"/>
      <c r="BU20" s="307"/>
      <c r="BV20" s="307"/>
      <c r="BW20" s="307">
        <v>35</v>
      </c>
      <c r="BX20" s="307">
        <v>20</v>
      </c>
      <c r="BY20" s="307">
        <v>45</v>
      </c>
      <c r="BZ20" s="307"/>
      <c r="CA20" s="307"/>
      <c r="CB20" s="307"/>
      <c r="CC20" s="307"/>
      <c r="CD20" s="307"/>
      <c r="CE20" s="307"/>
      <c r="CF20" s="307"/>
      <c r="CG20" s="307"/>
      <c r="CH20" s="307"/>
      <c r="CI20" s="307"/>
      <c r="CJ20" s="307"/>
      <c r="CK20" s="307"/>
      <c r="CL20" s="307"/>
      <c r="CM20" s="307"/>
      <c r="CN20" s="307"/>
      <c r="CO20" s="307"/>
      <c r="CP20" s="307"/>
      <c r="CQ20" s="307"/>
      <c r="CR20" s="307"/>
      <c r="CS20" s="307"/>
      <c r="CT20" s="307"/>
      <c r="CU20" s="307"/>
      <c r="CV20" s="307"/>
      <c r="CW20" s="307"/>
      <c r="CX20" s="307"/>
      <c r="CY20" s="307"/>
      <c r="CZ20" s="307"/>
      <c r="DA20" s="307"/>
      <c r="DB20" s="307"/>
      <c r="DC20" s="307"/>
      <c r="DD20" s="307"/>
      <c r="DE20" s="307"/>
      <c r="DF20" s="307"/>
      <c r="DG20" s="307"/>
      <c r="DH20" s="307"/>
      <c r="DI20" s="307"/>
      <c r="DJ20" s="307"/>
      <c r="DK20" s="307"/>
      <c r="DL20" s="307"/>
      <c r="DM20" s="20"/>
      <c r="DN20" s="20"/>
      <c r="DO20" s="20"/>
      <c r="DP20" s="307"/>
      <c r="DQ20" s="307"/>
      <c r="DR20" s="307"/>
      <c r="DS20" s="307"/>
      <c r="DT20" s="20"/>
      <c r="DU20" s="307"/>
      <c r="DV20" s="307"/>
      <c r="DW20" s="307"/>
      <c r="DX20" s="307"/>
      <c r="DY20" s="307"/>
      <c r="DZ20" s="20"/>
      <c r="EA20" s="307"/>
      <c r="EB20" s="307"/>
      <c r="EC20" s="20"/>
      <c r="ED20" s="307"/>
      <c r="EE20" s="18"/>
      <c r="EF20" s="18"/>
      <c r="EG20" s="18"/>
      <c r="EH20" s="276"/>
      <c r="EI20" s="307"/>
      <c r="EJ20" s="307"/>
      <c r="EK20" s="307"/>
      <c r="EL20" s="307"/>
      <c r="EM20" s="307"/>
      <c r="EN20" s="140"/>
    </row>
    <row r="21" spans="1:144" ht="21" customHeight="1">
      <c r="A21" s="85">
        <v>22</v>
      </c>
      <c r="B21" s="78" t="s">
        <v>196</v>
      </c>
      <c r="C21" s="403" t="s">
        <v>3142</v>
      </c>
      <c r="D21" s="143" t="s">
        <v>45</v>
      </c>
      <c r="E21" s="87">
        <v>5243</v>
      </c>
      <c r="F21" s="307"/>
      <c r="G21" s="307"/>
      <c r="H21" s="307"/>
      <c r="I21" s="307"/>
      <c r="J21" s="307"/>
      <c r="K21" s="307"/>
      <c r="L21" s="307"/>
      <c r="M21" s="307"/>
      <c r="N21" s="307"/>
      <c r="O21" s="307"/>
      <c r="P21" s="307"/>
      <c r="Q21" s="307"/>
      <c r="R21" s="307"/>
      <c r="S21" s="307"/>
      <c r="T21" s="307"/>
      <c r="U21" s="307"/>
      <c r="V21" s="307"/>
      <c r="W21" s="307"/>
      <c r="X21" s="307"/>
      <c r="Y21" s="307"/>
      <c r="Z21" s="307"/>
      <c r="AA21" s="307"/>
      <c r="AB21" s="307"/>
      <c r="AC21" s="307"/>
      <c r="AD21" s="307"/>
      <c r="AE21" s="307"/>
      <c r="AF21" s="307"/>
      <c r="AG21" s="307"/>
      <c r="AH21" s="307"/>
      <c r="AI21" s="307"/>
      <c r="AJ21" s="307"/>
      <c r="AK21" s="307"/>
      <c r="AL21" s="307"/>
      <c r="AM21" s="307"/>
      <c r="AN21" s="307"/>
      <c r="AO21" s="307"/>
      <c r="AP21" s="307"/>
      <c r="AQ21" s="307"/>
      <c r="AR21" s="284"/>
      <c r="AS21" s="307"/>
      <c r="AT21" s="307"/>
      <c r="AU21" s="307"/>
      <c r="AV21" s="307"/>
      <c r="AW21" s="307"/>
      <c r="AX21" s="307"/>
      <c r="AY21" s="307"/>
      <c r="AZ21" s="307"/>
      <c r="BA21" s="307"/>
      <c r="BB21" s="307"/>
      <c r="BC21" s="307"/>
      <c r="BD21" s="307"/>
      <c r="BE21" s="307"/>
      <c r="BF21" s="307"/>
      <c r="BG21" s="530">
        <v>80</v>
      </c>
      <c r="BH21" s="307"/>
      <c r="BI21" s="307"/>
      <c r="BJ21" s="307"/>
      <c r="BK21" s="307"/>
      <c r="BL21" s="307"/>
      <c r="BM21" s="307"/>
      <c r="BN21" s="307"/>
      <c r="BO21" s="307"/>
      <c r="BP21" s="307"/>
      <c r="BQ21" s="307"/>
      <c r="BR21" s="307"/>
      <c r="BS21" s="307"/>
      <c r="BT21" s="307"/>
      <c r="BU21" s="307"/>
      <c r="BV21" s="307"/>
      <c r="BW21" s="307"/>
      <c r="BX21" s="307"/>
      <c r="BY21" s="307"/>
      <c r="BZ21" s="307"/>
      <c r="CA21" s="307"/>
      <c r="CB21" s="307"/>
      <c r="CC21" s="307"/>
      <c r="CD21" s="307"/>
      <c r="CE21" s="307"/>
      <c r="CF21" s="307"/>
      <c r="CG21" s="307"/>
      <c r="CH21" s="307"/>
      <c r="CI21" s="307"/>
      <c r="CJ21" s="307"/>
      <c r="CK21" s="307"/>
      <c r="CL21" s="307"/>
      <c r="CM21" s="307"/>
      <c r="CN21" s="307"/>
      <c r="CO21" s="307"/>
      <c r="CP21" s="307"/>
      <c r="CQ21" s="307"/>
      <c r="CR21" s="307"/>
      <c r="CS21" s="307"/>
      <c r="CT21" s="307"/>
      <c r="CU21" s="307"/>
      <c r="CV21" s="307"/>
      <c r="CW21" s="307"/>
      <c r="CX21" s="307"/>
      <c r="CY21" s="307"/>
      <c r="CZ21" s="307"/>
      <c r="DA21" s="307"/>
      <c r="DB21" s="307"/>
      <c r="DC21" s="307"/>
      <c r="DD21" s="307"/>
      <c r="DE21" s="307"/>
      <c r="DF21" s="307"/>
      <c r="DG21" s="307"/>
      <c r="DH21" s="307"/>
      <c r="DI21" s="307"/>
      <c r="DJ21" s="307"/>
      <c r="DK21" s="307"/>
      <c r="DL21" s="307"/>
      <c r="DM21" s="18"/>
      <c r="DN21" s="18"/>
      <c r="DO21" s="18"/>
      <c r="DP21" s="307"/>
      <c r="DQ21" s="307"/>
      <c r="DR21" s="307"/>
      <c r="DS21" s="307"/>
      <c r="DT21" s="18"/>
      <c r="DU21" s="307"/>
      <c r="DV21" s="307"/>
      <c r="DW21" s="307"/>
      <c r="DX21" s="307"/>
      <c r="DY21" s="307"/>
      <c r="DZ21" s="18"/>
      <c r="EA21" s="307"/>
      <c r="EB21" s="307"/>
      <c r="EC21" s="18"/>
      <c r="ED21" s="307"/>
      <c r="EE21" s="18"/>
      <c r="EF21" s="18"/>
      <c r="EG21" s="18"/>
      <c r="EH21" s="276"/>
      <c r="EI21" s="307"/>
      <c r="EJ21" s="307"/>
      <c r="EK21" s="307"/>
      <c r="EL21" s="307"/>
      <c r="EM21" s="307"/>
    </row>
    <row r="22" spans="1:144" ht="21" customHeight="1">
      <c r="A22" s="85"/>
      <c r="B22" s="78"/>
      <c r="C22" s="377" t="s">
        <v>3144</v>
      </c>
      <c r="D22" s="143"/>
      <c r="E22" s="87">
        <v>930</v>
      </c>
      <c r="F22" s="307"/>
      <c r="G22" s="307"/>
      <c r="H22" s="307"/>
      <c r="I22" s="307"/>
      <c r="J22" s="307"/>
      <c r="K22" s="307"/>
      <c r="L22" s="307"/>
      <c r="M22" s="307"/>
      <c r="N22" s="307"/>
      <c r="O22" s="307"/>
      <c r="P22" s="307"/>
      <c r="Q22" s="307"/>
      <c r="R22" s="307"/>
      <c r="S22" s="307"/>
      <c r="T22" s="307"/>
      <c r="U22" s="307"/>
      <c r="V22" s="307"/>
      <c r="W22" s="307"/>
      <c r="X22" s="307"/>
      <c r="Y22" s="307"/>
      <c r="Z22" s="307"/>
      <c r="AA22" s="307"/>
      <c r="AB22" s="307"/>
      <c r="AC22" s="307"/>
      <c r="AD22" s="307"/>
      <c r="AE22" s="307"/>
      <c r="AF22" s="307"/>
      <c r="AG22" s="307"/>
      <c r="AH22" s="307"/>
      <c r="AI22" s="307"/>
      <c r="AJ22" s="307"/>
      <c r="AK22" s="307"/>
      <c r="AL22" s="307"/>
      <c r="AM22" s="307"/>
      <c r="AN22" s="307"/>
      <c r="AO22" s="307"/>
      <c r="AP22" s="307"/>
      <c r="AQ22" s="307"/>
      <c r="AR22" s="284"/>
      <c r="AS22" s="307"/>
      <c r="AT22" s="307"/>
      <c r="AU22" s="307"/>
      <c r="AV22" s="307"/>
      <c r="AW22" s="307"/>
      <c r="AX22" s="307"/>
      <c r="AY22" s="307"/>
      <c r="AZ22" s="307"/>
      <c r="BA22" s="307"/>
      <c r="BB22" s="307"/>
      <c r="BC22" s="307"/>
      <c r="BD22" s="307"/>
      <c r="BE22" s="307"/>
      <c r="BF22" s="307"/>
      <c r="BG22" s="465"/>
      <c r="BH22" s="307"/>
      <c r="BI22" s="307"/>
      <c r="BJ22" s="307"/>
      <c r="BK22" s="307"/>
      <c r="BL22" s="307"/>
      <c r="BM22" s="307"/>
      <c r="BN22" s="307"/>
      <c r="BO22" s="307"/>
      <c r="BP22" s="307"/>
      <c r="BQ22" s="307"/>
      <c r="BR22" s="307"/>
      <c r="BS22" s="307"/>
      <c r="BT22" s="307"/>
      <c r="BU22" s="307"/>
      <c r="BV22" s="307"/>
      <c r="BW22" s="307"/>
      <c r="BX22" s="307"/>
      <c r="BY22" s="307"/>
      <c r="BZ22" s="307"/>
      <c r="CA22" s="307"/>
      <c r="CB22" s="307"/>
      <c r="CC22" s="307"/>
      <c r="CD22" s="307"/>
      <c r="CE22" s="307"/>
      <c r="CF22" s="307"/>
      <c r="CG22" s="307"/>
      <c r="CH22" s="307"/>
      <c r="CI22" s="307"/>
      <c r="CJ22" s="307"/>
      <c r="CK22" s="307"/>
      <c r="CL22" s="307"/>
      <c r="CM22" s="307"/>
      <c r="CN22" s="307"/>
      <c r="CO22" s="307"/>
      <c r="CP22" s="307"/>
      <c r="CQ22" s="307"/>
      <c r="CR22" s="307"/>
      <c r="CS22" s="307"/>
      <c r="CT22" s="307"/>
      <c r="CU22" s="307"/>
      <c r="CV22" s="307"/>
      <c r="CW22" s="307"/>
      <c r="CX22" s="307"/>
      <c r="CY22" s="307"/>
      <c r="CZ22" s="307"/>
      <c r="DA22" s="307"/>
      <c r="DB22" s="307"/>
      <c r="DC22" s="307"/>
      <c r="DD22" s="307"/>
      <c r="DE22" s="307"/>
      <c r="DF22" s="307"/>
      <c r="DG22" s="307"/>
      <c r="DH22" s="307"/>
      <c r="DI22" s="307"/>
      <c r="DJ22" s="307"/>
      <c r="DK22" s="307"/>
      <c r="DL22" s="307"/>
      <c r="DM22" s="18"/>
      <c r="DN22" s="18"/>
      <c r="DO22" s="18"/>
      <c r="DP22" s="307"/>
      <c r="DQ22" s="307"/>
      <c r="DR22" s="307"/>
      <c r="DS22" s="307"/>
      <c r="DT22" s="18"/>
      <c r="DU22" s="307"/>
      <c r="DV22" s="307"/>
      <c r="DW22" s="307"/>
      <c r="DX22" s="307"/>
      <c r="DY22" s="307"/>
      <c r="DZ22" s="18"/>
      <c r="EA22" s="307"/>
      <c r="EB22" s="307"/>
      <c r="EC22" s="18"/>
      <c r="ED22" s="307"/>
      <c r="EE22" s="18"/>
      <c r="EF22" s="18"/>
      <c r="EG22" s="18"/>
      <c r="EH22" s="276"/>
      <c r="EI22" s="307"/>
      <c r="EJ22" s="307"/>
      <c r="EK22" s="307"/>
      <c r="EL22" s="307"/>
      <c r="EM22" s="307"/>
    </row>
    <row r="23" spans="1:144" ht="21" customHeight="1">
      <c r="A23" s="85">
        <v>23</v>
      </c>
      <c r="B23" s="78" t="s">
        <v>197</v>
      </c>
      <c r="C23" s="378" t="s">
        <v>198</v>
      </c>
      <c r="D23" s="143" t="s">
        <v>89</v>
      </c>
      <c r="E23" s="87">
        <v>32.1</v>
      </c>
      <c r="F23" s="309"/>
      <c r="G23" s="309"/>
      <c r="H23" s="309"/>
      <c r="I23" s="309"/>
      <c r="J23" s="309"/>
      <c r="K23" s="309"/>
      <c r="L23" s="309"/>
      <c r="M23" s="309"/>
      <c r="N23" s="309"/>
      <c r="O23" s="309"/>
      <c r="P23" s="309"/>
      <c r="Q23" s="309"/>
      <c r="R23" s="309"/>
      <c r="S23" s="309"/>
      <c r="T23" s="309"/>
      <c r="U23" s="309"/>
      <c r="V23" s="309"/>
      <c r="W23" s="309"/>
      <c r="X23" s="309"/>
      <c r="Y23" s="309"/>
      <c r="Z23" s="309"/>
      <c r="AA23" s="309"/>
      <c r="AB23" s="309"/>
      <c r="AC23" s="309"/>
      <c r="AD23" s="309"/>
      <c r="AE23" s="309"/>
      <c r="AF23" s="309"/>
      <c r="AG23" s="309"/>
      <c r="AH23" s="309"/>
      <c r="AI23" s="309"/>
      <c r="AJ23" s="309"/>
      <c r="AK23" s="309"/>
      <c r="AL23" s="309"/>
      <c r="AM23" s="309"/>
      <c r="AN23" s="309"/>
      <c r="AO23" s="309"/>
      <c r="AP23" s="309"/>
      <c r="AQ23" s="309"/>
      <c r="AR23" s="285"/>
      <c r="AS23" s="309"/>
      <c r="AT23" s="309"/>
      <c r="AU23" s="309"/>
      <c r="AV23" s="309"/>
      <c r="AW23" s="309"/>
      <c r="AX23" s="309"/>
      <c r="AY23" s="309">
        <v>27</v>
      </c>
      <c r="AZ23" s="309">
        <v>0</v>
      </c>
      <c r="BA23" s="309">
        <v>30</v>
      </c>
      <c r="BB23" s="309"/>
      <c r="BC23" s="309"/>
      <c r="BD23" s="309"/>
      <c r="BE23" s="309"/>
      <c r="BF23" s="309"/>
      <c r="BG23" s="466"/>
      <c r="BH23" s="309"/>
      <c r="BI23" s="309"/>
      <c r="BJ23" s="309"/>
      <c r="BK23" s="309"/>
      <c r="BL23" s="309"/>
      <c r="BM23" s="309"/>
      <c r="BN23" s="309"/>
      <c r="BO23" s="309"/>
      <c r="BP23" s="309"/>
      <c r="BQ23" s="309"/>
      <c r="BR23" s="309"/>
      <c r="BS23" s="309"/>
      <c r="BT23" s="309"/>
      <c r="BU23" s="309"/>
      <c r="BV23" s="309">
        <v>1</v>
      </c>
      <c r="BW23" s="309"/>
      <c r="BX23" s="309"/>
      <c r="BY23" s="309"/>
      <c r="BZ23" s="309"/>
      <c r="CA23" s="309"/>
      <c r="CB23" s="309"/>
      <c r="CC23" s="309"/>
      <c r="CD23" s="309"/>
      <c r="CE23" s="309"/>
      <c r="CF23" s="309"/>
      <c r="CG23" s="309"/>
      <c r="CH23" s="309"/>
      <c r="CI23" s="309"/>
      <c r="CJ23" s="309"/>
      <c r="CK23" s="309">
        <v>2</v>
      </c>
      <c r="CL23" s="309"/>
      <c r="CM23" s="309"/>
      <c r="CN23" s="309"/>
      <c r="CO23" s="309"/>
      <c r="CP23" s="309"/>
      <c r="CQ23" s="309"/>
      <c r="CR23" s="309"/>
      <c r="CS23" s="309"/>
      <c r="CT23" s="309">
        <v>20</v>
      </c>
      <c r="CU23" s="309"/>
      <c r="CV23" s="309"/>
      <c r="CW23" s="309"/>
      <c r="CX23" s="309"/>
      <c r="CY23" s="309"/>
      <c r="CZ23" s="309"/>
      <c r="DA23" s="309"/>
      <c r="DB23" s="309"/>
      <c r="DC23" s="309"/>
      <c r="DD23" s="309"/>
      <c r="DE23" s="309"/>
      <c r="DF23" s="309"/>
      <c r="DG23" s="309"/>
      <c r="DH23" s="309"/>
      <c r="DI23" s="309"/>
      <c r="DJ23" s="309"/>
      <c r="DK23" s="309"/>
      <c r="DL23" s="309"/>
      <c r="DM23" s="18"/>
      <c r="DN23" s="18"/>
      <c r="DO23" s="18"/>
      <c r="DP23" s="309">
        <v>18</v>
      </c>
      <c r="DQ23" s="309">
        <v>0</v>
      </c>
      <c r="DR23" s="309">
        <v>30</v>
      </c>
      <c r="DS23" s="309"/>
      <c r="DT23" s="18"/>
      <c r="DU23" s="309">
        <v>152</v>
      </c>
      <c r="DV23" s="309"/>
      <c r="DW23" s="309"/>
      <c r="DX23" s="309"/>
      <c r="DY23" s="309"/>
      <c r="DZ23" s="18"/>
      <c r="EA23" s="309">
        <v>3</v>
      </c>
      <c r="EB23" s="309"/>
      <c r="EC23" s="18"/>
      <c r="ED23" s="309">
        <v>30</v>
      </c>
      <c r="EE23" s="18"/>
      <c r="EF23" s="18"/>
      <c r="EG23" s="18"/>
      <c r="EH23" s="389"/>
      <c r="EI23" s="309"/>
      <c r="EJ23" s="309"/>
      <c r="EK23" s="309"/>
      <c r="EL23" s="309"/>
      <c r="EM23" s="309"/>
    </row>
    <row r="24" spans="1:144" ht="21" customHeight="1">
      <c r="A24" s="85">
        <v>25</v>
      </c>
      <c r="B24" s="78" t="s">
        <v>199</v>
      </c>
      <c r="C24" s="377" t="s">
        <v>3180</v>
      </c>
      <c r="D24" s="143" t="s">
        <v>89</v>
      </c>
      <c r="E24" s="87">
        <v>856</v>
      </c>
      <c r="F24" s="307"/>
      <c r="G24" s="307"/>
      <c r="H24" s="307"/>
      <c r="I24" s="307"/>
      <c r="J24" s="307"/>
      <c r="K24" s="307"/>
      <c r="L24" s="307"/>
      <c r="M24" s="307"/>
      <c r="N24" s="307"/>
      <c r="O24" s="307"/>
      <c r="P24" s="307"/>
      <c r="Q24" s="307"/>
      <c r="R24" s="307"/>
      <c r="S24" s="307"/>
      <c r="T24" s="307"/>
      <c r="U24" s="307"/>
      <c r="V24" s="307"/>
      <c r="W24" s="307"/>
      <c r="X24" s="307"/>
      <c r="Y24" s="307"/>
      <c r="Z24" s="307"/>
      <c r="AA24" s="307"/>
      <c r="AB24" s="307"/>
      <c r="AC24" s="307"/>
      <c r="AD24" s="307"/>
      <c r="AE24" s="307"/>
      <c r="AF24" s="307"/>
      <c r="AG24" s="307"/>
      <c r="AH24" s="307"/>
      <c r="AI24" s="307"/>
      <c r="AJ24" s="307"/>
      <c r="AK24" s="307"/>
      <c r="AL24" s="307"/>
      <c r="AM24" s="307"/>
      <c r="AN24" s="307"/>
      <c r="AO24" s="307"/>
      <c r="AP24" s="307"/>
      <c r="AQ24" s="307"/>
      <c r="AR24" s="284"/>
      <c r="AS24" s="307"/>
      <c r="AT24" s="307"/>
      <c r="AU24" s="307"/>
      <c r="AV24" s="307"/>
      <c r="AW24" s="307"/>
      <c r="AX24" s="307"/>
      <c r="AY24" s="307"/>
      <c r="AZ24" s="307"/>
      <c r="BA24" s="307"/>
      <c r="BB24" s="307"/>
      <c r="BC24" s="307"/>
      <c r="BD24" s="307"/>
      <c r="BE24" s="307"/>
      <c r="BF24" s="307"/>
      <c r="BG24" s="465"/>
      <c r="BH24" s="307"/>
      <c r="BI24" s="307"/>
      <c r="BJ24" s="307"/>
      <c r="BK24" s="307"/>
      <c r="BL24" s="307"/>
      <c r="BM24" s="307"/>
      <c r="BN24" s="307"/>
      <c r="BO24" s="307"/>
      <c r="BP24" s="307"/>
      <c r="BQ24" s="307"/>
      <c r="BR24" s="307"/>
      <c r="BS24" s="307"/>
      <c r="BT24" s="307"/>
      <c r="BU24" s="307"/>
      <c r="BV24" s="307"/>
      <c r="BW24" s="307"/>
      <c r="BX24" s="307"/>
      <c r="BY24" s="307"/>
      <c r="BZ24" s="307"/>
      <c r="CA24" s="307"/>
      <c r="CB24" s="307"/>
      <c r="CC24" s="307"/>
      <c r="CD24" s="307"/>
      <c r="CE24" s="307"/>
      <c r="CF24" s="307"/>
      <c r="CG24" s="307"/>
      <c r="CH24" s="307"/>
      <c r="CI24" s="307"/>
      <c r="CJ24" s="307"/>
      <c r="CK24" s="307"/>
      <c r="CL24" s="307"/>
      <c r="CM24" s="307"/>
      <c r="CN24" s="307"/>
      <c r="CO24" s="307"/>
      <c r="CP24" s="307"/>
      <c r="CQ24" s="307"/>
      <c r="CR24" s="307"/>
      <c r="CS24" s="307"/>
      <c r="CT24" s="307"/>
      <c r="CU24" s="307"/>
      <c r="CV24" s="307"/>
      <c r="CW24" s="307"/>
      <c r="CX24" s="307"/>
      <c r="CY24" s="307"/>
      <c r="CZ24" s="307"/>
      <c r="DA24" s="307"/>
      <c r="DB24" s="307"/>
      <c r="DC24" s="307"/>
      <c r="DD24" s="307"/>
      <c r="DE24" s="307"/>
      <c r="DF24" s="307"/>
      <c r="DG24" s="307"/>
      <c r="DH24" s="307"/>
      <c r="DI24" s="307"/>
      <c r="DJ24" s="307"/>
      <c r="DK24" s="307"/>
      <c r="DL24" s="307"/>
      <c r="DM24" s="18"/>
      <c r="DN24" s="18"/>
      <c r="DO24" s="18"/>
      <c r="DP24" s="307"/>
      <c r="DQ24" s="307"/>
      <c r="DR24" s="307"/>
      <c r="DS24" s="307"/>
      <c r="DT24" s="18"/>
      <c r="DU24" s="307"/>
      <c r="DV24" s="307"/>
      <c r="DW24" s="307"/>
      <c r="DX24" s="307"/>
      <c r="DY24" s="307"/>
      <c r="DZ24" s="18"/>
      <c r="EA24" s="307"/>
      <c r="EB24" s="307"/>
      <c r="EC24" s="18"/>
      <c r="ED24" s="307"/>
      <c r="EE24" s="18"/>
      <c r="EF24" s="18"/>
      <c r="EG24" s="18"/>
      <c r="EH24" s="276"/>
      <c r="EI24" s="307"/>
      <c r="EJ24" s="307"/>
      <c r="EK24" s="307"/>
      <c r="EL24" s="307"/>
      <c r="EM24" s="307"/>
    </row>
    <row r="25" spans="1:144" ht="21" customHeight="1">
      <c r="A25" s="85">
        <v>26</v>
      </c>
      <c r="B25" s="78" t="s">
        <v>200</v>
      </c>
      <c r="C25" s="378" t="s">
        <v>8157</v>
      </c>
      <c r="D25" s="143" t="s">
        <v>45</v>
      </c>
      <c r="E25" s="87">
        <v>3416.51</v>
      </c>
      <c r="F25" s="307"/>
      <c r="G25" s="307"/>
      <c r="H25" s="307"/>
      <c r="I25" s="307"/>
      <c r="J25" s="307"/>
      <c r="K25" s="307"/>
      <c r="L25" s="307"/>
      <c r="M25" s="307"/>
      <c r="N25" s="307"/>
      <c r="O25" s="307"/>
      <c r="P25" s="307"/>
      <c r="Q25" s="307"/>
      <c r="R25" s="307"/>
      <c r="S25" s="307"/>
      <c r="T25" s="307"/>
      <c r="U25" s="307"/>
      <c r="V25" s="307"/>
      <c r="W25" s="307"/>
      <c r="X25" s="307"/>
      <c r="Y25" s="307"/>
      <c r="Z25" s="307"/>
      <c r="AA25" s="307"/>
      <c r="AB25" s="307"/>
      <c r="AC25" s="307"/>
      <c r="AD25" s="307"/>
      <c r="AE25" s="307"/>
      <c r="AF25" s="307"/>
      <c r="AG25" s="307"/>
      <c r="AH25" s="307"/>
      <c r="AI25" s="307"/>
      <c r="AJ25" s="307"/>
      <c r="AK25" s="307"/>
      <c r="AL25" s="307"/>
      <c r="AM25" s="307"/>
      <c r="AN25" s="307"/>
      <c r="AO25" s="307"/>
      <c r="AP25" s="307"/>
      <c r="AQ25" s="307"/>
      <c r="AR25" s="284"/>
      <c r="AS25" s="307"/>
      <c r="AT25" s="307"/>
      <c r="AU25" s="307"/>
      <c r="AV25" s="307"/>
      <c r="AW25" s="307"/>
      <c r="AX25" s="307"/>
      <c r="AY25" s="307"/>
      <c r="AZ25" s="307"/>
      <c r="BA25" s="307"/>
      <c r="BB25" s="307"/>
      <c r="BC25" s="307"/>
      <c r="BD25" s="307"/>
      <c r="BE25" s="307">
        <v>300</v>
      </c>
      <c r="BF25" s="307">
        <v>0</v>
      </c>
      <c r="BG25" s="465">
        <v>9000</v>
      </c>
      <c r="BH25" s="307"/>
      <c r="BI25" s="307"/>
      <c r="BJ25" s="307"/>
      <c r="BK25" s="307"/>
      <c r="BL25" s="307"/>
      <c r="BM25" s="307"/>
      <c r="BN25" s="307"/>
      <c r="BO25" s="307"/>
      <c r="BP25" s="307"/>
      <c r="BQ25" s="307"/>
      <c r="BR25" s="307"/>
      <c r="BS25" s="307"/>
      <c r="BT25" s="307"/>
      <c r="BU25" s="307"/>
      <c r="BV25" s="307"/>
      <c r="BW25" s="307"/>
      <c r="BX25" s="307">
        <v>478</v>
      </c>
      <c r="BY25" s="307">
        <v>7500</v>
      </c>
      <c r="BZ25" s="307"/>
      <c r="CA25" s="307"/>
      <c r="CB25" s="307"/>
      <c r="CC25" s="307"/>
      <c r="CD25" s="307"/>
      <c r="CE25" s="307"/>
      <c r="CF25" s="307"/>
      <c r="CG25" s="307"/>
      <c r="CH25" s="307"/>
      <c r="CI25" s="307"/>
      <c r="CJ25" s="307"/>
      <c r="CK25" s="307"/>
      <c r="CL25" s="307"/>
      <c r="CM25" s="307"/>
      <c r="CN25" s="307"/>
      <c r="CO25" s="307"/>
      <c r="CP25" s="307"/>
      <c r="CQ25" s="307"/>
      <c r="CR25" s="307"/>
      <c r="CS25" s="307"/>
      <c r="CT25" s="307"/>
      <c r="CU25" s="307"/>
      <c r="CV25" s="307"/>
      <c r="CW25" s="307"/>
      <c r="CX25" s="307"/>
      <c r="CY25" s="307"/>
      <c r="CZ25" s="307"/>
      <c r="DA25" s="307"/>
      <c r="DB25" s="307"/>
      <c r="DC25" s="307"/>
      <c r="DD25" s="307"/>
      <c r="DE25" s="307"/>
      <c r="DF25" s="307"/>
      <c r="DG25" s="307"/>
      <c r="DH25" s="307"/>
      <c r="DI25" s="307"/>
      <c r="DJ25" s="307"/>
      <c r="DK25" s="307"/>
      <c r="DL25" s="307"/>
      <c r="DM25" s="18"/>
      <c r="DN25" s="18"/>
      <c r="DO25" s="18"/>
      <c r="DP25" s="307"/>
      <c r="DQ25" s="307"/>
      <c r="DR25" s="307"/>
      <c r="DS25" s="307"/>
      <c r="DT25" s="18"/>
      <c r="DU25" s="307"/>
      <c r="DV25" s="307"/>
      <c r="DW25" s="307"/>
      <c r="DX25" s="307"/>
      <c r="DY25" s="307"/>
      <c r="DZ25" s="18"/>
      <c r="EA25" s="307"/>
      <c r="EB25" s="307"/>
      <c r="EC25" s="18"/>
      <c r="ED25" s="307"/>
      <c r="EE25" s="18"/>
      <c r="EF25" s="18"/>
      <c r="EG25" s="18"/>
      <c r="EH25" s="276"/>
      <c r="EI25" s="307"/>
      <c r="EJ25" s="307"/>
      <c r="EK25" s="307"/>
      <c r="EL25" s="307"/>
      <c r="EM25" s="307">
        <v>1.5</v>
      </c>
    </row>
    <row r="26" spans="1:144" s="8" customFormat="1" ht="21" customHeight="1">
      <c r="A26" s="85">
        <v>27</v>
      </c>
      <c r="B26" s="78" t="s">
        <v>201</v>
      </c>
      <c r="C26" s="378" t="s">
        <v>202</v>
      </c>
      <c r="D26" s="143" t="s">
        <v>30</v>
      </c>
      <c r="E26" s="87">
        <v>1144.9000000000001</v>
      </c>
      <c r="F26" s="307"/>
      <c r="G26" s="307"/>
      <c r="H26" s="307"/>
      <c r="I26" s="307"/>
      <c r="J26" s="307"/>
      <c r="K26" s="307"/>
      <c r="L26" s="307"/>
      <c r="M26" s="307"/>
      <c r="N26" s="307"/>
      <c r="O26" s="307"/>
      <c r="P26" s="307"/>
      <c r="Q26" s="307"/>
      <c r="R26" s="307"/>
      <c r="S26" s="307"/>
      <c r="T26" s="307"/>
      <c r="U26" s="307"/>
      <c r="V26" s="307"/>
      <c r="W26" s="307"/>
      <c r="X26" s="307"/>
      <c r="Y26" s="307"/>
      <c r="Z26" s="307"/>
      <c r="AA26" s="307"/>
      <c r="AB26" s="307"/>
      <c r="AC26" s="307"/>
      <c r="AD26" s="307"/>
      <c r="AE26" s="307"/>
      <c r="AF26" s="307"/>
      <c r="AG26" s="307"/>
      <c r="AH26" s="307"/>
      <c r="AI26" s="307"/>
      <c r="AJ26" s="307"/>
      <c r="AK26" s="307"/>
      <c r="AL26" s="307"/>
      <c r="AM26" s="307"/>
      <c r="AN26" s="307"/>
      <c r="AO26" s="307"/>
      <c r="AP26" s="307"/>
      <c r="AQ26" s="307"/>
      <c r="AR26" s="284"/>
      <c r="AS26" s="307"/>
      <c r="AT26" s="307"/>
      <c r="AU26" s="307"/>
      <c r="AV26" s="307"/>
      <c r="AW26" s="307"/>
      <c r="AX26" s="307"/>
      <c r="AY26" s="307"/>
      <c r="AZ26" s="307"/>
      <c r="BA26" s="307"/>
      <c r="BB26" s="307"/>
      <c r="BC26" s="307"/>
      <c r="BD26" s="307"/>
      <c r="BE26" s="307"/>
      <c r="BF26" s="307"/>
      <c r="BG26" s="465"/>
      <c r="BH26" s="307"/>
      <c r="BI26" s="307"/>
      <c r="BJ26" s="307"/>
      <c r="BK26" s="307"/>
      <c r="BL26" s="307"/>
      <c r="BM26" s="307"/>
      <c r="BN26" s="307"/>
      <c r="BO26" s="307"/>
      <c r="BP26" s="307"/>
      <c r="BQ26" s="307"/>
      <c r="BR26" s="307"/>
      <c r="BS26" s="307"/>
      <c r="BT26" s="307"/>
      <c r="BU26" s="307"/>
      <c r="BV26" s="307"/>
      <c r="BW26" s="307"/>
      <c r="BX26" s="307"/>
      <c r="BY26" s="307"/>
      <c r="BZ26" s="307"/>
      <c r="CA26" s="307"/>
      <c r="CB26" s="307"/>
      <c r="CC26" s="307"/>
      <c r="CD26" s="307"/>
      <c r="CE26" s="307"/>
      <c r="CF26" s="307"/>
      <c r="CG26" s="307"/>
      <c r="CH26" s="307"/>
      <c r="CI26" s="307"/>
      <c r="CJ26" s="307"/>
      <c r="CK26" s="307"/>
      <c r="CL26" s="307"/>
      <c r="CM26" s="307"/>
      <c r="CN26" s="307"/>
      <c r="CO26" s="307"/>
      <c r="CP26" s="307"/>
      <c r="CQ26" s="307"/>
      <c r="CR26" s="307"/>
      <c r="CS26" s="307"/>
      <c r="CT26" s="307"/>
      <c r="CU26" s="307"/>
      <c r="CV26" s="307"/>
      <c r="CW26" s="307"/>
      <c r="CX26" s="307"/>
      <c r="CY26" s="307"/>
      <c r="CZ26" s="307"/>
      <c r="DA26" s="307"/>
      <c r="DB26" s="307"/>
      <c r="DC26" s="307"/>
      <c r="DD26" s="307"/>
      <c r="DE26" s="307"/>
      <c r="DF26" s="307"/>
      <c r="DG26" s="307"/>
      <c r="DH26" s="307"/>
      <c r="DI26" s="307"/>
      <c r="DJ26" s="307"/>
      <c r="DK26" s="307"/>
      <c r="DL26" s="307"/>
      <c r="DM26" s="20"/>
      <c r="DN26" s="20"/>
      <c r="DO26" s="20"/>
      <c r="DP26" s="307">
        <v>0</v>
      </c>
      <c r="DQ26" s="307">
        <v>0</v>
      </c>
      <c r="DR26" s="307"/>
      <c r="DS26" s="307"/>
      <c r="DT26" s="20"/>
      <c r="DU26" s="307">
        <v>2</v>
      </c>
      <c r="DV26" s="307"/>
      <c r="DW26" s="307"/>
      <c r="DX26" s="307"/>
      <c r="DY26" s="307"/>
      <c r="DZ26" s="20"/>
      <c r="EA26" s="307"/>
      <c r="EB26" s="307"/>
      <c r="EC26" s="20"/>
      <c r="ED26" s="307"/>
      <c r="EE26" s="18"/>
      <c r="EF26" s="18"/>
      <c r="EG26" s="18"/>
      <c r="EH26" s="276"/>
      <c r="EI26" s="307"/>
      <c r="EJ26" s="307"/>
      <c r="EK26" s="412"/>
      <c r="EL26" s="307"/>
      <c r="EM26" s="307">
        <v>1</v>
      </c>
      <c r="EN26" s="140"/>
    </row>
    <row r="27" spans="1:144" s="8" customFormat="1" ht="21" customHeight="1">
      <c r="A27" s="85">
        <v>28</v>
      </c>
      <c r="B27" s="78" t="s">
        <v>203</v>
      </c>
      <c r="C27" s="378" t="s">
        <v>204</v>
      </c>
      <c r="D27" s="143" t="s">
        <v>191</v>
      </c>
      <c r="E27" s="87">
        <v>58.85</v>
      </c>
      <c r="F27" s="307"/>
      <c r="G27" s="307"/>
      <c r="H27" s="307"/>
      <c r="I27" s="307"/>
      <c r="J27" s="307"/>
      <c r="K27" s="311">
        <v>100</v>
      </c>
      <c r="L27" s="307"/>
      <c r="M27" s="307"/>
      <c r="N27" s="307"/>
      <c r="O27" s="307"/>
      <c r="P27" s="307"/>
      <c r="Q27" s="307"/>
      <c r="R27" s="307"/>
      <c r="S27" s="307"/>
      <c r="T27" s="307"/>
      <c r="U27" s="307"/>
      <c r="V27" s="307"/>
      <c r="W27" s="307"/>
      <c r="X27" s="307"/>
      <c r="Y27" s="307"/>
      <c r="Z27" s="307"/>
      <c r="AA27" s="307"/>
      <c r="AB27" s="307"/>
      <c r="AC27" s="307"/>
      <c r="AD27" s="307"/>
      <c r="AE27" s="307"/>
      <c r="AF27" s="307"/>
      <c r="AG27" s="307"/>
      <c r="AH27" s="307"/>
      <c r="AI27" s="307"/>
      <c r="AJ27" s="307"/>
      <c r="AK27" s="307"/>
      <c r="AL27" s="307"/>
      <c r="AM27" s="307"/>
      <c r="AN27" s="307"/>
      <c r="AO27" s="307"/>
      <c r="AP27" s="307"/>
      <c r="AQ27" s="307"/>
      <c r="AR27" s="284"/>
      <c r="AS27" s="307"/>
      <c r="AT27" s="307"/>
      <c r="AU27" s="307"/>
      <c r="AV27" s="307"/>
      <c r="AW27" s="307"/>
      <c r="AX27" s="307"/>
      <c r="AY27" s="307"/>
      <c r="AZ27" s="307"/>
      <c r="BA27" s="307"/>
      <c r="BB27" s="307"/>
      <c r="BC27" s="307"/>
      <c r="BD27" s="307"/>
      <c r="BE27" s="307"/>
      <c r="BF27" s="307"/>
      <c r="BG27" s="465"/>
      <c r="BH27" s="307"/>
      <c r="BI27" s="307"/>
      <c r="BJ27" s="307"/>
      <c r="BK27" s="307"/>
      <c r="BL27" s="307"/>
      <c r="BM27" s="307"/>
      <c r="BN27" s="307"/>
      <c r="BO27" s="307"/>
      <c r="BP27" s="307"/>
      <c r="BQ27" s="307"/>
      <c r="BR27" s="307"/>
      <c r="BS27" s="307"/>
      <c r="BT27" s="307"/>
      <c r="BU27" s="307"/>
      <c r="BV27" s="307"/>
      <c r="BW27" s="307"/>
      <c r="BX27" s="307"/>
      <c r="BY27" s="307"/>
      <c r="BZ27" s="307"/>
      <c r="CA27" s="307"/>
      <c r="CB27" s="307"/>
      <c r="CC27" s="307"/>
      <c r="CD27" s="307"/>
      <c r="CE27" s="307"/>
      <c r="CF27" s="307"/>
      <c r="CG27" s="307"/>
      <c r="CH27" s="307"/>
      <c r="CI27" s="307"/>
      <c r="CJ27" s="307"/>
      <c r="CK27" s="307"/>
      <c r="CL27" s="307"/>
      <c r="CM27" s="307"/>
      <c r="CN27" s="307"/>
      <c r="CO27" s="307"/>
      <c r="CP27" s="307"/>
      <c r="CQ27" s="307"/>
      <c r="CR27" s="307"/>
      <c r="CS27" s="307"/>
      <c r="CT27" s="307"/>
      <c r="CU27" s="307"/>
      <c r="CV27" s="307"/>
      <c r="CW27" s="307">
        <v>400</v>
      </c>
      <c r="CX27" s="307"/>
      <c r="CY27" s="307"/>
      <c r="CZ27" s="307"/>
      <c r="DA27" s="307"/>
      <c r="DB27" s="307"/>
      <c r="DC27" s="307"/>
      <c r="DD27" s="307"/>
      <c r="DE27" s="307"/>
      <c r="DF27" s="307"/>
      <c r="DG27" s="307"/>
      <c r="DH27" s="307"/>
      <c r="DI27" s="307"/>
      <c r="DJ27" s="307"/>
      <c r="DK27" s="307"/>
      <c r="DL27" s="307"/>
      <c r="DM27" s="20"/>
      <c r="DN27" s="20"/>
      <c r="DO27" s="20"/>
      <c r="DP27" s="307"/>
      <c r="DQ27" s="307"/>
      <c r="DR27" s="307"/>
      <c r="DS27" s="307"/>
      <c r="DT27" s="20"/>
      <c r="DU27" s="307"/>
      <c r="DV27" s="307"/>
      <c r="DW27" s="307"/>
      <c r="DX27" s="307"/>
      <c r="DY27" s="307"/>
      <c r="DZ27" s="20"/>
      <c r="EA27" s="307"/>
      <c r="EB27" s="307"/>
      <c r="EC27" s="20"/>
      <c r="ED27" s="307"/>
      <c r="EE27" s="18"/>
      <c r="EF27" s="18"/>
      <c r="EG27" s="18"/>
      <c r="EH27" s="276"/>
      <c r="EI27" s="307"/>
      <c r="EJ27" s="307"/>
      <c r="EK27" s="307"/>
      <c r="EL27" s="307"/>
      <c r="EM27" s="307"/>
      <c r="EN27" s="140"/>
    </row>
    <row r="28" spans="1:144" s="2" customFormat="1" ht="21" customHeight="1">
      <c r="A28" s="85">
        <v>30</v>
      </c>
      <c r="B28" s="80" t="s">
        <v>205</v>
      </c>
      <c r="C28" s="378" t="s">
        <v>206</v>
      </c>
      <c r="D28" s="143" t="s">
        <v>89</v>
      </c>
      <c r="E28" s="87">
        <v>4494</v>
      </c>
      <c r="F28" s="307"/>
      <c r="G28" s="307"/>
      <c r="H28" s="307"/>
      <c r="I28" s="307"/>
      <c r="J28" s="307"/>
      <c r="K28" s="307"/>
      <c r="L28" s="307"/>
      <c r="M28" s="307"/>
      <c r="N28" s="307"/>
      <c r="O28" s="307"/>
      <c r="P28" s="307"/>
      <c r="Q28" s="307"/>
      <c r="R28" s="307"/>
      <c r="S28" s="307"/>
      <c r="T28" s="307"/>
      <c r="U28" s="307"/>
      <c r="V28" s="307"/>
      <c r="W28" s="307"/>
      <c r="X28" s="307"/>
      <c r="Y28" s="307"/>
      <c r="Z28" s="307"/>
      <c r="AA28" s="307"/>
      <c r="AB28" s="307"/>
      <c r="AC28" s="307"/>
      <c r="AD28" s="307"/>
      <c r="AE28" s="307"/>
      <c r="AF28" s="307"/>
      <c r="AG28" s="307"/>
      <c r="AH28" s="307"/>
      <c r="AI28" s="307"/>
      <c r="AJ28" s="307"/>
      <c r="AK28" s="307"/>
      <c r="AL28" s="307"/>
      <c r="AM28" s="307"/>
      <c r="AN28" s="307"/>
      <c r="AO28" s="307"/>
      <c r="AP28" s="307"/>
      <c r="AQ28" s="307"/>
      <c r="AR28" s="284"/>
      <c r="AS28" s="307"/>
      <c r="AT28" s="307"/>
      <c r="AU28" s="307"/>
      <c r="AV28" s="307"/>
      <c r="AW28" s="307"/>
      <c r="AX28" s="307"/>
      <c r="AY28" s="307"/>
      <c r="AZ28" s="307"/>
      <c r="BA28" s="307"/>
      <c r="BB28" s="307"/>
      <c r="BC28" s="307"/>
      <c r="BD28" s="307"/>
      <c r="BE28" s="307"/>
      <c r="BF28" s="307"/>
      <c r="BG28" s="465"/>
      <c r="BH28" s="307"/>
      <c r="BI28" s="307"/>
      <c r="BJ28" s="307"/>
      <c r="BK28" s="307"/>
      <c r="BL28" s="307"/>
      <c r="BM28" s="307"/>
      <c r="BN28" s="307"/>
      <c r="BO28" s="307"/>
      <c r="BP28" s="307"/>
      <c r="BQ28" s="307"/>
      <c r="BR28" s="307"/>
      <c r="BS28" s="307"/>
      <c r="BT28" s="307"/>
      <c r="BU28" s="307"/>
      <c r="BV28" s="307"/>
      <c r="BW28" s="307"/>
      <c r="BX28" s="307"/>
      <c r="BY28" s="307"/>
      <c r="BZ28" s="307"/>
      <c r="CA28" s="307"/>
      <c r="CB28" s="307"/>
      <c r="CC28" s="307"/>
      <c r="CD28" s="307"/>
      <c r="CE28" s="307"/>
      <c r="CF28" s="307"/>
      <c r="CG28" s="307"/>
      <c r="CH28" s="307"/>
      <c r="CI28" s="307"/>
      <c r="CJ28" s="307"/>
      <c r="CK28" s="307"/>
      <c r="CL28" s="307"/>
      <c r="CM28" s="307"/>
      <c r="CN28" s="307"/>
      <c r="CO28" s="307"/>
      <c r="CP28" s="307"/>
      <c r="CQ28" s="307"/>
      <c r="CR28" s="307"/>
      <c r="CS28" s="307"/>
      <c r="CT28" s="307"/>
      <c r="CU28" s="307"/>
      <c r="CV28" s="307"/>
      <c r="CW28" s="307"/>
      <c r="CX28" s="307"/>
      <c r="CY28" s="307"/>
      <c r="CZ28" s="307"/>
      <c r="DA28" s="307"/>
      <c r="DB28" s="307"/>
      <c r="DC28" s="307"/>
      <c r="DD28" s="307"/>
      <c r="DE28" s="307"/>
      <c r="DF28" s="307">
        <v>6</v>
      </c>
      <c r="DG28" s="307"/>
      <c r="DH28" s="307"/>
      <c r="DI28" s="307"/>
      <c r="DJ28" s="307"/>
      <c r="DK28" s="307"/>
      <c r="DL28" s="307"/>
      <c r="DM28" s="343"/>
      <c r="DN28" s="343"/>
      <c r="DO28" s="343"/>
      <c r="DP28" s="307"/>
      <c r="DQ28" s="307"/>
      <c r="DR28" s="307"/>
      <c r="DS28" s="307"/>
      <c r="DT28" s="343"/>
      <c r="DU28" s="307"/>
      <c r="DV28" s="307"/>
      <c r="DW28" s="307"/>
      <c r="DX28" s="307"/>
      <c r="DY28" s="307"/>
      <c r="DZ28" s="343"/>
      <c r="EA28" s="307"/>
      <c r="EB28" s="307"/>
      <c r="EC28" s="343"/>
      <c r="ED28" s="307"/>
      <c r="EE28" s="18"/>
      <c r="EF28" s="18"/>
      <c r="EG28" s="18"/>
      <c r="EH28" s="276"/>
      <c r="EI28" s="307"/>
      <c r="EJ28" s="307"/>
      <c r="EK28" s="307"/>
      <c r="EL28" s="307"/>
      <c r="EM28" s="307"/>
      <c r="EN28" s="19"/>
    </row>
    <row r="29" spans="1:144" ht="21" customHeight="1">
      <c r="A29" s="85">
        <v>32</v>
      </c>
      <c r="B29" s="80" t="s">
        <v>207</v>
      </c>
      <c r="C29" s="376" t="s">
        <v>208</v>
      </c>
      <c r="D29" s="143" t="s">
        <v>89</v>
      </c>
      <c r="E29" s="87">
        <v>1444.5</v>
      </c>
      <c r="F29" s="307"/>
      <c r="G29" s="307"/>
      <c r="H29" s="307"/>
      <c r="I29" s="307"/>
      <c r="J29" s="307"/>
      <c r="K29" s="307"/>
      <c r="L29" s="307"/>
      <c r="M29" s="307"/>
      <c r="N29" s="307"/>
      <c r="O29" s="307"/>
      <c r="P29" s="307"/>
      <c r="Q29" s="307"/>
      <c r="R29" s="307"/>
      <c r="S29" s="307"/>
      <c r="T29" s="307"/>
      <c r="U29" s="307"/>
      <c r="V29" s="307"/>
      <c r="W29" s="307"/>
      <c r="X29" s="307"/>
      <c r="Y29" s="307"/>
      <c r="Z29" s="307"/>
      <c r="AA29" s="307"/>
      <c r="AB29" s="307"/>
      <c r="AC29" s="307"/>
      <c r="AD29" s="307"/>
      <c r="AE29" s="307"/>
      <c r="AF29" s="307"/>
      <c r="AG29" s="307"/>
      <c r="AH29" s="307"/>
      <c r="AI29" s="307"/>
      <c r="AJ29" s="307"/>
      <c r="AK29" s="307"/>
      <c r="AL29" s="307"/>
      <c r="AM29" s="307"/>
      <c r="AN29" s="307"/>
      <c r="AO29" s="307"/>
      <c r="AP29" s="307"/>
      <c r="AQ29" s="307"/>
      <c r="AR29" s="284"/>
      <c r="AS29" s="307"/>
      <c r="AT29" s="307"/>
      <c r="AU29" s="307"/>
      <c r="AV29" s="307"/>
      <c r="AW29" s="307"/>
      <c r="AX29" s="307"/>
      <c r="AY29" s="307"/>
      <c r="AZ29" s="307"/>
      <c r="BA29" s="307"/>
      <c r="BB29" s="307"/>
      <c r="BC29" s="307"/>
      <c r="BD29" s="307"/>
      <c r="BE29" s="307"/>
      <c r="BF29" s="307"/>
      <c r="BG29" s="465"/>
      <c r="BH29" s="307"/>
      <c r="BI29" s="307"/>
      <c r="BJ29" s="307"/>
      <c r="BK29" s="307"/>
      <c r="BL29" s="307"/>
      <c r="BM29" s="307"/>
      <c r="BN29" s="307"/>
      <c r="BO29" s="307"/>
      <c r="BP29" s="307"/>
      <c r="BQ29" s="307"/>
      <c r="BR29" s="307"/>
      <c r="BS29" s="307"/>
      <c r="BT29" s="307"/>
      <c r="BU29" s="307"/>
      <c r="BV29" s="307"/>
      <c r="BW29" s="307"/>
      <c r="BX29" s="307"/>
      <c r="BY29" s="307"/>
      <c r="BZ29" s="307"/>
      <c r="CA29" s="307"/>
      <c r="CB29" s="307"/>
      <c r="CC29" s="307"/>
      <c r="CD29" s="307"/>
      <c r="CE29" s="307"/>
      <c r="CF29" s="307"/>
      <c r="CG29" s="307"/>
      <c r="CH29" s="307"/>
      <c r="CI29" s="307"/>
      <c r="CJ29" s="307"/>
      <c r="CK29" s="307"/>
      <c r="CL29" s="307"/>
      <c r="CM29" s="307"/>
      <c r="CN29" s="307"/>
      <c r="CO29" s="307"/>
      <c r="CP29" s="307"/>
      <c r="CQ29" s="307"/>
      <c r="CR29" s="307"/>
      <c r="CS29" s="307"/>
      <c r="CT29" s="307"/>
      <c r="CU29" s="307"/>
      <c r="CV29" s="307"/>
      <c r="CW29" s="307"/>
      <c r="CX29" s="307"/>
      <c r="CY29" s="307"/>
      <c r="CZ29" s="307"/>
      <c r="DA29" s="307"/>
      <c r="DB29" s="307"/>
      <c r="DC29" s="307"/>
      <c r="DD29" s="307"/>
      <c r="DE29" s="307"/>
      <c r="DF29" s="307"/>
      <c r="DG29" s="307"/>
      <c r="DH29" s="307"/>
      <c r="DI29" s="307"/>
      <c r="DJ29" s="307"/>
      <c r="DK29" s="307"/>
      <c r="DL29" s="307"/>
      <c r="DM29" s="18"/>
      <c r="DN29" s="18"/>
      <c r="DO29" s="18"/>
      <c r="DP29" s="307"/>
      <c r="DQ29" s="307"/>
      <c r="DR29" s="307"/>
      <c r="DS29" s="307"/>
      <c r="DT29" s="18"/>
      <c r="DU29" s="307"/>
      <c r="DV29" s="307"/>
      <c r="DW29" s="307"/>
      <c r="DX29" s="307"/>
      <c r="DY29" s="307"/>
      <c r="DZ29" s="18"/>
      <c r="EA29" s="307"/>
      <c r="EB29" s="307"/>
      <c r="EC29" s="18"/>
      <c r="ED29" s="307"/>
      <c r="EE29" s="18"/>
      <c r="EF29" s="18"/>
      <c r="EG29" s="18"/>
      <c r="EH29" s="276"/>
      <c r="EI29" s="307"/>
      <c r="EJ29" s="307"/>
      <c r="EK29" s="307"/>
      <c r="EL29" s="307"/>
      <c r="EM29" s="307"/>
    </row>
    <row r="30" spans="1:144" ht="21" customHeight="1">
      <c r="A30" s="85"/>
      <c r="B30" s="80"/>
      <c r="C30" s="376" t="s">
        <v>3143</v>
      </c>
      <c r="D30" s="143" t="s">
        <v>45</v>
      </c>
      <c r="E30" s="87">
        <v>147.66</v>
      </c>
      <c r="F30" s="307"/>
      <c r="G30" s="307"/>
      <c r="H30" s="307"/>
      <c r="I30" s="307"/>
      <c r="J30" s="307"/>
      <c r="K30" s="307"/>
      <c r="L30" s="307"/>
      <c r="M30" s="307"/>
      <c r="N30" s="307"/>
      <c r="O30" s="307"/>
      <c r="P30" s="307"/>
      <c r="Q30" s="307"/>
      <c r="R30" s="307"/>
      <c r="S30" s="307"/>
      <c r="T30" s="307"/>
      <c r="U30" s="307"/>
      <c r="V30" s="307"/>
      <c r="W30" s="307"/>
      <c r="X30" s="307"/>
      <c r="Y30" s="307"/>
      <c r="Z30" s="307"/>
      <c r="AA30" s="307"/>
      <c r="AB30" s="307"/>
      <c r="AC30" s="307"/>
      <c r="AD30" s="307"/>
      <c r="AE30" s="307"/>
      <c r="AF30" s="307"/>
      <c r="AG30" s="307"/>
      <c r="AH30" s="307"/>
      <c r="AI30" s="307"/>
      <c r="AJ30" s="307"/>
      <c r="AK30" s="307"/>
      <c r="AL30" s="307"/>
      <c r="AM30" s="307"/>
      <c r="AN30" s="307"/>
      <c r="AO30" s="307"/>
      <c r="AP30" s="307"/>
      <c r="AQ30" s="307"/>
      <c r="AR30" s="284"/>
      <c r="AS30" s="307"/>
      <c r="AT30" s="307"/>
      <c r="AU30" s="307"/>
      <c r="AV30" s="307"/>
      <c r="AW30" s="307"/>
      <c r="AX30" s="307"/>
      <c r="AY30" s="307"/>
      <c r="AZ30" s="307"/>
      <c r="BA30" s="307"/>
      <c r="BB30" s="307"/>
      <c r="BC30" s="307"/>
      <c r="BD30" s="307"/>
      <c r="BE30" s="307"/>
      <c r="BF30" s="307"/>
      <c r="BG30" s="465"/>
      <c r="BH30" s="307"/>
      <c r="BI30" s="307"/>
      <c r="BJ30" s="307"/>
      <c r="BK30" s="307"/>
      <c r="BL30" s="307"/>
      <c r="BM30" s="307"/>
      <c r="BN30" s="307"/>
      <c r="BO30" s="307"/>
      <c r="BP30" s="307"/>
      <c r="BQ30" s="307"/>
      <c r="BR30" s="307"/>
      <c r="BS30" s="307"/>
      <c r="BT30" s="307"/>
      <c r="BU30" s="307"/>
      <c r="BV30" s="307"/>
      <c r="BW30" s="307"/>
      <c r="BX30" s="307"/>
      <c r="BY30" s="307"/>
      <c r="BZ30" s="307"/>
      <c r="CA30" s="307"/>
      <c r="CB30" s="307">
        <v>10800</v>
      </c>
      <c r="CC30" s="307"/>
      <c r="CD30" s="307"/>
      <c r="CE30" s="307"/>
      <c r="CF30" s="307"/>
      <c r="CG30" s="307"/>
      <c r="CH30" s="307"/>
      <c r="CI30" s="307"/>
      <c r="CJ30" s="307"/>
      <c r="CK30" s="307"/>
      <c r="CL30" s="307"/>
      <c r="CM30" s="307"/>
      <c r="CN30" s="307"/>
      <c r="CO30" s="307"/>
      <c r="CP30" s="307"/>
      <c r="CQ30" s="307"/>
      <c r="CR30" s="307"/>
      <c r="CS30" s="307"/>
      <c r="CT30" s="307"/>
      <c r="CU30" s="307"/>
      <c r="CV30" s="307"/>
      <c r="CW30" s="307"/>
      <c r="CX30" s="307"/>
      <c r="CY30" s="307"/>
      <c r="CZ30" s="307"/>
      <c r="DA30" s="307"/>
      <c r="DB30" s="307"/>
      <c r="DC30" s="307"/>
      <c r="DD30" s="307"/>
      <c r="DE30" s="307"/>
      <c r="DF30" s="307"/>
      <c r="DG30" s="307"/>
      <c r="DH30" s="307"/>
      <c r="DI30" s="307"/>
      <c r="DJ30" s="307"/>
      <c r="DK30" s="307"/>
      <c r="DL30" s="307"/>
      <c r="DM30" s="18"/>
      <c r="DN30" s="18"/>
      <c r="DO30" s="18"/>
      <c r="DP30" s="307"/>
      <c r="DQ30" s="307"/>
      <c r="DR30" s="307"/>
      <c r="DS30" s="307"/>
      <c r="DT30" s="18"/>
      <c r="DU30" s="307"/>
      <c r="DV30" s="307"/>
      <c r="DW30" s="307"/>
      <c r="DX30" s="307"/>
      <c r="DY30" s="307"/>
      <c r="DZ30" s="18"/>
      <c r="EA30" s="307"/>
      <c r="EB30" s="307"/>
      <c r="EC30" s="18"/>
      <c r="ED30" s="307"/>
      <c r="EE30" s="18"/>
      <c r="EF30" s="18"/>
      <c r="EG30" s="18"/>
      <c r="EH30" s="276"/>
      <c r="EI30" s="307"/>
      <c r="EJ30" s="307"/>
      <c r="EK30" s="307"/>
      <c r="EL30" s="307"/>
      <c r="EM30" s="307"/>
    </row>
    <row r="31" spans="1:144" ht="21" customHeight="1">
      <c r="A31" s="85">
        <v>33</v>
      </c>
      <c r="B31" s="80" t="s">
        <v>209</v>
      </c>
      <c r="C31" s="378" t="s">
        <v>210</v>
      </c>
      <c r="D31" s="143" t="s">
        <v>89</v>
      </c>
      <c r="E31" s="87">
        <v>6955</v>
      </c>
      <c r="F31" s="307"/>
      <c r="G31" s="307"/>
      <c r="H31" s="307"/>
      <c r="I31" s="307"/>
      <c r="J31" s="307"/>
      <c r="K31" s="311">
        <v>2</v>
      </c>
      <c r="L31" s="307"/>
      <c r="M31" s="307"/>
      <c r="N31" s="307"/>
      <c r="O31" s="307"/>
      <c r="P31" s="307"/>
      <c r="Q31" s="307"/>
      <c r="R31" s="307"/>
      <c r="S31" s="307"/>
      <c r="T31" s="307"/>
      <c r="U31" s="307"/>
      <c r="V31" s="307"/>
      <c r="W31" s="307"/>
      <c r="X31" s="307"/>
      <c r="Y31" s="307"/>
      <c r="Z31" s="307"/>
      <c r="AA31" s="307"/>
      <c r="AB31" s="307"/>
      <c r="AC31" s="307"/>
      <c r="AD31" s="307"/>
      <c r="AE31" s="307"/>
      <c r="AF31" s="307"/>
      <c r="AG31" s="307"/>
      <c r="AH31" s="307"/>
      <c r="AI31" s="307"/>
      <c r="AJ31" s="307"/>
      <c r="AK31" s="307"/>
      <c r="AL31" s="307"/>
      <c r="AM31" s="307"/>
      <c r="AN31" s="307"/>
      <c r="AO31" s="307"/>
      <c r="AP31" s="307"/>
      <c r="AQ31" s="307"/>
      <c r="AR31" s="284"/>
      <c r="AS31" s="307"/>
      <c r="AT31" s="307"/>
      <c r="AU31" s="307"/>
      <c r="AV31" s="307"/>
      <c r="AW31" s="307"/>
      <c r="AX31" s="307"/>
      <c r="AY31" s="307"/>
      <c r="AZ31" s="307"/>
      <c r="BA31" s="307"/>
      <c r="BB31" s="307"/>
      <c r="BC31" s="307"/>
      <c r="BD31" s="307"/>
      <c r="BE31" s="307"/>
      <c r="BF31" s="307"/>
      <c r="BG31" s="465"/>
      <c r="BH31" s="307"/>
      <c r="BI31" s="307"/>
      <c r="BJ31" s="307"/>
      <c r="BK31" s="307"/>
      <c r="BL31" s="307"/>
      <c r="BM31" s="307"/>
      <c r="BN31" s="307"/>
      <c r="BO31" s="307"/>
      <c r="BP31" s="307"/>
      <c r="BQ31" s="307"/>
      <c r="BR31" s="307"/>
      <c r="BS31" s="307"/>
      <c r="BT31" s="307"/>
      <c r="BU31" s="307"/>
      <c r="BV31" s="307"/>
      <c r="BW31" s="307"/>
      <c r="BX31" s="307"/>
      <c r="BY31" s="307"/>
      <c r="BZ31" s="307"/>
      <c r="CA31" s="307"/>
      <c r="CB31" s="307"/>
      <c r="CC31" s="307"/>
      <c r="CD31" s="307"/>
      <c r="CE31" s="307"/>
      <c r="CF31" s="307"/>
      <c r="CG31" s="307"/>
      <c r="CH31" s="307"/>
      <c r="CI31" s="307"/>
      <c r="CJ31" s="307"/>
      <c r="CK31" s="307"/>
      <c r="CL31" s="307"/>
      <c r="CM31" s="307"/>
      <c r="CN31" s="307"/>
      <c r="CO31" s="307"/>
      <c r="CP31" s="307"/>
      <c r="CQ31" s="307"/>
      <c r="CR31" s="307"/>
      <c r="CS31" s="307"/>
      <c r="CT31" s="307"/>
      <c r="CU31" s="307"/>
      <c r="CV31" s="307"/>
      <c r="CW31" s="307">
        <v>25</v>
      </c>
      <c r="CX31" s="307"/>
      <c r="CY31" s="307"/>
      <c r="CZ31" s="307"/>
      <c r="DA31" s="307"/>
      <c r="DB31" s="307"/>
      <c r="DC31" s="307"/>
      <c r="DD31" s="307"/>
      <c r="DE31" s="307"/>
      <c r="DF31" s="307"/>
      <c r="DG31" s="307"/>
      <c r="DH31" s="307"/>
      <c r="DI31" s="307"/>
      <c r="DJ31" s="307"/>
      <c r="DK31" s="307"/>
      <c r="DL31" s="307"/>
      <c r="DM31" s="18"/>
      <c r="DN31" s="18"/>
      <c r="DO31" s="18"/>
      <c r="DP31" s="307"/>
      <c r="DQ31" s="307"/>
      <c r="DR31" s="307"/>
      <c r="DS31" s="307"/>
      <c r="DT31" s="18"/>
      <c r="DU31" s="307"/>
      <c r="DV31" s="307"/>
      <c r="DW31" s="307"/>
      <c r="DX31" s="307"/>
      <c r="DY31" s="307"/>
      <c r="DZ31" s="18"/>
      <c r="EA31" s="307"/>
      <c r="EB31" s="307"/>
      <c r="EC31" s="18"/>
      <c r="ED31" s="307"/>
      <c r="EE31" s="18"/>
      <c r="EF31" s="18"/>
      <c r="EG31" s="18"/>
      <c r="EH31" s="276"/>
      <c r="EI31" s="307"/>
      <c r="EJ31" s="307"/>
      <c r="EK31" s="307"/>
      <c r="EL31" s="307"/>
      <c r="EM31" s="307"/>
    </row>
    <row r="32" spans="1:144" s="8" customFormat="1" ht="21" customHeight="1">
      <c r="A32" s="85">
        <v>34</v>
      </c>
      <c r="B32" s="78" t="s">
        <v>211</v>
      </c>
      <c r="C32" s="378" t="s">
        <v>212</v>
      </c>
      <c r="D32" s="143" t="s">
        <v>89</v>
      </c>
      <c r="E32" s="87">
        <v>2247</v>
      </c>
      <c r="F32" s="307"/>
      <c r="G32" s="307"/>
      <c r="H32" s="307"/>
      <c r="I32" s="307"/>
      <c r="J32" s="307"/>
      <c r="K32" s="307"/>
      <c r="L32" s="307"/>
      <c r="M32" s="307"/>
      <c r="N32" s="307"/>
      <c r="O32" s="307"/>
      <c r="P32" s="307"/>
      <c r="Q32" s="307"/>
      <c r="R32" s="307"/>
      <c r="S32" s="307"/>
      <c r="T32" s="307"/>
      <c r="U32" s="307"/>
      <c r="V32" s="307"/>
      <c r="W32" s="307"/>
      <c r="X32" s="307"/>
      <c r="Y32" s="307"/>
      <c r="Z32" s="307"/>
      <c r="AA32" s="307"/>
      <c r="AB32" s="307"/>
      <c r="AC32" s="307"/>
      <c r="AD32" s="307"/>
      <c r="AE32" s="307"/>
      <c r="AF32" s="307"/>
      <c r="AG32" s="307"/>
      <c r="AH32" s="307"/>
      <c r="AI32" s="307"/>
      <c r="AJ32" s="307"/>
      <c r="AK32" s="307"/>
      <c r="AL32" s="307"/>
      <c r="AM32" s="307"/>
      <c r="AN32" s="307"/>
      <c r="AO32" s="307"/>
      <c r="AP32" s="307"/>
      <c r="AQ32" s="307"/>
      <c r="AR32" s="284"/>
      <c r="AS32" s="307"/>
      <c r="AT32" s="307"/>
      <c r="AU32" s="307"/>
      <c r="AV32" s="307"/>
      <c r="AW32" s="307"/>
      <c r="AX32" s="307"/>
      <c r="AY32" s="307"/>
      <c r="AZ32" s="307"/>
      <c r="BA32" s="307"/>
      <c r="BB32" s="307"/>
      <c r="BC32" s="307"/>
      <c r="BD32" s="307"/>
      <c r="BE32" s="307"/>
      <c r="BF32" s="307"/>
      <c r="BG32" s="465"/>
      <c r="BH32" s="307"/>
      <c r="BI32" s="307"/>
      <c r="BJ32" s="307"/>
      <c r="BK32" s="307"/>
      <c r="BL32" s="307"/>
      <c r="BM32" s="307"/>
      <c r="BN32" s="307"/>
      <c r="BO32" s="307"/>
      <c r="BP32" s="307"/>
      <c r="BQ32" s="307"/>
      <c r="BR32" s="307"/>
      <c r="BS32" s="307"/>
      <c r="BT32" s="307"/>
      <c r="BU32" s="307"/>
      <c r="BV32" s="307"/>
      <c r="BW32" s="307"/>
      <c r="BX32" s="307"/>
      <c r="BY32" s="307"/>
      <c r="BZ32" s="307"/>
      <c r="CA32" s="307"/>
      <c r="CB32" s="307"/>
      <c r="CC32" s="307"/>
      <c r="CD32" s="307"/>
      <c r="CE32" s="307"/>
      <c r="CF32" s="307"/>
      <c r="CG32" s="307"/>
      <c r="CH32" s="307"/>
      <c r="CI32" s="307"/>
      <c r="CJ32" s="307"/>
      <c r="CK32" s="307"/>
      <c r="CL32" s="307"/>
      <c r="CM32" s="307"/>
      <c r="CN32" s="307"/>
      <c r="CO32" s="307"/>
      <c r="CP32" s="307"/>
      <c r="CQ32" s="307"/>
      <c r="CR32" s="307"/>
      <c r="CS32" s="307"/>
      <c r="CT32" s="307"/>
      <c r="CU32" s="307"/>
      <c r="CV32" s="307"/>
      <c r="CW32" s="307"/>
      <c r="CX32" s="307"/>
      <c r="CY32" s="307"/>
      <c r="CZ32" s="307"/>
      <c r="DA32" s="307"/>
      <c r="DB32" s="307"/>
      <c r="DC32" s="307"/>
      <c r="DD32" s="307"/>
      <c r="DE32" s="307"/>
      <c r="DF32" s="307"/>
      <c r="DG32" s="307"/>
      <c r="DH32" s="307"/>
      <c r="DI32" s="307"/>
      <c r="DJ32" s="307"/>
      <c r="DK32" s="307"/>
      <c r="DL32" s="307"/>
      <c r="DM32" s="20"/>
      <c r="DN32" s="20"/>
      <c r="DO32" s="20"/>
      <c r="DP32" s="307"/>
      <c r="DQ32" s="307"/>
      <c r="DR32" s="307"/>
      <c r="DS32" s="307"/>
      <c r="DT32" s="20"/>
      <c r="DU32" s="307"/>
      <c r="DV32" s="307"/>
      <c r="DW32" s="307"/>
      <c r="DX32" s="307"/>
      <c r="DY32" s="307"/>
      <c r="DZ32" s="20"/>
      <c r="EA32" s="307"/>
      <c r="EB32" s="307"/>
      <c r="EC32" s="20"/>
      <c r="ED32" s="307"/>
      <c r="EE32" s="18"/>
      <c r="EF32" s="18"/>
      <c r="EG32" s="18"/>
      <c r="EH32" s="276"/>
      <c r="EI32" s="307"/>
      <c r="EJ32" s="307"/>
      <c r="EK32" s="307"/>
      <c r="EL32" s="307"/>
      <c r="EM32" s="307"/>
      <c r="EN32" s="140"/>
    </row>
    <row r="33" spans="1:144" ht="21" customHeight="1">
      <c r="A33" s="85">
        <v>35</v>
      </c>
      <c r="B33" s="79" t="s">
        <v>213</v>
      </c>
      <c r="C33" s="377" t="s">
        <v>214</v>
      </c>
      <c r="D33" s="143" t="s">
        <v>71</v>
      </c>
      <c r="E33" s="87">
        <v>31030</v>
      </c>
      <c r="F33" s="307"/>
      <c r="G33" s="307"/>
      <c r="H33" s="307"/>
      <c r="I33" s="307"/>
      <c r="J33" s="307"/>
      <c r="K33" s="307"/>
      <c r="L33" s="307"/>
      <c r="M33" s="307"/>
      <c r="N33" s="307"/>
      <c r="O33" s="307"/>
      <c r="P33" s="307"/>
      <c r="Q33" s="307"/>
      <c r="R33" s="307"/>
      <c r="S33" s="307"/>
      <c r="T33" s="307"/>
      <c r="U33" s="307"/>
      <c r="V33" s="307"/>
      <c r="W33" s="307"/>
      <c r="X33" s="307"/>
      <c r="Y33" s="307"/>
      <c r="Z33" s="307"/>
      <c r="AA33" s="307"/>
      <c r="AB33" s="307"/>
      <c r="AC33" s="307"/>
      <c r="AD33" s="307"/>
      <c r="AE33" s="307"/>
      <c r="AF33" s="307"/>
      <c r="AG33" s="307"/>
      <c r="AH33" s="307"/>
      <c r="AI33" s="307"/>
      <c r="AJ33" s="307"/>
      <c r="AK33" s="307"/>
      <c r="AL33" s="307"/>
      <c r="AM33" s="307"/>
      <c r="AN33" s="307"/>
      <c r="AO33" s="307"/>
      <c r="AP33" s="307"/>
      <c r="AQ33" s="307"/>
      <c r="AR33" s="284"/>
      <c r="AS33" s="307"/>
      <c r="AT33" s="307"/>
      <c r="AU33" s="307"/>
      <c r="AV33" s="307"/>
      <c r="AW33" s="307"/>
      <c r="AX33" s="307"/>
      <c r="AY33" s="307"/>
      <c r="AZ33" s="307"/>
      <c r="BA33" s="307"/>
      <c r="BB33" s="307"/>
      <c r="BC33" s="307"/>
      <c r="BD33" s="307"/>
      <c r="BE33" s="307"/>
      <c r="BF33" s="307"/>
      <c r="BG33" s="465"/>
      <c r="BH33" s="307"/>
      <c r="BI33" s="307"/>
      <c r="BJ33" s="307"/>
      <c r="BK33" s="307"/>
      <c r="BL33" s="307"/>
      <c r="BM33" s="307"/>
      <c r="BN33" s="307"/>
      <c r="BO33" s="307"/>
      <c r="BP33" s="307"/>
      <c r="BQ33" s="307"/>
      <c r="BR33" s="307"/>
      <c r="BS33" s="307"/>
      <c r="BT33" s="307"/>
      <c r="BU33" s="307"/>
      <c r="BV33" s="307"/>
      <c r="BW33" s="307"/>
      <c r="BX33" s="307"/>
      <c r="BY33" s="307"/>
      <c r="BZ33" s="307"/>
      <c r="CA33" s="307"/>
      <c r="CB33" s="307"/>
      <c r="CC33" s="307"/>
      <c r="CD33" s="307"/>
      <c r="CE33" s="307"/>
      <c r="CF33" s="307"/>
      <c r="CG33" s="307"/>
      <c r="CH33" s="307"/>
      <c r="CI33" s="307"/>
      <c r="CJ33" s="307"/>
      <c r="CK33" s="307"/>
      <c r="CL33" s="307"/>
      <c r="CM33" s="307"/>
      <c r="CN33" s="307"/>
      <c r="CO33" s="307"/>
      <c r="CP33" s="307"/>
      <c r="CQ33" s="307"/>
      <c r="CR33" s="307"/>
      <c r="CS33" s="307"/>
      <c r="CT33" s="307"/>
      <c r="CU33" s="307"/>
      <c r="CV33" s="307"/>
      <c r="CW33" s="307"/>
      <c r="CX33" s="307"/>
      <c r="CY33" s="307"/>
      <c r="CZ33" s="307"/>
      <c r="DA33" s="307"/>
      <c r="DB33" s="307"/>
      <c r="DC33" s="307"/>
      <c r="DD33" s="307"/>
      <c r="DE33" s="307"/>
      <c r="DF33" s="307"/>
      <c r="DG33" s="307"/>
      <c r="DH33" s="307"/>
      <c r="DI33" s="307"/>
      <c r="DJ33" s="307"/>
      <c r="DK33" s="307">
        <v>0</v>
      </c>
      <c r="DL33" s="344">
        <v>4</v>
      </c>
      <c r="DM33" s="18"/>
      <c r="DN33" s="18"/>
      <c r="DO33" s="18"/>
      <c r="DP33" s="307"/>
      <c r="DQ33" s="307"/>
      <c r="DR33" s="307"/>
      <c r="DS33" s="307"/>
      <c r="DT33" s="18"/>
      <c r="DU33" s="307"/>
      <c r="DV33" s="307"/>
      <c r="DW33" s="307"/>
      <c r="DX33" s="307"/>
      <c r="DY33" s="307"/>
      <c r="DZ33" s="18"/>
      <c r="EA33" s="307"/>
      <c r="EB33" s="307"/>
      <c r="EC33" s="18"/>
      <c r="ED33" s="307"/>
      <c r="EE33" s="18"/>
      <c r="EF33" s="18"/>
      <c r="EG33" s="18"/>
      <c r="EH33" s="276"/>
      <c r="EI33" s="307"/>
      <c r="EJ33" s="307"/>
      <c r="EK33" s="307"/>
      <c r="EL33" s="307"/>
      <c r="EM33" s="307"/>
    </row>
    <row r="34" spans="1:144" ht="21" customHeight="1">
      <c r="A34" s="85">
        <v>36</v>
      </c>
      <c r="B34" s="78" t="s">
        <v>215</v>
      </c>
      <c r="C34" s="378" t="s">
        <v>216</v>
      </c>
      <c r="D34" s="47" t="s">
        <v>89</v>
      </c>
      <c r="E34" s="87">
        <v>1626.4</v>
      </c>
      <c r="F34" s="307"/>
      <c r="G34" s="307"/>
      <c r="H34" s="307"/>
      <c r="I34" s="307"/>
      <c r="J34" s="307"/>
      <c r="K34" s="311">
        <v>3</v>
      </c>
      <c r="L34" s="307"/>
      <c r="M34" s="307"/>
      <c r="N34" s="307"/>
      <c r="O34" s="307"/>
      <c r="P34" s="307"/>
      <c r="Q34" s="307"/>
      <c r="R34" s="307"/>
      <c r="S34" s="307"/>
      <c r="T34" s="307"/>
      <c r="U34" s="307"/>
      <c r="V34" s="307"/>
      <c r="W34" s="307"/>
      <c r="X34" s="307"/>
      <c r="Y34" s="307"/>
      <c r="Z34" s="307"/>
      <c r="AA34" s="307"/>
      <c r="AB34" s="307"/>
      <c r="AC34" s="307"/>
      <c r="AD34" s="307"/>
      <c r="AE34" s="307"/>
      <c r="AF34" s="307"/>
      <c r="AG34" s="307"/>
      <c r="AH34" s="307"/>
      <c r="AI34" s="307"/>
      <c r="AJ34" s="307"/>
      <c r="AK34" s="307"/>
      <c r="AL34" s="307"/>
      <c r="AM34" s="307"/>
      <c r="AN34" s="307"/>
      <c r="AO34" s="307"/>
      <c r="AP34" s="307"/>
      <c r="AQ34" s="307"/>
      <c r="AR34" s="284"/>
      <c r="AS34" s="307"/>
      <c r="AT34" s="307"/>
      <c r="AU34" s="307"/>
      <c r="AV34" s="307"/>
      <c r="AW34" s="307"/>
      <c r="AX34" s="307"/>
      <c r="AY34" s="307"/>
      <c r="AZ34" s="307"/>
      <c r="BA34" s="307"/>
      <c r="BB34" s="307"/>
      <c r="BC34" s="307"/>
      <c r="BD34" s="307"/>
      <c r="BE34" s="307"/>
      <c r="BF34" s="307"/>
      <c r="BG34" s="465"/>
      <c r="BH34" s="307"/>
      <c r="BI34" s="307"/>
      <c r="BJ34" s="307"/>
      <c r="BK34" s="307"/>
      <c r="BL34" s="307"/>
      <c r="BM34" s="307"/>
      <c r="BN34" s="307"/>
      <c r="BO34" s="307"/>
      <c r="BP34" s="307"/>
      <c r="BQ34" s="307"/>
      <c r="BR34" s="307"/>
      <c r="BS34" s="307"/>
      <c r="BT34" s="307"/>
      <c r="BU34" s="307"/>
      <c r="BV34" s="307"/>
      <c r="BW34" s="307"/>
      <c r="BX34" s="307"/>
      <c r="BY34" s="307"/>
      <c r="BZ34" s="307"/>
      <c r="CA34" s="307"/>
      <c r="CB34" s="307"/>
      <c r="CC34" s="307"/>
      <c r="CD34" s="307"/>
      <c r="CE34" s="307"/>
      <c r="CF34" s="307"/>
      <c r="CG34" s="307"/>
      <c r="CH34" s="307"/>
      <c r="CI34" s="307"/>
      <c r="CJ34" s="307"/>
      <c r="CK34" s="307"/>
      <c r="CL34" s="307"/>
      <c r="CM34" s="307"/>
      <c r="CN34" s="307"/>
      <c r="CO34" s="307"/>
      <c r="CP34" s="307"/>
      <c r="CQ34" s="307"/>
      <c r="CR34" s="307"/>
      <c r="CS34" s="307"/>
      <c r="CT34" s="307"/>
      <c r="CU34" s="307"/>
      <c r="CV34" s="307"/>
      <c r="CW34" s="307">
        <v>30</v>
      </c>
      <c r="CX34" s="307"/>
      <c r="CY34" s="307"/>
      <c r="CZ34" s="307"/>
      <c r="DA34" s="307"/>
      <c r="DB34" s="307"/>
      <c r="DC34" s="307"/>
      <c r="DD34" s="307"/>
      <c r="DE34" s="307"/>
      <c r="DF34" s="307"/>
      <c r="DG34" s="307"/>
      <c r="DH34" s="307"/>
      <c r="DI34" s="307"/>
      <c r="DJ34" s="307"/>
      <c r="DK34" s="307"/>
      <c r="DL34" s="307"/>
      <c r="DM34" s="18"/>
      <c r="DN34" s="18"/>
      <c r="DO34" s="18"/>
      <c r="DP34" s="307"/>
      <c r="DQ34" s="307"/>
      <c r="DR34" s="307"/>
      <c r="DS34" s="307"/>
      <c r="DT34" s="18"/>
      <c r="DU34" s="307"/>
      <c r="DV34" s="307"/>
      <c r="DW34" s="307"/>
      <c r="DX34" s="307"/>
      <c r="DY34" s="307"/>
      <c r="DZ34" s="18"/>
      <c r="EA34" s="307"/>
      <c r="EB34" s="307"/>
      <c r="EC34" s="18"/>
      <c r="ED34" s="307"/>
      <c r="EE34" s="18"/>
      <c r="EF34" s="18"/>
      <c r="EG34" s="18"/>
      <c r="EH34" s="276"/>
      <c r="EI34" s="307"/>
      <c r="EJ34" s="307"/>
      <c r="EK34" s="307"/>
      <c r="EL34" s="307"/>
      <c r="EM34" s="307"/>
    </row>
    <row r="35" spans="1:144" s="8" customFormat="1" ht="21" customHeight="1">
      <c r="A35" s="85">
        <v>38</v>
      </c>
      <c r="B35" s="32" t="s">
        <v>217</v>
      </c>
      <c r="C35" s="381" t="s">
        <v>218</v>
      </c>
      <c r="D35" s="32" t="s">
        <v>89</v>
      </c>
      <c r="E35" s="87">
        <v>247.5</v>
      </c>
      <c r="F35" s="274"/>
      <c r="G35" s="274"/>
      <c r="H35" s="274"/>
      <c r="I35" s="274"/>
      <c r="J35" s="274"/>
      <c r="K35" s="274"/>
      <c r="L35" s="274"/>
      <c r="M35" s="274"/>
      <c r="N35" s="274"/>
      <c r="O35" s="274"/>
      <c r="P35" s="274"/>
      <c r="Q35" s="274"/>
      <c r="R35" s="274"/>
      <c r="S35" s="274"/>
      <c r="T35" s="274"/>
      <c r="U35" s="274"/>
      <c r="V35" s="274"/>
      <c r="W35" s="274"/>
      <c r="X35" s="274"/>
      <c r="Y35" s="274"/>
      <c r="Z35" s="274"/>
      <c r="AA35" s="274"/>
      <c r="AB35" s="274"/>
      <c r="AC35" s="274"/>
      <c r="AD35" s="274"/>
      <c r="AE35" s="274"/>
      <c r="AF35" s="274"/>
      <c r="AG35" s="274"/>
      <c r="AH35" s="274"/>
      <c r="AI35" s="274"/>
      <c r="AJ35" s="274"/>
      <c r="AK35" s="274"/>
      <c r="AL35" s="274"/>
      <c r="AM35" s="274"/>
      <c r="AN35" s="274"/>
      <c r="AO35" s="274"/>
      <c r="AP35" s="274"/>
      <c r="AQ35" s="274"/>
      <c r="AR35" s="284"/>
      <c r="AS35" s="274"/>
      <c r="AT35" s="274"/>
      <c r="AU35" s="274"/>
      <c r="AV35" s="274"/>
      <c r="AW35" s="274"/>
      <c r="AX35" s="274"/>
      <c r="AY35" s="274"/>
      <c r="AZ35" s="274"/>
      <c r="BA35" s="274"/>
      <c r="BB35" s="274"/>
      <c r="BC35" s="274"/>
      <c r="BD35" s="274"/>
      <c r="BE35" s="274"/>
      <c r="BF35" s="274"/>
      <c r="BG35" s="467"/>
      <c r="BH35" s="274"/>
      <c r="BI35" s="274"/>
      <c r="BJ35" s="274"/>
      <c r="BK35" s="274"/>
      <c r="BL35" s="274"/>
      <c r="BM35" s="274"/>
      <c r="BN35" s="274"/>
      <c r="BO35" s="274"/>
      <c r="BP35" s="274"/>
      <c r="BQ35" s="274"/>
      <c r="BR35" s="274"/>
      <c r="BS35" s="274"/>
      <c r="BT35" s="274"/>
      <c r="BU35" s="274"/>
      <c r="BV35" s="274"/>
      <c r="BW35" s="274"/>
      <c r="BX35" s="274"/>
      <c r="BY35" s="274"/>
      <c r="BZ35" s="274"/>
      <c r="CA35" s="274"/>
      <c r="CB35" s="274"/>
      <c r="CC35" s="274"/>
      <c r="CD35" s="274"/>
      <c r="CE35" s="274"/>
      <c r="CF35" s="274"/>
      <c r="CG35" s="274"/>
      <c r="CH35" s="274"/>
      <c r="CI35" s="274"/>
      <c r="CJ35" s="274"/>
      <c r="CK35" s="274"/>
      <c r="CL35" s="274"/>
      <c r="CM35" s="274"/>
      <c r="CN35" s="274"/>
      <c r="CO35" s="274"/>
      <c r="CP35" s="274"/>
      <c r="CQ35" s="274"/>
      <c r="CR35" s="274"/>
      <c r="CS35" s="274"/>
      <c r="CT35" s="274"/>
      <c r="CU35" s="274"/>
      <c r="CV35" s="274"/>
      <c r="CW35" s="274"/>
      <c r="CX35" s="274"/>
      <c r="CY35" s="274"/>
      <c r="CZ35" s="274"/>
      <c r="DA35" s="274"/>
      <c r="DB35" s="274"/>
      <c r="DC35" s="274"/>
      <c r="DD35" s="274"/>
      <c r="DE35" s="274"/>
      <c r="DF35" s="274"/>
      <c r="DG35" s="274"/>
      <c r="DH35" s="274"/>
      <c r="DI35" s="274"/>
      <c r="DJ35" s="274"/>
      <c r="DK35" s="274"/>
      <c r="DL35" s="274"/>
      <c r="DM35" s="20"/>
      <c r="DN35" s="20"/>
      <c r="DO35" s="20"/>
      <c r="DP35" s="274">
        <v>0</v>
      </c>
      <c r="DQ35" s="274">
        <v>0</v>
      </c>
      <c r="DR35" s="274"/>
      <c r="DS35" s="274"/>
      <c r="DT35" s="20"/>
      <c r="DU35" s="274">
        <v>2</v>
      </c>
      <c r="DV35" s="274"/>
      <c r="DW35" s="274"/>
      <c r="DX35" s="274"/>
      <c r="DY35" s="274"/>
      <c r="DZ35" s="20"/>
      <c r="EA35" s="274"/>
      <c r="EB35" s="274"/>
      <c r="EC35" s="20"/>
      <c r="ED35" s="274"/>
      <c r="EE35" s="18"/>
      <c r="EF35" s="18"/>
      <c r="EG35" s="18"/>
      <c r="EH35" s="390"/>
      <c r="EI35" s="274">
        <v>0</v>
      </c>
      <c r="EJ35" s="274">
        <v>3</v>
      </c>
      <c r="EK35" s="274"/>
      <c r="EL35" s="274"/>
      <c r="EM35" s="274"/>
      <c r="EN35" s="140"/>
    </row>
    <row r="36" spans="1:144" ht="21" customHeight="1">
      <c r="A36" s="85">
        <v>39</v>
      </c>
      <c r="B36" s="107" t="s">
        <v>219</v>
      </c>
      <c r="C36" s="382" t="s">
        <v>220</v>
      </c>
      <c r="D36" s="32" t="s">
        <v>89</v>
      </c>
      <c r="E36" s="87">
        <v>2889</v>
      </c>
      <c r="F36" s="274"/>
      <c r="G36" s="274"/>
      <c r="H36" s="274"/>
      <c r="I36" s="274"/>
      <c r="J36" s="274"/>
      <c r="K36" s="274"/>
      <c r="L36" s="274"/>
      <c r="M36" s="274"/>
      <c r="N36" s="274"/>
      <c r="O36" s="274"/>
      <c r="P36" s="274"/>
      <c r="Q36" s="274"/>
      <c r="R36" s="274"/>
      <c r="S36" s="274"/>
      <c r="T36" s="274"/>
      <c r="U36" s="274"/>
      <c r="V36" s="274"/>
      <c r="W36" s="274"/>
      <c r="X36" s="274"/>
      <c r="Y36" s="274"/>
      <c r="Z36" s="274"/>
      <c r="AA36" s="274"/>
      <c r="AB36" s="274"/>
      <c r="AC36" s="274"/>
      <c r="AD36" s="274"/>
      <c r="AE36" s="274"/>
      <c r="AF36" s="274"/>
      <c r="AG36" s="274"/>
      <c r="AH36" s="274"/>
      <c r="AI36" s="274"/>
      <c r="AJ36" s="274"/>
      <c r="AK36" s="274"/>
      <c r="AL36" s="274"/>
      <c r="AM36" s="274"/>
      <c r="AN36" s="274"/>
      <c r="AO36" s="274"/>
      <c r="AP36" s="274"/>
      <c r="AQ36" s="274"/>
      <c r="AR36" s="284"/>
      <c r="AS36" s="274"/>
      <c r="AT36" s="274"/>
      <c r="AU36" s="274"/>
      <c r="AV36" s="274"/>
      <c r="AW36" s="274"/>
      <c r="AX36" s="274"/>
      <c r="AY36" s="274"/>
      <c r="AZ36" s="274"/>
      <c r="BA36" s="274"/>
      <c r="BB36" s="274"/>
      <c r="BC36" s="274"/>
      <c r="BD36" s="274"/>
      <c r="BE36" s="274"/>
      <c r="BF36" s="274"/>
      <c r="BG36" s="467"/>
      <c r="BH36" s="274"/>
      <c r="BI36" s="274"/>
      <c r="BJ36" s="274"/>
      <c r="BK36" s="274"/>
      <c r="BL36" s="274"/>
      <c r="BM36" s="274"/>
      <c r="BN36" s="274"/>
      <c r="BO36" s="274"/>
      <c r="BP36" s="274"/>
      <c r="BQ36" s="274"/>
      <c r="BR36" s="274"/>
      <c r="BS36" s="274"/>
      <c r="BT36" s="274"/>
      <c r="BU36" s="274"/>
      <c r="BV36" s="274"/>
      <c r="BW36" s="274"/>
      <c r="BX36" s="274"/>
      <c r="BY36" s="274"/>
      <c r="BZ36" s="274"/>
      <c r="CA36" s="274"/>
      <c r="CB36" s="274"/>
      <c r="CC36" s="274"/>
      <c r="CD36" s="274"/>
      <c r="CE36" s="274"/>
      <c r="CF36" s="274"/>
      <c r="CG36" s="274"/>
      <c r="CH36" s="274"/>
      <c r="CI36" s="274"/>
      <c r="CJ36" s="274"/>
      <c r="CK36" s="274"/>
      <c r="CL36" s="274"/>
      <c r="CM36" s="274"/>
      <c r="CN36" s="274"/>
      <c r="CO36" s="274"/>
      <c r="CP36" s="274"/>
      <c r="CQ36" s="274"/>
      <c r="CR36" s="274"/>
      <c r="CS36" s="274"/>
      <c r="CT36" s="274"/>
      <c r="CU36" s="274"/>
      <c r="CV36" s="274"/>
      <c r="CW36" s="274"/>
      <c r="CX36" s="274"/>
      <c r="CY36" s="274"/>
      <c r="CZ36" s="274"/>
      <c r="DA36" s="274"/>
      <c r="DB36" s="274"/>
      <c r="DC36" s="274"/>
      <c r="DD36" s="274"/>
      <c r="DE36" s="274"/>
      <c r="DF36" s="274"/>
      <c r="DG36" s="274"/>
      <c r="DH36" s="274"/>
      <c r="DI36" s="274"/>
      <c r="DJ36" s="274"/>
      <c r="DK36" s="274"/>
      <c r="DL36" s="274"/>
      <c r="DM36" s="18"/>
      <c r="DN36" s="18"/>
      <c r="DO36" s="18"/>
      <c r="DP36" s="274"/>
      <c r="DQ36" s="274"/>
      <c r="DR36" s="274"/>
      <c r="DS36" s="274"/>
      <c r="DT36" s="18"/>
      <c r="DU36" s="274"/>
      <c r="DV36" s="274"/>
      <c r="DW36" s="274"/>
      <c r="DX36" s="274"/>
      <c r="DY36" s="274"/>
      <c r="DZ36" s="18"/>
      <c r="EA36" s="274"/>
      <c r="EB36" s="274"/>
      <c r="EC36" s="18"/>
      <c r="ED36" s="274"/>
      <c r="EE36" s="18"/>
      <c r="EF36" s="18"/>
      <c r="EG36" s="18"/>
      <c r="EH36" s="390"/>
      <c r="EI36" s="274"/>
      <c r="EJ36" s="274"/>
      <c r="EK36" s="274"/>
      <c r="EL36" s="274"/>
      <c r="EM36" s="274"/>
    </row>
    <row r="37" spans="1:144" ht="21" customHeight="1">
      <c r="A37" s="85">
        <v>40</v>
      </c>
      <c r="B37" s="32"/>
      <c r="C37" s="33" t="s">
        <v>2565</v>
      </c>
      <c r="D37" s="32"/>
      <c r="E37" s="87"/>
      <c r="F37" s="274"/>
      <c r="G37" s="274"/>
      <c r="H37" s="274"/>
      <c r="I37" s="274"/>
      <c r="J37" s="274"/>
      <c r="K37" s="274"/>
      <c r="L37" s="274"/>
      <c r="M37" s="274"/>
      <c r="N37" s="274"/>
      <c r="O37" s="274"/>
      <c r="P37" s="274"/>
      <c r="Q37" s="274"/>
      <c r="R37" s="274"/>
      <c r="S37" s="274"/>
      <c r="T37" s="274"/>
      <c r="U37" s="274"/>
      <c r="V37" s="274"/>
      <c r="W37" s="274"/>
      <c r="X37" s="274"/>
      <c r="Y37" s="274"/>
      <c r="Z37" s="274"/>
      <c r="AA37" s="274"/>
      <c r="AB37" s="274"/>
      <c r="AC37" s="274"/>
      <c r="AD37" s="274"/>
      <c r="AE37" s="274"/>
      <c r="AF37" s="274"/>
      <c r="AG37" s="274"/>
      <c r="AH37" s="274"/>
      <c r="AI37" s="274"/>
      <c r="AJ37" s="274"/>
      <c r="AK37" s="274"/>
      <c r="AL37" s="274"/>
      <c r="AM37" s="274"/>
      <c r="AN37" s="274"/>
      <c r="AO37" s="274"/>
      <c r="AP37" s="274"/>
      <c r="AQ37" s="274"/>
      <c r="AR37" s="284"/>
      <c r="AS37" s="274"/>
      <c r="AT37" s="274"/>
      <c r="AU37" s="274">
        <v>5</v>
      </c>
      <c r="AV37" s="274"/>
      <c r="AW37" s="274"/>
      <c r="AX37" s="274"/>
      <c r="AY37" s="274">
        <v>0</v>
      </c>
      <c r="AZ37" s="274">
        <v>0</v>
      </c>
      <c r="BA37" s="274">
        <v>2</v>
      </c>
      <c r="BB37" s="274"/>
      <c r="BC37" s="274"/>
      <c r="BD37" s="274"/>
      <c r="BE37" s="274"/>
      <c r="BF37" s="274"/>
      <c r="BG37" s="467"/>
      <c r="BH37" s="274"/>
      <c r="BI37" s="274"/>
      <c r="BJ37" s="274"/>
      <c r="BK37" s="274"/>
      <c r="BL37" s="274"/>
      <c r="BM37" s="274"/>
      <c r="BN37" s="274"/>
      <c r="BO37" s="274"/>
      <c r="BP37" s="274"/>
      <c r="BQ37" s="274"/>
      <c r="BR37" s="274"/>
      <c r="BS37" s="274"/>
      <c r="BT37" s="274"/>
      <c r="BU37" s="274"/>
      <c r="BV37" s="274"/>
      <c r="BW37" s="274"/>
      <c r="BX37" s="274"/>
      <c r="BY37" s="274"/>
      <c r="BZ37" s="274"/>
      <c r="CA37" s="274"/>
      <c r="CB37" s="274"/>
      <c r="CC37" s="274"/>
      <c r="CD37" s="274"/>
      <c r="CE37" s="274"/>
      <c r="CF37" s="274"/>
      <c r="CG37" s="274"/>
      <c r="CH37" s="274"/>
      <c r="CI37" s="274"/>
      <c r="CJ37" s="274"/>
      <c r="CK37" s="274"/>
      <c r="CL37" s="274"/>
      <c r="CM37" s="274"/>
      <c r="CN37" s="274"/>
      <c r="CO37" s="274"/>
      <c r="CP37" s="274"/>
      <c r="CQ37" s="274"/>
      <c r="CR37" s="274"/>
      <c r="CS37" s="274"/>
      <c r="CT37" s="274"/>
      <c r="CU37" s="274"/>
      <c r="CV37" s="274"/>
      <c r="CW37" s="274"/>
      <c r="CX37" s="274"/>
      <c r="CY37" s="274"/>
      <c r="CZ37" s="274"/>
      <c r="DA37" s="274"/>
      <c r="DB37" s="274"/>
      <c r="DC37" s="274"/>
      <c r="DD37" s="274"/>
      <c r="DE37" s="274"/>
      <c r="DF37" s="274"/>
      <c r="DG37" s="274"/>
      <c r="DH37" s="274"/>
      <c r="DI37" s="274"/>
      <c r="DJ37" s="274"/>
      <c r="DK37" s="274"/>
      <c r="DL37" s="274"/>
      <c r="DM37" s="18"/>
      <c r="DN37" s="18"/>
      <c r="DO37" s="18"/>
      <c r="DP37" s="274"/>
      <c r="DQ37" s="274"/>
      <c r="DR37" s="274"/>
      <c r="DS37" s="274"/>
      <c r="DT37" s="18"/>
      <c r="DU37" s="274"/>
      <c r="DV37" s="274"/>
      <c r="DW37" s="274"/>
      <c r="DX37" s="274"/>
      <c r="DY37" s="274"/>
      <c r="DZ37" s="18"/>
      <c r="EA37" s="274"/>
      <c r="EB37" s="274"/>
      <c r="EC37" s="18"/>
      <c r="ED37" s="274"/>
      <c r="EE37" s="18"/>
      <c r="EF37" s="18"/>
      <c r="EG37" s="18"/>
      <c r="EH37" s="390"/>
      <c r="EI37" s="274"/>
      <c r="EJ37" s="274"/>
      <c r="EK37" s="274"/>
      <c r="EL37" s="274"/>
      <c r="EM37" s="274"/>
    </row>
    <row r="38" spans="1:144" ht="21" customHeight="1">
      <c r="A38" s="85">
        <v>41</v>
      </c>
      <c r="B38" s="32"/>
      <c r="C38" s="33" t="s">
        <v>2606</v>
      </c>
      <c r="D38" s="32" t="s">
        <v>96</v>
      </c>
      <c r="E38" s="87">
        <v>192.6</v>
      </c>
      <c r="F38" s="274"/>
      <c r="G38" s="274"/>
      <c r="H38" s="274"/>
      <c r="I38" s="274"/>
      <c r="J38" s="274"/>
      <c r="K38" s="274"/>
      <c r="L38" s="274"/>
      <c r="M38" s="274"/>
      <c r="N38" s="274"/>
      <c r="O38" s="274"/>
      <c r="P38" s="274"/>
      <c r="Q38" s="274"/>
      <c r="R38" s="274"/>
      <c r="S38" s="274"/>
      <c r="T38" s="274"/>
      <c r="U38" s="274"/>
      <c r="V38" s="274"/>
      <c r="W38" s="274"/>
      <c r="X38" s="274"/>
      <c r="Y38" s="274"/>
      <c r="Z38" s="274"/>
      <c r="AA38" s="274"/>
      <c r="AB38" s="274"/>
      <c r="AC38" s="274"/>
      <c r="AD38" s="274"/>
      <c r="AE38" s="274"/>
      <c r="AF38" s="274"/>
      <c r="AG38" s="274"/>
      <c r="AH38" s="274"/>
      <c r="AI38" s="274"/>
      <c r="AJ38" s="274"/>
      <c r="AK38" s="274"/>
      <c r="AL38" s="274"/>
      <c r="AM38" s="274"/>
      <c r="AN38" s="274"/>
      <c r="AO38" s="274"/>
      <c r="AP38" s="274"/>
      <c r="AQ38" s="274"/>
      <c r="AR38" s="284"/>
      <c r="AS38" s="274"/>
      <c r="AT38" s="274"/>
      <c r="AU38" s="274"/>
      <c r="AV38" s="274"/>
      <c r="AW38" s="274"/>
      <c r="AX38" s="274"/>
      <c r="AY38" s="274"/>
      <c r="AZ38" s="274"/>
      <c r="BA38" s="274"/>
      <c r="BB38" s="274"/>
      <c r="BC38" s="274"/>
      <c r="BD38" s="274"/>
      <c r="BE38" s="274"/>
      <c r="BF38" s="274"/>
      <c r="BG38" s="467"/>
      <c r="BH38" s="274"/>
      <c r="BI38" s="274"/>
      <c r="BJ38" s="274"/>
      <c r="BK38" s="274"/>
      <c r="BL38" s="274"/>
      <c r="BM38" s="274"/>
      <c r="BN38" s="274"/>
      <c r="BO38" s="274"/>
      <c r="BP38" s="274"/>
      <c r="BQ38" s="274"/>
      <c r="BR38" s="274"/>
      <c r="BS38" s="274"/>
      <c r="BT38" s="274"/>
      <c r="BU38" s="274"/>
      <c r="BV38" s="274"/>
      <c r="BW38" s="274"/>
      <c r="BX38" s="274"/>
      <c r="BY38" s="274"/>
      <c r="BZ38" s="274"/>
      <c r="CA38" s="274"/>
      <c r="CB38" s="274"/>
      <c r="CC38" s="274"/>
      <c r="CD38" s="274"/>
      <c r="CE38" s="274"/>
      <c r="CF38" s="274"/>
      <c r="CG38" s="274"/>
      <c r="CH38" s="274"/>
      <c r="CI38" s="274"/>
      <c r="CJ38" s="274"/>
      <c r="CK38" s="274"/>
      <c r="CL38" s="274"/>
      <c r="CM38" s="274"/>
      <c r="CN38" s="274"/>
      <c r="CO38" s="274"/>
      <c r="CP38" s="274"/>
      <c r="CQ38" s="274"/>
      <c r="CR38" s="274"/>
      <c r="CS38" s="274"/>
      <c r="CT38" s="274"/>
      <c r="CU38" s="274"/>
      <c r="CV38" s="274"/>
      <c r="CW38" s="274"/>
      <c r="CX38" s="274"/>
      <c r="CY38" s="274"/>
      <c r="CZ38" s="274"/>
      <c r="DA38" s="274"/>
      <c r="DB38" s="274"/>
      <c r="DC38" s="274"/>
      <c r="DD38" s="274"/>
      <c r="DE38" s="274"/>
      <c r="DF38" s="274"/>
      <c r="DG38" s="274"/>
      <c r="DH38" s="274"/>
      <c r="DI38" s="274"/>
      <c r="DJ38" s="274"/>
      <c r="DK38" s="274"/>
      <c r="DL38" s="274"/>
      <c r="DM38" s="18"/>
      <c r="DN38" s="18"/>
      <c r="DO38" s="18"/>
      <c r="DP38" s="274"/>
      <c r="DQ38" s="274"/>
      <c r="DR38" s="274"/>
      <c r="DS38" s="274"/>
      <c r="DT38" s="18"/>
      <c r="DU38" s="274"/>
      <c r="DV38" s="274"/>
      <c r="DW38" s="274"/>
      <c r="DX38" s="274"/>
      <c r="DY38" s="274"/>
      <c r="DZ38" s="18"/>
      <c r="EA38" s="274"/>
      <c r="EB38" s="274"/>
      <c r="EC38" s="18"/>
      <c r="ED38" s="274"/>
      <c r="EE38" s="18"/>
      <c r="EF38" s="18"/>
      <c r="EG38" s="18"/>
      <c r="EH38" s="390"/>
      <c r="EI38" s="274"/>
      <c r="EJ38" s="274"/>
      <c r="EK38" s="274"/>
      <c r="EL38" s="274"/>
      <c r="EM38" s="274"/>
    </row>
    <row r="39" spans="1:144" ht="21" customHeight="1">
      <c r="A39" s="85">
        <v>42</v>
      </c>
      <c r="B39" s="81" t="s">
        <v>221</v>
      </c>
      <c r="C39" s="382" t="s">
        <v>8158</v>
      </c>
      <c r="D39" s="32" t="s">
        <v>191</v>
      </c>
      <c r="E39" s="87">
        <v>449.4</v>
      </c>
      <c r="F39" s="274"/>
      <c r="G39" s="274"/>
      <c r="H39" s="274"/>
      <c r="I39" s="274"/>
      <c r="J39" s="274"/>
      <c r="K39" s="274"/>
      <c r="L39" s="274"/>
      <c r="M39" s="274"/>
      <c r="N39" s="274"/>
      <c r="O39" s="274"/>
      <c r="P39" s="274"/>
      <c r="Q39" s="274"/>
      <c r="R39" s="274"/>
      <c r="S39" s="274"/>
      <c r="T39" s="274"/>
      <c r="U39" s="274"/>
      <c r="V39" s="274"/>
      <c r="W39" s="274"/>
      <c r="X39" s="274"/>
      <c r="Y39" s="274"/>
      <c r="Z39" s="274"/>
      <c r="AA39" s="274"/>
      <c r="AB39" s="274"/>
      <c r="AC39" s="274"/>
      <c r="AD39" s="274"/>
      <c r="AE39" s="274"/>
      <c r="AF39" s="274"/>
      <c r="AG39" s="274"/>
      <c r="AH39" s="274"/>
      <c r="AI39" s="274"/>
      <c r="AJ39" s="274"/>
      <c r="AK39" s="274"/>
      <c r="AL39" s="274"/>
      <c r="AM39" s="274"/>
      <c r="AN39" s="274"/>
      <c r="AO39" s="274"/>
      <c r="AP39" s="274"/>
      <c r="AQ39" s="274"/>
      <c r="AR39" s="284"/>
      <c r="AS39" s="274"/>
      <c r="AT39" s="274"/>
      <c r="AU39" s="274"/>
      <c r="AV39" s="274"/>
      <c r="AW39" s="274"/>
      <c r="AX39" s="274"/>
      <c r="AY39" s="274"/>
      <c r="AZ39" s="274"/>
      <c r="BA39" s="274"/>
      <c r="BB39" s="274"/>
      <c r="BC39" s="274"/>
      <c r="BD39" s="274"/>
      <c r="BE39" s="274">
        <v>0</v>
      </c>
      <c r="BF39" s="274">
        <v>0</v>
      </c>
      <c r="BG39" s="467">
        <v>500</v>
      </c>
      <c r="BH39" s="274"/>
      <c r="BI39" s="274"/>
      <c r="BJ39" s="274"/>
      <c r="BK39" s="274"/>
      <c r="BL39" s="274"/>
      <c r="BM39" s="274"/>
      <c r="BN39" s="274"/>
      <c r="BO39" s="274"/>
      <c r="BP39" s="274"/>
      <c r="BQ39" s="274"/>
      <c r="BR39" s="274"/>
      <c r="BS39" s="274"/>
      <c r="BT39" s="274"/>
      <c r="BU39" s="274"/>
      <c r="BV39" s="274"/>
      <c r="BW39" s="274"/>
      <c r="BX39" s="274"/>
      <c r="BY39" s="274">
        <v>5</v>
      </c>
      <c r="BZ39" s="274"/>
      <c r="CA39" s="274"/>
      <c r="CB39" s="274"/>
      <c r="CC39" s="274"/>
      <c r="CD39" s="274"/>
      <c r="CE39" s="274"/>
      <c r="CF39" s="274"/>
      <c r="CG39" s="274"/>
      <c r="CH39" s="274"/>
      <c r="CI39" s="274"/>
      <c r="CJ39" s="274"/>
      <c r="CK39" s="274"/>
      <c r="CL39" s="274"/>
      <c r="CM39" s="274"/>
      <c r="CN39" s="274"/>
      <c r="CO39" s="274"/>
      <c r="CP39" s="274"/>
      <c r="CQ39" s="274"/>
      <c r="CR39" s="274"/>
      <c r="CS39" s="274"/>
      <c r="CT39" s="274"/>
      <c r="CU39" s="274"/>
      <c r="CV39" s="274"/>
      <c r="CW39" s="274"/>
      <c r="CX39" s="274"/>
      <c r="CY39" s="274"/>
      <c r="CZ39" s="274"/>
      <c r="DA39" s="274"/>
      <c r="DB39" s="274"/>
      <c r="DC39" s="274"/>
      <c r="DD39" s="274"/>
      <c r="DE39" s="274"/>
      <c r="DF39" s="274"/>
      <c r="DG39" s="274"/>
      <c r="DH39" s="274"/>
      <c r="DI39" s="274"/>
      <c r="DJ39" s="274"/>
      <c r="DK39" s="274"/>
      <c r="DL39" s="274"/>
      <c r="DM39" s="18"/>
      <c r="DN39" s="18"/>
      <c r="DO39" s="18"/>
      <c r="DP39" s="274"/>
      <c r="DQ39" s="274"/>
      <c r="DR39" s="274"/>
      <c r="DS39" s="274"/>
      <c r="DT39" s="18"/>
      <c r="DU39" s="274"/>
      <c r="DV39" s="274"/>
      <c r="DW39" s="274"/>
      <c r="DX39" s="274"/>
      <c r="DY39" s="274"/>
      <c r="DZ39" s="18"/>
      <c r="EA39" s="274"/>
      <c r="EB39" s="274"/>
      <c r="EC39" s="18"/>
      <c r="ED39" s="274"/>
      <c r="EE39" s="18"/>
      <c r="EF39" s="18"/>
      <c r="EG39" s="18"/>
      <c r="EH39" s="390"/>
      <c r="EI39" s="274"/>
      <c r="EJ39" s="274"/>
      <c r="EK39" s="274"/>
      <c r="EL39" s="274"/>
      <c r="EM39" s="274"/>
    </row>
    <row r="40" spans="1:144" ht="22.5" customHeight="1">
      <c r="A40" s="85">
        <v>46</v>
      </c>
      <c r="B40" s="80" t="s">
        <v>222</v>
      </c>
      <c r="C40" s="376" t="s">
        <v>223</v>
      </c>
      <c r="D40" s="143" t="s">
        <v>70</v>
      </c>
      <c r="E40" s="87">
        <v>12200</v>
      </c>
      <c r="F40" s="307"/>
      <c r="G40" s="307"/>
      <c r="H40" s="307"/>
      <c r="I40" s="307"/>
      <c r="J40" s="307"/>
      <c r="K40" s="307"/>
      <c r="L40" s="307"/>
      <c r="M40" s="307"/>
      <c r="N40" s="307"/>
      <c r="O40" s="307"/>
      <c r="P40" s="307"/>
      <c r="Q40" s="307"/>
      <c r="R40" s="307"/>
      <c r="S40" s="307"/>
      <c r="T40" s="307"/>
      <c r="U40" s="307"/>
      <c r="V40" s="307"/>
      <c r="W40" s="307"/>
      <c r="X40" s="307"/>
      <c r="Y40" s="307"/>
      <c r="Z40" s="307"/>
      <c r="AA40" s="307"/>
      <c r="AB40" s="307"/>
      <c r="AC40" s="307"/>
      <c r="AD40" s="307"/>
      <c r="AE40" s="307"/>
      <c r="AF40" s="307"/>
      <c r="AG40" s="307"/>
      <c r="AH40" s="307"/>
      <c r="AI40" s="307"/>
      <c r="AJ40" s="307"/>
      <c r="AK40" s="307"/>
      <c r="AL40" s="307"/>
      <c r="AM40" s="307"/>
      <c r="AN40" s="307"/>
      <c r="AO40" s="307"/>
      <c r="AP40" s="307"/>
      <c r="AQ40" s="307"/>
      <c r="AR40" s="284"/>
      <c r="AS40" s="307"/>
      <c r="AT40" s="307"/>
      <c r="AU40" s="307"/>
      <c r="AV40" s="307"/>
      <c r="AW40" s="307"/>
      <c r="AX40" s="307"/>
      <c r="AY40" s="307"/>
      <c r="AZ40" s="307"/>
      <c r="BA40" s="307"/>
      <c r="BB40" s="307"/>
      <c r="BC40" s="307"/>
      <c r="BD40" s="307"/>
      <c r="BE40" s="307"/>
      <c r="BF40" s="307"/>
      <c r="BG40" s="465"/>
      <c r="BH40" s="307"/>
      <c r="BI40" s="307"/>
      <c r="BJ40" s="307"/>
      <c r="BK40" s="307"/>
      <c r="BL40" s="307"/>
      <c r="BM40" s="307"/>
      <c r="BN40" s="307"/>
      <c r="BO40" s="307"/>
      <c r="BP40" s="307"/>
      <c r="BQ40" s="307"/>
      <c r="BR40" s="307"/>
      <c r="BS40" s="307"/>
      <c r="BT40" s="307"/>
      <c r="BU40" s="307"/>
      <c r="BV40" s="307"/>
      <c r="BW40" s="307"/>
      <c r="BX40" s="307"/>
      <c r="BY40" s="307"/>
      <c r="BZ40" s="307"/>
      <c r="CA40" s="307"/>
      <c r="CB40" s="307"/>
      <c r="CC40" s="307"/>
      <c r="CD40" s="307"/>
      <c r="CE40" s="307"/>
      <c r="CF40" s="307"/>
      <c r="CG40" s="307"/>
      <c r="CH40" s="307"/>
      <c r="CI40" s="307"/>
      <c r="CJ40" s="307"/>
      <c r="CK40" s="307"/>
      <c r="CL40" s="307"/>
      <c r="CM40" s="307"/>
      <c r="CN40" s="307"/>
      <c r="CO40" s="307"/>
      <c r="CP40" s="307"/>
      <c r="CQ40" s="307"/>
      <c r="CR40" s="307"/>
      <c r="CS40" s="307"/>
      <c r="CT40" s="307"/>
      <c r="CU40" s="307"/>
      <c r="CV40" s="307"/>
      <c r="CW40" s="307"/>
      <c r="CX40" s="307"/>
      <c r="CY40" s="307"/>
      <c r="CZ40" s="307"/>
      <c r="DA40" s="307"/>
      <c r="DB40" s="307"/>
      <c r="DC40" s="307"/>
      <c r="DD40" s="307"/>
      <c r="DE40" s="307"/>
      <c r="DF40" s="307"/>
      <c r="DG40" s="307"/>
      <c r="DH40" s="307"/>
      <c r="DI40" s="307"/>
      <c r="DJ40" s="307"/>
      <c r="DK40" s="307">
        <v>0</v>
      </c>
      <c r="DL40" s="344">
        <v>4</v>
      </c>
      <c r="DM40" s="18"/>
      <c r="DN40" s="18"/>
      <c r="DO40" s="18"/>
      <c r="DP40" s="307"/>
      <c r="DQ40" s="307"/>
      <c r="DR40" s="307"/>
      <c r="DS40" s="307"/>
      <c r="DT40" s="18"/>
      <c r="DU40" s="307"/>
      <c r="DV40" s="307"/>
      <c r="DW40" s="307"/>
      <c r="DX40" s="307"/>
      <c r="DY40" s="307"/>
      <c r="DZ40" s="18"/>
      <c r="EA40" s="307"/>
      <c r="EB40" s="307"/>
      <c r="EC40" s="18"/>
      <c r="ED40" s="307"/>
      <c r="EE40" s="18"/>
      <c r="EF40" s="18"/>
      <c r="EG40" s="18"/>
      <c r="EH40" s="276"/>
      <c r="EI40" s="307"/>
      <c r="EJ40" s="307"/>
      <c r="EK40" s="307"/>
      <c r="EL40" s="307"/>
      <c r="EM40" s="307"/>
    </row>
    <row r="41" spans="1:144" ht="21" customHeight="1">
      <c r="A41" s="85">
        <v>47</v>
      </c>
      <c r="B41" s="80" t="s">
        <v>224</v>
      </c>
      <c r="C41" s="376" t="s">
        <v>8159</v>
      </c>
      <c r="D41" s="143" t="s">
        <v>191</v>
      </c>
      <c r="E41" s="87">
        <v>9</v>
      </c>
      <c r="F41" s="307"/>
      <c r="G41" s="307"/>
      <c r="H41" s="307"/>
      <c r="I41" s="307"/>
      <c r="J41" s="307"/>
      <c r="K41" s="307"/>
      <c r="L41" s="307"/>
      <c r="M41" s="307"/>
      <c r="N41" s="307"/>
      <c r="O41" s="307"/>
      <c r="P41" s="307"/>
      <c r="Q41" s="307"/>
      <c r="R41" s="307"/>
      <c r="S41" s="307"/>
      <c r="T41" s="307"/>
      <c r="U41" s="307"/>
      <c r="V41" s="307"/>
      <c r="W41" s="307"/>
      <c r="X41" s="307"/>
      <c r="Y41" s="307"/>
      <c r="Z41" s="307"/>
      <c r="AA41" s="307"/>
      <c r="AB41" s="307"/>
      <c r="AC41" s="307"/>
      <c r="AD41" s="307"/>
      <c r="AE41" s="307"/>
      <c r="AF41" s="307"/>
      <c r="AG41" s="307"/>
      <c r="AH41" s="307"/>
      <c r="AI41" s="307"/>
      <c r="AJ41" s="307"/>
      <c r="AK41" s="307"/>
      <c r="AL41" s="307"/>
      <c r="AM41" s="307"/>
      <c r="AN41" s="307"/>
      <c r="AO41" s="307"/>
      <c r="AP41" s="307"/>
      <c r="AQ41" s="307"/>
      <c r="AR41" s="284"/>
      <c r="AS41" s="307"/>
      <c r="AT41" s="307"/>
      <c r="AU41" s="307"/>
      <c r="AV41" s="307"/>
      <c r="AW41" s="307"/>
      <c r="AX41" s="307"/>
      <c r="AY41" s="307"/>
      <c r="AZ41" s="307"/>
      <c r="BA41" s="307"/>
      <c r="BB41" s="307"/>
      <c r="BC41" s="307"/>
      <c r="BD41" s="307"/>
      <c r="BE41" s="307"/>
      <c r="BF41" s="307"/>
      <c r="BG41" s="465"/>
      <c r="BH41" s="307"/>
      <c r="BI41" s="307"/>
      <c r="BJ41" s="307"/>
      <c r="BK41" s="307"/>
      <c r="BL41" s="307"/>
      <c r="BM41" s="307"/>
      <c r="BN41" s="307"/>
      <c r="BO41" s="307"/>
      <c r="BP41" s="307"/>
      <c r="BQ41" s="307"/>
      <c r="BR41" s="307"/>
      <c r="BS41" s="307"/>
      <c r="BT41" s="307"/>
      <c r="BU41" s="307"/>
      <c r="BV41" s="307"/>
      <c r="BW41" s="307"/>
      <c r="BX41" s="307"/>
      <c r="BY41" s="307"/>
      <c r="BZ41" s="307"/>
      <c r="CA41" s="307"/>
      <c r="CB41" s="307"/>
      <c r="CC41" s="307"/>
      <c r="CD41" s="307"/>
      <c r="CE41" s="307"/>
      <c r="CF41" s="307"/>
      <c r="CG41" s="307"/>
      <c r="CH41" s="307"/>
      <c r="CI41" s="307"/>
      <c r="CJ41" s="307"/>
      <c r="CK41" s="307"/>
      <c r="CL41" s="307"/>
      <c r="CM41" s="307"/>
      <c r="CN41" s="307"/>
      <c r="CO41" s="307"/>
      <c r="CP41" s="307"/>
      <c r="CQ41" s="307"/>
      <c r="CR41" s="307"/>
      <c r="CS41" s="307"/>
      <c r="CT41" s="307"/>
      <c r="CU41" s="307"/>
      <c r="CV41" s="307"/>
      <c r="CW41" s="307"/>
      <c r="CX41" s="307"/>
      <c r="CY41" s="307"/>
      <c r="CZ41" s="307"/>
      <c r="DA41" s="307"/>
      <c r="DB41" s="307"/>
      <c r="DC41" s="307"/>
      <c r="DD41" s="307"/>
      <c r="DE41" s="307"/>
      <c r="DF41" s="307"/>
      <c r="DG41" s="307"/>
      <c r="DH41" s="307"/>
      <c r="DI41" s="307"/>
      <c r="DJ41" s="307"/>
      <c r="DK41" s="307">
        <v>0</v>
      </c>
      <c r="DL41" s="344">
        <v>1000</v>
      </c>
      <c r="DM41" s="18"/>
      <c r="DN41" s="18"/>
      <c r="DO41" s="18"/>
      <c r="DP41" s="307"/>
      <c r="DQ41" s="307"/>
      <c r="DR41" s="307"/>
      <c r="DS41" s="307"/>
      <c r="DT41" s="18"/>
      <c r="DU41" s="307"/>
      <c r="DV41" s="307"/>
      <c r="DW41" s="307"/>
      <c r="DX41" s="307"/>
      <c r="DY41" s="307"/>
      <c r="DZ41" s="18"/>
      <c r="EA41" s="307"/>
      <c r="EB41" s="307"/>
      <c r="EC41" s="18"/>
      <c r="ED41" s="307"/>
      <c r="EE41" s="18"/>
      <c r="EF41" s="18"/>
      <c r="EG41" s="18"/>
      <c r="EH41" s="276"/>
      <c r="EI41" s="307"/>
      <c r="EJ41" s="307"/>
      <c r="EK41" s="307"/>
      <c r="EL41" s="307"/>
      <c r="EM41" s="307"/>
    </row>
    <row r="42" spans="1:144" ht="21" customHeight="1">
      <c r="A42" s="85">
        <v>49</v>
      </c>
      <c r="B42" s="80" t="s">
        <v>225</v>
      </c>
      <c r="C42" s="378" t="s">
        <v>8160</v>
      </c>
      <c r="D42" s="143" t="s">
        <v>30</v>
      </c>
      <c r="E42" s="87">
        <v>2969.25</v>
      </c>
      <c r="F42" s="307"/>
      <c r="G42" s="307"/>
      <c r="H42" s="307"/>
      <c r="I42" s="307"/>
      <c r="J42" s="307"/>
      <c r="K42" s="307"/>
      <c r="L42" s="307"/>
      <c r="M42" s="307"/>
      <c r="N42" s="307"/>
      <c r="O42" s="307"/>
      <c r="P42" s="307"/>
      <c r="Q42" s="307"/>
      <c r="R42" s="307"/>
      <c r="S42" s="307"/>
      <c r="T42" s="307"/>
      <c r="U42" s="307"/>
      <c r="V42" s="307"/>
      <c r="W42" s="307"/>
      <c r="X42" s="307"/>
      <c r="Y42" s="307"/>
      <c r="Z42" s="307"/>
      <c r="AA42" s="307"/>
      <c r="AB42" s="307"/>
      <c r="AC42" s="307"/>
      <c r="AD42" s="307">
        <v>2</v>
      </c>
      <c r="AE42" s="307">
        <v>2</v>
      </c>
      <c r="AF42" s="307">
        <v>5</v>
      </c>
      <c r="AG42" s="307"/>
      <c r="AH42" s="307"/>
      <c r="AI42" s="307"/>
      <c r="AJ42" s="307"/>
      <c r="AK42" s="307"/>
      <c r="AL42" s="307"/>
      <c r="AM42" s="307"/>
      <c r="AN42" s="307"/>
      <c r="AO42" s="307"/>
      <c r="AP42" s="307"/>
      <c r="AQ42" s="307"/>
      <c r="AR42" s="284"/>
      <c r="AS42" s="307"/>
      <c r="AT42" s="307"/>
      <c r="AU42" s="307"/>
      <c r="AV42" s="307"/>
      <c r="AW42" s="307"/>
      <c r="AX42" s="307"/>
      <c r="AY42" s="307"/>
      <c r="AZ42" s="307"/>
      <c r="BA42" s="307"/>
      <c r="BB42" s="307"/>
      <c r="BC42" s="307"/>
      <c r="BD42" s="307"/>
      <c r="BE42" s="307"/>
      <c r="BF42" s="307"/>
      <c r="BG42" s="465"/>
      <c r="BH42" s="307"/>
      <c r="BI42" s="307"/>
      <c r="BJ42" s="307"/>
      <c r="BK42" s="307"/>
      <c r="BL42" s="307"/>
      <c r="BM42" s="307"/>
      <c r="BN42" s="307"/>
      <c r="BO42" s="307"/>
      <c r="BP42" s="307"/>
      <c r="BQ42" s="307"/>
      <c r="BR42" s="307"/>
      <c r="BS42" s="307"/>
      <c r="BT42" s="307"/>
      <c r="BU42" s="307"/>
      <c r="BV42" s="307"/>
      <c r="BW42" s="307"/>
      <c r="BX42" s="307"/>
      <c r="BY42" s="307"/>
      <c r="BZ42" s="307"/>
      <c r="CA42" s="307"/>
      <c r="CB42" s="307"/>
      <c r="CC42" s="307"/>
      <c r="CD42" s="307"/>
      <c r="CE42" s="307"/>
      <c r="CF42" s="307"/>
      <c r="CG42" s="307"/>
      <c r="CH42" s="307"/>
      <c r="CI42" s="307"/>
      <c r="CJ42" s="307"/>
      <c r="CK42" s="307"/>
      <c r="CL42" s="307"/>
      <c r="CM42" s="307"/>
      <c r="CN42" s="307"/>
      <c r="CO42" s="307"/>
      <c r="CP42" s="307"/>
      <c r="CQ42" s="307"/>
      <c r="CR42" s="307"/>
      <c r="CS42" s="307"/>
      <c r="CT42" s="307"/>
      <c r="CU42" s="307"/>
      <c r="CV42" s="307"/>
      <c r="CW42" s="307"/>
      <c r="CX42" s="307"/>
      <c r="CY42" s="307"/>
      <c r="CZ42" s="307"/>
      <c r="DA42" s="307"/>
      <c r="DB42" s="307"/>
      <c r="DC42" s="307"/>
      <c r="DD42" s="307"/>
      <c r="DE42" s="307"/>
      <c r="DF42" s="307"/>
      <c r="DG42" s="307"/>
      <c r="DH42" s="307"/>
      <c r="DI42" s="307"/>
      <c r="DJ42" s="307"/>
      <c r="DK42" s="307"/>
      <c r="DL42" s="344"/>
      <c r="DM42" s="18"/>
      <c r="DN42" s="18"/>
      <c r="DO42" s="18"/>
      <c r="DP42" s="307"/>
      <c r="DQ42" s="307"/>
      <c r="DR42" s="307"/>
      <c r="DS42" s="307"/>
      <c r="DT42" s="18"/>
      <c r="DU42" s="307"/>
      <c r="DV42" s="307"/>
      <c r="DW42" s="307"/>
      <c r="DX42" s="307"/>
      <c r="DY42" s="307"/>
      <c r="DZ42" s="18"/>
      <c r="EA42" s="307"/>
      <c r="EB42" s="307"/>
      <c r="EC42" s="18"/>
      <c r="ED42" s="307"/>
      <c r="EE42" s="18"/>
      <c r="EF42" s="18"/>
      <c r="EG42" s="18"/>
      <c r="EH42" s="276"/>
      <c r="EI42" s="307"/>
      <c r="EJ42" s="307"/>
      <c r="EK42" s="307"/>
      <c r="EL42" s="307"/>
      <c r="EM42" s="307"/>
    </row>
    <row r="43" spans="1:144" ht="21" customHeight="1">
      <c r="A43" s="85">
        <v>50</v>
      </c>
      <c r="B43" s="80" t="s">
        <v>226</v>
      </c>
      <c r="C43" s="378" t="s">
        <v>8161</v>
      </c>
      <c r="D43" s="143" t="s">
        <v>30</v>
      </c>
      <c r="E43" s="87">
        <v>1765.5</v>
      </c>
      <c r="F43" s="307"/>
      <c r="G43" s="307"/>
      <c r="H43" s="307"/>
      <c r="I43" s="307"/>
      <c r="J43" s="307"/>
      <c r="K43" s="307"/>
      <c r="L43" s="307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  <c r="AA43" s="307"/>
      <c r="AB43" s="307"/>
      <c r="AC43" s="307"/>
      <c r="AD43" s="307"/>
      <c r="AE43" s="307"/>
      <c r="AF43" s="307">
        <v>1</v>
      </c>
      <c r="AG43" s="307"/>
      <c r="AH43" s="307"/>
      <c r="AI43" s="307"/>
      <c r="AJ43" s="307"/>
      <c r="AK43" s="307"/>
      <c r="AL43" s="307"/>
      <c r="AM43" s="307"/>
      <c r="AN43" s="307"/>
      <c r="AO43" s="307"/>
      <c r="AP43" s="307"/>
      <c r="AQ43" s="307"/>
      <c r="AR43" s="284"/>
      <c r="AS43" s="307"/>
      <c r="AT43" s="307"/>
      <c r="AU43" s="307"/>
      <c r="AV43" s="307"/>
      <c r="AW43" s="307"/>
      <c r="AX43" s="307"/>
      <c r="AY43" s="307"/>
      <c r="AZ43" s="307"/>
      <c r="BA43" s="307"/>
      <c r="BB43" s="307"/>
      <c r="BC43" s="307"/>
      <c r="BD43" s="307"/>
      <c r="BE43" s="307"/>
      <c r="BF43" s="307"/>
      <c r="BG43" s="465"/>
      <c r="BH43" s="307"/>
      <c r="BI43" s="307"/>
      <c r="BJ43" s="307"/>
      <c r="BK43" s="307"/>
      <c r="BL43" s="307"/>
      <c r="BM43" s="307"/>
      <c r="BN43" s="307"/>
      <c r="BO43" s="307"/>
      <c r="BP43" s="307"/>
      <c r="BQ43" s="307"/>
      <c r="BR43" s="307"/>
      <c r="BS43" s="307"/>
      <c r="BT43" s="307"/>
      <c r="BU43" s="307"/>
      <c r="BV43" s="307"/>
      <c r="BW43" s="307"/>
      <c r="BX43" s="307"/>
      <c r="BY43" s="307"/>
      <c r="BZ43" s="307"/>
      <c r="CA43" s="307"/>
      <c r="CB43" s="307"/>
      <c r="CC43" s="307"/>
      <c r="CD43" s="307"/>
      <c r="CE43" s="307"/>
      <c r="CF43" s="307"/>
      <c r="CG43" s="307"/>
      <c r="CH43" s="307"/>
      <c r="CI43" s="307"/>
      <c r="CJ43" s="307"/>
      <c r="CK43" s="307"/>
      <c r="CL43" s="307"/>
      <c r="CM43" s="307"/>
      <c r="CN43" s="307"/>
      <c r="CO43" s="307"/>
      <c r="CP43" s="307"/>
      <c r="CQ43" s="307"/>
      <c r="CR43" s="307"/>
      <c r="CS43" s="307"/>
      <c r="CT43" s="307"/>
      <c r="CU43" s="307"/>
      <c r="CV43" s="307"/>
      <c r="CW43" s="307"/>
      <c r="CX43" s="307"/>
      <c r="CY43" s="307"/>
      <c r="CZ43" s="307"/>
      <c r="DA43" s="307"/>
      <c r="DB43" s="307"/>
      <c r="DC43" s="307"/>
      <c r="DD43" s="307"/>
      <c r="DE43" s="307"/>
      <c r="DF43" s="307"/>
      <c r="DG43" s="307"/>
      <c r="DH43" s="307"/>
      <c r="DI43" s="307"/>
      <c r="DJ43" s="307"/>
      <c r="DK43" s="307"/>
      <c r="DL43" s="344"/>
      <c r="DM43" s="18"/>
      <c r="DN43" s="18"/>
      <c r="DO43" s="18"/>
      <c r="DP43" s="307"/>
      <c r="DQ43" s="307"/>
      <c r="DR43" s="307"/>
      <c r="DS43" s="307"/>
      <c r="DT43" s="18"/>
      <c r="DU43" s="307"/>
      <c r="DV43" s="307"/>
      <c r="DW43" s="307"/>
      <c r="DX43" s="307"/>
      <c r="DY43" s="307"/>
      <c r="DZ43" s="18"/>
      <c r="EA43" s="307"/>
      <c r="EB43" s="307"/>
      <c r="EC43" s="18"/>
      <c r="ED43" s="307"/>
      <c r="EE43" s="18"/>
      <c r="EF43" s="18"/>
      <c r="EG43" s="18"/>
      <c r="EH43" s="276"/>
      <c r="EI43" s="307"/>
      <c r="EJ43" s="307"/>
      <c r="EK43" s="307"/>
      <c r="EL43" s="307"/>
      <c r="EM43" s="307"/>
    </row>
    <row r="44" spans="1:144" ht="21" customHeight="1">
      <c r="A44" s="85">
        <v>51</v>
      </c>
      <c r="B44" s="78" t="s">
        <v>227</v>
      </c>
      <c r="C44" s="377" t="s">
        <v>228</v>
      </c>
      <c r="D44" s="143" t="s">
        <v>191</v>
      </c>
      <c r="E44" s="87">
        <v>5.35</v>
      </c>
      <c r="F44" s="307"/>
      <c r="G44" s="307"/>
      <c r="H44" s="307"/>
      <c r="I44" s="307"/>
      <c r="J44" s="307"/>
      <c r="K44" s="307"/>
      <c r="L44" s="307"/>
      <c r="M44" s="307"/>
      <c r="N44" s="307"/>
      <c r="O44" s="307"/>
      <c r="P44" s="307"/>
      <c r="Q44" s="307"/>
      <c r="R44" s="307"/>
      <c r="S44" s="307"/>
      <c r="T44" s="307"/>
      <c r="U44" s="307"/>
      <c r="V44" s="307"/>
      <c r="W44" s="307"/>
      <c r="X44" s="307"/>
      <c r="Y44" s="307"/>
      <c r="Z44" s="307"/>
      <c r="AA44" s="307"/>
      <c r="AB44" s="307"/>
      <c r="AC44" s="307"/>
      <c r="AD44" s="307"/>
      <c r="AE44" s="307"/>
      <c r="AF44" s="307"/>
      <c r="AG44" s="307"/>
      <c r="AH44" s="307"/>
      <c r="AI44" s="307"/>
      <c r="AJ44" s="307"/>
      <c r="AK44" s="307"/>
      <c r="AL44" s="307"/>
      <c r="AM44" s="307"/>
      <c r="AN44" s="307"/>
      <c r="AO44" s="307"/>
      <c r="AP44" s="307"/>
      <c r="AQ44" s="307"/>
      <c r="AR44" s="284"/>
      <c r="AS44" s="307"/>
      <c r="AT44" s="307"/>
      <c r="AU44" s="307"/>
      <c r="AV44" s="307"/>
      <c r="AW44" s="307"/>
      <c r="AX44" s="307"/>
      <c r="AY44" s="307"/>
      <c r="AZ44" s="307"/>
      <c r="BA44" s="307"/>
      <c r="BB44" s="307"/>
      <c r="BC44" s="307"/>
      <c r="BD44" s="307"/>
      <c r="BE44" s="307"/>
      <c r="BF44" s="307"/>
      <c r="BG44" s="465"/>
      <c r="BH44" s="307"/>
      <c r="BI44" s="307"/>
      <c r="BJ44" s="307"/>
      <c r="BK44" s="307"/>
      <c r="BL44" s="307"/>
      <c r="BM44" s="307"/>
      <c r="BN44" s="307"/>
      <c r="BO44" s="307"/>
      <c r="BP44" s="307"/>
      <c r="BQ44" s="307"/>
      <c r="BR44" s="307"/>
      <c r="BS44" s="307"/>
      <c r="BT44" s="307"/>
      <c r="BU44" s="307"/>
      <c r="BV44" s="307"/>
      <c r="BW44" s="307"/>
      <c r="BX44" s="307"/>
      <c r="BY44" s="307"/>
      <c r="BZ44" s="307"/>
      <c r="CA44" s="307"/>
      <c r="CB44" s="307"/>
      <c r="CC44" s="307"/>
      <c r="CD44" s="307"/>
      <c r="CE44" s="307"/>
      <c r="CF44" s="307"/>
      <c r="CG44" s="307"/>
      <c r="CH44" s="307"/>
      <c r="CI44" s="307"/>
      <c r="CJ44" s="307"/>
      <c r="CK44" s="307"/>
      <c r="CL44" s="307"/>
      <c r="CM44" s="307"/>
      <c r="CN44" s="307"/>
      <c r="CO44" s="307"/>
      <c r="CP44" s="307"/>
      <c r="CQ44" s="307"/>
      <c r="CR44" s="307"/>
      <c r="CS44" s="307"/>
      <c r="CT44" s="307"/>
      <c r="CU44" s="307"/>
      <c r="CV44" s="307"/>
      <c r="CW44" s="307"/>
      <c r="CX44" s="307"/>
      <c r="CY44" s="307"/>
      <c r="CZ44" s="307"/>
      <c r="DA44" s="307"/>
      <c r="DB44" s="307"/>
      <c r="DC44" s="307"/>
      <c r="DD44" s="307"/>
      <c r="DE44" s="307"/>
      <c r="DF44" s="307"/>
      <c r="DG44" s="307"/>
      <c r="DH44" s="307"/>
      <c r="DI44" s="307"/>
      <c r="DJ44" s="284">
        <v>2000</v>
      </c>
      <c r="DK44" s="307"/>
      <c r="DL44" s="344"/>
      <c r="DM44" s="18"/>
      <c r="DN44" s="18"/>
      <c r="DO44" s="18"/>
      <c r="DP44" s="307"/>
      <c r="DQ44" s="307"/>
      <c r="DR44" s="307"/>
      <c r="DS44" s="307"/>
      <c r="DT44" s="18"/>
      <c r="DU44" s="307"/>
      <c r="DV44" s="307"/>
      <c r="DW44" s="307"/>
      <c r="DX44" s="307"/>
      <c r="DY44" s="307"/>
      <c r="DZ44" s="18"/>
      <c r="EA44" s="307"/>
      <c r="EB44" s="307"/>
      <c r="EC44" s="18"/>
      <c r="ED44" s="307"/>
      <c r="EE44" s="18"/>
      <c r="EF44" s="18"/>
      <c r="EG44" s="18"/>
      <c r="EH44" s="276"/>
      <c r="EI44" s="307"/>
      <c r="EJ44" s="307"/>
      <c r="EK44" s="307"/>
      <c r="EL44" s="307"/>
      <c r="EM44" s="307"/>
    </row>
    <row r="45" spans="1:144" ht="21" customHeight="1">
      <c r="A45" s="85"/>
      <c r="B45" s="78" t="s">
        <v>3197</v>
      </c>
      <c r="C45" s="377" t="s">
        <v>3141</v>
      </c>
      <c r="D45" s="143" t="s">
        <v>89</v>
      </c>
      <c r="E45" s="87">
        <v>856</v>
      </c>
      <c r="F45" s="307"/>
      <c r="G45" s="307"/>
      <c r="H45" s="307"/>
      <c r="I45" s="307"/>
      <c r="J45" s="307"/>
      <c r="K45" s="307"/>
      <c r="L45" s="307"/>
      <c r="M45" s="307"/>
      <c r="N45" s="307"/>
      <c r="O45" s="307"/>
      <c r="P45" s="307"/>
      <c r="Q45" s="307"/>
      <c r="R45" s="307"/>
      <c r="S45" s="307"/>
      <c r="T45" s="307"/>
      <c r="U45" s="307"/>
      <c r="V45" s="307"/>
      <c r="W45" s="307"/>
      <c r="X45" s="307"/>
      <c r="Y45" s="307"/>
      <c r="Z45" s="307"/>
      <c r="AA45" s="307"/>
      <c r="AB45" s="307"/>
      <c r="AC45" s="307"/>
      <c r="AD45" s="307"/>
      <c r="AE45" s="307"/>
      <c r="AF45" s="307"/>
      <c r="AG45" s="307"/>
      <c r="AH45" s="307"/>
      <c r="AI45" s="307"/>
      <c r="AJ45" s="307"/>
      <c r="AK45" s="307"/>
      <c r="AL45" s="307"/>
      <c r="AM45" s="307"/>
      <c r="AN45" s="307"/>
      <c r="AO45" s="307"/>
      <c r="AP45" s="307"/>
      <c r="AQ45" s="307"/>
      <c r="AR45" s="284"/>
      <c r="AS45" s="307"/>
      <c r="AT45" s="307"/>
      <c r="AU45" s="307"/>
      <c r="AV45" s="307"/>
      <c r="AW45" s="307"/>
      <c r="AX45" s="307"/>
      <c r="AY45" s="307"/>
      <c r="AZ45" s="307"/>
      <c r="BA45" s="307"/>
      <c r="BB45" s="307"/>
      <c r="BC45" s="307"/>
      <c r="BD45" s="307"/>
      <c r="BE45" s="307"/>
      <c r="BF45" s="307"/>
      <c r="BG45" s="465"/>
      <c r="BH45" s="307"/>
      <c r="BI45" s="307"/>
      <c r="BJ45" s="307"/>
      <c r="BK45" s="307"/>
      <c r="BL45" s="307"/>
      <c r="BM45" s="307"/>
      <c r="BN45" s="307"/>
      <c r="BO45" s="307"/>
      <c r="BP45" s="307"/>
      <c r="BQ45" s="307"/>
      <c r="BR45" s="307"/>
      <c r="BS45" s="307"/>
      <c r="BT45" s="307"/>
      <c r="BU45" s="307"/>
      <c r="BV45" s="307"/>
      <c r="BW45" s="307"/>
      <c r="BX45" s="307"/>
      <c r="BY45" s="307"/>
      <c r="BZ45" s="307"/>
      <c r="CA45" s="307"/>
      <c r="CB45" s="307"/>
      <c r="CC45" s="307"/>
      <c r="CD45" s="307"/>
      <c r="CE45" s="307"/>
      <c r="CF45" s="307"/>
      <c r="CG45" s="307"/>
      <c r="CH45" s="307"/>
      <c r="CI45" s="307"/>
      <c r="CJ45" s="307"/>
      <c r="CK45" s="307"/>
      <c r="CL45" s="307"/>
      <c r="CM45" s="307"/>
      <c r="CN45" s="307"/>
      <c r="CO45" s="307"/>
      <c r="CP45" s="307"/>
      <c r="CQ45" s="307"/>
      <c r="CR45" s="307"/>
      <c r="CS45" s="307"/>
      <c r="CT45" s="307"/>
      <c r="CU45" s="307"/>
      <c r="CV45" s="307"/>
      <c r="CW45" s="307"/>
      <c r="CX45" s="307"/>
      <c r="CY45" s="307"/>
      <c r="CZ45" s="307"/>
      <c r="DA45" s="307"/>
      <c r="DB45" s="307"/>
      <c r="DC45" s="307"/>
      <c r="DD45" s="307"/>
      <c r="DE45" s="307"/>
      <c r="DF45" s="307"/>
      <c r="DG45" s="307"/>
      <c r="DH45" s="307"/>
      <c r="DI45" s="307"/>
      <c r="DJ45" s="307"/>
      <c r="DK45" s="307"/>
      <c r="DL45" s="344"/>
      <c r="DM45" s="18"/>
      <c r="DN45" s="18"/>
      <c r="DO45" s="18"/>
      <c r="DP45" s="307"/>
      <c r="DQ45" s="307"/>
      <c r="DR45" s="307"/>
      <c r="DS45" s="307"/>
      <c r="DT45" s="18"/>
      <c r="DU45" s="307"/>
      <c r="DV45" s="307"/>
      <c r="DW45" s="307"/>
      <c r="DX45" s="307"/>
      <c r="DY45" s="307"/>
      <c r="DZ45" s="18"/>
      <c r="EA45" s="307"/>
      <c r="EB45" s="307"/>
      <c r="EC45" s="18"/>
      <c r="ED45" s="307"/>
      <c r="EE45" s="18"/>
      <c r="EF45" s="18"/>
      <c r="EG45" s="18"/>
      <c r="EH45" s="276"/>
      <c r="EI45" s="307"/>
      <c r="EJ45" s="307"/>
      <c r="EK45" s="307"/>
      <c r="EL45" s="307"/>
      <c r="EM45" s="307">
        <v>67</v>
      </c>
    </row>
    <row r="46" spans="1:144" ht="21" customHeight="1">
      <c r="A46" s="85">
        <v>54</v>
      </c>
      <c r="B46" s="94" t="s">
        <v>229</v>
      </c>
      <c r="C46" s="377" t="s">
        <v>230</v>
      </c>
      <c r="D46" s="143" t="s">
        <v>191</v>
      </c>
      <c r="E46" s="384">
        <v>5.7244999999999999</v>
      </c>
      <c r="F46" s="307"/>
      <c r="G46" s="307"/>
      <c r="H46" s="307"/>
      <c r="I46" s="307"/>
      <c r="J46" s="307"/>
      <c r="K46" s="307"/>
      <c r="L46" s="307"/>
      <c r="M46" s="307"/>
      <c r="N46" s="307"/>
      <c r="O46" s="307"/>
      <c r="P46" s="307"/>
      <c r="Q46" s="307"/>
      <c r="R46" s="307"/>
      <c r="S46" s="307"/>
      <c r="T46" s="307"/>
      <c r="U46" s="307"/>
      <c r="V46" s="307"/>
      <c r="W46" s="307"/>
      <c r="X46" s="307"/>
      <c r="Y46" s="307"/>
      <c r="Z46" s="307"/>
      <c r="AA46" s="307"/>
      <c r="AB46" s="307"/>
      <c r="AC46" s="307"/>
      <c r="AD46" s="307"/>
      <c r="AE46" s="307"/>
      <c r="AF46" s="307"/>
      <c r="AG46" s="307"/>
      <c r="AH46" s="307"/>
      <c r="AI46" s="307"/>
      <c r="AJ46" s="307"/>
      <c r="AK46" s="307"/>
      <c r="AL46" s="307"/>
      <c r="AM46" s="307"/>
      <c r="AN46" s="307"/>
      <c r="AO46" s="307"/>
      <c r="AP46" s="307"/>
      <c r="AQ46" s="307"/>
      <c r="AR46" s="284"/>
      <c r="AS46" s="307"/>
      <c r="AT46" s="307"/>
      <c r="AU46" s="307"/>
      <c r="AV46" s="307"/>
      <c r="AW46" s="307"/>
      <c r="AX46" s="307"/>
      <c r="AY46" s="307"/>
      <c r="AZ46" s="307"/>
      <c r="BA46" s="307"/>
      <c r="BB46" s="307"/>
      <c r="BC46" s="307"/>
      <c r="BD46" s="307"/>
      <c r="BE46" s="307"/>
      <c r="BF46" s="307"/>
      <c r="BG46" s="465"/>
      <c r="BH46" s="307"/>
      <c r="BI46" s="307"/>
      <c r="BJ46" s="307"/>
      <c r="BK46" s="307"/>
      <c r="BL46" s="307"/>
      <c r="BM46" s="307"/>
      <c r="BN46" s="307"/>
      <c r="BO46" s="307"/>
      <c r="BP46" s="307"/>
      <c r="BQ46" s="307"/>
      <c r="BR46" s="307"/>
      <c r="BS46" s="307"/>
      <c r="BT46" s="307"/>
      <c r="BU46" s="307"/>
      <c r="BV46" s="307"/>
      <c r="BW46" s="307"/>
      <c r="BX46" s="307"/>
      <c r="BY46" s="307"/>
      <c r="BZ46" s="307"/>
      <c r="CA46" s="307"/>
      <c r="CB46" s="307"/>
      <c r="CC46" s="307"/>
      <c r="CD46" s="307"/>
      <c r="CE46" s="307"/>
      <c r="CF46" s="307"/>
      <c r="CG46" s="307"/>
      <c r="CH46" s="307"/>
      <c r="CI46" s="307"/>
      <c r="CJ46" s="307"/>
      <c r="CK46" s="307"/>
      <c r="CL46" s="307"/>
      <c r="CM46" s="307"/>
      <c r="CN46" s="307"/>
      <c r="CO46" s="307"/>
      <c r="CP46" s="307"/>
      <c r="CQ46" s="307"/>
      <c r="CR46" s="307"/>
      <c r="CS46" s="307"/>
      <c r="CT46" s="307"/>
      <c r="CU46" s="307"/>
      <c r="CV46" s="307"/>
      <c r="CW46" s="307"/>
      <c r="CX46" s="307"/>
      <c r="CY46" s="307"/>
      <c r="CZ46" s="307"/>
      <c r="DA46" s="307"/>
      <c r="DB46" s="307"/>
      <c r="DC46" s="307"/>
      <c r="DD46" s="307"/>
      <c r="DE46" s="307"/>
      <c r="DF46" s="307"/>
      <c r="DG46" s="307"/>
      <c r="DH46" s="307"/>
      <c r="DI46" s="307"/>
      <c r="DJ46" s="284">
        <v>2500</v>
      </c>
      <c r="DK46" s="307"/>
      <c r="DL46" s="344"/>
      <c r="DM46" s="18"/>
      <c r="DN46" s="18"/>
      <c r="DO46" s="18"/>
      <c r="DP46" s="307"/>
      <c r="DQ46" s="307"/>
      <c r="DR46" s="307"/>
      <c r="DS46" s="307"/>
      <c r="DT46" s="18"/>
      <c r="DU46" s="307"/>
      <c r="DV46" s="307"/>
      <c r="DW46" s="307"/>
      <c r="DX46" s="307"/>
      <c r="DY46" s="307"/>
      <c r="DZ46" s="18"/>
      <c r="EA46" s="307"/>
      <c r="EB46" s="307"/>
      <c r="EC46" s="18"/>
      <c r="ED46" s="307"/>
      <c r="EE46" s="18"/>
      <c r="EF46" s="18"/>
      <c r="EG46" s="18"/>
      <c r="EH46" s="276"/>
      <c r="EI46" s="307"/>
      <c r="EJ46" s="307"/>
      <c r="EK46" s="307"/>
      <c r="EL46" s="307"/>
      <c r="EM46" s="307"/>
    </row>
    <row r="47" spans="1:144" ht="21" customHeight="1">
      <c r="A47" s="85">
        <v>55</v>
      </c>
      <c r="B47" s="78" t="s">
        <v>231</v>
      </c>
      <c r="C47" s="378" t="s">
        <v>8162</v>
      </c>
      <c r="D47" s="143" t="s">
        <v>96</v>
      </c>
      <c r="E47" s="87">
        <v>1562.2</v>
      </c>
      <c r="F47" s="307"/>
      <c r="G47" s="307"/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307"/>
      <c r="S47" s="307"/>
      <c r="T47" s="307"/>
      <c r="U47" s="307"/>
      <c r="V47" s="307"/>
      <c r="W47" s="307"/>
      <c r="X47" s="307"/>
      <c r="Y47" s="307"/>
      <c r="Z47" s="307"/>
      <c r="AA47" s="307"/>
      <c r="AB47" s="307"/>
      <c r="AC47" s="307"/>
      <c r="AD47" s="307"/>
      <c r="AE47" s="307"/>
      <c r="AF47" s="307"/>
      <c r="AG47" s="307"/>
      <c r="AH47" s="307"/>
      <c r="AI47" s="307"/>
      <c r="AJ47" s="307"/>
      <c r="AK47" s="307"/>
      <c r="AL47" s="307"/>
      <c r="AM47" s="307"/>
      <c r="AN47" s="307"/>
      <c r="AO47" s="307"/>
      <c r="AP47" s="307"/>
      <c r="AQ47" s="307"/>
      <c r="AR47" s="284"/>
      <c r="AS47" s="307"/>
      <c r="AT47" s="307"/>
      <c r="AU47" s="307"/>
      <c r="AV47" s="307"/>
      <c r="AW47" s="307"/>
      <c r="AX47" s="307"/>
      <c r="AY47" s="307"/>
      <c r="AZ47" s="307"/>
      <c r="BA47" s="307"/>
      <c r="BB47" s="307"/>
      <c r="BC47" s="307"/>
      <c r="BD47" s="307"/>
      <c r="BE47" s="307"/>
      <c r="BF47" s="307"/>
      <c r="BG47" s="465"/>
      <c r="BH47" s="307"/>
      <c r="BI47" s="307"/>
      <c r="BJ47" s="307"/>
      <c r="BK47" s="307"/>
      <c r="BL47" s="307"/>
      <c r="BM47" s="307"/>
      <c r="BN47" s="307"/>
      <c r="BO47" s="307"/>
      <c r="BP47" s="307"/>
      <c r="BQ47" s="307"/>
      <c r="BR47" s="307"/>
      <c r="BS47" s="307"/>
      <c r="BT47" s="307"/>
      <c r="BU47" s="307"/>
      <c r="BV47" s="307"/>
      <c r="BW47" s="307"/>
      <c r="BX47" s="307"/>
      <c r="BY47" s="307"/>
      <c r="BZ47" s="307"/>
      <c r="CA47" s="307"/>
      <c r="CB47" s="307"/>
      <c r="CC47" s="307"/>
      <c r="CD47" s="307"/>
      <c r="CE47" s="307"/>
      <c r="CF47" s="307"/>
      <c r="CG47" s="307"/>
      <c r="CH47" s="307"/>
      <c r="CI47" s="307"/>
      <c r="CJ47" s="307"/>
      <c r="CK47" s="307"/>
      <c r="CL47" s="307"/>
      <c r="CM47" s="307"/>
      <c r="CN47" s="307"/>
      <c r="CO47" s="307"/>
      <c r="CP47" s="307"/>
      <c r="CQ47" s="307"/>
      <c r="CR47" s="307"/>
      <c r="CS47" s="307"/>
      <c r="CT47" s="307"/>
      <c r="CU47" s="307"/>
      <c r="CV47" s="307"/>
      <c r="CW47" s="307"/>
      <c r="CX47" s="307"/>
      <c r="CY47" s="307"/>
      <c r="CZ47" s="307"/>
      <c r="DA47" s="307"/>
      <c r="DB47" s="307"/>
      <c r="DC47" s="307"/>
      <c r="DD47" s="307"/>
      <c r="DE47" s="307"/>
      <c r="DF47" s="307"/>
      <c r="DG47" s="307"/>
      <c r="DH47" s="307"/>
      <c r="DI47" s="307"/>
      <c r="DJ47" s="307"/>
      <c r="DK47" s="307"/>
      <c r="DL47" s="344"/>
      <c r="DM47" s="18"/>
      <c r="DN47" s="18"/>
      <c r="DO47" s="18"/>
      <c r="DP47" s="307"/>
      <c r="DQ47" s="307"/>
      <c r="DR47" s="307"/>
      <c r="DS47" s="307"/>
      <c r="DT47" s="18"/>
      <c r="DU47" s="307"/>
      <c r="DV47" s="307"/>
      <c r="DW47" s="307"/>
      <c r="DX47" s="307"/>
      <c r="DY47" s="307"/>
      <c r="DZ47" s="18"/>
      <c r="EA47" s="307"/>
      <c r="EB47" s="307"/>
      <c r="EC47" s="18"/>
      <c r="ED47" s="307"/>
      <c r="EE47" s="18">
        <v>1.55</v>
      </c>
      <c r="EF47" s="18">
        <v>0</v>
      </c>
      <c r="EG47" s="18">
        <v>50</v>
      </c>
      <c r="EH47" s="276"/>
      <c r="EI47" s="307"/>
      <c r="EJ47" s="307"/>
      <c r="EK47" s="307"/>
      <c r="EL47" s="307"/>
      <c r="EM47" s="307"/>
    </row>
    <row r="48" spans="1:144" ht="21" customHeight="1">
      <c r="A48" s="85">
        <v>56</v>
      </c>
      <c r="B48" s="78" t="s">
        <v>232</v>
      </c>
      <c r="C48" s="378" t="s">
        <v>233</v>
      </c>
      <c r="D48" s="143" t="s">
        <v>96</v>
      </c>
      <c r="E48" s="87">
        <v>198.49</v>
      </c>
      <c r="F48" s="275"/>
      <c r="G48" s="275"/>
      <c r="H48" s="275"/>
      <c r="I48" s="275"/>
      <c r="J48" s="275"/>
      <c r="K48" s="275"/>
      <c r="L48" s="275"/>
      <c r="M48" s="275"/>
      <c r="N48" s="275"/>
      <c r="O48" s="275"/>
      <c r="P48" s="275"/>
      <c r="Q48" s="275"/>
      <c r="R48" s="275"/>
      <c r="S48" s="275"/>
      <c r="T48" s="275"/>
      <c r="U48" s="275"/>
      <c r="V48" s="275"/>
      <c r="W48" s="275"/>
      <c r="X48" s="275"/>
      <c r="Y48" s="275"/>
      <c r="Z48" s="275"/>
      <c r="AA48" s="275"/>
      <c r="AB48" s="275"/>
      <c r="AC48" s="275"/>
      <c r="AD48" s="275"/>
      <c r="AE48" s="275"/>
      <c r="AF48" s="275"/>
      <c r="AG48" s="275"/>
      <c r="AH48" s="275"/>
      <c r="AI48" s="275"/>
      <c r="AJ48" s="275"/>
      <c r="AK48" s="275"/>
      <c r="AL48" s="275"/>
      <c r="AM48" s="275"/>
      <c r="AN48" s="275"/>
      <c r="AO48" s="275"/>
      <c r="AP48" s="275"/>
      <c r="AQ48" s="275"/>
      <c r="AR48" s="286"/>
      <c r="AS48" s="275"/>
      <c r="AT48" s="275"/>
      <c r="AU48" s="275"/>
      <c r="AV48" s="275"/>
      <c r="AW48" s="275"/>
      <c r="AX48" s="275"/>
      <c r="AY48" s="275"/>
      <c r="AZ48" s="275"/>
      <c r="BA48" s="275"/>
      <c r="BB48" s="275"/>
      <c r="BC48" s="275"/>
      <c r="BD48" s="275"/>
      <c r="BE48" s="275">
        <v>272</v>
      </c>
      <c r="BF48" s="275">
        <v>0</v>
      </c>
      <c r="BG48" s="468">
        <v>2400</v>
      </c>
      <c r="BH48" s="275"/>
      <c r="BI48" s="275"/>
      <c r="BJ48" s="275"/>
      <c r="BK48" s="275"/>
      <c r="BL48" s="275"/>
      <c r="BM48" s="275"/>
      <c r="BN48" s="275"/>
      <c r="BO48" s="275"/>
      <c r="BP48" s="275"/>
      <c r="BQ48" s="275">
        <v>0</v>
      </c>
      <c r="BR48" s="275">
        <v>0</v>
      </c>
      <c r="BS48" s="275">
        <v>6</v>
      </c>
      <c r="BT48" s="275"/>
      <c r="BU48" s="275"/>
      <c r="BV48" s="275"/>
      <c r="BW48" s="275"/>
      <c r="BX48" s="275"/>
      <c r="BY48" s="275">
        <v>1300</v>
      </c>
      <c r="BZ48" s="275"/>
      <c r="CA48" s="275"/>
      <c r="CB48" s="275"/>
      <c r="CC48" s="275"/>
      <c r="CD48" s="275"/>
      <c r="CE48" s="275"/>
      <c r="CF48" s="275"/>
      <c r="CG48" s="275"/>
      <c r="CH48" s="275"/>
      <c r="CI48" s="275"/>
      <c r="CJ48" s="275"/>
      <c r="CK48" s="275"/>
      <c r="CL48" s="275"/>
      <c r="CM48" s="275"/>
      <c r="CN48" s="275"/>
      <c r="CO48" s="275"/>
      <c r="CP48" s="275"/>
      <c r="CQ48" s="275"/>
      <c r="CR48" s="275"/>
      <c r="CS48" s="275"/>
      <c r="CT48" s="275"/>
      <c r="CU48" s="275"/>
      <c r="CV48" s="275"/>
      <c r="CW48" s="275"/>
      <c r="CX48" s="275"/>
      <c r="CY48" s="275"/>
      <c r="CZ48" s="275"/>
      <c r="DA48" s="275"/>
      <c r="DB48" s="275"/>
      <c r="DC48" s="275"/>
      <c r="DD48" s="275"/>
      <c r="DE48" s="275"/>
      <c r="DF48" s="275"/>
      <c r="DG48" s="275"/>
      <c r="DH48" s="275"/>
      <c r="DI48" s="275"/>
      <c r="DJ48" s="275"/>
      <c r="DK48" s="275"/>
      <c r="DL48" s="275"/>
      <c r="DM48" s="18"/>
      <c r="DN48" s="18"/>
      <c r="DO48" s="18"/>
      <c r="DP48" s="275"/>
      <c r="DQ48" s="275"/>
      <c r="DR48" s="275"/>
      <c r="DS48" s="275"/>
      <c r="DT48" s="18"/>
      <c r="DU48" s="275"/>
      <c r="DV48" s="275"/>
      <c r="DW48" s="275"/>
      <c r="DX48" s="275"/>
      <c r="DY48" s="275"/>
      <c r="DZ48" s="18"/>
      <c r="EA48" s="275"/>
      <c r="EB48" s="275"/>
      <c r="EC48" s="18"/>
      <c r="ED48" s="275"/>
      <c r="EE48" s="18"/>
      <c r="EF48" s="18"/>
      <c r="EG48" s="18"/>
      <c r="EH48" s="276"/>
      <c r="EI48" s="275"/>
      <c r="EJ48" s="275"/>
      <c r="EK48" s="307"/>
      <c r="EL48" s="307"/>
      <c r="EM48" s="307"/>
    </row>
    <row r="49" spans="1:144" ht="21" customHeight="1">
      <c r="A49" s="85">
        <v>57</v>
      </c>
      <c r="B49" s="78" t="s">
        <v>234</v>
      </c>
      <c r="C49" s="378" t="s">
        <v>235</v>
      </c>
      <c r="D49" s="143" t="s">
        <v>96</v>
      </c>
      <c r="E49" s="87">
        <v>53.5</v>
      </c>
      <c r="F49" s="307"/>
      <c r="G49" s="307"/>
      <c r="H49" s="307"/>
      <c r="I49" s="307"/>
      <c r="J49" s="307"/>
      <c r="K49" s="307"/>
      <c r="L49" s="307"/>
      <c r="M49" s="307"/>
      <c r="N49" s="307"/>
      <c r="O49" s="307"/>
      <c r="P49" s="307"/>
      <c r="Q49" s="307"/>
      <c r="R49" s="307"/>
      <c r="S49" s="307"/>
      <c r="T49" s="307"/>
      <c r="U49" s="307"/>
      <c r="V49" s="307"/>
      <c r="W49" s="307"/>
      <c r="X49" s="307"/>
      <c r="Y49" s="307"/>
      <c r="Z49" s="307"/>
      <c r="AA49" s="307"/>
      <c r="AB49" s="307"/>
      <c r="AC49" s="307"/>
      <c r="AD49" s="307"/>
      <c r="AE49" s="307"/>
      <c r="AF49" s="307"/>
      <c r="AG49" s="418">
        <v>5000</v>
      </c>
      <c r="AH49" s="418">
        <v>1000</v>
      </c>
      <c r="AI49" s="418">
        <v>10000</v>
      </c>
      <c r="AJ49" s="307"/>
      <c r="AK49" s="307"/>
      <c r="AL49" s="307"/>
      <c r="AM49" s="307"/>
      <c r="AN49" s="307"/>
      <c r="AO49" s="307"/>
      <c r="AP49" s="307"/>
      <c r="AQ49" s="307"/>
      <c r="AR49" s="284"/>
      <c r="AS49" s="307"/>
      <c r="AT49" s="307"/>
      <c r="AU49" s="307"/>
      <c r="AV49" s="307"/>
      <c r="AW49" s="307"/>
      <c r="AX49" s="307"/>
      <c r="AY49" s="307"/>
      <c r="AZ49" s="307"/>
      <c r="BA49" s="307"/>
      <c r="BB49" s="307"/>
      <c r="BC49" s="307"/>
      <c r="BD49" s="307"/>
      <c r="BE49" s="307"/>
      <c r="BF49" s="307"/>
      <c r="BG49" s="465"/>
      <c r="BH49" s="307"/>
      <c r="BI49" s="307"/>
      <c r="BJ49" s="307"/>
      <c r="BK49" s="307"/>
      <c r="BL49" s="307"/>
      <c r="BM49" s="307"/>
      <c r="BN49" s="307"/>
      <c r="BO49" s="307"/>
      <c r="BP49" s="307"/>
      <c r="BQ49" s="307"/>
      <c r="BR49" s="307"/>
      <c r="BS49" s="307"/>
      <c r="BT49" s="307"/>
      <c r="BU49" s="307"/>
      <c r="BV49" s="307"/>
      <c r="BW49" s="307"/>
      <c r="BX49" s="307"/>
      <c r="BY49" s="307"/>
      <c r="BZ49" s="307"/>
      <c r="CA49" s="307"/>
      <c r="CB49" s="307"/>
      <c r="CC49" s="307"/>
      <c r="CD49" s="307"/>
      <c r="CE49" s="307"/>
      <c r="CF49" s="307"/>
      <c r="CG49" s="307"/>
      <c r="CH49" s="307"/>
      <c r="CI49" s="307"/>
      <c r="CJ49" s="307"/>
      <c r="CK49" s="307"/>
      <c r="CL49" s="307"/>
      <c r="CM49" s="307"/>
      <c r="CN49" s="307"/>
      <c r="CO49" s="307"/>
      <c r="CP49" s="307"/>
      <c r="CQ49" s="307"/>
      <c r="CR49" s="307"/>
      <c r="CS49" s="307"/>
      <c r="CT49" s="307"/>
      <c r="CU49" s="307"/>
      <c r="CV49" s="307"/>
      <c r="CW49" s="307"/>
      <c r="CX49" s="307"/>
      <c r="CY49" s="307"/>
      <c r="CZ49" s="307"/>
      <c r="DA49" s="307"/>
      <c r="DB49" s="307"/>
      <c r="DC49" s="307"/>
      <c r="DD49" s="307"/>
      <c r="DE49" s="307"/>
      <c r="DF49" s="307"/>
      <c r="DG49" s="307"/>
      <c r="DH49" s="307"/>
      <c r="DI49" s="307"/>
      <c r="DJ49" s="307"/>
      <c r="DK49" s="307"/>
      <c r="DL49" s="307"/>
      <c r="DM49" s="18"/>
      <c r="DN49" s="18"/>
      <c r="DO49" s="18"/>
      <c r="DP49" s="307"/>
      <c r="DQ49" s="307"/>
      <c r="DR49" s="307"/>
      <c r="DS49" s="307"/>
      <c r="DT49" s="18"/>
      <c r="DU49" s="307"/>
      <c r="DV49" s="307"/>
      <c r="DW49" s="307"/>
      <c r="DX49" s="307"/>
      <c r="DY49" s="307"/>
      <c r="DZ49" s="18"/>
      <c r="EA49" s="307"/>
      <c r="EB49" s="307"/>
      <c r="EC49" s="18"/>
      <c r="ED49" s="307"/>
      <c r="EE49" s="18"/>
      <c r="EF49" s="18"/>
      <c r="EG49" s="18"/>
      <c r="EH49" s="276"/>
      <c r="EI49" s="307"/>
      <c r="EJ49" s="307"/>
      <c r="EK49" s="307"/>
      <c r="EL49" s="307"/>
      <c r="EM49" s="307"/>
    </row>
    <row r="50" spans="1:144" ht="21" customHeight="1">
      <c r="A50" s="85">
        <v>59</v>
      </c>
      <c r="B50" s="143" t="s">
        <v>3115</v>
      </c>
      <c r="C50" s="77" t="s">
        <v>2595</v>
      </c>
      <c r="D50" s="143" t="s">
        <v>28</v>
      </c>
      <c r="E50" s="87">
        <v>1500</v>
      </c>
      <c r="F50" s="307"/>
      <c r="G50" s="307"/>
      <c r="H50" s="307"/>
      <c r="I50" s="307"/>
      <c r="J50" s="307"/>
      <c r="K50" s="307"/>
      <c r="L50" s="307"/>
      <c r="M50" s="307"/>
      <c r="N50" s="307"/>
      <c r="O50" s="307"/>
      <c r="P50" s="307"/>
      <c r="Q50" s="307"/>
      <c r="R50" s="307"/>
      <c r="S50" s="307"/>
      <c r="T50" s="307"/>
      <c r="U50" s="307"/>
      <c r="V50" s="307"/>
      <c r="W50" s="307"/>
      <c r="X50" s="307"/>
      <c r="Y50" s="307"/>
      <c r="Z50" s="307"/>
      <c r="AA50" s="307"/>
      <c r="AB50" s="307"/>
      <c r="AC50" s="307"/>
      <c r="AD50" s="307"/>
      <c r="AE50" s="307"/>
      <c r="AF50" s="307"/>
      <c r="AG50" s="307"/>
      <c r="AH50" s="307"/>
      <c r="AI50" s="307"/>
      <c r="AJ50" s="307"/>
      <c r="AK50" s="307"/>
      <c r="AL50" s="307"/>
      <c r="AM50" s="307"/>
      <c r="AN50" s="307"/>
      <c r="AO50" s="307"/>
      <c r="AP50" s="307"/>
      <c r="AQ50" s="307"/>
      <c r="AR50" s="284"/>
      <c r="AS50" s="307"/>
      <c r="AT50" s="307"/>
      <c r="AU50" s="307"/>
      <c r="AV50" s="307"/>
      <c r="AW50" s="307"/>
      <c r="AX50" s="307"/>
      <c r="AY50" s="307"/>
      <c r="AZ50" s="307"/>
      <c r="BA50" s="307"/>
      <c r="BB50" s="307"/>
      <c r="BC50" s="307"/>
      <c r="BD50" s="307"/>
      <c r="BE50" s="307"/>
      <c r="BF50" s="307"/>
      <c r="BG50" s="465"/>
      <c r="BH50" s="307"/>
      <c r="BI50" s="307"/>
      <c r="BJ50" s="307"/>
      <c r="BK50" s="307"/>
      <c r="BL50" s="307"/>
      <c r="BM50" s="307"/>
      <c r="BN50" s="307"/>
      <c r="BO50" s="307"/>
      <c r="BP50" s="307"/>
      <c r="BQ50" s="307"/>
      <c r="BR50" s="307"/>
      <c r="BS50" s="307"/>
      <c r="BT50" s="307"/>
      <c r="BU50" s="307"/>
      <c r="BV50" s="307"/>
      <c r="BW50" s="307"/>
      <c r="BX50" s="307"/>
      <c r="BY50" s="307"/>
      <c r="BZ50" s="307"/>
      <c r="CA50" s="307"/>
      <c r="CB50" s="307"/>
      <c r="CC50" s="307"/>
      <c r="CD50" s="307"/>
      <c r="CE50" s="307"/>
      <c r="CF50" s="307"/>
      <c r="CG50" s="307"/>
      <c r="CH50" s="307"/>
      <c r="CI50" s="307"/>
      <c r="CJ50" s="307"/>
      <c r="CK50" s="307"/>
      <c r="CL50" s="307"/>
      <c r="CM50" s="307"/>
      <c r="CN50" s="307"/>
      <c r="CO50" s="307"/>
      <c r="CP50" s="307"/>
      <c r="CQ50" s="307"/>
      <c r="CR50" s="307"/>
      <c r="CS50" s="307"/>
      <c r="CT50" s="307"/>
      <c r="CU50" s="307"/>
      <c r="CV50" s="307"/>
      <c r="CW50" s="307"/>
      <c r="CX50" s="307"/>
      <c r="CY50" s="307"/>
      <c r="CZ50" s="307"/>
      <c r="DA50" s="307"/>
      <c r="DB50" s="307"/>
      <c r="DC50" s="307"/>
      <c r="DD50" s="307"/>
      <c r="DE50" s="307"/>
      <c r="DF50" s="307"/>
      <c r="DG50" s="307"/>
      <c r="DH50" s="307"/>
      <c r="DI50" s="307"/>
      <c r="DJ50" s="307"/>
      <c r="DK50" s="307"/>
      <c r="DL50" s="307"/>
      <c r="DM50" s="18"/>
      <c r="DN50" s="18"/>
      <c r="DO50" s="18"/>
      <c r="DP50" s="307"/>
      <c r="DQ50" s="307"/>
      <c r="DR50" s="307"/>
      <c r="DS50" s="307"/>
      <c r="DT50" s="18"/>
      <c r="DU50" s="307"/>
      <c r="DV50" s="307"/>
      <c r="DW50" s="307"/>
      <c r="DX50" s="307"/>
      <c r="DY50" s="307"/>
      <c r="DZ50" s="18"/>
      <c r="EA50" s="307"/>
      <c r="EB50" s="307"/>
      <c r="EC50" s="18"/>
      <c r="ED50" s="307"/>
      <c r="EE50" s="18"/>
      <c r="EF50" s="18"/>
      <c r="EG50" s="18"/>
      <c r="EH50" s="276"/>
      <c r="EI50" s="307"/>
      <c r="EJ50" s="307"/>
      <c r="EK50" s="307"/>
      <c r="EL50" s="307"/>
      <c r="EM50" s="307"/>
    </row>
    <row r="51" spans="1:144" ht="21" customHeight="1">
      <c r="A51" s="85">
        <v>60</v>
      </c>
      <c r="B51" s="143" t="s">
        <v>3116</v>
      </c>
      <c r="C51" s="77" t="s">
        <v>2596</v>
      </c>
      <c r="D51" s="143" t="s">
        <v>28</v>
      </c>
      <c r="E51" s="87">
        <v>1500</v>
      </c>
      <c r="F51" s="307"/>
      <c r="G51" s="307"/>
      <c r="H51" s="307"/>
      <c r="I51" s="307"/>
      <c r="J51" s="307"/>
      <c r="K51" s="307"/>
      <c r="L51" s="307"/>
      <c r="M51" s="307"/>
      <c r="N51" s="307"/>
      <c r="O51" s="307"/>
      <c r="P51" s="307"/>
      <c r="Q51" s="307"/>
      <c r="R51" s="307"/>
      <c r="S51" s="307"/>
      <c r="T51" s="307"/>
      <c r="U51" s="307"/>
      <c r="V51" s="307"/>
      <c r="W51" s="307"/>
      <c r="X51" s="307"/>
      <c r="Y51" s="307"/>
      <c r="Z51" s="307"/>
      <c r="AA51" s="307"/>
      <c r="AB51" s="307"/>
      <c r="AC51" s="307"/>
      <c r="AD51" s="307"/>
      <c r="AE51" s="307"/>
      <c r="AF51" s="307"/>
      <c r="AG51" s="307"/>
      <c r="AH51" s="307"/>
      <c r="AI51" s="307"/>
      <c r="AJ51" s="307"/>
      <c r="AK51" s="307"/>
      <c r="AL51" s="307"/>
      <c r="AM51" s="307"/>
      <c r="AN51" s="307"/>
      <c r="AO51" s="307"/>
      <c r="AP51" s="307"/>
      <c r="AQ51" s="307"/>
      <c r="AR51" s="284"/>
      <c r="AS51" s="307"/>
      <c r="AT51" s="307"/>
      <c r="AU51" s="307"/>
      <c r="AV51" s="307"/>
      <c r="AW51" s="307"/>
      <c r="AX51" s="307"/>
      <c r="AY51" s="307"/>
      <c r="AZ51" s="307"/>
      <c r="BA51" s="307"/>
      <c r="BB51" s="307"/>
      <c r="BC51" s="307"/>
      <c r="BD51" s="307"/>
      <c r="BE51" s="307"/>
      <c r="BF51" s="307"/>
      <c r="BG51" s="465"/>
      <c r="BH51" s="307"/>
      <c r="BI51" s="307"/>
      <c r="BJ51" s="307"/>
      <c r="BK51" s="307"/>
      <c r="BL51" s="307"/>
      <c r="BM51" s="307"/>
      <c r="BN51" s="307"/>
      <c r="BO51" s="307"/>
      <c r="BP51" s="307"/>
      <c r="BQ51" s="307"/>
      <c r="BR51" s="307"/>
      <c r="BS51" s="307"/>
      <c r="BT51" s="307"/>
      <c r="BU51" s="307"/>
      <c r="BV51" s="307"/>
      <c r="BW51" s="307"/>
      <c r="BX51" s="307"/>
      <c r="BY51" s="307"/>
      <c r="BZ51" s="307"/>
      <c r="CA51" s="307"/>
      <c r="CB51" s="307"/>
      <c r="CC51" s="307"/>
      <c r="CD51" s="307"/>
      <c r="CE51" s="307"/>
      <c r="CF51" s="307"/>
      <c r="CG51" s="307"/>
      <c r="CH51" s="307"/>
      <c r="CI51" s="307"/>
      <c r="CJ51" s="307"/>
      <c r="CK51" s="307"/>
      <c r="CL51" s="307"/>
      <c r="CM51" s="307"/>
      <c r="CN51" s="307"/>
      <c r="CO51" s="307"/>
      <c r="CP51" s="307"/>
      <c r="CQ51" s="307"/>
      <c r="CR51" s="307"/>
      <c r="CS51" s="307"/>
      <c r="CT51" s="307"/>
      <c r="CU51" s="307"/>
      <c r="CV51" s="307"/>
      <c r="CW51" s="307"/>
      <c r="CX51" s="307"/>
      <c r="CY51" s="307"/>
      <c r="CZ51" s="307"/>
      <c r="DA51" s="307"/>
      <c r="DB51" s="307"/>
      <c r="DC51" s="307"/>
      <c r="DD51" s="307"/>
      <c r="DE51" s="307"/>
      <c r="DF51" s="307"/>
      <c r="DG51" s="307"/>
      <c r="DH51" s="307"/>
      <c r="DI51" s="307"/>
      <c r="DJ51" s="307"/>
      <c r="DK51" s="307"/>
      <c r="DL51" s="307"/>
      <c r="DM51" s="18"/>
      <c r="DN51" s="18"/>
      <c r="DO51" s="18"/>
      <c r="DP51" s="307"/>
      <c r="DQ51" s="307"/>
      <c r="DR51" s="307"/>
      <c r="DS51" s="307"/>
      <c r="DT51" s="18"/>
      <c r="DU51" s="307"/>
      <c r="DV51" s="307"/>
      <c r="DW51" s="307"/>
      <c r="DX51" s="307"/>
      <c r="DY51" s="307"/>
      <c r="DZ51" s="18"/>
      <c r="EA51" s="307"/>
      <c r="EB51" s="307"/>
      <c r="EC51" s="18"/>
      <c r="ED51" s="307"/>
      <c r="EE51" s="18"/>
      <c r="EF51" s="18"/>
      <c r="EG51" s="18"/>
      <c r="EH51" s="276"/>
      <c r="EI51" s="307"/>
      <c r="EJ51" s="307"/>
      <c r="EK51" s="307"/>
      <c r="EL51" s="307"/>
      <c r="EM51" s="307"/>
    </row>
    <row r="52" spans="1:144" ht="21" customHeight="1">
      <c r="A52" s="85">
        <v>64</v>
      </c>
      <c r="B52" s="80"/>
      <c r="C52" s="385" t="s">
        <v>3154</v>
      </c>
      <c r="D52" s="143" t="s">
        <v>73</v>
      </c>
      <c r="E52" s="87">
        <v>24000</v>
      </c>
      <c r="F52" s="307"/>
      <c r="G52" s="307"/>
      <c r="H52" s="307"/>
      <c r="I52" s="307"/>
      <c r="J52" s="307"/>
      <c r="K52" s="307"/>
      <c r="L52" s="307"/>
      <c r="M52" s="307"/>
      <c r="N52" s="307"/>
      <c r="O52" s="307"/>
      <c r="P52" s="307"/>
      <c r="Q52" s="307"/>
      <c r="R52" s="307"/>
      <c r="S52" s="307"/>
      <c r="T52" s="307"/>
      <c r="U52" s="307"/>
      <c r="V52" s="307"/>
      <c r="W52" s="307"/>
      <c r="X52" s="307"/>
      <c r="Y52" s="307"/>
      <c r="Z52" s="307"/>
      <c r="AA52" s="307"/>
      <c r="AB52" s="307"/>
      <c r="AC52" s="307"/>
      <c r="AD52" s="307"/>
      <c r="AE52" s="307"/>
      <c r="AF52" s="307"/>
      <c r="AG52" s="307"/>
      <c r="AH52" s="307"/>
      <c r="AI52" s="307"/>
      <c r="AJ52" s="307"/>
      <c r="AK52" s="307"/>
      <c r="AL52" s="307"/>
      <c r="AM52" s="307"/>
      <c r="AN52" s="307"/>
      <c r="AO52" s="307"/>
      <c r="AP52" s="307"/>
      <c r="AQ52" s="307"/>
      <c r="AR52" s="284"/>
      <c r="AS52" s="307"/>
      <c r="AT52" s="307"/>
      <c r="AU52" s="307"/>
      <c r="AV52" s="307"/>
      <c r="AW52" s="307"/>
      <c r="AX52" s="307"/>
      <c r="AY52" s="307"/>
      <c r="AZ52" s="307"/>
      <c r="BA52" s="307"/>
      <c r="BB52" s="307"/>
      <c r="BC52" s="307"/>
      <c r="BD52" s="307"/>
      <c r="BE52" s="307"/>
      <c r="BF52" s="307"/>
      <c r="BG52" s="465"/>
      <c r="BH52" s="307"/>
      <c r="BI52" s="307"/>
      <c r="BJ52" s="307"/>
      <c r="BK52" s="307"/>
      <c r="BL52" s="307"/>
      <c r="BM52" s="307"/>
      <c r="BN52" s="307"/>
      <c r="BO52" s="307"/>
      <c r="BP52" s="307"/>
      <c r="BQ52" s="307"/>
      <c r="BR52" s="307"/>
      <c r="BS52" s="307"/>
      <c r="BT52" s="307"/>
      <c r="BU52" s="307"/>
      <c r="BV52" s="307"/>
      <c r="BW52" s="307"/>
      <c r="BX52" s="307"/>
      <c r="BY52" s="307"/>
      <c r="BZ52" s="307"/>
      <c r="CA52" s="307"/>
      <c r="CB52" s="307"/>
      <c r="CC52" s="307"/>
      <c r="CD52" s="307"/>
      <c r="CE52" s="307"/>
      <c r="CF52" s="307"/>
      <c r="CG52" s="307"/>
      <c r="CH52" s="307"/>
      <c r="CI52" s="307"/>
      <c r="CJ52" s="307"/>
      <c r="CK52" s="307"/>
      <c r="CL52" s="307"/>
      <c r="CM52" s="307"/>
      <c r="CN52" s="307"/>
      <c r="CO52" s="307"/>
      <c r="CP52" s="307"/>
      <c r="CQ52" s="307"/>
      <c r="CR52" s="307"/>
      <c r="CS52" s="307"/>
      <c r="CT52" s="307"/>
      <c r="CU52" s="307"/>
      <c r="CV52" s="307"/>
      <c r="CW52" s="307"/>
      <c r="CX52" s="307"/>
      <c r="CY52" s="307"/>
      <c r="CZ52" s="307"/>
      <c r="DA52" s="307"/>
      <c r="DB52" s="307"/>
      <c r="DC52" s="307"/>
      <c r="DD52" s="307"/>
      <c r="DE52" s="307"/>
      <c r="DF52" s="307"/>
      <c r="DG52" s="307"/>
      <c r="DH52" s="307"/>
      <c r="DI52" s="307"/>
      <c r="DJ52" s="307"/>
      <c r="DK52" s="307"/>
      <c r="DL52" s="307"/>
      <c r="DM52" s="18"/>
      <c r="DN52" s="18"/>
      <c r="DO52" s="18"/>
      <c r="DP52" s="307"/>
      <c r="DQ52" s="307"/>
      <c r="DR52" s="307"/>
      <c r="DS52" s="307"/>
      <c r="DT52" s="18"/>
      <c r="DU52" s="307"/>
      <c r="DV52" s="307"/>
      <c r="DW52" s="307"/>
      <c r="DX52" s="307"/>
      <c r="DY52" s="307"/>
      <c r="DZ52" s="18"/>
      <c r="EA52" s="307"/>
      <c r="EB52" s="307"/>
      <c r="EC52" s="18"/>
      <c r="ED52" s="307"/>
      <c r="EE52" s="18"/>
      <c r="EF52" s="18"/>
      <c r="EG52" s="18"/>
      <c r="EH52" s="276"/>
      <c r="EI52" s="307"/>
      <c r="EJ52" s="307"/>
      <c r="EK52" s="307"/>
      <c r="EL52" s="307"/>
      <c r="EM52" s="307"/>
    </row>
    <row r="53" spans="1:144" ht="20.25" customHeight="1">
      <c r="A53" s="85">
        <v>65</v>
      </c>
      <c r="B53" s="80" t="s">
        <v>237</v>
      </c>
      <c r="C53" s="376" t="s">
        <v>238</v>
      </c>
      <c r="D53" s="143" t="s">
        <v>45</v>
      </c>
      <c r="E53" s="87">
        <v>3.85</v>
      </c>
      <c r="F53" s="309"/>
      <c r="G53" s="309"/>
      <c r="H53" s="309"/>
      <c r="I53" s="309"/>
      <c r="J53" s="309"/>
      <c r="K53" s="309"/>
      <c r="L53" s="309"/>
      <c r="M53" s="309"/>
      <c r="N53" s="309"/>
      <c r="O53" s="309"/>
      <c r="P53" s="309"/>
      <c r="Q53" s="309"/>
      <c r="R53" s="309"/>
      <c r="S53" s="309"/>
      <c r="T53" s="309"/>
      <c r="U53" s="309"/>
      <c r="V53" s="309"/>
      <c r="W53" s="309"/>
      <c r="X53" s="309"/>
      <c r="Y53" s="309"/>
      <c r="Z53" s="309"/>
      <c r="AA53" s="309"/>
      <c r="AB53" s="309"/>
      <c r="AC53" s="309"/>
      <c r="AD53" s="309"/>
      <c r="AE53" s="309"/>
      <c r="AF53" s="309"/>
      <c r="AG53" s="309"/>
      <c r="AH53" s="309"/>
      <c r="AI53" s="309"/>
      <c r="AJ53" s="309"/>
      <c r="AK53" s="309"/>
      <c r="AL53" s="309"/>
      <c r="AM53" s="309"/>
      <c r="AN53" s="309"/>
      <c r="AO53" s="309"/>
      <c r="AP53" s="309"/>
      <c r="AQ53" s="309"/>
      <c r="AR53" s="285">
        <v>1500</v>
      </c>
      <c r="AS53" s="309"/>
      <c r="AT53" s="309"/>
      <c r="AU53" s="309"/>
      <c r="AV53" s="309"/>
      <c r="AW53" s="309"/>
      <c r="AX53" s="309"/>
      <c r="AY53" s="309"/>
      <c r="AZ53" s="309"/>
      <c r="BA53" s="309"/>
      <c r="BB53" s="309"/>
      <c r="BC53" s="309"/>
      <c r="BD53" s="309"/>
      <c r="BE53" s="309">
        <v>0</v>
      </c>
      <c r="BF53" s="309">
        <v>0</v>
      </c>
      <c r="BG53" s="466">
        <v>7000</v>
      </c>
      <c r="BH53" s="309"/>
      <c r="BI53" s="309"/>
      <c r="BJ53" s="309"/>
      <c r="BK53" s="309"/>
      <c r="BL53" s="309"/>
      <c r="BM53" s="309"/>
      <c r="BN53" s="309"/>
      <c r="BO53" s="309"/>
      <c r="BP53" s="309"/>
      <c r="BQ53" s="309"/>
      <c r="BR53" s="309"/>
      <c r="BS53" s="309"/>
      <c r="BT53" s="309"/>
      <c r="BU53" s="309"/>
      <c r="BV53" s="309"/>
      <c r="BW53" s="309"/>
      <c r="BX53" s="309"/>
      <c r="BY53" s="309"/>
      <c r="BZ53" s="309"/>
      <c r="CA53" s="309"/>
      <c r="CB53" s="309"/>
      <c r="CC53" s="309"/>
      <c r="CD53" s="309"/>
      <c r="CE53" s="309"/>
      <c r="CF53" s="309"/>
      <c r="CG53" s="309"/>
      <c r="CH53" s="309"/>
      <c r="CI53" s="309"/>
      <c r="CJ53" s="309"/>
      <c r="CK53" s="309"/>
      <c r="CL53" s="309"/>
      <c r="CM53" s="309"/>
      <c r="CN53" s="309"/>
      <c r="CO53" s="309"/>
      <c r="CP53" s="309"/>
      <c r="CQ53" s="309"/>
      <c r="CR53" s="309"/>
      <c r="CS53" s="309"/>
      <c r="CT53" s="309"/>
      <c r="CU53" s="309"/>
      <c r="CV53" s="309"/>
      <c r="CW53" s="309"/>
      <c r="CX53" s="309"/>
      <c r="CY53" s="309"/>
      <c r="CZ53" s="309"/>
      <c r="DA53" s="309"/>
      <c r="DB53" s="309"/>
      <c r="DC53" s="309">
        <v>3000</v>
      </c>
      <c r="DD53" s="309"/>
      <c r="DE53" s="309"/>
      <c r="DF53" s="309"/>
      <c r="DG53" s="353">
        <v>150</v>
      </c>
      <c r="DH53" s="353">
        <v>0</v>
      </c>
      <c r="DI53" s="354">
        <v>1500</v>
      </c>
      <c r="DJ53" s="309"/>
      <c r="DK53" s="309"/>
      <c r="DL53" s="309"/>
      <c r="DM53" s="18"/>
      <c r="DN53" s="18"/>
      <c r="DO53" s="18"/>
      <c r="DP53" s="309">
        <v>500</v>
      </c>
      <c r="DQ53" s="309">
        <v>0</v>
      </c>
      <c r="DR53" s="309">
        <v>2000</v>
      </c>
      <c r="DS53" s="309"/>
      <c r="DT53" s="18"/>
      <c r="DU53" s="309">
        <v>10000</v>
      </c>
      <c r="DV53" s="309"/>
      <c r="DW53" s="309"/>
      <c r="DX53" s="309"/>
      <c r="DY53" s="309"/>
      <c r="DZ53" s="18"/>
      <c r="EA53" s="309">
        <v>800</v>
      </c>
      <c r="EB53" s="309"/>
      <c r="EC53" s="18"/>
      <c r="ED53" s="309">
        <v>1200</v>
      </c>
      <c r="EE53" s="18"/>
      <c r="EF53" s="18"/>
      <c r="EG53" s="18"/>
      <c r="EH53" s="389"/>
      <c r="EI53" s="309"/>
      <c r="EJ53" s="309"/>
      <c r="EK53" s="309"/>
      <c r="EL53" s="309"/>
      <c r="EM53" s="309"/>
    </row>
    <row r="54" spans="1:144" ht="21" customHeight="1">
      <c r="A54" s="85">
        <v>66</v>
      </c>
      <c r="B54" s="80" t="s">
        <v>239</v>
      </c>
      <c r="C54" s="376" t="s">
        <v>240</v>
      </c>
      <c r="D54" s="143" t="s">
        <v>23</v>
      </c>
      <c r="E54" s="87">
        <v>65.849999999999994</v>
      </c>
      <c r="F54" s="309"/>
      <c r="G54" s="309"/>
      <c r="H54" s="309"/>
      <c r="I54" s="309"/>
      <c r="J54" s="309"/>
      <c r="K54" s="312">
        <v>10</v>
      </c>
      <c r="L54" s="309"/>
      <c r="M54" s="309"/>
      <c r="N54" s="309"/>
      <c r="O54" s="309"/>
      <c r="P54" s="309"/>
      <c r="Q54" s="309"/>
      <c r="R54" s="309"/>
      <c r="S54" s="309"/>
      <c r="T54" s="309"/>
      <c r="U54" s="309"/>
      <c r="V54" s="309"/>
      <c r="W54" s="309"/>
      <c r="X54" s="309"/>
      <c r="Y54" s="309"/>
      <c r="Z54" s="309"/>
      <c r="AA54" s="309"/>
      <c r="AB54" s="309"/>
      <c r="AC54" s="309"/>
      <c r="AD54" s="309"/>
      <c r="AE54" s="309"/>
      <c r="AF54" s="309"/>
      <c r="AG54" s="309"/>
      <c r="AH54" s="309"/>
      <c r="AI54" s="309"/>
      <c r="AJ54" s="309"/>
      <c r="AK54" s="309"/>
      <c r="AL54" s="309"/>
      <c r="AM54" s="309"/>
      <c r="AN54" s="309"/>
      <c r="AO54" s="309"/>
      <c r="AP54" s="309"/>
      <c r="AQ54" s="309"/>
      <c r="AR54" s="285"/>
      <c r="AS54" s="309"/>
      <c r="AT54" s="309"/>
      <c r="AU54" s="309">
        <v>3</v>
      </c>
      <c r="AV54" s="309"/>
      <c r="AW54" s="309"/>
      <c r="AX54" s="309"/>
      <c r="AY54" s="309">
        <v>0</v>
      </c>
      <c r="AZ54" s="309">
        <v>0</v>
      </c>
      <c r="BA54" s="309">
        <v>20</v>
      </c>
      <c r="BB54" s="309"/>
      <c r="BC54" s="309"/>
      <c r="BD54" s="309"/>
      <c r="BE54" s="309"/>
      <c r="BF54" s="309"/>
      <c r="BG54" s="466"/>
      <c r="BH54" s="309"/>
      <c r="BI54" s="309"/>
      <c r="BJ54" s="309">
        <v>12</v>
      </c>
      <c r="BK54" s="309"/>
      <c r="BL54" s="309"/>
      <c r="BM54" s="309"/>
      <c r="BN54" s="309"/>
      <c r="BO54" s="309"/>
      <c r="BP54" s="309"/>
      <c r="BQ54" s="309">
        <v>27</v>
      </c>
      <c r="BR54" s="309">
        <v>10</v>
      </c>
      <c r="BS54" s="309">
        <v>100</v>
      </c>
      <c r="BT54" s="309"/>
      <c r="BU54" s="309"/>
      <c r="BV54" s="309"/>
      <c r="BW54" s="309"/>
      <c r="BX54" s="309"/>
      <c r="BY54" s="309">
        <v>6</v>
      </c>
      <c r="BZ54" s="309"/>
      <c r="CA54" s="309"/>
      <c r="CB54" s="309"/>
      <c r="CC54" s="309"/>
      <c r="CD54" s="309"/>
      <c r="CE54" s="309"/>
      <c r="CF54" s="309"/>
      <c r="CG54" s="309"/>
      <c r="CH54" s="309"/>
      <c r="CI54" s="309"/>
      <c r="CJ54" s="309"/>
      <c r="CK54" s="309">
        <v>72</v>
      </c>
      <c r="CL54" s="309"/>
      <c r="CM54" s="309"/>
      <c r="CN54" s="309">
        <v>72</v>
      </c>
      <c r="CO54" s="309"/>
      <c r="CP54" s="309"/>
      <c r="CQ54" s="309"/>
      <c r="CR54" s="309"/>
      <c r="CS54" s="309"/>
      <c r="CT54" s="309">
        <v>24</v>
      </c>
      <c r="CU54" s="309"/>
      <c r="CV54" s="309"/>
      <c r="CW54" s="309">
        <v>30</v>
      </c>
      <c r="CX54" s="309"/>
      <c r="CY54" s="309"/>
      <c r="CZ54" s="309"/>
      <c r="DA54" s="309"/>
      <c r="DB54" s="309"/>
      <c r="DC54" s="309"/>
      <c r="DD54" s="309"/>
      <c r="DE54" s="309"/>
      <c r="DF54" s="309">
        <v>12</v>
      </c>
      <c r="DG54" s="353">
        <v>5</v>
      </c>
      <c r="DH54" s="353">
        <v>0</v>
      </c>
      <c r="DI54" s="353">
        <v>15</v>
      </c>
      <c r="DJ54" s="309"/>
      <c r="DK54" s="309"/>
      <c r="DL54" s="309"/>
      <c r="DM54" s="18"/>
      <c r="DN54" s="18"/>
      <c r="DO54" s="18"/>
      <c r="DP54" s="309">
        <v>2</v>
      </c>
      <c r="DQ54" s="309">
        <v>0</v>
      </c>
      <c r="DR54" s="309">
        <v>5</v>
      </c>
      <c r="DS54" s="309"/>
      <c r="DT54" s="18"/>
      <c r="DU54" s="309">
        <v>15</v>
      </c>
      <c r="DV54" s="309">
        <v>0</v>
      </c>
      <c r="DW54" s="309"/>
      <c r="DX54" s="309">
        <v>9</v>
      </c>
      <c r="DY54" s="309"/>
      <c r="DZ54" s="18"/>
      <c r="EA54" s="309">
        <v>5</v>
      </c>
      <c r="EB54" s="309"/>
      <c r="EC54" s="18"/>
      <c r="ED54" s="309">
        <v>5</v>
      </c>
      <c r="EE54" s="18">
        <v>0</v>
      </c>
      <c r="EF54" s="18"/>
      <c r="EG54" s="18">
        <v>9</v>
      </c>
      <c r="EH54" s="389"/>
      <c r="EI54" s="309">
        <v>0</v>
      </c>
      <c r="EJ54" s="309">
        <v>12</v>
      </c>
      <c r="EK54" s="309"/>
      <c r="EL54" s="309"/>
      <c r="EM54" s="309">
        <v>80</v>
      </c>
    </row>
    <row r="55" spans="1:144" ht="21" customHeight="1">
      <c r="A55" s="85">
        <v>69</v>
      </c>
      <c r="B55" s="80" t="s">
        <v>241</v>
      </c>
      <c r="C55" s="376" t="s">
        <v>242</v>
      </c>
      <c r="D55" s="143" t="s">
        <v>191</v>
      </c>
      <c r="E55" s="87">
        <v>4.8150000000000004</v>
      </c>
      <c r="F55" s="307"/>
      <c r="G55" s="307"/>
      <c r="H55" s="307"/>
      <c r="I55" s="307"/>
      <c r="J55" s="307"/>
      <c r="K55" s="307"/>
      <c r="L55" s="307"/>
      <c r="M55" s="307"/>
      <c r="N55" s="307"/>
      <c r="O55" s="307"/>
      <c r="P55" s="307"/>
      <c r="Q55" s="307"/>
      <c r="R55" s="307"/>
      <c r="S55" s="307"/>
      <c r="T55" s="307"/>
      <c r="U55" s="307"/>
      <c r="V55" s="307"/>
      <c r="W55" s="307"/>
      <c r="X55" s="307"/>
      <c r="Y55" s="307"/>
      <c r="Z55" s="307"/>
      <c r="AA55" s="307"/>
      <c r="AB55" s="307"/>
      <c r="AC55" s="307"/>
      <c r="AD55" s="307"/>
      <c r="AE55" s="307"/>
      <c r="AF55" s="307"/>
      <c r="AG55" s="307"/>
      <c r="AH55" s="307"/>
      <c r="AI55" s="307"/>
      <c r="AJ55" s="307"/>
      <c r="AK55" s="307"/>
      <c r="AL55" s="307"/>
      <c r="AM55" s="307"/>
      <c r="AN55" s="307"/>
      <c r="AO55" s="307"/>
      <c r="AP55" s="307"/>
      <c r="AQ55" s="307"/>
      <c r="AR55" s="284"/>
      <c r="AS55" s="307"/>
      <c r="AT55" s="307"/>
      <c r="AU55" s="307"/>
      <c r="AV55" s="307"/>
      <c r="AW55" s="307"/>
      <c r="AX55" s="307"/>
      <c r="AY55" s="307"/>
      <c r="AZ55" s="307"/>
      <c r="BA55" s="307"/>
      <c r="BB55" s="307"/>
      <c r="BC55" s="307"/>
      <c r="BD55" s="307"/>
      <c r="BE55" s="307"/>
      <c r="BF55" s="307"/>
      <c r="BG55" s="465"/>
      <c r="BH55" s="307"/>
      <c r="BI55" s="307"/>
      <c r="BJ55" s="307"/>
      <c r="BK55" s="307"/>
      <c r="BL55" s="307"/>
      <c r="BM55" s="307"/>
      <c r="BN55" s="307"/>
      <c r="BO55" s="307"/>
      <c r="BP55" s="307"/>
      <c r="BQ55" s="307"/>
      <c r="BR55" s="307"/>
      <c r="BS55" s="307"/>
      <c r="BT55" s="307"/>
      <c r="BU55" s="307"/>
      <c r="BV55" s="307"/>
      <c r="BW55" s="307"/>
      <c r="BX55" s="307"/>
      <c r="BY55" s="307"/>
      <c r="BZ55" s="307"/>
      <c r="CA55" s="307"/>
      <c r="CB55" s="307"/>
      <c r="CC55" s="307"/>
      <c r="CD55" s="307"/>
      <c r="CE55" s="307"/>
      <c r="CF55" s="307"/>
      <c r="CG55" s="307"/>
      <c r="CH55" s="307"/>
      <c r="CI55" s="307"/>
      <c r="CJ55" s="307"/>
      <c r="CK55" s="307"/>
      <c r="CL55" s="307"/>
      <c r="CM55" s="307"/>
      <c r="CN55" s="307"/>
      <c r="CO55" s="307"/>
      <c r="CP55" s="307"/>
      <c r="CQ55" s="307"/>
      <c r="CR55" s="307"/>
      <c r="CS55" s="307"/>
      <c r="CT55" s="307"/>
      <c r="CU55" s="307"/>
      <c r="CV55" s="307"/>
      <c r="CW55" s="307"/>
      <c r="CX55" s="307"/>
      <c r="CY55" s="307"/>
      <c r="CZ55" s="307"/>
      <c r="DA55" s="307"/>
      <c r="DB55" s="307"/>
      <c r="DC55" s="307"/>
      <c r="DD55" s="307"/>
      <c r="DE55" s="307"/>
      <c r="DF55" s="307"/>
      <c r="DG55" s="307"/>
      <c r="DH55" s="307"/>
      <c r="DI55" s="307"/>
      <c r="DJ55" s="307"/>
      <c r="DK55" s="307"/>
      <c r="DL55" s="307"/>
      <c r="DM55" s="18"/>
      <c r="DN55" s="18"/>
      <c r="DO55" s="18"/>
      <c r="DP55" s="307"/>
      <c r="DQ55" s="307"/>
      <c r="DR55" s="307"/>
      <c r="DS55" s="307"/>
      <c r="DT55" s="18"/>
      <c r="DU55" s="307"/>
      <c r="DV55" s="307"/>
      <c r="DW55" s="307"/>
      <c r="DX55" s="307"/>
      <c r="DY55" s="307"/>
      <c r="DZ55" s="18"/>
      <c r="EA55" s="307"/>
      <c r="EB55" s="307"/>
      <c r="EC55" s="18"/>
      <c r="ED55" s="307"/>
      <c r="EE55" s="18"/>
      <c r="EF55" s="18"/>
      <c r="EG55" s="18"/>
      <c r="EH55" s="276"/>
      <c r="EI55" s="307"/>
      <c r="EJ55" s="307"/>
      <c r="EK55" s="307"/>
      <c r="EL55" s="307"/>
      <c r="EM55" s="307"/>
    </row>
    <row r="56" spans="1:144" ht="21" customHeight="1">
      <c r="A56" s="85">
        <v>70</v>
      </c>
      <c r="B56" s="78" t="s">
        <v>243</v>
      </c>
      <c r="C56" s="378" t="s">
        <v>3234</v>
      </c>
      <c r="D56" s="143" t="s">
        <v>244</v>
      </c>
      <c r="E56" s="87">
        <v>250</v>
      </c>
      <c r="F56" s="307"/>
      <c r="G56" s="307"/>
      <c r="H56" s="307"/>
      <c r="I56" s="307"/>
      <c r="J56" s="307"/>
      <c r="K56" s="307"/>
      <c r="L56" s="307"/>
      <c r="M56" s="307"/>
      <c r="N56" s="307"/>
      <c r="O56" s="307"/>
      <c r="P56" s="307"/>
      <c r="Q56" s="307"/>
      <c r="R56" s="307"/>
      <c r="S56" s="307"/>
      <c r="T56" s="307"/>
      <c r="U56" s="307"/>
      <c r="V56" s="307"/>
      <c r="W56" s="307"/>
      <c r="X56" s="307"/>
      <c r="Y56" s="307"/>
      <c r="Z56" s="307"/>
      <c r="AA56" s="307"/>
      <c r="AB56" s="307"/>
      <c r="AC56" s="307"/>
      <c r="AD56" s="307"/>
      <c r="AE56" s="307"/>
      <c r="AF56" s="307"/>
      <c r="AG56" s="307"/>
      <c r="AH56" s="307"/>
      <c r="AI56" s="307"/>
      <c r="AJ56" s="307"/>
      <c r="AK56" s="307"/>
      <c r="AL56" s="307"/>
      <c r="AM56" s="307"/>
      <c r="AN56" s="307"/>
      <c r="AO56" s="307"/>
      <c r="AP56" s="307"/>
      <c r="AQ56" s="307"/>
      <c r="AR56" s="284">
        <v>1000</v>
      </c>
      <c r="AS56" s="307"/>
      <c r="AT56" s="307"/>
      <c r="AU56" s="307"/>
      <c r="AV56" s="307"/>
      <c r="AW56" s="307"/>
      <c r="AX56" s="307"/>
      <c r="AY56" s="307"/>
      <c r="AZ56" s="307"/>
      <c r="BA56" s="307"/>
      <c r="BB56" s="307"/>
      <c r="BC56" s="307"/>
      <c r="BD56" s="307"/>
      <c r="BE56" s="307"/>
      <c r="BF56" s="307"/>
      <c r="BG56" s="465"/>
      <c r="BH56" s="307"/>
      <c r="BI56" s="307"/>
      <c r="BJ56" s="307"/>
      <c r="BK56" s="307"/>
      <c r="BL56" s="307"/>
      <c r="BM56" s="307"/>
      <c r="BN56" s="307"/>
      <c r="BO56" s="307"/>
      <c r="BP56" s="307"/>
      <c r="BQ56" s="307"/>
      <c r="BR56" s="307"/>
      <c r="BS56" s="307"/>
      <c r="BT56" s="307"/>
      <c r="BU56" s="307"/>
      <c r="BV56" s="307"/>
      <c r="BW56" s="307"/>
      <c r="BX56" s="307"/>
      <c r="BY56" s="307"/>
      <c r="BZ56" s="307"/>
      <c r="CA56" s="307"/>
      <c r="CB56" s="307"/>
      <c r="CC56" s="307"/>
      <c r="CD56" s="307"/>
      <c r="CE56" s="307"/>
      <c r="CF56" s="307"/>
      <c r="CG56" s="307"/>
      <c r="CH56" s="307"/>
      <c r="CI56" s="307"/>
      <c r="CJ56" s="307"/>
      <c r="CK56" s="307"/>
      <c r="CL56" s="307"/>
      <c r="CM56" s="307"/>
      <c r="CN56" s="307"/>
      <c r="CO56" s="307"/>
      <c r="CP56" s="307"/>
      <c r="CQ56" s="307"/>
      <c r="CR56" s="307"/>
      <c r="CS56" s="307"/>
      <c r="CT56" s="307"/>
      <c r="CU56" s="307"/>
      <c r="CV56" s="307"/>
      <c r="CW56" s="307"/>
      <c r="CX56" s="307"/>
      <c r="CY56" s="307"/>
      <c r="CZ56" s="307"/>
      <c r="DA56" s="307"/>
      <c r="DB56" s="307"/>
      <c r="DC56" s="307"/>
      <c r="DD56" s="307"/>
      <c r="DE56" s="307"/>
      <c r="DF56" s="307"/>
      <c r="DG56" s="307"/>
      <c r="DH56" s="307"/>
      <c r="DI56" s="307"/>
      <c r="DJ56" s="307"/>
      <c r="DK56" s="307"/>
      <c r="DL56" s="307"/>
      <c r="DM56" s="18"/>
      <c r="DN56" s="18"/>
      <c r="DO56" s="18"/>
      <c r="DP56" s="307"/>
      <c r="DQ56" s="307"/>
      <c r="DR56" s="307"/>
      <c r="DS56" s="307"/>
      <c r="DT56" s="18"/>
      <c r="DU56" s="307"/>
      <c r="DV56" s="307"/>
      <c r="DW56" s="307"/>
      <c r="DX56" s="307"/>
      <c r="DY56" s="307"/>
      <c r="DZ56" s="18"/>
      <c r="EA56" s="307"/>
      <c r="EB56" s="307"/>
      <c r="EC56" s="18"/>
      <c r="ED56" s="307"/>
      <c r="EE56" s="18"/>
      <c r="EF56" s="18"/>
      <c r="EG56" s="18"/>
      <c r="EH56" s="276"/>
      <c r="EI56" s="307"/>
      <c r="EJ56" s="307"/>
      <c r="EK56" s="307"/>
      <c r="EL56" s="307"/>
      <c r="EM56" s="307"/>
    </row>
    <row r="57" spans="1:144" ht="21" customHeight="1">
      <c r="A57" s="85">
        <v>71</v>
      </c>
      <c r="B57" s="78" t="s">
        <v>245</v>
      </c>
      <c r="C57" s="378" t="s">
        <v>3235</v>
      </c>
      <c r="D57" s="143" t="s">
        <v>244</v>
      </c>
      <c r="E57" s="87">
        <v>250</v>
      </c>
      <c r="F57" s="307"/>
      <c r="G57" s="307"/>
      <c r="H57" s="307"/>
      <c r="I57" s="307"/>
      <c r="J57" s="307"/>
      <c r="K57" s="307"/>
      <c r="L57" s="307"/>
      <c r="M57" s="307"/>
      <c r="N57" s="307"/>
      <c r="O57" s="307"/>
      <c r="P57" s="307"/>
      <c r="Q57" s="307"/>
      <c r="R57" s="307"/>
      <c r="S57" s="307"/>
      <c r="T57" s="307"/>
      <c r="U57" s="307"/>
      <c r="V57" s="307"/>
      <c r="W57" s="307"/>
      <c r="X57" s="307"/>
      <c r="Y57" s="307"/>
      <c r="Z57" s="307"/>
      <c r="AA57" s="307"/>
      <c r="AB57" s="307"/>
      <c r="AC57" s="307"/>
      <c r="AD57" s="307"/>
      <c r="AE57" s="307"/>
      <c r="AF57" s="307"/>
      <c r="AG57" s="307"/>
      <c r="AH57" s="307"/>
      <c r="AI57" s="307"/>
      <c r="AJ57" s="307"/>
      <c r="AK57" s="307"/>
      <c r="AL57" s="307"/>
      <c r="AM57" s="307"/>
      <c r="AN57" s="307"/>
      <c r="AO57" s="307"/>
      <c r="AP57" s="307"/>
      <c r="AQ57" s="307"/>
      <c r="AR57" s="284">
        <v>4000</v>
      </c>
      <c r="AS57" s="307"/>
      <c r="AT57" s="307"/>
      <c r="AU57" s="307"/>
      <c r="AV57" s="307"/>
      <c r="AW57" s="307"/>
      <c r="AX57" s="307"/>
      <c r="AY57" s="307"/>
      <c r="AZ57" s="307"/>
      <c r="BA57" s="307"/>
      <c r="BB57" s="307"/>
      <c r="BC57" s="307"/>
      <c r="BD57" s="307"/>
      <c r="BE57" s="307"/>
      <c r="BF57" s="307"/>
      <c r="BG57" s="465"/>
      <c r="BH57" s="307"/>
      <c r="BI57" s="307"/>
      <c r="BJ57" s="307"/>
      <c r="BK57" s="307"/>
      <c r="BL57" s="307"/>
      <c r="BM57" s="307"/>
      <c r="BN57" s="307"/>
      <c r="BO57" s="307"/>
      <c r="BP57" s="307"/>
      <c r="BQ57" s="307"/>
      <c r="BR57" s="307"/>
      <c r="BS57" s="307"/>
      <c r="BT57" s="307"/>
      <c r="BU57" s="307"/>
      <c r="BV57" s="307"/>
      <c r="BW57" s="307"/>
      <c r="BX57" s="307"/>
      <c r="BY57" s="307"/>
      <c r="BZ57" s="307"/>
      <c r="CA57" s="307"/>
      <c r="CB57" s="307"/>
      <c r="CC57" s="307"/>
      <c r="CD57" s="307"/>
      <c r="CE57" s="307"/>
      <c r="CF57" s="307"/>
      <c r="CG57" s="307"/>
      <c r="CH57" s="307"/>
      <c r="CI57" s="307"/>
      <c r="CJ57" s="307"/>
      <c r="CK57" s="307"/>
      <c r="CL57" s="307"/>
      <c r="CM57" s="307"/>
      <c r="CN57" s="307"/>
      <c r="CO57" s="307"/>
      <c r="CP57" s="307"/>
      <c r="CQ57" s="307"/>
      <c r="CR57" s="307"/>
      <c r="CS57" s="307"/>
      <c r="CT57" s="307"/>
      <c r="CU57" s="307"/>
      <c r="CV57" s="307"/>
      <c r="CW57" s="307"/>
      <c r="CX57" s="307"/>
      <c r="CY57" s="307"/>
      <c r="CZ57" s="307"/>
      <c r="DA57" s="307"/>
      <c r="DB57" s="307"/>
      <c r="DC57" s="307"/>
      <c r="DD57" s="307"/>
      <c r="DE57" s="307"/>
      <c r="DF57" s="307"/>
      <c r="DG57" s="307"/>
      <c r="DH57" s="307"/>
      <c r="DI57" s="307"/>
      <c r="DJ57" s="307"/>
      <c r="DK57" s="307"/>
      <c r="DL57" s="307"/>
      <c r="DM57" s="18"/>
      <c r="DN57" s="18"/>
      <c r="DO57" s="18"/>
      <c r="DP57" s="307"/>
      <c r="DQ57" s="307"/>
      <c r="DR57" s="307"/>
      <c r="DS57" s="307"/>
      <c r="DT57" s="18"/>
      <c r="DU57" s="307"/>
      <c r="DV57" s="307"/>
      <c r="DW57" s="307"/>
      <c r="DX57" s="307"/>
      <c r="DY57" s="307"/>
      <c r="DZ57" s="18"/>
      <c r="EA57" s="307"/>
      <c r="EB57" s="307"/>
      <c r="EC57" s="18"/>
      <c r="ED57" s="307"/>
      <c r="EE57" s="18"/>
      <c r="EF57" s="18"/>
      <c r="EG57" s="18"/>
      <c r="EH57" s="276"/>
      <c r="EI57" s="307"/>
      <c r="EJ57" s="307"/>
      <c r="EK57" s="307"/>
      <c r="EL57" s="307"/>
      <c r="EM57" s="307"/>
    </row>
    <row r="58" spans="1:144" ht="21" customHeight="1">
      <c r="A58" s="85">
        <v>72</v>
      </c>
      <c r="B58" s="80" t="s">
        <v>246</v>
      </c>
      <c r="C58" s="376" t="s">
        <v>247</v>
      </c>
      <c r="D58" s="143" t="s">
        <v>45</v>
      </c>
      <c r="E58" s="87">
        <v>56.96</v>
      </c>
      <c r="F58" s="307"/>
      <c r="G58" s="307"/>
      <c r="H58" s="307"/>
      <c r="I58" s="307"/>
      <c r="J58" s="307"/>
      <c r="K58" s="307"/>
      <c r="L58" s="307"/>
      <c r="M58" s="307"/>
      <c r="N58" s="307"/>
      <c r="O58" s="307"/>
      <c r="P58" s="307"/>
      <c r="Q58" s="307"/>
      <c r="R58" s="307"/>
      <c r="S58" s="307"/>
      <c r="T58" s="307"/>
      <c r="U58" s="307"/>
      <c r="V58" s="307"/>
      <c r="W58" s="307"/>
      <c r="X58" s="307"/>
      <c r="Y58" s="307"/>
      <c r="Z58" s="307"/>
      <c r="AA58" s="307"/>
      <c r="AB58" s="307"/>
      <c r="AC58" s="307"/>
      <c r="AD58" s="307">
        <v>7400</v>
      </c>
      <c r="AE58" s="307">
        <v>5240</v>
      </c>
      <c r="AF58" s="307">
        <v>7000</v>
      </c>
      <c r="AG58" s="307"/>
      <c r="AH58" s="307"/>
      <c r="AI58" s="307"/>
      <c r="AJ58" s="307"/>
      <c r="AK58" s="307"/>
      <c r="AL58" s="307"/>
      <c r="AM58" s="307"/>
      <c r="AN58" s="307"/>
      <c r="AO58" s="307"/>
      <c r="AP58" s="307"/>
      <c r="AQ58" s="307"/>
      <c r="AR58" s="284"/>
      <c r="AS58" s="307"/>
      <c r="AT58" s="307"/>
      <c r="AU58" s="307"/>
      <c r="AV58" s="307"/>
      <c r="AW58" s="307"/>
      <c r="AX58" s="307"/>
      <c r="AY58" s="307"/>
      <c r="AZ58" s="307"/>
      <c r="BA58" s="307"/>
      <c r="BB58" s="307"/>
      <c r="BC58" s="307"/>
      <c r="BD58" s="307"/>
      <c r="BE58" s="307"/>
      <c r="BF58" s="307"/>
      <c r="BG58" s="465"/>
      <c r="BH58" s="307"/>
      <c r="BI58" s="307"/>
      <c r="BJ58" s="307"/>
      <c r="BK58" s="307"/>
      <c r="BL58" s="307"/>
      <c r="BM58" s="307"/>
      <c r="BN58" s="307"/>
      <c r="BO58" s="307"/>
      <c r="BP58" s="307"/>
      <c r="BQ58" s="307"/>
      <c r="BR58" s="307"/>
      <c r="BS58" s="307"/>
      <c r="BT58" s="307"/>
      <c r="BU58" s="307"/>
      <c r="BV58" s="307"/>
      <c r="BW58" s="307"/>
      <c r="BX58" s="307"/>
      <c r="BY58" s="307"/>
      <c r="BZ58" s="307"/>
      <c r="CA58" s="307"/>
      <c r="CB58" s="307"/>
      <c r="CC58" s="307"/>
      <c r="CD58" s="307"/>
      <c r="CE58" s="307"/>
      <c r="CF58" s="307"/>
      <c r="CG58" s="307"/>
      <c r="CH58" s="307"/>
      <c r="CI58" s="307"/>
      <c r="CJ58" s="307"/>
      <c r="CK58" s="307"/>
      <c r="CL58" s="307"/>
      <c r="CM58" s="307"/>
      <c r="CN58" s="307"/>
      <c r="CO58" s="307"/>
      <c r="CP58" s="307"/>
      <c r="CQ58" s="307"/>
      <c r="CR58" s="307"/>
      <c r="CS58" s="307"/>
      <c r="CT58" s="307"/>
      <c r="CU58" s="307"/>
      <c r="CV58" s="307"/>
      <c r="CW58" s="307"/>
      <c r="CX58" s="307"/>
      <c r="CY58" s="307"/>
      <c r="CZ58" s="307"/>
      <c r="DA58" s="307"/>
      <c r="DB58" s="307"/>
      <c r="DC58" s="307"/>
      <c r="DD58" s="307"/>
      <c r="DE58" s="307"/>
      <c r="DF58" s="307"/>
      <c r="DG58" s="307"/>
      <c r="DH58" s="307"/>
      <c r="DI58" s="307"/>
      <c r="DJ58" s="307"/>
      <c r="DK58" s="307"/>
      <c r="DL58" s="307"/>
      <c r="DM58" s="18"/>
      <c r="DN58" s="18"/>
      <c r="DO58" s="18"/>
      <c r="DP58" s="307"/>
      <c r="DQ58" s="307"/>
      <c r="DR58" s="307"/>
      <c r="DS58" s="307"/>
      <c r="DT58" s="18"/>
      <c r="DU58" s="307"/>
      <c r="DV58" s="307"/>
      <c r="DW58" s="307"/>
      <c r="DX58" s="307"/>
      <c r="DY58" s="307"/>
      <c r="DZ58" s="18"/>
      <c r="EA58" s="307"/>
      <c r="EB58" s="307"/>
      <c r="EC58" s="18"/>
      <c r="ED58" s="307"/>
      <c r="EE58" s="18"/>
      <c r="EF58" s="18"/>
      <c r="EG58" s="18"/>
      <c r="EH58" s="276"/>
      <c r="EI58" s="307"/>
      <c r="EJ58" s="307"/>
      <c r="EK58" s="307"/>
      <c r="EL58" s="307"/>
      <c r="EM58" s="307"/>
    </row>
    <row r="59" spans="1:144" ht="21" customHeight="1">
      <c r="A59" s="85">
        <v>73</v>
      </c>
      <c r="B59" s="80"/>
      <c r="C59" s="385" t="s">
        <v>248</v>
      </c>
      <c r="D59" s="143" t="s">
        <v>96</v>
      </c>
      <c r="E59" s="87">
        <v>87.5</v>
      </c>
      <c r="F59" s="307"/>
      <c r="G59" s="307"/>
      <c r="H59" s="307"/>
      <c r="I59" s="307"/>
      <c r="J59" s="307"/>
      <c r="K59" s="307"/>
      <c r="L59" s="307"/>
      <c r="M59" s="307"/>
      <c r="N59" s="307"/>
      <c r="O59" s="307"/>
      <c r="P59" s="307"/>
      <c r="Q59" s="307"/>
      <c r="R59" s="307"/>
      <c r="S59" s="307"/>
      <c r="T59" s="307"/>
      <c r="U59" s="307"/>
      <c r="V59" s="307"/>
      <c r="W59" s="307"/>
      <c r="X59" s="307"/>
      <c r="Y59" s="307"/>
      <c r="Z59" s="307"/>
      <c r="AA59" s="307"/>
      <c r="AB59" s="307"/>
      <c r="AC59" s="307"/>
      <c r="AD59" s="307"/>
      <c r="AE59" s="307"/>
      <c r="AF59" s="307"/>
      <c r="AG59" s="307"/>
      <c r="AH59" s="307"/>
      <c r="AI59" s="307"/>
      <c r="AJ59" s="307"/>
      <c r="AK59" s="307"/>
      <c r="AL59" s="307"/>
      <c r="AM59" s="307"/>
      <c r="AN59" s="307"/>
      <c r="AO59" s="307"/>
      <c r="AP59" s="307"/>
      <c r="AQ59" s="307"/>
      <c r="AR59" s="284"/>
      <c r="AS59" s="307"/>
      <c r="AT59" s="307"/>
      <c r="AU59" s="307"/>
      <c r="AV59" s="307"/>
      <c r="AW59" s="307"/>
      <c r="AX59" s="307"/>
      <c r="AY59" s="307"/>
      <c r="AZ59" s="307"/>
      <c r="BA59" s="307"/>
      <c r="BB59" s="307"/>
      <c r="BC59" s="307"/>
      <c r="BD59" s="307"/>
      <c r="BE59" s="307"/>
      <c r="BF59" s="307"/>
      <c r="BG59" s="465"/>
      <c r="BH59" s="307"/>
      <c r="BI59" s="307"/>
      <c r="BJ59" s="307"/>
      <c r="BK59" s="307"/>
      <c r="BL59" s="307"/>
      <c r="BM59" s="307"/>
      <c r="BN59" s="307"/>
      <c r="BO59" s="307"/>
      <c r="BP59" s="307"/>
      <c r="BQ59" s="307"/>
      <c r="BR59" s="307"/>
      <c r="BS59" s="307"/>
      <c r="BT59" s="307"/>
      <c r="BU59" s="307"/>
      <c r="BV59" s="307"/>
      <c r="BW59" s="307"/>
      <c r="BX59" s="307"/>
      <c r="BY59" s="307"/>
      <c r="BZ59" s="307"/>
      <c r="CA59" s="307"/>
      <c r="CB59" s="307"/>
      <c r="CC59" s="307"/>
      <c r="CD59" s="307"/>
      <c r="CE59" s="307"/>
      <c r="CF59" s="307"/>
      <c r="CG59" s="307"/>
      <c r="CH59" s="307"/>
      <c r="CI59" s="307"/>
      <c r="CJ59" s="307"/>
      <c r="CK59" s="307"/>
      <c r="CL59" s="307"/>
      <c r="CM59" s="307"/>
      <c r="CN59" s="307"/>
      <c r="CO59" s="307"/>
      <c r="CP59" s="307"/>
      <c r="CQ59" s="307"/>
      <c r="CR59" s="307"/>
      <c r="CS59" s="307"/>
      <c r="CT59" s="307"/>
      <c r="CU59" s="307"/>
      <c r="CV59" s="307"/>
      <c r="CW59" s="307"/>
      <c r="CX59" s="307"/>
      <c r="CY59" s="307"/>
      <c r="CZ59" s="307"/>
      <c r="DA59" s="307"/>
      <c r="DB59" s="307"/>
      <c r="DC59" s="307"/>
      <c r="DD59" s="307"/>
      <c r="DE59" s="307"/>
      <c r="DF59" s="307"/>
      <c r="DG59" s="307"/>
      <c r="DH59" s="307"/>
      <c r="DI59" s="307"/>
      <c r="DJ59" s="307"/>
      <c r="DK59" s="307"/>
      <c r="DL59" s="307"/>
      <c r="DM59" s="18"/>
      <c r="DN59" s="18"/>
      <c r="DO59" s="18"/>
      <c r="DP59" s="307"/>
      <c r="DQ59" s="307"/>
      <c r="DR59" s="307"/>
      <c r="DS59" s="307"/>
      <c r="DT59" s="18"/>
      <c r="DU59" s="307"/>
      <c r="DV59" s="307"/>
      <c r="DW59" s="307"/>
      <c r="DX59" s="307"/>
      <c r="DY59" s="307"/>
      <c r="DZ59" s="18"/>
      <c r="EA59" s="307"/>
      <c r="EB59" s="307"/>
      <c r="EC59" s="18"/>
      <c r="ED59" s="307"/>
      <c r="EE59" s="18"/>
      <c r="EF59" s="18"/>
      <c r="EG59" s="18"/>
      <c r="EH59" s="276"/>
      <c r="EI59" s="307"/>
      <c r="EJ59" s="307"/>
      <c r="EK59" s="307"/>
      <c r="EL59" s="307"/>
      <c r="EM59" s="307"/>
    </row>
    <row r="60" spans="1:144" ht="21" customHeight="1">
      <c r="A60" s="85">
        <v>74</v>
      </c>
      <c r="B60" s="63" t="s">
        <v>249</v>
      </c>
      <c r="C60" s="484" t="s">
        <v>250</v>
      </c>
      <c r="D60" s="143" t="s">
        <v>89</v>
      </c>
      <c r="E60" s="87">
        <v>31297.5</v>
      </c>
      <c r="F60" s="307"/>
      <c r="G60" s="307"/>
      <c r="H60" s="307"/>
      <c r="I60" s="307"/>
      <c r="J60" s="307"/>
      <c r="K60" s="307"/>
      <c r="L60" s="307"/>
      <c r="M60" s="307"/>
      <c r="N60" s="307"/>
      <c r="O60" s="307"/>
      <c r="P60" s="307"/>
      <c r="Q60" s="307"/>
      <c r="R60" s="307"/>
      <c r="S60" s="307"/>
      <c r="T60" s="307"/>
      <c r="U60" s="307"/>
      <c r="V60" s="307"/>
      <c r="W60" s="307"/>
      <c r="X60" s="307"/>
      <c r="Y60" s="307"/>
      <c r="Z60" s="307"/>
      <c r="AA60" s="307"/>
      <c r="AB60" s="307"/>
      <c r="AC60" s="307"/>
      <c r="AD60" s="307"/>
      <c r="AE60" s="307"/>
      <c r="AF60" s="307"/>
      <c r="AG60" s="307"/>
      <c r="AH60" s="307"/>
      <c r="AI60" s="307"/>
      <c r="AJ60" s="307"/>
      <c r="AK60" s="307"/>
      <c r="AL60" s="307"/>
      <c r="AM60" s="307"/>
      <c r="AN60" s="307"/>
      <c r="AO60" s="307"/>
      <c r="AP60" s="307"/>
      <c r="AQ60" s="307"/>
      <c r="AR60" s="284"/>
      <c r="AS60" s="307"/>
      <c r="AT60" s="307"/>
      <c r="AU60" s="307"/>
      <c r="AV60" s="307"/>
      <c r="AW60" s="307"/>
      <c r="AX60" s="307"/>
      <c r="AY60" s="307"/>
      <c r="AZ60" s="307"/>
      <c r="BA60" s="307"/>
      <c r="BB60" s="307"/>
      <c r="BC60" s="307"/>
      <c r="BD60" s="307"/>
      <c r="BE60" s="307"/>
      <c r="BF60" s="307"/>
      <c r="BG60" s="465"/>
      <c r="BH60" s="307"/>
      <c r="BI60" s="307"/>
      <c r="BJ60" s="307"/>
      <c r="BK60" s="307"/>
      <c r="BL60" s="307"/>
      <c r="BM60" s="307"/>
      <c r="BN60" s="307"/>
      <c r="BO60" s="307"/>
      <c r="BP60" s="307"/>
      <c r="BQ60" s="307"/>
      <c r="BR60" s="307"/>
      <c r="BS60" s="307"/>
      <c r="BT60" s="307"/>
      <c r="BU60" s="307"/>
      <c r="BV60" s="307"/>
      <c r="BW60" s="307"/>
      <c r="BX60" s="307"/>
      <c r="BY60" s="307"/>
      <c r="BZ60" s="307"/>
      <c r="CA60" s="307"/>
      <c r="CB60" s="307"/>
      <c r="CC60" s="307"/>
      <c r="CD60" s="307"/>
      <c r="CE60" s="307"/>
      <c r="CF60" s="307"/>
      <c r="CG60" s="307"/>
      <c r="CH60" s="307"/>
      <c r="CI60" s="307"/>
      <c r="CJ60" s="307"/>
      <c r="CK60" s="307">
        <v>1</v>
      </c>
      <c r="CL60" s="307"/>
      <c r="CM60" s="307"/>
      <c r="CN60" s="307"/>
      <c r="CO60" s="307"/>
      <c r="CP60" s="307"/>
      <c r="CQ60" s="307"/>
      <c r="CR60" s="307"/>
      <c r="CS60" s="307"/>
      <c r="CT60" s="307"/>
      <c r="CU60" s="307"/>
      <c r="CV60" s="307"/>
      <c r="CW60" s="307"/>
      <c r="CX60" s="307"/>
      <c r="CY60" s="307"/>
      <c r="CZ60" s="307"/>
      <c r="DA60" s="307"/>
      <c r="DB60" s="307"/>
      <c r="DC60" s="307"/>
      <c r="DD60" s="307"/>
      <c r="DE60" s="307"/>
      <c r="DF60" s="307"/>
      <c r="DG60" s="307"/>
      <c r="DH60" s="307"/>
      <c r="DI60" s="307"/>
      <c r="DJ60" s="307"/>
      <c r="DK60" s="307"/>
      <c r="DL60" s="307"/>
      <c r="DM60" s="18"/>
      <c r="DN60" s="18"/>
      <c r="DO60" s="18"/>
      <c r="DP60" s="307"/>
      <c r="DQ60" s="307"/>
      <c r="DR60" s="307"/>
      <c r="DS60" s="307"/>
      <c r="DT60" s="18"/>
      <c r="DU60" s="307"/>
      <c r="DV60" s="307"/>
      <c r="DW60" s="307"/>
      <c r="DX60" s="307"/>
      <c r="DY60" s="307"/>
      <c r="DZ60" s="18"/>
      <c r="EA60" s="307"/>
      <c r="EB60" s="307"/>
      <c r="EC60" s="18"/>
      <c r="ED60" s="307"/>
      <c r="EE60" s="18"/>
      <c r="EF60" s="18"/>
      <c r="EG60" s="18"/>
      <c r="EH60" s="276"/>
      <c r="EI60" s="307"/>
      <c r="EJ60" s="307"/>
      <c r="EK60" s="307"/>
      <c r="EL60" s="307"/>
      <c r="EM60" s="307"/>
    </row>
    <row r="61" spans="1:144" ht="21" customHeight="1">
      <c r="A61" s="85">
        <v>75</v>
      </c>
      <c r="B61" s="80" t="s">
        <v>251</v>
      </c>
      <c r="C61" s="376" t="s">
        <v>252</v>
      </c>
      <c r="D61" s="143" t="s">
        <v>96</v>
      </c>
      <c r="E61" s="87">
        <v>389.05</v>
      </c>
      <c r="F61" s="276"/>
      <c r="G61" s="276"/>
      <c r="H61" s="276"/>
      <c r="I61" s="276"/>
      <c r="J61" s="276"/>
      <c r="K61" s="276"/>
      <c r="L61" s="276"/>
      <c r="M61" s="276"/>
      <c r="N61" s="276"/>
      <c r="O61" s="276"/>
      <c r="P61" s="276"/>
      <c r="Q61" s="276"/>
      <c r="R61" s="276"/>
      <c r="S61" s="276"/>
      <c r="T61" s="276"/>
      <c r="U61" s="276"/>
      <c r="V61" s="276"/>
      <c r="W61" s="276"/>
      <c r="X61" s="276"/>
      <c r="Y61" s="276"/>
      <c r="Z61" s="276"/>
      <c r="AA61" s="276"/>
      <c r="AB61" s="276"/>
      <c r="AC61" s="276"/>
      <c r="AD61" s="276"/>
      <c r="AE61" s="276"/>
      <c r="AF61" s="276"/>
      <c r="AG61" s="276"/>
      <c r="AH61" s="276"/>
      <c r="AI61" s="276"/>
      <c r="AJ61" s="276"/>
      <c r="AK61" s="276"/>
      <c r="AL61" s="276"/>
      <c r="AM61" s="276"/>
      <c r="AN61" s="276"/>
      <c r="AO61" s="276"/>
      <c r="AP61" s="276"/>
      <c r="AQ61" s="276"/>
      <c r="AR61" s="287"/>
      <c r="AS61" s="276"/>
      <c r="AT61" s="276"/>
      <c r="AU61" s="276"/>
      <c r="AV61" s="276"/>
      <c r="AW61" s="276"/>
      <c r="AX61" s="276"/>
      <c r="AY61" s="276">
        <v>50</v>
      </c>
      <c r="AZ61" s="276">
        <v>20</v>
      </c>
      <c r="BA61" s="276">
        <v>50</v>
      </c>
      <c r="BB61" s="276"/>
      <c r="BC61" s="276"/>
      <c r="BD61" s="276"/>
      <c r="BE61" s="276">
        <v>9</v>
      </c>
      <c r="BF61" s="276">
        <v>0</v>
      </c>
      <c r="BG61" s="469">
        <v>6.5</v>
      </c>
      <c r="BH61" s="276"/>
      <c r="BI61" s="276"/>
      <c r="BJ61" s="276"/>
      <c r="BK61" s="276"/>
      <c r="BL61" s="276"/>
      <c r="BM61" s="276"/>
      <c r="BN61" s="276"/>
      <c r="BO61" s="276"/>
      <c r="BP61" s="276"/>
      <c r="BQ61" s="276">
        <v>73</v>
      </c>
      <c r="BR61" s="276">
        <v>20</v>
      </c>
      <c r="BS61" s="276">
        <v>100</v>
      </c>
      <c r="BT61" s="276"/>
      <c r="BU61" s="276"/>
      <c r="BV61" s="276">
        <v>3</v>
      </c>
      <c r="BW61" s="276"/>
      <c r="BX61" s="276"/>
      <c r="BY61" s="276"/>
      <c r="BZ61" s="276"/>
      <c r="CA61" s="276"/>
      <c r="CB61" s="276">
        <v>150</v>
      </c>
      <c r="CC61" s="276"/>
      <c r="CD61" s="276"/>
      <c r="CE61" s="276"/>
      <c r="CF61" s="276"/>
      <c r="CG61" s="276"/>
      <c r="CH61" s="276"/>
      <c r="CI61" s="276"/>
      <c r="CJ61" s="276"/>
      <c r="CK61" s="276"/>
      <c r="CL61" s="276"/>
      <c r="CM61" s="276"/>
      <c r="CN61" s="276"/>
      <c r="CO61" s="276"/>
      <c r="CP61" s="276"/>
      <c r="CQ61" s="276"/>
      <c r="CR61" s="276"/>
      <c r="CS61" s="276"/>
      <c r="CT61" s="276"/>
      <c r="CU61" s="276"/>
      <c r="CV61" s="276"/>
      <c r="CW61" s="276"/>
      <c r="CX61" s="276"/>
      <c r="CY61" s="276"/>
      <c r="CZ61" s="276"/>
      <c r="DA61" s="276"/>
      <c r="DB61" s="276"/>
      <c r="DC61" s="276"/>
      <c r="DD61" s="276"/>
      <c r="DE61" s="276"/>
      <c r="DF61" s="276"/>
      <c r="DG61" s="276"/>
      <c r="DH61" s="276"/>
      <c r="DI61" s="276"/>
      <c r="DJ61" s="276"/>
      <c r="DK61" s="276"/>
      <c r="DL61" s="276"/>
      <c r="DM61" s="18"/>
      <c r="DN61" s="18"/>
      <c r="DO61" s="18"/>
      <c r="DP61" s="276"/>
      <c r="DQ61" s="276"/>
      <c r="DR61" s="276"/>
      <c r="DS61" s="276"/>
      <c r="DT61" s="18"/>
      <c r="DU61" s="276"/>
      <c r="DV61" s="276"/>
      <c r="DW61" s="276"/>
      <c r="DX61" s="276"/>
      <c r="DY61" s="276"/>
      <c r="DZ61" s="18"/>
      <c r="EA61" s="276"/>
      <c r="EB61" s="276"/>
      <c r="EC61" s="18"/>
      <c r="ED61" s="276"/>
      <c r="EE61" s="18"/>
      <c r="EF61" s="18"/>
      <c r="EG61" s="18"/>
      <c r="EH61" s="276"/>
      <c r="EI61" s="276"/>
      <c r="EJ61" s="276"/>
      <c r="EK61" s="307"/>
      <c r="EL61" s="307"/>
      <c r="EM61" s="307"/>
    </row>
    <row r="62" spans="1:144" s="2" customFormat="1" ht="21" customHeight="1">
      <c r="A62" s="85">
        <v>77</v>
      </c>
      <c r="B62" s="80" t="s">
        <v>253</v>
      </c>
      <c r="C62" s="376" t="s">
        <v>254</v>
      </c>
      <c r="D62" s="143" t="s">
        <v>191</v>
      </c>
      <c r="E62" s="87">
        <v>2.14</v>
      </c>
      <c r="F62" s="276"/>
      <c r="G62" s="276"/>
      <c r="H62" s="276"/>
      <c r="I62" s="276"/>
      <c r="J62" s="276"/>
      <c r="K62" s="276"/>
      <c r="L62" s="276"/>
      <c r="M62" s="276"/>
      <c r="N62" s="276"/>
      <c r="O62" s="276"/>
      <c r="P62" s="276"/>
      <c r="Q62" s="276"/>
      <c r="R62" s="276"/>
      <c r="S62" s="276"/>
      <c r="T62" s="276"/>
      <c r="U62" s="276"/>
      <c r="V62" s="276"/>
      <c r="W62" s="276"/>
      <c r="X62" s="276"/>
      <c r="Y62" s="276"/>
      <c r="Z62" s="276"/>
      <c r="AA62" s="276"/>
      <c r="AB62" s="276"/>
      <c r="AC62" s="276"/>
      <c r="AD62" s="276"/>
      <c r="AE62" s="276"/>
      <c r="AF62" s="276"/>
      <c r="AG62" s="276"/>
      <c r="AH62" s="276"/>
      <c r="AI62" s="276"/>
      <c r="AJ62" s="276"/>
      <c r="AK62" s="276"/>
      <c r="AL62" s="276"/>
      <c r="AM62" s="276"/>
      <c r="AN62" s="276"/>
      <c r="AO62" s="276"/>
      <c r="AP62" s="276"/>
      <c r="AQ62" s="276"/>
      <c r="AR62" s="287"/>
      <c r="AS62" s="276"/>
      <c r="AT62" s="276"/>
      <c r="AU62" s="276"/>
      <c r="AV62" s="276"/>
      <c r="AW62" s="276"/>
      <c r="AX62" s="276"/>
      <c r="AY62" s="276"/>
      <c r="AZ62" s="276"/>
      <c r="BA62" s="276"/>
      <c r="BB62" s="276"/>
      <c r="BC62" s="276"/>
      <c r="BD62" s="276"/>
      <c r="BE62" s="276"/>
      <c r="BF62" s="276"/>
      <c r="BG62" s="469"/>
      <c r="BH62" s="276"/>
      <c r="BI62" s="276"/>
      <c r="BJ62" s="276"/>
      <c r="BK62" s="276"/>
      <c r="BL62" s="276"/>
      <c r="BM62" s="276"/>
      <c r="BN62" s="276"/>
      <c r="BO62" s="276"/>
      <c r="BP62" s="276"/>
      <c r="BQ62" s="276"/>
      <c r="BR62" s="276"/>
      <c r="BS62" s="276"/>
      <c r="BT62" s="276"/>
      <c r="BU62" s="276"/>
      <c r="BV62" s="276"/>
      <c r="BW62" s="276">
        <v>930</v>
      </c>
      <c r="BX62" s="276"/>
      <c r="BY62" s="276">
        <v>10000</v>
      </c>
      <c r="BZ62" s="276"/>
      <c r="CA62" s="276"/>
      <c r="CB62" s="276"/>
      <c r="CC62" s="276"/>
      <c r="CD62" s="276"/>
      <c r="CE62" s="276"/>
      <c r="CF62" s="276"/>
      <c r="CG62" s="276"/>
      <c r="CH62" s="276"/>
      <c r="CI62" s="276"/>
      <c r="CJ62" s="276"/>
      <c r="CK62" s="276"/>
      <c r="CL62" s="276"/>
      <c r="CM62" s="276"/>
      <c r="CN62" s="276"/>
      <c r="CO62" s="276"/>
      <c r="CP62" s="276"/>
      <c r="CQ62" s="276"/>
      <c r="CR62" s="276"/>
      <c r="CS62" s="276"/>
      <c r="CT62" s="276"/>
      <c r="CU62" s="276"/>
      <c r="CV62" s="276"/>
      <c r="CW62" s="276"/>
      <c r="CX62" s="276"/>
      <c r="CY62" s="276"/>
      <c r="CZ62" s="276"/>
      <c r="DA62" s="276"/>
      <c r="DB62" s="276"/>
      <c r="DC62" s="276"/>
      <c r="DD62" s="276"/>
      <c r="DE62" s="276"/>
      <c r="DF62" s="276"/>
      <c r="DG62" s="276"/>
      <c r="DH62" s="276"/>
      <c r="DI62" s="276"/>
      <c r="DJ62" s="276"/>
      <c r="DK62" s="276"/>
      <c r="DL62" s="276"/>
      <c r="DM62" s="343"/>
      <c r="DN62" s="343"/>
      <c r="DO62" s="343"/>
      <c r="DP62" s="276"/>
      <c r="DQ62" s="276"/>
      <c r="DR62" s="276"/>
      <c r="DS62" s="276"/>
      <c r="DT62" s="343"/>
      <c r="DU62" s="276"/>
      <c r="DV62" s="276"/>
      <c r="DW62" s="276"/>
      <c r="DX62" s="276"/>
      <c r="DY62" s="276"/>
      <c r="DZ62" s="343"/>
      <c r="EA62" s="276"/>
      <c r="EB62" s="276"/>
      <c r="EC62" s="343"/>
      <c r="ED62" s="276"/>
      <c r="EE62" s="18"/>
      <c r="EF62" s="18"/>
      <c r="EG62" s="18"/>
      <c r="EH62" s="276"/>
      <c r="EI62" s="276"/>
      <c r="EJ62" s="276"/>
      <c r="EK62" s="307"/>
      <c r="EL62" s="307"/>
      <c r="EM62" s="307"/>
      <c r="EN62" s="19"/>
    </row>
    <row r="63" spans="1:144" s="2" customFormat="1" ht="22.5" customHeight="1">
      <c r="A63" s="85">
        <v>78</v>
      </c>
      <c r="B63" s="80" t="s">
        <v>255</v>
      </c>
      <c r="C63" s="385" t="s">
        <v>256</v>
      </c>
      <c r="D63" s="143" t="s">
        <v>28</v>
      </c>
      <c r="E63" s="87">
        <v>18000</v>
      </c>
      <c r="F63" s="307"/>
      <c r="G63" s="307"/>
      <c r="H63" s="307"/>
      <c r="I63" s="307"/>
      <c r="J63" s="307"/>
      <c r="K63" s="307"/>
      <c r="L63" s="307"/>
      <c r="M63" s="307"/>
      <c r="N63" s="307"/>
      <c r="O63" s="307"/>
      <c r="P63" s="307"/>
      <c r="Q63" s="307"/>
      <c r="R63" s="307"/>
      <c r="S63" s="307"/>
      <c r="T63" s="307"/>
      <c r="U63" s="307"/>
      <c r="V63" s="307"/>
      <c r="W63" s="307"/>
      <c r="X63" s="307"/>
      <c r="Y63" s="307"/>
      <c r="Z63" s="307"/>
      <c r="AA63" s="307"/>
      <c r="AB63" s="307"/>
      <c r="AC63" s="307"/>
      <c r="AD63" s="307"/>
      <c r="AE63" s="307"/>
      <c r="AF63" s="307"/>
      <c r="AG63" s="307"/>
      <c r="AH63" s="307"/>
      <c r="AI63" s="307"/>
      <c r="AJ63" s="307"/>
      <c r="AK63" s="307"/>
      <c r="AL63" s="307"/>
      <c r="AM63" s="307"/>
      <c r="AN63" s="307"/>
      <c r="AO63" s="307"/>
      <c r="AP63" s="307"/>
      <c r="AQ63" s="307"/>
      <c r="AR63" s="284"/>
      <c r="AS63" s="307"/>
      <c r="AT63" s="307"/>
      <c r="AU63" s="307"/>
      <c r="AV63" s="307"/>
      <c r="AW63" s="307"/>
      <c r="AX63" s="307"/>
      <c r="AY63" s="307"/>
      <c r="AZ63" s="307"/>
      <c r="BA63" s="307"/>
      <c r="BB63" s="307"/>
      <c r="BC63" s="307"/>
      <c r="BD63" s="307"/>
      <c r="BE63" s="307"/>
      <c r="BF63" s="307"/>
      <c r="BG63" s="465"/>
      <c r="BH63" s="307"/>
      <c r="BI63" s="307"/>
      <c r="BJ63" s="307"/>
      <c r="BK63" s="307"/>
      <c r="BL63" s="307"/>
      <c r="BM63" s="307"/>
      <c r="BN63" s="307"/>
      <c r="BO63" s="307"/>
      <c r="BP63" s="307"/>
      <c r="BQ63" s="307"/>
      <c r="BR63" s="307"/>
      <c r="BS63" s="307"/>
      <c r="BT63" s="307"/>
      <c r="BU63" s="307"/>
      <c r="BV63" s="307"/>
      <c r="BW63" s="307"/>
      <c r="BX63" s="307"/>
      <c r="BY63" s="307"/>
      <c r="BZ63" s="307"/>
      <c r="CA63" s="307"/>
      <c r="CB63" s="307"/>
      <c r="CC63" s="307"/>
      <c r="CD63" s="307"/>
      <c r="CE63" s="307"/>
      <c r="CF63" s="307"/>
      <c r="CG63" s="307"/>
      <c r="CH63" s="307"/>
      <c r="CI63" s="307"/>
      <c r="CJ63" s="307"/>
      <c r="CK63" s="307"/>
      <c r="CL63" s="307"/>
      <c r="CM63" s="307"/>
      <c r="CN63" s="307">
        <v>410</v>
      </c>
      <c r="CO63" s="307"/>
      <c r="CP63" s="307"/>
      <c r="CQ63" s="307"/>
      <c r="CR63" s="307"/>
      <c r="CS63" s="307"/>
      <c r="CT63" s="307"/>
      <c r="CU63" s="307"/>
      <c r="CV63" s="307"/>
      <c r="CW63" s="307"/>
      <c r="CX63" s="307"/>
      <c r="CY63" s="307"/>
      <c r="CZ63" s="307"/>
      <c r="DA63" s="307"/>
      <c r="DB63" s="307"/>
      <c r="DC63" s="307"/>
      <c r="DD63" s="307"/>
      <c r="DE63" s="307"/>
      <c r="DF63" s="307"/>
      <c r="DG63" s="307"/>
      <c r="DH63" s="307"/>
      <c r="DI63" s="307"/>
      <c r="DJ63" s="307"/>
      <c r="DK63" s="307"/>
      <c r="DL63" s="307"/>
      <c r="DM63" s="343"/>
      <c r="DN63" s="343"/>
      <c r="DO63" s="343"/>
      <c r="DP63" s="307"/>
      <c r="DQ63" s="307"/>
      <c r="DR63" s="307"/>
      <c r="DS63" s="307"/>
      <c r="DT63" s="343"/>
      <c r="DU63" s="307"/>
      <c r="DV63" s="307"/>
      <c r="DW63" s="307"/>
      <c r="DX63" s="307"/>
      <c r="DY63" s="307"/>
      <c r="DZ63" s="343"/>
      <c r="EA63" s="307"/>
      <c r="EB63" s="307"/>
      <c r="EC63" s="343"/>
      <c r="ED63" s="307"/>
      <c r="EE63" s="18"/>
      <c r="EF63" s="18"/>
      <c r="EG63" s="18"/>
      <c r="EH63" s="276"/>
      <c r="EI63" s="307"/>
      <c r="EJ63" s="307"/>
      <c r="EK63" s="307"/>
      <c r="EL63" s="307"/>
      <c r="EM63" s="307"/>
      <c r="EN63" s="19"/>
    </row>
    <row r="64" spans="1:144" s="2" customFormat="1" ht="22.5" customHeight="1">
      <c r="A64" s="85"/>
      <c r="B64" s="80"/>
      <c r="C64" s="385" t="s">
        <v>3236</v>
      </c>
      <c r="D64" s="143"/>
      <c r="E64" s="87">
        <v>16000</v>
      </c>
      <c r="F64" s="307"/>
      <c r="G64" s="307"/>
      <c r="H64" s="307"/>
      <c r="I64" s="307"/>
      <c r="J64" s="307"/>
      <c r="K64" s="307"/>
      <c r="L64" s="307"/>
      <c r="M64" s="307"/>
      <c r="N64" s="307"/>
      <c r="O64" s="307"/>
      <c r="P64" s="307"/>
      <c r="Q64" s="307"/>
      <c r="R64" s="307"/>
      <c r="S64" s="307"/>
      <c r="T64" s="307"/>
      <c r="U64" s="307"/>
      <c r="V64" s="307"/>
      <c r="W64" s="307"/>
      <c r="X64" s="307"/>
      <c r="Y64" s="307"/>
      <c r="Z64" s="307"/>
      <c r="AA64" s="307"/>
      <c r="AB64" s="307"/>
      <c r="AC64" s="307"/>
      <c r="AD64" s="307"/>
      <c r="AE64" s="307"/>
      <c r="AF64" s="307"/>
      <c r="AG64" s="307"/>
      <c r="AH64" s="307"/>
      <c r="AI64" s="307"/>
      <c r="AJ64" s="307"/>
      <c r="AK64" s="307"/>
      <c r="AL64" s="307"/>
      <c r="AM64" s="307"/>
      <c r="AN64" s="307"/>
      <c r="AO64" s="307"/>
      <c r="AP64" s="307"/>
      <c r="AQ64" s="307"/>
      <c r="AR64" s="284"/>
      <c r="AS64" s="307"/>
      <c r="AT64" s="307"/>
      <c r="AU64" s="307"/>
      <c r="AV64" s="307"/>
      <c r="AW64" s="307"/>
      <c r="AX64" s="307"/>
      <c r="AY64" s="307"/>
      <c r="AZ64" s="307"/>
      <c r="BA64" s="307"/>
      <c r="BB64" s="307"/>
      <c r="BC64" s="307"/>
      <c r="BD64" s="307"/>
      <c r="BE64" s="307"/>
      <c r="BF64" s="307"/>
      <c r="BG64" s="465"/>
      <c r="BH64" s="307"/>
      <c r="BI64" s="307"/>
      <c r="BJ64" s="307"/>
      <c r="BK64" s="307"/>
      <c r="BL64" s="307"/>
      <c r="BM64" s="307"/>
      <c r="BN64" s="307"/>
      <c r="BO64" s="307"/>
      <c r="BP64" s="307"/>
      <c r="BQ64" s="307"/>
      <c r="BR64" s="307"/>
      <c r="BS64" s="307"/>
      <c r="BT64" s="307"/>
      <c r="BU64" s="307"/>
      <c r="BV64" s="307"/>
      <c r="BW64" s="307"/>
      <c r="BX64" s="307"/>
      <c r="BY64" s="307"/>
      <c r="BZ64" s="307"/>
      <c r="CA64" s="307"/>
      <c r="CB64" s="307"/>
      <c r="CC64" s="307"/>
      <c r="CD64" s="307"/>
      <c r="CE64" s="307"/>
      <c r="CF64" s="307"/>
      <c r="CG64" s="307"/>
      <c r="CH64" s="307"/>
      <c r="CI64" s="307"/>
      <c r="CJ64" s="307"/>
      <c r="CK64" s="307"/>
      <c r="CL64" s="307"/>
      <c r="CM64" s="307"/>
      <c r="CN64" s="307"/>
      <c r="CO64" s="307"/>
      <c r="CP64" s="307"/>
      <c r="CQ64" s="307"/>
      <c r="CR64" s="307"/>
      <c r="CS64" s="307"/>
      <c r="CT64" s="307"/>
      <c r="CU64" s="307"/>
      <c r="CV64" s="307"/>
      <c r="CW64" s="307"/>
      <c r="CX64" s="307"/>
      <c r="CY64" s="307"/>
      <c r="CZ64" s="307"/>
      <c r="DA64" s="307"/>
      <c r="DB64" s="307"/>
      <c r="DC64" s="307"/>
      <c r="DD64" s="307"/>
      <c r="DE64" s="307"/>
      <c r="DF64" s="307"/>
      <c r="DG64" s="307"/>
      <c r="DH64" s="307"/>
      <c r="DI64" s="307"/>
      <c r="DJ64" s="307"/>
      <c r="DK64" s="307"/>
      <c r="DL64" s="307"/>
      <c r="DM64" s="343"/>
      <c r="DN64" s="343"/>
      <c r="DO64" s="343"/>
      <c r="DP64" s="307"/>
      <c r="DQ64" s="307"/>
      <c r="DR64" s="307"/>
      <c r="DS64" s="307"/>
      <c r="DT64" s="343"/>
      <c r="DU64" s="307"/>
      <c r="DV64" s="307"/>
      <c r="DW64" s="307"/>
      <c r="DX64" s="307"/>
      <c r="DY64" s="307"/>
      <c r="DZ64" s="343"/>
      <c r="EA64" s="307"/>
      <c r="EB64" s="307"/>
      <c r="EC64" s="343"/>
      <c r="ED64" s="307"/>
      <c r="EE64" s="18"/>
      <c r="EF64" s="18"/>
      <c r="EG64" s="18"/>
      <c r="EH64" s="276"/>
      <c r="EI64" s="307"/>
      <c r="EJ64" s="307"/>
      <c r="EK64" s="307"/>
      <c r="EL64" s="307"/>
      <c r="EM64" s="307"/>
      <c r="EN64" s="19"/>
    </row>
    <row r="65" spans="1:144" s="2" customFormat="1" ht="21" customHeight="1">
      <c r="A65" s="85">
        <v>80</v>
      </c>
      <c r="B65" s="80" t="s">
        <v>257</v>
      </c>
      <c r="C65" s="376" t="s">
        <v>258</v>
      </c>
      <c r="D65" s="143" t="s">
        <v>191</v>
      </c>
      <c r="E65" s="87">
        <v>19.95</v>
      </c>
      <c r="F65" s="307"/>
      <c r="G65" s="307"/>
      <c r="H65" s="307"/>
      <c r="I65" s="307"/>
      <c r="J65" s="307"/>
      <c r="K65" s="307"/>
      <c r="L65" s="307"/>
      <c r="M65" s="307"/>
      <c r="N65" s="307"/>
      <c r="O65" s="307"/>
      <c r="P65" s="307"/>
      <c r="Q65" s="307"/>
      <c r="R65" s="307"/>
      <c r="S65" s="307"/>
      <c r="T65" s="307"/>
      <c r="U65" s="307"/>
      <c r="V65" s="307"/>
      <c r="W65" s="307"/>
      <c r="X65" s="307"/>
      <c r="Y65" s="307"/>
      <c r="Z65" s="307"/>
      <c r="AA65" s="307"/>
      <c r="AB65" s="307"/>
      <c r="AC65" s="307"/>
      <c r="AD65" s="307"/>
      <c r="AE65" s="307"/>
      <c r="AF65" s="307"/>
      <c r="AG65" s="307"/>
      <c r="AH65" s="307"/>
      <c r="AI65" s="307"/>
      <c r="AJ65" s="307"/>
      <c r="AK65" s="307"/>
      <c r="AL65" s="307"/>
      <c r="AM65" s="307"/>
      <c r="AN65" s="307"/>
      <c r="AO65" s="307"/>
      <c r="AP65" s="307"/>
      <c r="AQ65" s="307"/>
      <c r="AR65" s="284"/>
      <c r="AS65" s="307"/>
      <c r="AT65" s="307"/>
      <c r="AU65" s="307"/>
      <c r="AV65" s="307"/>
      <c r="AW65" s="307"/>
      <c r="AX65" s="307"/>
      <c r="AY65" s="307"/>
      <c r="AZ65" s="307"/>
      <c r="BA65" s="307"/>
      <c r="BB65" s="307"/>
      <c r="BC65" s="307"/>
      <c r="BD65" s="307"/>
      <c r="BE65" s="307">
        <v>916</v>
      </c>
      <c r="BF65" s="307">
        <v>0</v>
      </c>
      <c r="BG65" s="530">
        <v>150000</v>
      </c>
      <c r="BH65" s="307"/>
      <c r="BI65" s="307"/>
      <c r="BJ65" s="307"/>
      <c r="BK65" s="307"/>
      <c r="BL65" s="307"/>
      <c r="BM65" s="307"/>
      <c r="BN65" s="307"/>
      <c r="BO65" s="307"/>
      <c r="BP65" s="307"/>
      <c r="BQ65" s="307"/>
      <c r="BR65" s="307"/>
      <c r="BS65" s="307"/>
      <c r="BT65" s="307"/>
      <c r="BU65" s="307"/>
      <c r="BV65" s="307"/>
      <c r="BW65" s="307"/>
      <c r="BX65" s="307"/>
      <c r="BY65" s="307">
        <v>8200</v>
      </c>
      <c r="BZ65" s="307"/>
      <c r="CA65" s="307"/>
      <c r="CB65" s="307"/>
      <c r="CC65" s="307"/>
      <c r="CD65" s="307"/>
      <c r="CE65" s="307"/>
      <c r="CF65" s="307"/>
      <c r="CG65" s="307"/>
      <c r="CH65" s="307"/>
      <c r="CI65" s="307"/>
      <c r="CJ65" s="307"/>
      <c r="CK65" s="307"/>
      <c r="CL65" s="307"/>
      <c r="CM65" s="307"/>
      <c r="CN65" s="307"/>
      <c r="CO65" s="307"/>
      <c r="CP65" s="307"/>
      <c r="CQ65" s="307"/>
      <c r="CR65" s="307"/>
      <c r="CS65" s="307"/>
      <c r="CT65" s="307"/>
      <c r="CU65" s="307"/>
      <c r="CV65" s="307"/>
      <c r="CW65" s="307"/>
      <c r="CX65" s="307"/>
      <c r="CY65" s="307"/>
      <c r="CZ65" s="307"/>
      <c r="DA65" s="307"/>
      <c r="DB65" s="307"/>
      <c r="DC65" s="307"/>
      <c r="DD65" s="307"/>
      <c r="DE65" s="307"/>
      <c r="DF65" s="307"/>
      <c r="DG65" s="307"/>
      <c r="DH65" s="307"/>
      <c r="DI65" s="307"/>
      <c r="DJ65" s="307"/>
      <c r="DK65" s="307"/>
      <c r="DL65" s="307"/>
      <c r="DM65" s="343"/>
      <c r="DN65" s="343"/>
      <c r="DO65" s="343"/>
      <c r="DP65" s="307"/>
      <c r="DQ65" s="307"/>
      <c r="DR65" s="307"/>
      <c r="DS65" s="307"/>
      <c r="DT65" s="343"/>
      <c r="DU65" s="307"/>
      <c r="DV65" s="307"/>
      <c r="DW65" s="307"/>
      <c r="DX65" s="307"/>
      <c r="DY65" s="307"/>
      <c r="DZ65" s="343"/>
      <c r="EA65" s="307"/>
      <c r="EB65" s="307"/>
      <c r="EC65" s="343"/>
      <c r="ED65" s="307"/>
      <c r="EE65" s="230"/>
      <c r="EF65" s="230"/>
      <c r="EG65" s="230"/>
      <c r="EH65" s="276"/>
      <c r="EI65" s="307"/>
      <c r="EJ65" s="307"/>
      <c r="EK65" s="307"/>
      <c r="EL65" s="307"/>
      <c r="EM65" s="307"/>
      <c r="EN65" s="19"/>
    </row>
    <row r="66" spans="1:144" ht="21" customHeight="1">
      <c r="A66" s="85">
        <v>81</v>
      </c>
      <c r="B66" s="80" t="s">
        <v>259</v>
      </c>
      <c r="C66" s="376" t="s">
        <v>260</v>
      </c>
      <c r="D66" s="143" t="s">
        <v>89</v>
      </c>
      <c r="E66" s="87">
        <v>341.18</v>
      </c>
      <c r="F66" s="307"/>
      <c r="G66" s="307"/>
      <c r="H66" s="307"/>
      <c r="I66" s="307"/>
      <c r="J66" s="307"/>
      <c r="K66" s="307"/>
      <c r="L66" s="307"/>
      <c r="M66" s="307"/>
      <c r="N66" s="307"/>
      <c r="O66" s="307"/>
      <c r="P66" s="307"/>
      <c r="Q66" s="307"/>
      <c r="R66" s="307"/>
      <c r="S66" s="307"/>
      <c r="T66" s="307"/>
      <c r="U66" s="307"/>
      <c r="V66" s="307"/>
      <c r="W66" s="307"/>
      <c r="X66" s="307"/>
      <c r="Y66" s="307"/>
      <c r="Z66" s="307"/>
      <c r="AA66" s="307"/>
      <c r="AB66" s="307"/>
      <c r="AC66" s="307"/>
      <c r="AD66" s="307"/>
      <c r="AE66" s="307"/>
      <c r="AF66" s="307"/>
      <c r="AG66" s="307"/>
      <c r="AH66" s="307"/>
      <c r="AI66" s="307"/>
      <c r="AJ66" s="307"/>
      <c r="AK66" s="307"/>
      <c r="AL66" s="307"/>
      <c r="AM66" s="307"/>
      <c r="AN66" s="307"/>
      <c r="AO66" s="307"/>
      <c r="AP66" s="307"/>
      <c r="AQ66" s="307"/>
      <c r="AR66" s="284"/>
      <c r="AS66" s="307"/>
      <c r="AT66" s="307"/>
      <c r="AU66" s="307"/>
      <c r="AV66" s="307"/>
      <c r="AW66" s="307"/>
      <c r="AX66" s="307"/>
      <c r="AY66" s="307"/>
      <c r="AZ66" s="307"/>
      <c r="BA66" s="307"/>
      <c r="BB66" s="307"/>
      <c r="BC66" s="307"/>
      <c r="BD66" s="307"/>
      <c r="BE66" s="307"/>
      <c r="BF66" s="307"/>
      <c r="BG66" s="465"/>
      <c r="BH66" s="307"/>
      <c r="BI66" s="307"/>
      <c r="BJ66" s="307"/>
      <c r="BK66" s="307"/>
      <c r="BL66" s="307"/>
      <c r="BM66" s="307"/>
      <c r="BN66" s="307"/>
      <c r="BO66" s="307"/>
      <c r="BP66" s="307"/>
      <c r="BQ66" s="307"/>
      <c r="BR66" s="307"/>
      <c r="BS66" s="307"/>
      <c r="BT66" s="307"/>
      <c r="BU66" s="307"/>
      <c r="BV66" s="307"/>
      <c r="BW66" s="307">
        <v>480</v>
      </c>
      <c r="BX66" s="307">
        <v>240</v>
      </c>
      <c r="BY66" s="307">
        <v>1000</v>
      </c>
      <c r="BZ66" s="307"/>
      <c r="CA66" s="307"/>
      <c r="CB66" s="307"/>
      <c r="CC66" s="307"/>
      <c r="CD66" s="307"/>
      <c r="CE66" s="307"/>
      <c r="CF66" s="307"/>
      <c r="CG66" s="307"/>
      <c r="CH66" s="307"/>
      <c r="CI66" s="307"/>
      <c r="CJ66" s="307"/>
      <c r="CK66" s="307"/>
      <c r="CL66" s="307"/>
      <c r="CM66" s="307"/>
      <c r="CN66" s="307"/>
      <c r="CO66" s="307"/>
      <c r="CP66" s="307"/>
      <c r="CQ66" s="307"/>
      <c r="CR66" s="307"/>
      <c r="CS66" s="307"/>
      <c r="CT66" s="307"/>
      <c r="CU66" s="307"/>
      <c r="CV66" s="307"/>
      <c r="CW66" s="307"/>
      <c r="CX66" s="307"/>
      <c r="CY66" s="307"/>
      <c r="CZ66" s="307"/>
      <c r="DA66" s="307"/>
      <c r="DB66" s="307"/>
      <c r="DC66" s="307"/>
      <c r="DD66" s="307"/>
      <c r="DE66" s="307"/>
      <c r="DF66" s="307"/>
      <c r="DG66" s="418">
        <v>3</v>
      </c>
      <c r="DH66" s="418">
        <v>0</v>
      </c>
      <c r="DI66" s="418">
        <v>24</v>
      </c>
      <c r="DJ66" s="307"/>
      <c r="DK66" s="307"/>
      <c r="DL66" s="307"/>
      <c r="DM66" s="18"/>
      <c r="DN66" s="18"/>
      <c r="DO66" s="18"/>
      <c r="DP66" s="307"/>
      <c r="DQ66" s="307"/>
      <c r="DR66" s="307"/>
      <c r="DS66" s="307"/>
      <c r="DT66" s="18"/>
      <c r="DU66" s="307"/>
      <c r="DV66" s="307"/>
      <c r="DW66" s="307"/>
      <c r="DX66" s="307"/>
      <c r="DY66" s="307"/>
      <c r="DZ66" s="18"/>
      <c r="EA66" s="307"/>
      <c r="EB66" s="307"/>
      <c r="EC66" s="18"/>
      <c r="ED66" s="307"/>
      <c r="EE66" s="18"/>
      <c r="EF66" s="18"/>
      <c r="EG66" s="18"/>
      <c r="EH66" s="276"/>
      <c r="EI66" s="307"/>
      <c r="EJ66" s="307"/>
      <c r="EK66" s="307"/>
      <c r="EL66" s="307"/>
      <c r="EM66" s="307"/>
    </row>
    <row r="67" spans="1:144" ht="21" customHeight="1">
      <c r="A67" s="85">
        <v>84</v>
      </c>
      <c r="B67" s="66" t="s">
        <v>261</v>
      </c>
      <c r="C67" s="67" t="s">
        <v>3181</v>
      </c>
      <c r="D67" s="143" t="s">
        <v>89</v>
      </c>
      <c r="E67" s="87">
        <v>13910</v>
      </c>
      <c r="F67" s="307"/>
      <c r="G67" s="307"/>
      <c r="H67" s="307"/>
      <c r="I67" s="307"/>
      <c r="J67" s="307"/>
      <c r="K67" s="307"/>
      <c r="L67" s="307"/>
      <c r="M67" s="307"/>
      <c r="N67" s="307"/>
      <c r="O67" s="307"/>
      <c r="P67" s="307"/>
      <c r="Q67" s="307"/>
      <c r="R67" s="307"/>
      <c r="S67" s="307"/>
      <c r="T67" s="307"/>
      <c r="U67" s="307"/>
      <c r="V67" s="307"/>
      <c r="W67" s="307"/>
      <c r="X67" s="307"/>
      <c r="Y67" s="307"/>
      <c r="Z67" s="307"/>
      <c r="AA67" s="307"/>
      <c r="AB67" s="307"/>
      <c r="AC67" s="307"/>
      <c r="AD67" s="307"/>
      <c r="AE67" s="307"/>
      <c r="AF67" s="307"/>
      <c r="AG67" s="307"/>
      <c r="AH67" s="307"/>
      <c r="AI67" s="307"/>
      <c r="AJ67" s="307"/>
      <c r="AK67" s="307"/>
      <c r="AL67" s="307"/>
      <c r="AM67" s="307"/>
      <c r="AN67" s="307"/>
      <c r="AO67" s="307"/>
      <c r="AP67" s="307"/>
      <c r="AQ67" s="307"/>
      <c r="AR67" s="284"/>
      <c r="AS67" s="307"/>
      <c r="AT67" s="307"/>
      <c r="AU67" s="307"/>
      <c r="AV67" s="307"/>
      <c r="AW67" s="307"/>
      <c r="AX67" s="307"/>
      <c r="AY67" s="307"/>
      <c r="AZ67" s="307"/>
      <c r="BA67" s="307"/>
      <c r="BB67" s="307"/>
      <c r="BC67" s="307"/>
      <c r="BD67" s="307"/>
      <c r="BE67" s="307"/>
      <c r="BF67" s="307"/>
      <c r="BG67" s="465"/>
      <c r="BH67" s="307"/>
      <c r="BI67" s="307"/>
      <c r="BJ67" s="307"/>
      <c r="BK67" s="307"/>
      <c r="BL67" s="307"/>
      <c r="BM67" s="307"/>
      <c r="BN67" s="307"/>
      <c r="BO67" s="307"/>
      <c r="BP67" s="307"/>
      <c r="BQ67" s="307"/>
      <c r="BR67" s="307"/>
      <c r="BS67" s="307"/>
      <c r="BT67" s="307"/>
      <c r="BU67" s="307"/>
      <c r="BV67" s="307"/>
      <c r="BW67" s="307"/>
      <c r="BX67" s="307"/>
      <c r="BY67" s="307"/>
      <c r="BZ67" s="307"/>
      <c r="CA67" s="307"/>
      <c r="CB67" s="307"/>
      <c r="CC67" s="307"/>
      <c r="CD67" s="307"/>
      <c r="CE67" s="307"/>
      <c r="CF67" s="307"/>
      <c r="CG67" s="307"/>
      <c r="CH67" s="307"/>
      <c r="CI67" s="307"/>
      <c r="CJ67" s="307"/>
      <c r="CK67" s="307"/>
      <c r="CL67" s="307"/>
      <c r="CM67" s="307"/>
      <c r="CN67" s="307"/>
      <c r="CO67" s="307"/>
      <c r="CP67" s="307"/>
      <c r="CQ67" s="307"/>
      <c r="CR67" s="307"/>
      <c r="CS67" s="307"/>
      <c r="CT67" s="307"/>
      <c r="CU67" s="307"/>
      <c r="CV67" s="307"/>
      <c r="CW67" s="307"/>
      <c r="CX67" s="307"/>
      <c r="CY67" s="307"/>
      <c r="CZ67" s="307"/>
      <c r="DA67" s="307"/>
      <c r="DB67" s="307"/>
      <c r="DC67" s="307"/>
      <c r="DD67" s="307"/>
      <c r="DE67" s="307"/>
      <c r="DF67" s="307"/>
      <c r="DG67" s="307"/>
      <c r="DH67" s="307"/>
      <c r="DI67" s="307"/>
      <c r="DJ67" s="307"/>
      <c r="DK67" s="307"/>
      <c r="DL67" s="307"/>
      <c r="DM67" s="18"/>
      <c r="DN67" s="18"/>
      <c r="DO67" s="18"/>
      <c r="DP67" s="307">
        <v>0</v>
      </c>
      <c r="DQ67" s="307">
        <v>0</v>
      </c>
      <c r="DR67" s="307"/>
      <c r="DS67" s="307"/>
      <c r="DT67" s="18"/>
      <c r="DU67" s="307">
        <v>2</v>
      </c>
      <c r="DV67" s="307"/>
      <c r="DW67" s="307"/>
      <c r="DX67" s="307"/>
      <c r="DY67" s="307"/>
      <c r="DZ67" s="18"/>
      <c r="EA67" s="307"/>
      <c r="EB67" s="307"/>
      <c r="EC67" s="18"/>
      <c r="ED67" s="307"/>
      <c r="EE67" s="18"/>
      <c r="EF67" s="18"/>
      <c r="EG67" s="18"/>
      <c r="EH67" s="276"/>
      <c r="EI67" s="307"/>
      <c r="EJ67" s="307"/>
      <c r="EK67" s="307"/>
      <c r="EL67" s="307"/>
      <c r="EM67" s="307"/>
    </row>
    <row r="68" spans="1:144" ht="21" customHeight="1">
      <c r="A68" s="85">
        <v>85</v>
      </c>
      <c r="B68" s="78" t="s">
        <v>262</v>
      </c>
      <c r="C68" s="376" t="s">
        <v>263</v>
      </c>
      <c r="D68" s="143" t="s">
        <v>70</v>
      </c>
      <c r="E68" s="87">
        <v>37068.33</v>
      </c>
      <c r="F68" s="307"/>
      <c r="G68" s="307"/>
      <c r="H68" s="307"/>
      <c r="I68" s="307"/>
      <c r="J68" s="307"/>
      <c r="K68" s="307"/>
      <c r="L68" s="307"/>
      <c r="M68" s="307"/>
      <c r="N68" s="307"/>
      <c r="O68" s="307"/>
      <c r="P68" s="307"/>
      <c r="Q68" s="307"/>
      <c r="R68" s="307"/>
      <c r="S68" s="307"/>
      <c r="T68" s="307"/>
      <c r="U68" s="307"/>
      <c r="V68" s="307"/>
      <c r="W68" s="307"/>
      <c r="X68" s="307"/>
      <c r="Y68" s="307"/>
      <c r="Z68" s="307"/>
      <c r="AA68" s="307"/>
      <c r="AB68" s="307"/>
      <c r="AC68" s="307"/>
      <c r="AD68" s="307"/>
      <c r="AE68" s="307"/>
      <c r="AF68" s="307"/>
      <c r="AG68" s="307"/>
      <c r="AH68" s="307"/>
      <c r="AI68" s="307"/>
      <c r="AJ68" s="307"/>
      <c r="AK68" s="307"/>
      <c r="AL68" s="307"/>
      <c r="AM68" s="307"/>
      <c r="AN68" s="307"/>
      <c r="AO68" s="307"/>
      <c r="AP68" s="307"/>
      <c r="AQ68" s="307"/>
      <c r="AR68" s="284"/>
      <c r="AS68" s="307"/>
      <c r="AT68" s="307"/>
      <c r="AU68" s="307">
        <v>8</v>
      </c>
      <c r="AV68" s="307"/>
      <c r="AW68" s="307"/>
      <c r="AX68" s="307"/>
      <c r="AY68" s="307"/>
      <c r="AZ68" s="307"/>
      <c r="BA68" s="307"/>
      <c r="BB68" s="307"/>
      <c r="BC68" s="307"/>
      <c r="BD68" s="307"/>
      <c r="BE68" s="307"/>
      <c r="BF68" s="307"/>
      <c r="BG68" s="465"/>
      <c r="BH68" s="307"/>
      <c r="BI68" s="307"/>
      <c r="BJ68" s="307"/>
      <c r="BK68" s="307"/>
      <c r="BL68" s="307"/>
      <c r="BM68" s="307"/>
      <c r="BN68" s="307"/>
      <c r="BO68" s="307"/>
      <c r="BP68" s="307"/>
      <c r="BQ68" s="307"/>
      <c r="BR68" s="307"/>
      <c r="BS68" s="307"/>
      <c r="BT68" s="307"/>
      <c r="BU68" s="307"/>
      <c r="BV68" s="307"/>
      <c r="BW68" s="307"/>
      <c r="BX68" s="307"/>
      <c r="BY68" s="307"/>
      <c r="BZ68" s="307"/>
      <c r="CA68" s="307"/>
      <c r="CB68" s="307"/>
      <c r="CC68" s="307"/>
      <c r="CD68" s="307"/>
      <c r="CE68" s="307"/>
      <c r="CF68" s="307"/>
      <c r="CG68" s="307"/>
      <c r="CH68" s="307"/>
      <c r="CI68" s="307"/>
      <c r="CJ68" s="307"/>
      <c r="CK68" s="307"/>
      <c r="CL68" s="307"/>
      <c r="CM68" s="307"/>
      <c r="CN68" s="307"/>
      <c r="CO68" s="307"/>
      <c r="CP68" s="307"/>
      <c r="CQ68" s="307"/>
      <c r="CR68" s="307"/>
      <c r="CS68" s="307"/>
      <c r="CT68" s="307"/>
      <c r="CU68" s="307"/>
      <c r="CV68" s="307"/>
      <c r="CW68" s="307"/>
      <c r="CX68" s="307"/>
      <c r="CY68" s="307"/>
      <c r="CZ68" s="307"/>
      <c r="DA68" s="307"/>
      <c r="DB68" s="307"/>
      <c r="DC68" s="307"/>
      <c r="DD68" s="307"/>
      <c r="DE68" s="307"/>
      <c r="DF68" s="307"/>
      <c r="DG68" s="307"/>
      <c r="DH68" s="307"/>
      <c r="DI68" s="307"/>
      <c r="DJ68" s="307"/>
      <c r="DK68" s="307"/>
      <c r="DL68" s="307"/>
      <c r="DM68" s="18"/>
      <c r="DN68" s="18"/>
      <c r="DO68" s="18"/>
      <c r="DP68" s="307"/>
      <c r="DQ68" s="307"/>
      <c r="DR68" s="307"/>
      <c r="DS68" s="307"/>
      <c r="DT68" s="18"/>
      <c r="DU68" s="307"/>
      <c r="DV68" s="307"/>
      <c r="DW68" s="307"/>
      <c r="DX68" s="307"/>
      <c r="DY68" s="307"/>
      <c r="DZ68" s="18"/>
      <c r="EA68" s="307"/>
      <c r="EB68" s="307"/>
      <c r="EC68" s="18"/>
      <c r="ED68" s="307"/>
      <c r="EE68" s="18"/>
      <c r="EF68" s="18"/>
      <c r="EG68" s="18"/>
      <c r="EH68" s="276"/>
      <c r="EI68" s="307"/>
      <c r="EJ68" s="307"/>
      <c r="EK68" s="307"/>
      <c r="EL68" s="307"/>
      <c r="EM68" s="307"/>
    </row>
    <row r="69" spans="1:144" ht="21" customHeight="1">
      <c r="A69" s="85">
        <v>87</v>
      </c>
      <c r="B69" s="89" t="s">
        <v>264</v>
      </c>
      <c r="C69" s="386" t="s">
        <v>2403</v>
      </c>
      <c r="D69" s="143" t="s">
        <v>30</v>
      </c>
      <c r="E69" s="87">
        <v>14445</v>
      </c>
      <c r="F69" s="307"/>
      <c r="G69" s="307"/>
      <c r="H69" s="307"/>
      <c r="I69" s="307"/>
      <c r="J69" s="307"/>
      <c r="K69" s="307"/>
      <c r="L69" s="307"/>
      <c r="M69" s="307"/>
      <c r="N69" s="307"/>
      <c r="O69" s="307"/>
      <c r="P69" s="307"/>
      <c r="Q69" s="307"/>
      <c r="R69" s="307"/>
      <c r="S69" s="307"/>
      <c r="T69" s="307"/>
      <c r="U69" s="307"/>
      <c r="V69" s="307"/>
      <c r="W69" s="307"/>
      <c r="X69" s="307"/>
      <c r="Y69" s="307"/>
      <c r="Z69" s="307"/>
      <c r="AA69" s="307"/>
      <c r="AB69" s="307"/>
      <c r="AC69" s="307"/>
      <c r="AD69" s="307"/>
      <c r="AE69" s="307"/>
      <c r="AF69" s="307"/>
      <c r="AG69" s="307"/>
      <c r="AH69" s="307"/>
      <c r="AI69" s="307"/>
      <c r="AJ69" s="307"/>
      <c r="AK69" s="307"/>
      <c r="AL69" s="307"/>
      <c r="AM69" s="307"/>
      <c r="AN69" s="307"/>
      <c r="AO69" s="307"/>
      <c r="AP69" s="307"/>
      <c r="AQ69" s="307"/>
      <c r="AR69" s="284"/>
      <c r="AS69" s="307"/>
      <c r="AT69" s="307"/>
      <c r="AU69" s="307"/>
      <c r="AV69" s="307"/>
      <c r="AW69" s="307"/>
      <c r="AX69" s="307"/>
      <c r="AY69" s="307"/>
      <c r="AZ69" s="307"/>
      <c r="BA69" s="307"/>
      <c r="BB69" s="307"/>
      <c r="BC69" s="307"/>
      <c r="BD69" s="307"/>
      <c r="BE69" s="307"/>
      <c r="BF69" s="307"/>
      <c r="BG69" s="465"/>
      <c r="BH69" s="307"/>
      <c r="BI69" s="307"/>
      <c r="BJ69" s="307"/>
      <c r="BK69" s="307"/>
      <c r="BL69" s="307"/>
      <c r="BM69" s="307"/>
      <c r="BN69" s="307"/>
      <c r="BO69" s="307"/>
      <c r="BP69" s="307"/>
      <c r="BQ69" s="307"/>
      <c r="BR69" s="307"/>
      <c r="BS69" s="307"/>
      <c r="BT69" s="307"/>
      <c r="BU69" s="307"/>
      <c r="BV69" s="307"/>
      <c r="BW69" s="307"/>
      <c r="BX69" s="307"/>
      <c r="BY69" s="307"/>
      <c r="BZ69" s="307"/>
      <c r="CA69" s="307"/>
      <c r="CB69" s="307"/>
      <c r="CC69" s="307"/>
      <c r="CD69" s="307"/>
      <c r="CE69" s="307"/>
      <c r="CF69" s="307"/>
      <c r="CG69" s="307"/>
      <c r="CH69" s="307"/>
      <c r="CI69" s="307"/>
      <c r="CJ69" s="307"/>
      <c r="CK69" s="307"/>
      <c r="CL69" s="307"/>
      <c r="CM69" s="307"/>
      <c r="CN69" s="307"/>
      <c r="CO69" s="307"/>
      <c r="CP69" s="307"/>
      <c r="CQ69" s="307"/>
      <c r="CR69" s="307"/>
      <c r="CS69" s="307"/>
      <c r="CT69" s="307"/>
      <c r="CU69" s="307"/>
      <c r="CV69" s="307"/>
      <c r="CW69" s="307"/>
      <c r="CX69" s="307"/>
      <c r="CY69" s="307"/>
      <c r="CZ69" s="307"/>
      <c r="DA69" s="307"/>
      <c r="DB69" s="307"/>
      <c r="DC69" s="307"/>
      <c r="DD69" s="307"/>
      <c r="DE69" s="307"/>
      <c r="DF69" s="307"/>
      <c r="DG69" s="307"/>
      <c r="DH69" s="307"/>
      <c r="DI69" s="307"/>
      <c r="DJ69" s="307"/>
      <c r="DK69" s="307"/>
      <c r="DL69" s="307"/>
      <c r="DM69" s="18"/>
      <c r="DN69" s="18"/>
      <c r="DO69" s="18"/>
      <c r="DP69" s="307"/>
      <c r="DQ69" s="307"/>
      <c r="DR69" s="307"/>
      <c r="DS69" s="307"/>
      <c r="DT69" s="18"/>
      <c r="DU69" s="307"/>
      <c r="DV69" s="307"/>
      <c r="DW69" s="307"/>
      <c r="DX69" s="307"/>
      <c r="DY69" s="307"/>
      <c r="DZ69" s="18"/>
      <c r="EA69" s="307"/>
      <c r="EB69" s="307"/>
      <c r="EC69" s="18"/>
      <c r="ED69" s="307"/>
      <c r="EE69" s="18"/>
      <c r="EF69" s="18"/>
      <c r="EG69" s="18"/>
      <c r="EH69" s="276"/>
      <c r="EI69" s="307"/>
      <c r="EJ69" s="307"/>
      <c r="EK69" s="307"/>
      <c r="EL69" s="307"/>
      <c r="EM69" s="307"/>
    </row>
    <row r="70" spans="1:144" ht="21" customHeight="1">
      <c r="A70" s="85">
        <v>88</v>
      </c>
      <c r="B70" s="89" t="s">
        <v>265</v>
      </c>
      <c r="C70" s="386" t="s">
        <v>266</v>
      </c>
      <c r="D70" s="143" t="s">
        <v>30</v>
      </c>
      <c r="E70" s="87">
        <v>18056.25</v>
      </c>
      <c r="F70" s="307"/>
      <c r="G70" s="307"/>
      <c r="H70" s="307"/>
      <c r="I70" s="307"/>
      <c r="J70" s="307"/>
      <c r="K70" s="307"/>
      <c r="L70" s="307"/>
      <c r="M70" s="307"/>
      <c r="N70" s="307"/>
      <c r="O70" s="307"/>
      <c r="P70" s="307"/>
      <c r="Q70" s="307"/>
      <c r="R70" s="307"/>
      <c r="S70" s="307"/>
      <c r="T70" s="307"/>
      <c r="U70" s="307"/>
      <c r="V70" s="307"/>
      <c r="W70" s="307"/>
      <c r="X70" s="307"/>
      <c r="Y70" s="307"/>
      <c r="Z70" s="307"/>
      <c r="AA70" s="307"/>
      <c r="AB70" s="307"/>
      <c r="AC70" s="307"/>
      <c r="AD70" s="307"/>
      <c r="AE70" s="307"/>
      <c r="AF70" s="307"/>
      <c r="AG70" s="307"/>
      <c r="AH70" s="307"/>
      <c r="AI70" s="307"/>
      <c r="AJ70" s="307"/>
      <c r="AK70" s="307"/>
      <c r="AL70" s="307"/>
      <c r="AM70" s="307"/>
      <c r="AN70" s="307"/>
      <c r="AO70" s="307"/>
      <c r="AP70" s="307"/>
      <c r="AQ70" s="307"/>
      <c r="AR70" s="284"/>
      <c r="AS70" s="307"/>
      <c r="AT70" s="307"/>
      <c r="AU70" s="307"/>
      <c r="AV70" s="307"/>
      <c r="AW70" s="307"/>
      <c r="AX70" s="307"/>
      <c r="AY70" s="307"/>
      <c r="AZ70" s="307"/>
      <c r="BA70" s="307"/>
      <c r="BB70" s="307"/>
      <c r="BC70" s="307"/>
      <c r="BD70" s="307"/>
      <c r="BE70" s="307"/>
      <c r="BF70" s="307"/>
      <c r="BG70" s="465"/>
      <c r="BH70" s="307"/>
      <c r="BI70" s="307"/>
      <c r="BJ70" s="307"/>
      <c r="BK70" s="307"/>
      <c r="BL70" s="307"/>
      <c r="BM70" s="307"/>
      <c r="BN70" s="307"/>
      <c r="BO70" s="307"/>
      <c r="BP70" s="307"/>
      <c r="BQ70" s="307"/>
      <c r="BR70" s="307"/>
      <c r="BS70" s="307"/>
      <c r="BT70" s="307"/>
      <c r="BU70" s="307"/>
      <c r="BV70" s="307"/>
      <c r="BW70" s="307"/>
      <c r="BX70" s="307"/>
      <c r="BY70" s="307"/>
      <c r="BZ70" s="307"/>
      <c r="CA70" s="307"/>
      <c r="CB70" s="307"/>
      <c r="CC70" s="307"/>
      <c r="CD70" s="307"/>
      <c r="CE70" s="307"/>
      <c r="CF70" s="307"/>
      <c r="CG70" s="307"/>
      <c r="CH70" s="307"/>
      <c r="CI70" s="307"/>
      <c r="CJ70" s="307"/>
      <c r="CK70" s="307"/>
      <c r="CL70" s="307"/>
      <c r="CM70" s="307"/>
      <c r="CN70" s="307"/>
      <c r="CO70" s="307"/>
      <c r="CP70" s="307"/>
      <c r="CQ70" s="307"/>
      <c r="CR70" s="307"/>
      <c r="CS70" s="307"/>
      <c r="CT70" s="307"/>
      <c r="CU70" s="307"/>
      <c r="CV70" s="307"/>
      <c r="CW70" s="307"/>
      <c r="CX70" s="307"/>
      <c r="CY70" s="307"/>
      <c r="CZ70" s="307"/>
      <c r="DA70" s="307"/>
      <c r="DB70" s="307"/>
      <c r="DC70" s="307"/>
      <c r="DD70" s="307"/>
      <c r="DE70" s="307"/>
      <c r="DF70" s="307"/>
      <c r="DG70" s="307"/>
      <c r="DH70" s="307"/>
      <c r="DI70" s="307"/>
      <c r="DJ70" s="307"/>
      <c r="DK70" s="307"/>
      <c r="DL70" s="307"/>
      <c r="DM70" s="18"/>
      <c r="DN70" s="18"/>
      <c r="DO70" s="18"/>
      <c r="DP70" s="307"/>
      <c r="DQ70" s="307"/>
      <c r="DR70" s="307"/>
      <c r="DS70" s="307"/>
      <c r="DT70" s="18"/>
      <c r="DU70" s="307"/>
      <c r="DV70" s="307"/>
      <c r="DW70" s="307"/>
      <c r="DX70" s="307"/>
      <c r="DY70" s="307"/>
      <c r="DZ70" s="18"/>
      <c r="EA70" s="307"/>
      <c r="EB70" s="307"/>
      <c r="EC70" s="18"/>
      <c r="ED70" s="307"/>
      <c r="EE70" s="18"/>
      <c r="EF70" s="18"/>
      <c r="EG70" s="18"/>
      <c r="EH70" s="276"/>
      <c r="EI70" s="307"/>
      <c r="EJ70" s="307"/>
      <c r="EK70" s="307"/>
      <c r="EL70" s="307"/>
      <c r="EM70" s="307"/>
    </row>
    <row r="71" spans="1:144" ht="21" customHeight="1">
      <c r="A71" s="85">
        <v>89</v>
      </c>
      <c r="B71" s="89"/>
      <c r="C71" s="386" t="s">
        <v>267</v>
      </c>
      <c r="D71" s="143" t="s">
        <v>70</v>
      </c>
      <c r="E71" s="87">
        <v>53500</v>
      </c>
      <c r="F71" s="307"/>
      <c r="G71" s="307"/>
      <c r="H71" s="307"/>
      <c r="I71" s="307"/>
      <c r="J71" s="307"/>
      <c r="K71" s="307"/>
      <c r="L71" s="307"/>
      <c r="M71" s="307"/>
      <c r="N71" s="307"/>
      <c r="O71" s="307"/>
      <c r="P71" s="307"/>
      <c r="Q71" s="307"/>
      <c r="R71" s="307"/>
      <c r="S71" s="307"/>
      <c r="T71" s="307"/>
      <c r="U71" s="307"/>
      <c r="V71" s="307"/>
      <c r="W71" s="307"/>
      <c r="X71" s="307"/>
      <c r="Y71" s="307"/>
      <c r="Z71" s="307"/>
      <c r="AA71" s="307"/>
      <c r="AB71" s="307"/>
      <c r="AC71" s="307"/>
      <c r="AD71" s="307"/>
      <c r="AE71" s="307"/>
      <c r="AF71" s="307"/>
      <c r="AG71" s="307"/>
      <c r="AH71" s="307"/>
      <c r="AI71" s="307"/>
      <c r="AJ71" s="307"/>
      <c r="AK71" s="307"/>
      <c r="AL71" s="307"/>
      <c r="AM71" s="307"/>
      <c r="AN71" s="307"/>
      <c r="AO71" s="307"/>
      <c r="AP71" s="307"/>
      <c r="AQ71" s="307"/>
      <c r="AR71" s="284"/>
      <c r="AS71" s="307"/>
      <c r="AT71" s="307"/>
      <c r="AU71" s="307"/>
      <c r="AV71" s="307"/>
      <c r="AW71" s="307"/>
      <c r="AX71" s="307"/>
      <c r="AY71" s="307"/>
      <c r="AZ71" s="307"/>
      <c r="BA71" s="307"/>
      <c r="BB71" s="307"/>
      <c r="BC71" s="307"/>
      <c r="BD71" s="307"/>
      <c r="BE71" s="307"/>
      <c r="BF71" s="307"/>
      <c r="BG71" s="465"/>
      <c r="BH71" s="307"/>
      <c r="BI71" s="307"/>
      <c r="BJ71" s="307"/>
      <c r="BK71" s="307"/>
      <c r="BL71" s="307"/>
      <c r="BM71" s="307"/>
      <c r="BN71" s="307"/>
      <c r="BO71" s="307"/>
      <c r="BP71" s="307"/>
      <c r="BQ71" s="307"/>
      <c r="BR71" s="307"/>
      <c r="BS71" s="307"/>
      <c r="BT71" s="307"/>
      <c r="BU71" s="307"/>
      <c r="BV71" s="307"/>
      <c r="BW71" s="307"/>
      <c r="BX71" s="307"/>
      <c r="BY71" s="307"/>
      <c r="BZ71" s="307"/>
      <c r="CA71" s="307"/>
      <c r="CB71" s="307"/>
      <c r="CC71" s="307"/>
      <c r="CD71" s="307"/>
      <c r="CE71" s="307"/>
      <c r="CF71" s="307"/>
      <c r="CG71" s="307"/>
      <c r="CH71" s="307"/>
      <c r="CI71" s="307"/>
      <c r="CJ71" s="307"/>
      <c r="CK71" s="307">
        <v>6</v>
      </c>
      <c r="CL71" s="307"/>
      <c r="CM71" s="307"/>
      <c r="CN71" s="307"/>
      <c r="CO71" s="307"/>
      <c r="CP71" s="307"/>
      <c r="CQ71" s="307"/>
      <c r="CR71" s="307"/>
      <c r="CS71" s="307"/>
      <c r="CT71" s="307"/>
      <c r="CU71" s="307"/>
      <c r="CV71" s="307"/>
      <c r="CW71" s="307"/>
      <c r="CX71" s="307"/>
      <c r="CY71" s="307"/>
      <c r="CZ71" s="307"/>
      <c r="DA71" s="307"/>
      <c r="DB71" s="307"/>
      <c r="DC71" s="307"/>
      <c r="DD71" s="307"/>
      <c r="DE71" s="307"/>
      <c r="DF71" s="307"/>
      <c r="DG71" s="307"/>
      <c r="DH71" s="307"/>
      <c r="DI71" s="307"/>
      <c r="DJ71" s="307"/>
      <c r="DK71" s="307"/>
      <c r="DL71" s="307"/>
      <c r="DM71" s="18"/>
      <c r="DN71" s="18"/>
      <c r="DO71" s="18"/>
      <c r="DP71" s="307"/>
      <c r="DQ71" s="307"/>
      <c r="DR71" s="307"/>
      <c r="DS71" s="307"/>
      <c r="DT71" s="18"/>
      <c r="DU71" s="307"/>
      <c r="DV71" s="307"/>
      <c r="DW71" s="307"/>
      <c r="DX71" s="307"/>
      <c r="DY71" s="307"/>
      <c r="DZ71" s="18"/>
      <c r="EA71" s="307"/>
      <c r="EB71" s="307"/>
      <c r="EC71" s="18"/>
      <c r="ED71" s="307"/>
      <c r="EE71" s="307"/>
      <c r="EF71" s="307"/>
      <c r="EG71" s="307"/>
      <c r="EH71" s="276"/>
      <c r="EI71" s="307"/>
      <c r="EJ71" s="307"/>
      <c r="EK71" s="307"/>
      <c r="EL71" s="307"/>
      <c r="EM71" s="307"/>
    </row>
    <row r="72" spans="1:144" ht="21" customHeight="1">
      <c r="A72" s="85">
        <v>90</v>
      </c>
      <c r="B72" s="89" t="s">
        <v>268</v>
      </c>
      <c r="C72" s="386" t="s">
        <v>269</v>
      </c>
      <c r="D72" s="143" t="s">
        <v>19</v>
      </c>
      <c r="E72" s="87">
        <v>2986.8</v>
      </c>
      <c r="F72" s="307"/>
      <c r="G72" s="307"/>
      <c r="H72" s="307"/>
      <c r="I72" s="307"/>
      <c r="J72" s="307"/>
      <c r="K72" s="307"/>
      <c r="L72" s="307"/>
      <c r="M72" s="307"/>
      <c r="N72" s="307"/>
      <c r="O72" s="307"/>
      <c r="P72" s="307"/>
      <c r="Q72" s="307"/>
      <c r="R72" s="307"/>
      <c r="S72" s="307"/>
      <c r="T72" s="307"/>
      <c r="U72" s="307"/>
      <c r="V72" s="307"/>
      <c r="W72" s="307"/>
      <c r="X72" s="307"/>
      <c r="Y72" s="307"/>
      <c r="Z72" s="307"/>
      <c r="AA72" s="307"/>
      <c r="AB72" s="307"/>
      <c r="AC72" s="307"/>
      <c r="AD72" s="307"/>
      <c r="AE72" s="307"/>
      <c r="AF72" s="307"/>
      <c r="AG72" s="307"/>
      <c r="AH72" s="307"/>
      <c r="AI72" s="307"/>
      <c r="AJ72" s="307"/>
      <c r="AK72" s="307"/>
      <c r="AL72" s="307"/>
      <c r="AM72" s="307"/>
      <c r="AN72" s="307"/>
      <c r="AO72" s="307"/>
      <c r="AP72" s="307"/>
      <c r="AQ72" s="307"/>
      <c r="AR72" s="284"/>
      <c r="AS72" s="307"/>
      <c r="AT72" s="307"/>
      <c r="AU72" s="307"/>
      <c r="AV72" s="307"/>
      <c r="AW72" s="307"/>
      <c r="AX72" s="307"/>
      <c r="AY72" s="307"/>
      <c r="AZ72" s="307"/>
      <c r="BA72" s="307"/>
      <c r="BB72" s="307"/>
      <c r="BC72" s="307"/>
      <c r="BD72" s="307"/>
      <c r="BE72" s="307"/>
      <c r="BF72" s="307"/>
      <c r="BG72" s="465"/>
      <c r="BH72" s="307"/>
      <c r="BI72" s="307"/>
      <c r="BJ72" s="307"/>
      <c r="BK72" s="307"/>
      <c r="BL72" s="307"/>
      <c r="BM72" s="307"/>
      <c r="BN72" s="307"/>
      <c r="BO72" s="307"/>
      <c r="BP72" s="307"/>
      <c r="BQ72" s="307"/>
      <c r="BR72" s="307"/>
      <c r="BS72" s="307"/>
      <c r="BT72" s="307"/>
      <c r="BU72" s="307"/>
      <c r="BV72" s="307"/>
      <c r="BW72" s="307"/>
      <c r="BX72" s="307"/>
      <c r="BY72" s="307"/>
      <c r="BZ72" s="307"/>
      <c r="CA72" s="307"/>
      <c r="CB72" s="307"/>
      <c r="CC72" s="307"/>
      <c r="CD72" s="307"/>
      <c r="CE72" s="307"/>
      <c r="CF72" s="307"/>
      <c r="CG72" s="307"/>
      <c r="CH72" s="307"/>
      <c r="CI72" s="307"/>
      <c r="CJ72" s="307"/>
      <c r="CK72" s="307"/>
      <c r="CL72" s="307"/>
      <c r="CM72" s="307"/>
      <c r="CN72" s="307"/>
      <c r="CO72" s="307"/>
      <c r="CP72" s="307"/>
      <c r="CQ72" s="307"/>
      <c r="CR72" s="307"/>
      <c r="CS72" s="307"/>
      <c r="CT72" s="307"/>
      <c r="CU72" s="307"/>
      <c r="CV72" s="307"/>
      <c r="CW72" s="307"/>
      <c r="CX72" s="307"/>
      <c r="CY72" s="307"/>
      <c r="CZ72" s="307"/>
      <c r="DA72" s="307"/>
      <c r="DB72" s="307"/>
      <c r="DC72" s="307"/>
      <c r="DD72" s="307"/>
      <c r="DE72" s="307"/>
      <c r="DF72" s="307"/>
      <c r="DG72" s="307"/>
      <c r="DH72" s="307"/>
      <c r="DI72" s="307"/>
      <c r="DJ72" s="307"/>
      <c r="DK72" s="307">
        <v>1</v>
      </c>
      <c r="DL72" s="344">
        <v>40</v>
      </c>
      <c r="DM72" s="18"/>
      <c r="DN72" s="18"/>
      <c r="DO72" s="18"/>
      <c r="DP72" s="307"/>
      <c r="DQ72" s="307"/>
      <c r="DR72" s="307"/>
      <c r="DS72" s="307"/>
      <c r="DT72" s="18"/>
      <c r="DU72" s="307"/>
      <c r="DV72" s="307"/>
      <c r="DW72" s="307"/>
      <c r="DX72" s="307"/>
      <c r="DY72" s="307"/>
      <c r="DZ72" s="18"/>
      <c r="EA72" s="307"/>
      <c r="EB72" s="307"/>
      <c r="EC72" s="18"/>
      <c r="ED72" s="307"/>
      <c r="EE72" s="307"/>
      <c r="EF72" s="307"/>
      <c r="EG72" s="307"/>
      <c r="EH72" s="276"/>
      <c r="EI72" s="307"/>
      <c r="EJ72" s="307"/>
      <c r="EK72" s="307"/>
      <c r="EL72" s="307"/>
      <c r="EM72" s="307"/>
    </row>
    <row r="73" spans="1:144" ht="21" customHeight="1">
      <c r="A73" s="85">
        <v>91</v>
      </c>
      <c r="B73" s="89" t="s">
        <v>270</v>
      </c>
      <c r="C73" s="386" t="s">
        <v>271</v>
      </c>
      <c r="D73" s="143" t="s">
        <v>19</v>
      </c>
      <c r="E73" s="87">
        <v>2485.4</v>
      </c>
      <c r="F73" s="307"/>
      <c r="G73" s="307"/>
      <c r="H73" s="307"/>
      <c r="I73" s="307"/>
      <c r="J73" s="307"/>
      <c r="K73" s="307"/>
      <c r="L73" s="307"/>
      <c r="M73" s="307"/>
      <c r="N73" s="307"/>
      <c r="O73" s="307"/>
      <c r="P73" s="307"/>
      <c r="Q73" s="307"/>
      <c r="R73" s="307"/>
      <c r="S73" s="307"/>
      <c r="T73" s="307"/>
      <c r="U73" s="307"/>
      <c r="V73" s="307"/>
      <c r="W73" s="307"/>
      <c r="X73" s="307"/>
      <c r="Y73" s="307"/>
      <c r="Z73" s="307"/>
      <c r="AA73" s="307"/>
      <c r="AB73" s="307"/>
      <c r="AC73" s="307"/>
      <c r="AD73" s="307"/>
      <c r="AE73" s="307"/>
      <c r="AF73" s="307"/>
      <c r="AG73" s="307"/>
      <c r="AH73" s="307"/>
      <c r="AI73" s="307"/>
      <c r="AJ73" s="307"/>
      <c r="AK73" s="307"/>
      <c r="AL73" s="307"/>
      <c r="AM73" s="307"/>
      <c r="AN73" s="307"/>
      <c r="AO73" s="307"/>
      <c r="AP73" s="307"/>
      <c r="AQ73" s="307"/>
      <c r="AR73" s="284"/>
      <c r="AS73" s="307"/>
      <c r="AT73" s="307"/>
      <c r="AU73" s="307"/>
      <c r="AV73" s="307"/>
      <c r="AW73" s="307"/>
      <c r="AX73" s="307"/>
      <c r="AY73" s="307"/>
      <c r="AZ73" s="307"/>
      <c r="BA73" s="307"/>
      <c r="BB73" s="307"/>
      <c r="BC73" s="307"/>
      <c r="BD73" s="307"/>
      <c r="BE73" s="307"/>
      <c r="BF73" s="307"/>
      <c r="BG73" s="465"/>
      <c r="BH73" s="307"/>
      <c r="BI73" s="307"/>
      <c r="BJ73" s="307"/>
      <c r="BK73" s="307"/>
      <c r="BL73" s="307"/>
      <c r="BM73" s="307"/>
      <c r="BN73" s="307"/>
      <c r="BO73" s="307"/>
      <c r="BP73" s="307"/>
      <c r="BQ73" s="307"/>
      <c r="BR73" s="307"/>
      <c r="BS73" s="307"/>
      <c r="BT73" s="307"/>
      <c r="BU73" s="307"/>
      <c r="BV73" s="307"/>
      <c r="BW73" s="307"/>
      <c r="BX73" s="307"/>
      <c r="BY73" s="307"/>
      <c r="BZ73" s="307"/>
      <c r="CA73" s="307"/>
      <c r="CB73" s="307"/>
      <c r="CC73" s="307"/>
      <c r="CD73" s="307"/>
      <c r="CE73" s="307"/>
      <c r="CF73" s="307"/>
      <c r="CG73" s="307"/>
      <c r="CH73" s="307"/>
      <c r="CI73" s="307"/>
      <c r="CJ73" s="307"/>
      <c r="CK73" s="307"/>
      <c r="CL73" s="307"/>
      <c r="CM73" s="307"/>
      <c r="CN73" s="307"/>
      <c r="CO73" s="307"/>
      <c r="CP73" s="307"/>
      <c r="CQ73" s="307"/>
      <c r="CR73" s="307"/>
      <c r="CS73" s="307"/>
      <c r="CT73" s="307"/>
      <c r="CU73" s="307"/>
      <c r="CV73" s="307"/>
      <c r="CW73" s="307"/>
      <c r="CX73" s="307"/>
      <c r="CY73" s="307"/>
      <c r="CZ73" s="307"/>
      <c r="DA73" s="307"/>
      <c r="DB73" s="307"/>
      <c r="DC73" s="307"/>
      <c r="DD73" s="307"/>
      <c r="DE73" s="307"/>
      <c r="DF73" s="307"/>
      <c r="DG73" s="307"/>
      <c r="DH73" s="307"/>
      <c r="DI73" s="307"/>
      <c r="DJ73" s="307"/>
      <c r="DK73" s="307">
        <v>3</v>
      </c>
      <c r="DL73" s="344">
        <v>35</v>
      </c>
      <c r="DM73" s="18"/>
      <c r="DN73" s="18"/>
      <c r="DO73" s="18"/>
      <c r="DP73" s="307"/>
      <c r="DQ73" s="307"/>
      <c r="DR73" s="307"/>
      <c r="DS73" s="307"/>
      <c r="DT73" s="18"/>
      <c r="DU73" s="307"/>
      <c r="DV73" s="307"/>
      <c r="DW73" s="307"/>
      <c r="DX73" s="307"/>
      <c r="DY73" s="307"/>
      <c r="DZ73" s="18"/>
      <c r="EA73" s="307"/>
      <c r="EB73" s="307"/>
      <c r="EC73" s="18"/>
      <c r="ED73" s="307"/>
      <c r="EE73" s="307"/>
      <c r="EF73" s="307"/>
      <c r="EG73" s="307"/>
      <c r="EH73" s="276"/>
      <c r="EI73" s="307"/>
      <c r="EJ73" s="307"/>
      <c r="EK73" s="307"/>
      <c r="EL73" s="307"/>
      <c r="EM73" s="307"/>
    </row>
    <row r="74" spans="1:144" ht="21" customHeight="1">
      <c r="A74" s="85">
        <v>92</v>
      </c>
      <c r="B74" s="89" t="s">
        <v>272</v>
      </c>
      <c r="C74" s="386" t="s">
        <v>273</v>
      </c>
      <c r="D74" s="143" t="s">
        <v>19</v>
      </c>
      <c r="E74" s="87">
        <v>3416.51</v>
      </c>
      <c r="F74" s="307"/>
      <c r="G74" s="307"/>
      <c r="H74" s="307"/>
      <c r="I74" s="307"/>
      <c r="J74" s="307"/>
      <c r="K74" s="307"/>
      <c r="L74" s="307"/>
      <c r="M74" s="307"/>
      <c r="N74" s="307"/>
      <c r="O74" s="307"/>
      <c r="P74" s="307"/>
      <c r="Q74" s="307"/>
      <c r="R74" s="307"/>
      <c r="S74" s="307"/>
      <c r="T74" s="307"/>
      <c r="U74" s="307"/>
      <c r="V74" s="307"/>
      <c r="W74" s="307"/>
      <c r="X74" s="307"/>
      <c r="Y74" s="307"/>
      <c r="Z74" s="307"/>
      <c r="AA74" s="307"/>
      <c r="AB74" s="307"/>
      <c r="AC74" s="307"/>
      <c r="AD74" s="307"/>
      <c r="AE74" s="307"/>
      <c r="AF74" s="307"/>
      <c r="AG74" s="307"/>
      <c r="AH74" s="307"/>
      <c r="AI74" s="307"/>
      <c r="AJ74" s="307"/>
      <c r="AK74" s="307"/>
      <c r="AL74" s="307"/>
      <c r="AM74" s="307"/>
      <c r="AN74" s="307"/>
      <c r="AO74" s="307"/>
      <c r="AP74" s="307"/>
      <c r="AQ74" s="307"/>
      <c r="AR74" s="284"/>
      <c r="AS74" s="307"/>
      <c r="AT74" s="307"/>
      <c r="AU74" s="307"/>
      <c r="AV74" s="307"/>
      <c r="AW74" s="307"/>
      <c r="AX74" s="307"/>
      <c r="AY74" s="307"/>
      <c r="AZ74" s="307"/>
      <c r="BA74" s="307"/>
      <c r="BB74" s="307"/>
      <c r="BC74" s="307"/>
      <c r="BD74" s="307"/>
      <c r="BE74" s="307"/>
      <c r="BF74" s="307"/>
      <c r="BG74" s="465"/>
      <c r="BH74" s="307"/>
      <c r="BI74" s="307"/>
      <c r="BJ74" s="307"/>
      <c r="BK74" s="307"/>
      <c r="BL74" s="307"/>
      <c r="BM74" s="307"/>
      <c r="BN74" s="307"/>
      <c r="BO74" s="307"/>
      <c r="BP74" s="307"/>
      <c r="BQ74" s="307"/>
      <c r="BR74" s="307"/>
      <c r="BS74" s="307"/>
      <c r="BT74" s="307"/>
      <c r="BU74" s="307"/>
      <c r="BV74" s="307"/>
      <c r="BW74" s="307"/>
      <c r="BX74" s="307"/>
      <c r="BY74" s="307"/>
      <c r="BZ74" s="307"/>
      <c r="CA74" s="307"/>
      <c r="CB74" s="307"/>
      <c r="CC74" s="307"/>
      <c r="CD74" s="307"/>
      <c r="CE74" s="307"/>
      <c r="CF74" s="307"/>
      <c r="CG74" s="307"/>
      <c r="CH74" s="307"/>
      <c r="CI74" s="307"/>
      <c r="CJ74" s="307"/>
      <c r="CK74" s="307"/>
      <c r="CL74" s="307"/>
      <c r="CM74" s="307"/>
      <c r="CN74" s="307"/>
      <c r="CO74" s="307"/>
      <c r="CP74" s="307"/>
      <c r="CQ74" s="307"/>
      <c r="CR74" s="307"/>
      <c r="CS74" s="307"/>
      <c r="CT74" s="307"/>
      <c r="CU74" s="307"/>
      <c r="CV74" s="307"/>
      <c r="CW74" s="307"/>
      <c r="CX74" s="307"/>
      <c r="CY74" s="307"/>
      <c r="CZ74" s="307"/>
      <c r="DA74" s="307"/>
      <c r="DB74" s="307"/>
      <c r="DC74" s="307"/>
      <c r="DD74" s="307"/>
      <c r="DE74" s="307"/>
      <c r="DF74" s="307"/>
      <c r="DG74" s="307"/>
      <c r="DH74" s="307"/>
      <c r="DI74" s="307"/>
      <c r="DJ74" s="307"/>
      <c r="DK74" s="307">
        <v>5</v>
      </c>
      <c r="DL74" s="344">
        <v>35</v>
      </c>
      <c r="DM74" s="18"/>
      <c r="DN74" s="18"/>
      <c r="DO74" s="18"/>
      <c r="DP74" s="307"/>
      <c r="DQ74" s="307"/>
      <c r="DR74" s="307"/>
      <c r="DS74" s="307"/>
      <c r="DT74" s="18"/>
      <c r="DU74" s="307"/>
      <c r="DV74" s="307"/>
      <c r="DW74" s="307"/>
      <c r="DX74" s="307"/>
      <c r="DY74" s="307"/>
      <c r="DZ74" s="18"/>
      <c r="EA74" s="307"/>
      <c r="EB74" s="307"/>
      <c r="EC74" s="18"/>
      <c r="ED74" s="307"/>
      <c r="EE74" s="307"/>
      <c r="EF74" s="307"/>
      <c r="EG74" s="307"/>
      <c r="EH74" s="276"/>
      <c r="EI74" s="307"/>
      <c r="EJ74" s="307"/>
      <c r="EK74" s="307"/>
      <c r="EL74" s="307"/>
      <c r="EM74" s="307"/>
    </row>
    <row r="75" spans="1:144" ht="21" customHeight="1">
      <c r="A75" s="85">
        <v>93</v>
      </c>
      <c r="B75" s="89" t="s">
        <v>274</v>
      </c>
      <c r="C75" s="386" t="s">
        <v>275</v>
      </c>
      <c r="D75" s="143" t="s">
        <v>19</v>
      </c>
      <c r="E75" s="87">
        <v>3504.68</v>
      </c>
      <c r="F75" s="307"/>
      <c r="G75" s="307"/>
      <c r="H75" s="307"/>
      <c r="I75" s="307"/>
      <c r="J75" s="307"/>
      <c r="K75" s="307"/>
      <c r="L75" s="307"/>
      <c r="M75" s="307"/>
      <c r="N75" s="307"/>
      <c r="O75" s="307"/>
      <c r="P75" s="307"/>
      <c r="Q75" s="307"/>
      <c r="R75" s="307"/>
      <c r="S75" s="307"/>
      <c r="T75" s="307"/>
      <c r="U75" s="307"/>
      <c r="V75" s="307"/>
      <c r="W75" s="307"/>
      <c r="X75" s="307"/>
      <c r="Y75" s="307"/>
      <c r="Z75" s="307"/>
      <c r="AA75" s="307"/>
      <c r="AB75" s="307"/>
      <c r="AC75" s="307"/>
      <c r="AD75" s="307"/>
      <c r="AE75" s="307"/>
      <c r="AF75" s="307"/>
      <c r="AG75" s="307"/>
      <c r="AH75" s="307"/>
      <c r="AI75" s="307"/>
      <c r="AJ75" s="307"/>
      <c r="AK75" s="307"/>
      <c r="AL75" s="307"/>
      <c r="AM75" s="307"/>
      <c r="AN75" s="307"/>
      <c r="AO75" s="307"/>
      <c r="AP75" s="307"/>
      <c r="AQ75" s="307"/>
      <c r="AR75" s="284"/>
      <c r="AS75" s="307"/>
      <c r="AT75" s="307"/>
      <c r="AU75" s="307"/>
      <c r="AV75" s="307"/>
      <c r="AW75" s="307"/>
      <c r="AX75" s="307"/>
      <c r="AY75" s="307"/>
      <c r="AZ75" s="307"/>
      <c r="BA75" s="307"/>
      <c r="BB75" s="307"/>
      <c r="BC75" s="307"/>
      <c r="BD75" s="307"/>
      <c r="BE75" s="307"/>
      <c r="BF75" s="307"/>
      <c r="BG75" s="465"/>
      <c r="BH75" s="307"/>
      <c r="BI75" s="307"/>
      <c r="BJ75" s="307"/>
      <c r="BK75" s="307"/>
      <c r="BL75" s="307"/>
      <c r="BM75" s="307"/>
      <c r="BN75" s="307"/>
      <c r="BO75" s="307"/>
      <c r="BP75" s="307"/>
      <c r="BQ75" s="307"/>
      <c r="BR75" s="307"/>
      <c r="BS75" s="307"/>
      <c r="BT75" s="307"/>
      <c r="BU75" s="307"/>
      <c r="BV75" s="307"/>
      <c r="BW75" s="307"/>
      <c r="BX75" s="307"/>
      <c r="BY75" s="307"/>
      <c r="BZ75" s="307"/>
      <c r="CA75" s="307"/>
      <c r="CB75" s="307"/>
      <c r="CC75" s="307"/>
      <c r="CD75" s="307"/>
      <c r="CE75" s="307"/>
      <c r="CF75" s="307"/>
      <c r="CG75" s="307"/>
      <c r="CH75" s="307"/>
      <c r="CI75" s="307"/>
      <c r="CJ75" s="307"/>
      <c r="CK75" s="307"/>
      <c r="CL75" s="307"/>
      <c r="CM75" s="307"/>
      <c r="CN75" s="307"/>
      <c r="CO75" s="307"/>
      <c r="CP75" s="307"/>
      <c r="CQ75" s="307"/>
      <c r="CR75" s="307"/>
      <c r="CS75" s="307"/>
      <c r="CT75" s="307"/>
      <c r="CU75" s="307"/>
      <c r="CV75" s="307"/>
      <c r="CW75" s="307"/>
      <c r="CX75" s="307"/>
      <c r="CY75" s="307"/>
      <c r="CZ75" s="307"/>
      <c r="DA75" s="307"/>
      <c r="DB75" s="307"/>
      <c r="DC75" s="307"/>
      <c r="DD75" s="307"/>
      <c r="DE75" s="307"/>
      <c r="DF75" s="307"/>
      <c r="DG75" s="307"/>
      <c r="DH75" s="307"/>
      <c r="DI75" s="307"/>
      <c r="DJ75" s="307"/>
      <c r="DK75" s="307">
        <v>1</v>
      </c>
      <c r="DL75" s="344">
        <v>40</v>
      </c>
      <c r="DM75" s="18"/>
      <c r="DN75" s="18"/>
      <c r="DO75" s="18"/>
      <c r="DP75" s="307"/>
      <c r="DQ75" s="307"/>
      <c r="DR75" s="307"/>
      <c r="DS75" s="307"/>
      <c r="DT75" s="18"/>
      <c r="DU75" s="307"/>
      <c r="DV75" s="307"/>
      <c r="DW75" s="307"/>
      <c r="DX75" s="307"/>
      <c r="DY75" s="307"/>
      <c r="DZ75" s="18"/>
      <c r="EA75" s="307"/>
      <c r="EB75" s="307"/>
      <c r="EC75" s="18"/>
      <c r="ED75" s="307"/>
      <c r="EE75" s="307"/>
      <c r="EF75" s="307"/>
      <c r="EG75" s="307"/>
      <c r="EH75" s="276"/>
      <c r="EI75" s="307"/>
      <c r="EJ75" s="307"/>
      <c r="EK75" s="307"/>
      <c r="EL75" s="307"/>
      <c r="EM75" s="307"/>
    </row>
    <row r="76" spans="1:144" ht="21" customHeight="1">
      <c r="A76" s="85">
        <v>94</v>
      </c>
      <c r="B76" s="89" t="s">
        <v>276</v>
      </c>
      <c r="C76" s="386" t="s">
        <v>277</v>
      </c>
      <c r="D76" s="143" t="s">
        <v>19</v>
      </c>
      <c r="E76" s="87">
        <v>1851.53</v>
      </c>
      <c r="F76" s="307"/>
      <c r="G76" s="307"/>
      <c r="H76" s="307"/>
      <c r="I76" s="307"/>
      <c r="J76" s="307"/>
      <c r="K76" s="307"/>
      <c r="L76" s="307"/>
      <c r="M76" s="307"/>
      <c r="N76" s="307"/>
      <c r="O76" s="307"/>
      <c r="P76" s="307"/>
      <c r="Q76" s="307"/>
      <c r="R76" s="307"/>
      <c r="S76" s="307"/>
      <c r="T76" s="307"/>
      <c r="U76" s="307"/>
      <c r="V76" s="307"/>
      <c r="W76" s="307"/>
      <c r="X76" s="307"/>
      <c r="Y76" s="307"/>
      <c r="Z76" s="307"/>
      <c r="AA76" s="307"/>
      <c r="AB76" s="307"/>
      <c r="AC76" s="307"/>
      <c r="AD76" s="307"/>
      <c r="AE76" s="307"/>
      <c r="AF76" s="307"/>
      <c r="AG76" s="307"/>
      <c r="AH76" s="307"/>
      <c r="AI76" s="307"/>
      <c r="AJ76" s="307"/>
      <c r="AK76" s="307"/>
      <c r="AL76" s="307"/>
      <c r="AM76" s="307"/>
      <c r="AN76" s="307"/>
      <c r="AO76" s="307"/>
      <c r="AP76" s="307"/>
      <c r="AQ76" s="307"/>
      <c r="AR76" s="284"/>
      <c r="AS76" s="307"/>
      <c r="AT76" s="307"/>
      <c r="AU76" s="307"/>
      <c r="AV76" s="307"/>
      <c r="AW76" s="307"/>
      <c r="AX76" s="307"/>
      <c r="AY76" s="307"/>
      <c r="AZ76" s="307"/>
      <c r="BA76" s="307"/>
      <c r="BB76" s="307"/>
      <c r="BC76" s="307"/>
      <c r="BD76" s="307"/>
      <c r="BE76" s="307"/>
      <c r="BF76" s="307"/>
      <c r="BG76" s="465"/>
      <c r="BH76" s="307"/>
      <c r="BI76" s="307"/>
      <c r="BJ76" s="307"/>
      <c r="BK76" s="307"/>
      <c r="BL76" s="307"/>
      <c r="BM76" s="307"/>
      <c r="BN76" s="307"/>
      <c r="BO76" s="307"/>
      <c r="BP76" s="307"/>
      <c r="BQ76" s="307"/>
      <c r="BR76" s="307"/>
      <c r="BS76" s="307"/>
      <c r="BT76" s="307"/>
      <c r="BU76" s="307"/>
      <c r="BV76" s="307"/>
      <c r="BW76" s="307"/>
      <c r="BX76" s="307"/>
      <c r="BY76" s="307"/>
      <c r="BZ76" s="307"/>
      <c r="CA76" s="307"/>
      <c r="CB76" s="307"/>
      <c r="CC76" s="307"/>
      <c r="CD76" s="307"/>
      <c r="CE76" s="307"/>
      <c r="CF76" s="307"/>
      <c r="CG76" s="307"/>
      <c r="CH76" s="307"/>
      <c r="CI76" s="307"/>
      <c r="CJ76" s="307"/>
      <c r="CK76" s="307"/>
      <c r="CL76" s="307"/>
      <c r="CM76" s="307"/>
      <c r="CN76" s="307"/>
      <c r="CO76" s="307"/>
      <c r="CP76" s="307"/>
      <c r="CQ76" s="307"/>
      <c r="CR76" s="307"/>
      <c r="CS76" s="307"/>
      <c r="CT76" s="307"/>
      <c r="CU76" s="307"/>
      <c r="CV76" s="307"/>
      <c r="CW76" s="307"/>
      <c r="CX76" s="307"/>
      <c r="CY76" s="307"/>
      <c r="CZ76" s="307"/>
      <c r="DA76" s="307"/>
      <c r="DB76" s="307"/>
      <c r="DC76" s="307"/>
      <c r="DD76" s="307"/>
      <c r="DE76" s="307"/>
      <c r="DF76" s="307"/>
      <c r="DG76" s="307"/>
      <c r="DH76" s="307"/>
      <c r="DI76" s="307"/>
      <c r="DJ76" s="307"/>
      <c r="DK76" s="307">
        <v>3</v>
      </c>
      <c r="DL76" s="344">
        <v>35</v>
      </c>
      <c r="DM76" s="18"/>
      <c r="DN76" s="18"/>
      <c r="DO76" s="18"/>
      <c r="DP76" s="307"/>
      <c r="DQ76" s="307"/>
      <c r="DR76" s="307"/>
      <c r="DS76" s="307"/>
      <c r="DT76" s="18"/>
      <c r="DU76" s="307"/>
      <c r="DV76" s="307"/>
      <c r="DW76" s="307"/>
      <c r="DX76" s="307"/>
      <c r="DY76" s="307"/>
      <c r="DZ76" s="18"/>
      <c r="EA76" s="307"/>
      <c r="EB76" s="307"/>
      <c r="EC76" s="18"/>
      <c r="ED76" s="307"/>
      <c r="EE76" s="307"/>
      <c r="EF76" s="307"/>
      <c r="EG76" s="307"/>
      <c r="EH76" s="276"/>
      <c r="EI76" s="307"/>
      <c r="EJ76" s="307"/>
      <c r="EK76" s="307"/>
      <c r="EL76" s="307"/>
      <c r="EM76" s="307"/>
    </row>
    <row r="77" spans="1:144" ht="21" customHeight="1">
      <c r="A77" s="85">
        <v>95</v>
      </c>
      <c r="B77" s="89" t="s">
        <v>278</v>
      </c>
      <c r="C77" s="386" t="s">
        <v>279</v>
      </c>
      <c r="D77" s="143" t="s">
        <v>19</v>
      </c>
      <c r="E77" s="87">
        <v>2645.04</v>
      </c>
      <c r="F77" s="307"/>
      <c r="G77" s="307"/>
      <c r="H77" s="307"/>
      <c r="I77" s="307"/>
      <c r="J77" s="307"/>
      <c r="K77" s="307"/>
      <c r="L77" s="307"/>
      <c r="M77" s="307"/>
      <c r="N77" s="307"/>
      <c r="O77" s="307"/>
      <c r="P77" s="307"/>
      <c r="Q77" s="307"/>
      <c r="R77" s="307"/>
      <c r="S77" s="307"/>
      <c r="T77" s="307"/>
      <c r="U77" s="307"/>
      <c r="V77" s="307"/>
      <c r="W77" s="307"/>
      <c r="X77" s="307"/>
      <c r="Y77" s="307"/>
      <c r="Z77" s="307"/>
      <c r="AA77" s="307"/>
      <c r="AB77" s="307"/>
      <c r="AC77" s="307"/>
      <c r="AD77" s="307"/>
      <c r="AE77" s="307"/>
      <c r="AF77" s="307"/>
      <c r="AG77" s="307"/>
      <c r="AH77" s="307"/>
      <c r="AI77" s="307"/>
      <c r="AJ77" s="307"/>
      <c r="AK77" s="307"/>
      <c r="AL77" s="307"/>
      <c r="AM77" s="307"/>
      <c r="AN77" s="307"/>
      <c r="AO77" s="307"/>
      <c r="AP77" s="307"/>
      <c r="AQ77" s="307"/>
      <c r="AR77" s="284"/>
      <c r="AS77" s="307"/>
      <c r="AT77" s="307"/>
      <c r="AU77" s="307"/>
      <c r="AV77" s="307"/>
      <c r="AW77" s="307"/>
      <c r="AX77" s="307"/>
      <c r="AY77" s="307"/>
      <c r="AZ77" s="307"/>
      <c r="BA77" s="307"/>
      <c r="BB77" s="307"/>
      <c r="BC77" s="307"/>
      <c r="BD77" s="307"/>
      <c r="BE77" s="307"/>
      <c r="BF77" s="307"/>
      <c r="BG77" s="465"/>
      <c r="BH77" s="307"/>
      <c r="BI77" s="307"/>
      <c r="BJ77" s="307"/>
      <c r="BK77" s="307"/>
      <c r="BL77" s="307"/>
      <c r="BM77" s="307"/>
      <c r="BN77" s="307"/>
      <c r="BO77" s="307"/>
      <c r="BP77" s="307"/>
      <c r="BQ77" s="307"/>
      <c r="BR77" s="307"/>
      <c r="BS77" s="307"/>
      <c r="BT77" s="307"/>
      <c r="BU77" s="307"/>
      <c r="BV77" s="307"/>
      <c r="BW77" s="307"/>
      <c r="BX77" s="307"/>
      <c r="BY77" s="307"/>
      <c r="BZ77" s="307"/>
      <c r="CA77" s="307"/>
      <c r="CB77" s="307"/>
      <c r="CC77" s="307"/>
      <c r="CD77" s="307"/>
      <c r="CE77" s="307"/>
      <c r="CF77" s="307"/>
      <c r="CG77" s="307"/>
      <c r="CH77" s="307"/>
      <c r="CI77" s="307"/>
      <c r="CJ77" s="307"/>
      <c r="CK77" s="307"/>
      <c r="CL77" s="307"/>
      <c r="CM77" s="307"/>
      <c r="CN77" s="307"/>
      <c r="CO77" s="307"/>
      <c r="CP77" s="307"/>
      <c r="CQ77" s="307"/>
      <c r="CR77" s="307"/>
      <c r="CS77" s="307"/>
      <c r="CT77" s="307"/>
      <c r="CU77" s="307"/>
      <c r="CV77" s="307"/>
      <c r="CW77" s="307"/>
      <c r="CX77" s="307"/>
      <c r="CY77" s="307"/>
      <c r="CZ77" s="307"/>
      <c r="DA77" s="307"/>
      <c r="DB77" s="307"/>
      <c r="DC77" s="307"/>
      <c r="DD77" s="307"/>
      <c r="DE77" s="307"/>
      <c r="DF77" s="307"/>
      <c r="DG77" s="307"/>
      <c r="DH77" s="307"/>
      <c r="DI77" s="307"/>
      <c r="DJ77" s="307"/>
      <c r="DK77" s="307">
        <v>5</v>
      </c>
      <c r="DL77" s="344">
        <v>35</v>
      </c>
      <c r="DM77" s="18"/>
      <c r="DN77" s="18"/>
      <c r="DO77" s="18"/>
      <c r="DP77" s="307"/>
      <c r="DQ77" s="307"/>
      <c r="DR77" s="307"/>
      <c r="DS77" s="307"/>
      <c r="DT77" s="18"/>
      <c r="DU77" s="307"/>
      <c r="DV77" s="307"/>
      <c r="DW77" s="307"/>
      <c r="DX77" s="307"/>
      <c r="DY77" s="307"/>
      <c r="DZ77" s="18"/>
      <c r="EA77" s="307"/>
      <c r="EB77" s="307"/>
      <c r="EC77" s="18"/>
      <c r="ED77" s="307"/>
      <c r="EE77" s="307"/>
      <c r="EF77" s="307"/>
      <c r="EG77" s="307"/>
      <c r="EH77" s="276"/>
      <c r="EI77" s="307"/>
      <c r="EJ77" s="307"/>
      <c r="EK77" s="307"/>
      <c r="EL77" s="307"/>
      <c r="EM77" s="307"/>
    </row>
    <row r="78" spans="1:144" ht="21" customHeight="1">
      <c r="A78" s="85">
        <v>96</v>
      </c>
      <c r="B78" s="89" t="s">
        <v>280</v>
      </c>
      <c r="C78" s="386" t="s">
        <v>281</v>
      </c>
      <c r="D78" s="143" t="s">
        <v>19</v>
      </c>
      <c r="E78" s="87">
        <v>3745</v>
      </c>
      <c r="F78" s="307"/>
      <c r="G78" s="307"/>
      <c r="H78" s="307"/>
      <c r="I78" s="307"/>
      <c r="J78" s="307"/>
      <c r="K78" s="307"/>
      <c r="L78" s="307"/>
      <c r="M78" s="307"/>
      <c r="N78" s="307"/>
      <c r="O78" s="307"/>
      <c r="P78" s="307"/>
      <c r="Q78" s="307"/>
      <c r="R78" s="307"/>
      <c r="S78" s="307"/>
      <c r="T78" s="307"/>
      <c r="U78" s="307"/>
      <c r="V78" s="307"/>
      <c r="W78" s="307"/>
      <c r="X78" s="307"/>
      <c r="Y78" s="307"/>
      <c r="Z78" s="307"/>
      <c r="AA78" s="307"/>
      <c r="AB78" s="307"/>
      <c r="AC78" s="307"/>
      <c r="AD78" s="307"/>
      <c r="AE78" s="307"/>
      <c r="AF78" s="307"/>
      <c r="AG78" s="307"/>
      <c r="AH78" s="307"/>
      <c r="AI78" s="307"/>
      <c r="AJ78" s="307"/>
      <c r="AK78" s="307"/>
      <c r="AL78" s="307"/>
      <c r="AM78" s="307"/>
      <c r="AN78" s="307"/>
      <c r="AO78" s="307"/>
      <c r="AP78" s="307"/>
      <c r="AQ78" s="307"/>
      <c r="AR78" s="284"/>
      <c r="AS78" s="307"/>
      <c r="AT78" s="307"/>
      <c r="AU78" s="307"/>
      <c r="AV78" s="307"/>
      <c r="AW78" s="307"/>
      <c r="AX78" s="307"/>
      <c r="AY78" s="307"/>
      <c r="AZ78" s="307"/>
      <c r="BA78" s="307"/>
      <c r="BB78" s="307"/>
      <c r="BC78" s="307"/>
      <c r="BD78" s="307"/>
      <c r="BE78" s="307"/>
      <c r="BF78" s="307"/>
      <c r="BG78" s="465"/>
      <c r="BH78" s="307"/>
      <c r="BI78" s="307"/>
      <c r="BJ78" s="307"/>
      <c r="BK78" s="307"/>
      <c r="BL78" s="307"/>
      <c r="BM78" s="307"/>
      <c r="BN78" s="307"/>
      <c r="BO78" s="307"/>
      <c r="BP78" s="307"/>
      <c r="BQ78" s="307"/>
      <c r="BR78" s="307"/>
      <c r="BS78" s="307"/>
      <c r="BT78" s="307"/>
      <c r="BU78" s="307"/>
      <c r="BV78" s="307"/>
      <c r="BW78" s="307"/>
      <c r="BX78" s="307"/>
      <c r="BY78" s="307"/>
      <c r="BZ78" s="307"/>
      <c r="CA78" s="307"/>
      <c r="CB78" s="307"/>
      <c r="CC78" s="307"/>
      <c r="CD78" s="307"/>
      <c r="CE78" s="307"/>
      <c r="CF78" s="307"/>
      <c r="CG78" s="307"/>
      <c r="CH78" s="307"/>
      <c r="CI78" s="307"/>
      <c r="CJ78" s="307"/>
      <c r="CK78" s="307"/>
      <c r="CL78" s="307"/>
      <c r="CM78" s="307"/>
      <c r="CN78" s="307"/>
      <c r="CO78" s="307"/>
      <c r="CP78" s="307"/>
      <c r="CQ78" s="307"/>
      <c r="CR78" s="307"/>
      <c r="CS78" s="307"/>
      <c r="CT78" s="307"/>
      <c r="CU78" s="307"/>
      <c r="CV78" s="307"/>
      <c r="CW78" s="307"/>
      <c r="CX78" s="307"/>
      <c r="CY78" s="307"/>
      <c r="CZ78" s="307"/>
      <c r="DA78" s="307"/>
      <c r="DB78" s="307"/>
      <c r="DC78" s="307"/>
      <c r="DD78" s="307"/>
      <c r="DE78" s="307"/>
      <c r="DF78" s="307"/>
      <c r="DG78" s="307"/>
      <c r="DH78" s="307"/>
      <c r="DI78" s="307"/>
      <c r="DJ78" s="307"/>
      <c r="DK78" s="307">
        <v>1</v>
      </c>
      <c r="DL78" s="345" t="s">
        <v>8110</v>
      </c>
      <c r="DM78" s="18"/>
      <c r="DN78" s="18"/>
      <c r="DO78" s="18"/>
      <c r="DP78" s="307"/>
      <c r="DQ78" s="307"/>
      <c r="DR78" s="307"/>
      <c r="DS78" s="307"/>
      <c r="DT78" s="18"/>
      <c r="DU78" s="307"/>
      <c r="DV78" s="307"/>
      <c r="DW78" s="307"/>
      <c r="DX78" s="307"/>
      <c r="DY78" s="307"/>
      <c r="DZ78" s="18"/>
      <c r="EA78" s="307"/>
      <c r="EB78" s="307"/>
      <c r="EC78" s="18"/>
      <c r="ED78" s="307"/>
      <c r="EE78" s="307"/>
      <c r="EF78" s="307"/>
      <c r="EG78" s="307"/>
      <c r="EH78" s="276"/>
      <c r="EI78" s="307"/>
      <c r="EJ78" s="307"/>
      <c r="EK78" s="307"/>
      <c r="EL78" s="307"/>
      <c r="EM78" s="307"/>
    </row>
    <row r="79" spans="1:144" ht="21" customHeight="1">
      <c r="A79" s="85">
        <v>97</v>
      </c>
      <c r="B79" s="89" t="s">
        <v>282</v>
      </c>
      <c r="C79" s="386" t="s">
        <v>283</v>
      </c>
      <c r="D79" s="143" t="s">
        <v>19</v>
      </c>
      <c r="E79" s="87">
        <v>2071.9499999999998</v>
      </c>
      <c r="F79" s="307"/>
      <c r="G79" s="307"/>
      <c r="H79" s="307"/>
      <c r="I79" s="307"/>
      <c r="J79" s="307"/>
      <c r="K79" s="307"/>
      <c r="L79" s="307"/>
      <c r="M79" s="307"/>
      <c r="N79" s="307"/>
      <c r="O79" s="307"/>
      <c r="P79" s="307"/>
      <c r="Q79" s="307"/>
      <c r="R79" s="307"/>
      <c r="S79" s="307"/>
      <c r="T79" s="307"/>
      <c r="U79" s="307"/>
      <c r="V79" s="307"/>
      <c r="W79" s="307"/>
      <c r="X79" s="307"/>
      <c r="Y79" s="307"/>
      <c r="Z79" s="307"/>
      <c r="AA79" s="307"/>
      <c r="AB79" s="307"/>
      <c r="AC79" s="307"/>
      <c r="AD79" s="307"/>
      <c r="AE79" s="307"/>
      <c r="AF79" s="307"/>
      <c r="AG79" s="307"/>
      <c r="AH79" s="307"/>
      <c r="AI79" s="307"/>
      <c r="AJ79" s="307"/>
      <c r="AK79" s="307"/>
      <c r="AL79" s="307"/>
      <c r="AM79" s="307"/>
      <c r="AN79" s="307"/>
      <c r="AO79" s="307"/>
      <c r="AP79" s="307"/>
      <c r="AQ79" s="307"/>
      <c r="AR79" s="284"/>
      <c r="AS79" s="307"/>
      <c r="AT79" s="307"/>
      <c r="AU79" s="307"/>
      <c r="AV79" s="307"/>
      <c r="AW79" s="307"/>
      <c r="AX79" s="307"/>
      <c r="AY79" s="307"/>
      <c r="AZ79" s="307"/>
      <c r="BA79" s="307"/>
      <c r="BB79" s="307"/>
      <c r="BC79" s="307"/>
      <c r="BD79" s="307"/>
      <c r="BE79" s="307"/>
      <c r="BF79" s="307"/>
      <c r="BG79" s="465"/>
      <c r="BH79" s="307"/>
      <c r="BI79" s="307"/>
      <c r="BJ79" s="307"/>
      <c r="BK79" s="307"/>
      <c r="BL79" s="307"/>
      <c r="BM79" s="307"/>
      <c r="BN79" s="307"/>
      <c r="BO79" s="307"/>
      <c r="BP79" s="307"/>
      <c r="BQ79" s="307"/>
      <c r="BR79" s="307"/>
      <c r="BS79" s="307"/>
      <c r="BT79" s="307"/>
      <c r="BU79" s="307"/>
      <c r="BV79" s="307"/>
      <c r="BW79" s="307"/>
      <c r="BX79" s="307"/>
      <c r="BY79" s="307"/>
      <c r="BZ79" s="307"/>
      <c r="CA79" s="307"/>
      <c r="CB79" s="307"/>
      <c r="CC79" s="307"/>
      <c r="CD79" s="307"/>
      <c r="CE79" s="307"/>
      <c r="CF79" s="307"/>
      <c r="CG79" s="307"/>
      <c r="CH79" s="307"/>
      <c r="CI79" s="307"/>
      <c r="CJ79" s="307"/>
      <c r="CK79" s="307"/>
      <c r="CL79" s="307"/>
      <c r="CM79" s="307"/>
      <c r="CN79" s="307"/>
      <c r="CO79" s="307"/>
      <c r="CP79" s="307"/>
      <c r="CQ79" s="307"/>
      <c r="CR79" s="307"/>
      <c r="CS79" s="307"/>
      <c r="CT79" s="307"/>
      <c r="CU79" s="307"/>
      <c r="CV79" s="307"/>
      <c r="CW79" s="307"/>
      <c r="CX79" s="307"/>
      <c r="CY79" s="307"/>
      <c r="CZ79" s="307"/>
      <c r="DA79" s="307"/>
      <c r="DB79" s="307"/>
      <c r="DC79" s="307"/>
      <c r="DD79" s="307"/>
      <c r="DE79" s="307"/>
      <c r="DF79" s="307"/>
      <c r="DG79" s="307"/>
      <c r="DH79" s="307"/>
      <c r="DI79" s="307"/>
      <c r="DJ79" s="307"/>
      <c r="DK79" s="307">
        <v>3</v>
      </c>
      <c r="DL79" s="344">
        <v>35</v>
      </c>
      <c r="DM79" s="18"/>
      <c r="DN79" s="18"/>
      <c r="DO79" s="18"/>
      <c r="DP79" s="307"/>
      <c r="DQ79" s="307"/>
      <c r="DR79" s="307"/>
      <c r="DS79" s="307"/>
      <c r="DT79" s="18"/>
      <c r="DU79" s="307"/>
      <c r="DV79" s="307"/>
      <c r="DW79" s="307"/>
      <c r="DX79" s="307"/>
      <c r="DY79" s="307"/>
      <c r="DZ79" s="18"/>
      <c r="EA79" s="307"/>
      <c r="EB79" s="307"/>
      <c r="EC79" s="18"/>
      <c r="ED79" s="307"/>
      <c r="EE79" s="307"/>
      <c r="EF79" s="307"/>
      <c r="EG79" s="307"/>
      <c r="EH79" s="276"/>
      <c r="EI79" s="307"/>
      <c r="EJ79" s="307"/>
      <c r="EK79" s="307"/>
      <c r="EL79" s="307"/>
      <c r="EM79" s="307"/>
    </row>
    <row r="80" spans="1:144" ht="21" customHeight="1">
      <c r="A80" s="85">
        <v>98</v>
      </c>
      <c r="B80" s="89" t="s">
        <v>284</v>
      </c>
      <c r="C80" s="386" t="s">
        <v>285</v>
      </c>
      <c r="D80" s="143" t="s">
        <v>19</v>
      </c>
      <c r="E80" s="87">
        <v>4661.99</v>
      </c>
      <c r="F80" s="307"/>
      <c r="G80" s="307"/>
      <c r="H80" s="307"/>
      <c r="I80" s="307"/>
      <c r="J80" s="307"/>
      <c r="K80" s="307"/>
      <c r="L80" s="307"/>
      <c r="M80" s="307"/>
      <c r="N80" s="307"/>
      <c r="O80" s="307"/>
      <c r="P80" s="307"/>
      <c r="Q80" s="307"/>
      <c r="R80" s="307"/>
      <c r="S80" s="307"/>
      <c r="T80" s="307"/>
      <c r="U80" s="307"/>
      <c r="V80" s="307"/>
      <c r="W80" s="307"/>
      <c r="X80" s="307"/>
      <c r="Y80" s="307"/>
      <c r="Z80" s="307"/>
      <c r="AA80" s="307"/>
      <c r="AB80" s="307"/>
      <c r="AC80" s="307"/>
      <c r="AD80" s="307"/>
      <c r="AE80" s="307"/>
      <c r="AF80" s="307"/>
      <c r="AG80" s="307"/>
      <c r="AH80" s="307"/>
      <c r="AI80" s="307"/>
      <c r="AJ80" s="307"/>
      <c r="AK80" s="307"/>
      <c r="AL80" s="307"/>
      <c r="AM80" s="307"/>
      <c r="AN80" s="307"/>
      <c r="AO80" s="307"/>
      <c r="AP80" s="307"/>
      <c r="AQ80" s="307"/>
      <c r="AR80" s="284"/>
      <c r="AS80" s="307"/>
      <c r="AT80" s="307"/>
      <c r="AU80" s="307"/>
      <c r="AV80" s="307"/>
      <c r="AW80" s="307"/>
      <c r="AX80" s="307"/>
      <c r="AY80" s="307"/>
      <c r="AZ80" s="307"/>
      <c r="BA80" s="307"/>
      <c r="BB80" s="307"/>
      <c r="BC80" s="307"/>
      <c r="BD80" s="307"/>
      <c r="BE80" s="307"/>
      <c r="BF80" s="307"/>
      <c r="BG80" s="465"/>
      <c r="BH80" s="307"/>
      <c r="BI80" s="307"/>
      <c r="BJ80" s="307"/>
      <c r="BK80" s="307"/>
      <c r="BL80" s="307"/>
      <c r="BM80" s="307"/>
      <c r="BN80" s="307"/>
      <c r="BO80" s="307"/>
      <c r="BP80" s="307"/>
      <c r="BQ80" s="307"/>
      <c r="BR80" s="307"/>
      <c r="BS80" s="307"/>
      <c r="BT80" s="307"/>
      <c r="BU80" s="307"/>
      <c r="BV80" s="307"/>
      <c r="BW80" s="307"/>
      <c r="BX80" s="307"/>
      <c r="BY80" s="307"/>
      <c r="BZ80" s="307"/>
      <c r="CA80" s="307"/>
      <c r="CB80" s="307"/>
      <c r="CC80" s="307"/>
      <c r="CD80" s="307"/>
      <c r="CE80" s="307"/>
      <c r="CF80" s="307"/>
      <c r="CG80" s="307"/>
      <c r="CH80" s="307"/>
      <c r="CI80" s="307"/>
      <c r="CJ80" s="307"/>
      <c r="CK80" s="307"/>
      <c r="CL80" s="307"/>
      <c r="CM80" s="307"/>
      <c r="CN80" s="307"/>
      <c r="CO80" s="307"/>
      <c r="CP80" s="307"/>
      <c r="CQ80" s="307"/>
      <c r="CR80" s="307"/>
      <c r="CS80" s="307"/>
      <c r="CT80" s="307"/>
      <c r="CU80" s="307"/>
      <c r="CV80" s="307"/>
      <c r="CW80" s="307"/>
      <c r="CX80" s="307"/>
      <c r="CY80" s="307"/>
      <c r="CZ80" s="307"/>
      <c r="DA80" s="307"/>
      <c r="DB80" s="307"/>
      <c r="DC80" s="307"/>
      <c r="DD80" s="307"/>
      <c r="DE80" s="307"/>
      <c r="DF80" s="307"/>
      <c r="DG80" s="307"/>
      <c r="DH80" s="307"/>
      <c r="DI80" s="307"/>
      <c r="DJ80" s="307"/>
      <c r="DK80" s="307">
        <v>4</v>
      </c>
      <c r="DL80" s="344">
        <v>35</v>
      </c>
      <c r="DM80" s="18"/>
      <c r="DN80" s="18"/>
      <c r="DO80" s="18"/>
      <c r="DP80" s="307"/>
      <c r="DQ80" s="307"/>
      <c r="DR80" s="307"/>
      <c r="DS80" s="307"/>
      <c r="DT80" s="18"/>
      <c r="DU80" s="307"/>
      <c r="DV80" s="307"/>
      <c r="DW80" s="307"/>
      <c r="DX80" s="307"/>
      <c r="DY80" s="307"/>
      <c r="DZ80" s="18"/>
      <c r="EA80" s="307"/>
      <c r="EB80" s="307"/>
      <c r="EC80" s="18"/>
      <c r="ED80" s="307"/>
      <c r="EE80" s="307"/>
      <c r="EF80" s="307"/>
      <c r="EG80" s="307"/>
      <c r="EH80" s="276"/>
      <c r="EI80" s="307"/>
      <c r="EJ80" s="307"/>
      <c r="EK80" s="307"/>
      <c r="EL80" s="307"/>
      <c r="EM80" s="307"/>
    </row>
    <row r="81" spans="1:143" ht="21" customHeight="1">
      <c r="A81" s="85">
        <v>99</v>
      </c>
      <c r="B81" s="89" t="s">
        <v>286</v>
      </c>
      <c r="C81" s="386" t="s">
        <v>287</v>
      </c>
      <c r="D81" s="143" t="s">
        <v>19</v>
      </c>
      <c r="E81" s="87">
        <v>5243</v>
      </c>
      <c r="F81" s="307"/>
      <c r="G81" s="307"/>
      <c r="H81" s="307"/>
      <c r="I81" s="307"/>
      <c r="J81" s="307"/>
      <c r="K81" s="307"/>
      <c r="L81" s="307"/>
      <c r="M81" s="307"/>
      <c r="N81" s="307"/>
      <c r="O81" s="307"/>
      <c r="P81" s="307"/>
      <c r="Q81" s="307"/>
      <c r="R81" s="307"/>
      <c r="S81" s="307"/>
      <c r="T81" s="307"/>
      <c r="U81" s="307"/>
      <c r="V81" s="307"/>
      <c r="W81" s="307"/>
      <c r="X81" s="307"/>
      <c r="Y81" s="307"/>
      <c r="Z81" s="307"/>
      <c r="AA81" s="307"/>
      <c r="AB81" s="307"/>
      <c r="AC81" s="307"/>
      <c r="AD81" s="307"/>
      <c r="AE81" s="307"/>
      <c r="AF81" s="307"/>
      <c r="AG81" s="307"/>
      <c r="AH81" s="307"/>
      <c r="AI81" s="307"/>
      <c r="AJ81" s="307"/>
      <c r="AK81" s="307"/>
      <c r="AL81" s="307"/>
      <c r="AM81" s="307"/>
      <c r="AN81" s="307"/>
      <c r="AO81" s="307"/>
      <c r="AP81" s="307"/>
      <c r="AQ81" s="307"/>
      <c r="AR81" s="284"/>
      <c r="AS81" s="307"/>
      <c r="AT81" s="307"/>
      <c r="AU81" s="307"/>
      <c r="AV81" s="307"/>
      <c r="AW81" s="307"/>
      <c r="AX81" s="307"/>
      <c r="AY81" s="307"/>
      <c r="AZ81" s="307"/>
      <c r="BA81" s="307"/>
      <c r="BB81" s="307"/>
      <c r="BC81" s="307"/>
      <c r="BD81" s="307"/>
      <c r="BE81" s="307"/>
      <c r="BF81" s="307"/>
      <c r="BG81" s="465"/>
      <c r="BH81" s="307"/>
      <c r="BI81" s="307"/>
      <c r="BJ81" s="307"/>
      <c r="BK81" s="307"/>
      <c r="BL81" s="307"/>
      <c r="BM81" s="307"/>
      <c r="BN81" s="307"/>
      <c r="BO81" s="307"/>
      <c r="BP81" s="307"/>
      <c r="BQ81" s="307"/>
      <c r="BR81" s="307"/>
      <c r="BS81" s="307"/>
      <c r="BT81" s="307"/>
      <c r="BU81" s="307"/>
      <c r="BV81" s="307"/>
      <c r="BW81" s="307"/>
      <c r="BX81" s="307"/>
      <c r="BY81" s="307"/>
      <c r="BZ81" s="307"/>
      <c r="CA81" s="307"/>
      <c r="CB81" s="307"/>
      <c r="CC81" s="307"/>
      <c r="CD81" s="307"/>
      <c r="CE81" s="307"/>
      <c r="CF81" s="307"/>
      <c r="CG81" s="307"/>
      <c r="CH81" s="307"/>
      <c r="CI81" s="307"/>
      <c r="CJ81" s="307"/>
      <c r="CK81" s="307"/>
      <c r="CL81" s="307"/>
      <c r="CM81" s="307"/>
      <c r="CN81" s="307"/>
      <c r="CO81" s="307"/>
      <c r="CP81" s="307"/>
      <c r="CQ81" s="307"/>
      <c r="CR81" s="307"/>
      <c r="CS81" s="307"/>
      <c r="CT81" s="307"/>
      <c r="CU81" s="307"/>
      <c r="CV81" s="307"/>
      <c r="CW81" s="307"/>
      <c r="CX81" s="307"/>
      <c r="CY81" s="307"/>
      <c r="CZ81" s="307"/>
      <c r="DA81" s="307"/>
      <c r="DB81" s="307"/>
      <c r="DC81" s="307"/>
      <c r="DD81" s="307"/>
      <c r="DE81" s="307"/>
      <c r="DF81" s="307"/>
      <c r="DG81" s="307"/>
      <c r="DH81" s="307"/>
      <c r="DI81" s="307"/>
      <c r="DJ81" s="307"/>
      <c r="DK81" s="307">
        <v>5</v>
      </c>
      <c r="DL81" s="344">
        <v>35</v>
      </c>
      <c r="DM81" s="18"/>
      <c r="DN81" s="18"/>
      <c r="DO81" s="18"/>
      <c r="DP81" s="307"/>
      <c r="DQ81" s="307"/>
      <c r="DR81" s="307"/>
      <c r="DS81" s="307"/>
      <c r="DT81" s="18"/>
      <c r="DU81" s="307"/>
      <c r="DV81" s="307"/>
      <c r="DW81" s="307"/>
      <c r="DX81" s="307"/>
      <c r="DY81" s="307"/>
      <c r="DZ81" s="18"/>
      <c r="EA81" s="307"/>
      <c r="EB81" s="307"/>
      <c r="EC81" s="18"/>
      <c r="ED81" s="307"/>
      <c r="EE81" s="307"/>
      <c r="EF81" s="307"/>
      <c r="EG81" s="307"/>
      <c r="EH81" s="276"/>
      <c r="EI81" s="307"/>
      <c r="EJ81" s="307"/>
      <c r="EK81" s="307"/>
      <c r="EL81" s="307"/>
      <c r="EM81" s="307"/>
    </row>
    <row r="82" spans="1:143" ht="21" customHeight="1">
      <c r="A82" s="85">
        <v>100</v>
      </c>
      <c r="B82" s="89" t="s">
        <v>288</v>
      </c>
      <c r="C82" s="386" t="s">
        <v>289</v>
      </c>
      <c r="D82" s="143" t="s">
        <v>19</v>
      </c>
      <c r="E82" s="87">
        <v>1983.78</v>
      </c>
      <c r="F82" s="307"/>
      <c r="G82" s="307"/>
      <c r="H82" s="307"/>
      <c r="I82" s="307"/>
      <c r="J82" s="307"/>
      <c r="K82" s="307"/>
      <c r="L82" s="307"/>
      <c r="M82" s="307"/>
      <c r="N82" s="307"/>
      <c r="O82" s="307"/>
      <c r="P82" s="307"/>
      <c r="Q82" s="307"/>
      <c r="R82" s="307"/>
      <c r="S82" s="307"/>
      <c r="T82" s="307"/>
      <c r="U82" s="307"/>
      <c r="V82" s="307"/>
      <c r="W82" s="307"/>
      <c r="X82" s="307"/>
      <c r="Y82" s="307"/>
      <c r="Z82" s="307"/>
      <c r="AA82" s="307"/>
      <c r="AB82" s="307"/>
      <c r="AC82" s="307"/>
      <c r="AD82" s="307"/>
      <c r="AE82" s="307"/>
      <c r="AF82" s="307"/>
      <c r="AG82" s="307"/>
      <c r="AH82" s="307"/>
      <c r="AI82" s="307"/>
      <c r="AJ82" s="307"/>
      <c r="AK82" s="307"/>
      <c r="AL82" s="307"/>
      <c r="AM82" s="307"/>
      <c r="AN82" s="307"/>
      <c r="AO82" s="307"/>
      <c r="AP82" s="307"/>
      <c r="AQ82" s="307"/>
      <c r="AR82" s="284"/>
      <c r="AS82" s="307"/>
      <c r="AT82" s="307"/>
      <c r="AU82" s="307"/>
      <c r="AV82" s="307"/>
      <c r="AW82" s="307"/>
      <c r="AX82" s="307"/>
      <c r="AY82" s="307"/>
      <c r="AZ82" s="307"/>
      <c r="BA82" s="307"/>
      <c r="BB82" s="307"/>
      <c r="BC82" s="307"/>
      <c r="BD82" s="307"/>
      <c r="BE82" s="307"/>
      <c r="BF82" s="307"/>
      <c r="BG82" s="465"/>
      <c r="BH82" s="307"/>
      <c r="BI82" s="307"/>
      <c r="BJ82" s="307"/>
      <c r="BK82" s="307"/>
      <c r="BL82" s="307"/>
      <c r="BM82" s="307"/>
      <c r="BN82" s="307"/>
      <c r="BO82" s="307"/>
      <c r="BP82" s="307"/>
      <c r="BQ82" s="307"/>
      <c r="BR82" s="307"/>
      <c r="BS82" s="307"/>
      <c r="BT82" s="307"/>
      <c r="BU82" s="307"/>
      <c r="BV82" s="307"/>
      <c r="BW82" s="307"/>
      <c r="BX82" s="307"/>
      <c r="BY82" s="307"/>
      <c r="BZ82" s="307"/>
      <c r="CA82" s="307"/>
      <c r="CB82" s="307"/>
      <c r="CC82" s="307"/>
      <c r="CD82" s="307"/>
      <c r="CE82" s="307"/>
      <c r="CF82" s="307"/>
      <c r="CG82" s="307"/>
      <c r="CH82" s="307"/>
      <c r="CI82" s="307"/>
      <c r="CJ82" s="307"/>
      <c r="CK82" s="307"/>
      <c r="CL82" s="307"/>
      <c r="CM82" s="307"/>
      <c r="CN82" s="307"/>
      <c r="CO82" s="307"/>
      <c r="CP82" s="307"/>
      <c r="CQ82" s="307"/>
      <c r="CR82" s="307"/>
      <c r="CS82" s="307"/>
      <c r="CT82" s="307"/>
      <c r="CU82" s="307"/>
      <c r="CV82" s="307"/>
      <c r="CW82" s="307"/>
      <c r="CX82" s="307"/>
      <c r="CY82" s="307"/>
      <c r="CZ82" s="307"/>
      <c r="DA82" s="307"/>
      <c r="DB82" s="307"/>
      <c r="DC82" s="307"/>
      <c r="DD82" s="307"/>
      <c r="DE82" s="307"/>
      <c r="DF82" s="307"/>
      <c r="DG82" s="307"/>
      <c r="DH82" s="307"/>
      <c r="DI82" s="307"/>
      <c r="DJ82" s="307"/>
      <c r="DK82" s="307">
        <v>2</v>
      </c>
      <c r="DL82" s="344">
        <v>40</v>
      </c>
      <c r="DM82" s="18"/>
      <c r="DN82" s="18"/>
      <c r="DO82" s="18"/>
      <c r="DP82" s="307"/>
      <c r="DQ82" s="307"/>
      <c r="DR82" s="307"/>
      <c r="DS82" s="307"/>
      <c r="DT82" s="18"/>
      <c r="DU82" s="307"/>
      <c r="DV82" s="307"/>
      <c r="DW82" s="307"/>
      <c r="DX82" s="307"/>
      <c r="DY82" s="307"/>
      <c r="DZ82" s="18"/>
      <c r="EA82" s="307"/>
      <c r="EB82" s="307"/>
      <c r="EC82" s="18"/>
      <c r="ED82" s="307"/>
      <c r="EE82" s="307"/>
      <c r="EF82" s="307"/>
      <c r="EG82" s="307"/>
      <c r="EH82" s="276"/>
      <c r="EI82" s="307"/>
      <c r="EJ82" s="307"/>
      <c r="EK82" s="307"/>
      <c r="EL82" s="307"/>
      <c r="EM82" s="307"/>
    </row>
    <row r="83" spans="1:143" ht="21" customHeight="1">
      <c r="A83" s="85">
        <v>101</v>
      </c>
      <c r="B83" s="89" t="s">
        <v>290</v>
      </c>
      <c r="C83" s="386" t="s">
        <v>291</v>
      </c>
      <c r="D83" s="143" t="s">
        <v>19</v>
      </c>
      <c r="E83" s="87">
        <v>3416.51</v>
      </c>
      <c r="F83" s="307"/>
      <c r="G83" s="307"/>
      <c r="H83" s="307"/>
      <c r="I83" s="307"/>
      <c r="J83" s="307"/>
      <c r="K83" s="307"/>
      <c r="L83" s="307"/>
      <c r="M83" s="307"/>
      <c r="N83" s="307"/>
      <c r="O83" s="307"/>
      <c r="P83" s="307"/>
      <c r="Q83" s="307"/>
      <c r="R83" s="307"/>
      <c r="S83" s="307"/>
      <c r="T83" s="307"/>
      <c r="U83" s="307"/>
      <c r="V83" s="307"/>
      <c r="W83" s="307"/>
      <c r="X83" s="307"/>
      <c r="Y83" s="307"/>
      <c r="Z83" s="307"/>
      <c r="AA83" s="307"/>
      <c r="AB83" s="307"/>
      <c r="AC83" s="307"/>
      <c r="AD83" s="307"/>
      <c r="AE83" s="307"/>
      <c r="AF83" s="307"/>
      <c r="AG83" s="307"/>
      <c r="AH83" s="307"/>
      <c r="AI83" s="307"/>
      <c r="AJ83" s="307"/>
      <c r="AK83" s="307"/>
      <c r="AL83" s="307"/>
      <c r="AM83" s="307"/>
      <c r="AN83" s="307"/>
      <c r="AO83" s="307"/>
      <c r="AP83" s="307"/>
      <c r="AQ83" s="307"/>
      <c r="AR83" s="284"/>
      <c r="AS83" s="307"/>
      <c r="AT83" s="307"/>
      <c r="AU83" s="307"/>
      <c r="AV83" s="307"/>
      <c r="AW83" s="307"/>
      <c r="AX83" s="307"/>
      <c r="AY83" s="307"/>
      <c r="AZ83" s="307"/>
      <c r="BA83" s="307"/>
      <c r="BB83" s="307"/>
      <c r="BC83" s="307"/>
      <c r="BD83" s="307"/>
      <c r="BE83" s="307"/>
      <c r="BF83" s="307"/>
      <c r="BG83" s="465"/>
      <c r="BH83" s="307"/>
      <c r="BI83" s="307"/>
      <c r="BJ83" s="307"/>
      <c r="BK83" s="307"/>
      <c r="BL83" s="307"/>
      <c r="BM83" s="307"/>
      <c r="BN83" s="307"/>
      <c r="BO83" s="307"/>
      <c r="BP83" s="307"/>
      <c r="BQ83" s="307"/>
      <c r="BR83" s="307"/>
      <c r="BS83" s="307"/>
      <c r="BT83" s="307"/>
      <c r="BU83" s="307"/>
      <c r="BV83" s="307"/>
      <c r="BW83" s="307"/>
      <c r="BX83" s="307"/>
      <c r="BY83" s="307"/>
      <c r="BZ83" s="307"/>
      <c r="CA83" s="307"/>
      <c r="CB83" s="307"/>
      <c r="CC83" s="307"/>
      <c r="CD83" s="307"/>
      <c r="CE83" s="307"/>
      <c r="CF83" s="307"/>
      <c r="CG83" s="307"/>
      <c r="CH83" s="307"/>
      <c r="CI83" s="307"/>
      <c r="CJ83" s="307"/>
      <c r="CK83" s="307"/>
      <c r="CL83" s="307"/>
      <c r="CM83" s="307"/>
      <c r="CN83" s="307"/>
      <c r="CO83" s="307"/>
      <c r="CP83" s="307"/>
      <c r="CQ83" s="307"/>
      <c r="CR83" s="307"/>
      <c r="CS83" s="307"/>
      <c r="CT83" s="307"/>
      <c r="CU83" s="307"/>
      <c r="CV83" s="307"/>
      <c r="CW83" s="307"/>
      <c r="CX83" s="307"/>
      <c r="CY83" s="307"/>
      <c r="CZ83" s="307"/>
      <c r="DA83" s="307"/>
      <c r="DB83" s="307"/>
      <c r="DC83" s="307"/>
      <c r="DD83" s="307"/>
      <c r="DE83" s="307"/>
      <c r="DF83" s="307"/>
      <c r="DG83" s="307"/>
      <c r="DH83" s="307"/>
      <c r="DI83" s="307"/>
      <c r="DJ83" s="307"/>
      <c r="DK83" s="307">
        <v>2</v>
      </c>
      <c r="DL83" s="345" t="s">
        <v>8110</v>
      </c>
      <c r="DM83" s="18"/>
      <c r="DN83" s="18"/>
      <c r="DO83" s="18"/>
      <c r="DP83" s="307"/>
      <c r="DQ83" s="307"/>
      <c r="DR83" s="307"/>
      <c r="DS83" s="307"/>
      <c r="DT83" s="18"/>
      <c r="DU83" s="307"/>
      <c r="DV83" s="307"/>
      <c r="DW83" s="307"/>
      <c r="DX83" s="307"/>
      <c r="DY83" s="307"/>
      <c r="DZ83" s="18"/>
      <c r="EA83" s="307"/>
      <c r="EB83" s="307"/>
      <c r="EC83" s="18"/>
      <c r="ED83" s="307"/>
      <c r="EE83" s="307"/>
      <c r="EF83" s="307"/>
      <c r="EG83" s="307"/>
      <c r="EH83" s="276"/>
      <c r="EI83" s="307"/>
      <c r="EJ83" s="307"/>
      <c r="EK83" s="307"/>
      <c r="EL83" s="307"/>
      <c r="EM83" s="307"/>
    </row>
    <row r="84" spans="1:143" ht="21" customHeight="1">
      <c r="A84" s="85">
        <v>102</v>
      </c>
      <c r="B84" s="89" t="s">
        <v>292</v>
      </c>
      <c r="C84" s="386" t="s">
        <v>293</v>
      </c>
      <c r="D84" s="143" t="s">
        <v>19</v>
      </c>
      <c r="E84" s="87">
        <v>1851.53</v>
      </c>
      <c r="F84" s="307"/>
      <c r="G84" s="307"/>
      <c r="H84" s="307"/>
      <c r="I84" s="307"/>
      <c r="J84" s="307"/>
      <c r="K84" s="307"/>
      <c r="L84" s="307"/>
      <c r="M84" s="307"/>
      <c r="N84" s="307"/>
      <c r="O84" s="307"/>
      <c r="P84" s="307"/>
      <c r="Q84" s="307"/>
      <c r="R84" s="307"/>
      <c r="S84" s="307"/>
      <c r="T84" s="307"/>
      <c r="U84" s="307"/>
      <c r="V84" s="307"/>
      <c r="W84" s="307"/>
      <c r="X84" s="307"/>
      <c r="Y84" s="307"/>
      <c r="Z84" s="307"/>
      <c r="AA84" s="307"/>
      <c r="AB84" s="307"/>
      <c r="AC84" s="307"/>
      <c r="AD84" s="307"/>
      <c r="AE84" s="307"/>
      <c r="AF84" s="307"/>
      <c r="AG84" s="307"/>
      <c r="AH84" s="307"/>
      <c r="AI84" s="307"/>
      <c r="AJ84" s="307"/>
      <c r="AK84" s="307"/>
      <c r="AL84" s="307"/>
      <c r="AM84" s="307"/>
      <c r="AN84" s="307"/>
      <c r="AO84" s="307"/>
      <c r="AP84" s="307"/>
      <c r="AQ84" s="307"/>
      <c r="AR84" s="284"/>
      <c r="AS84" s="307"/>
      <c r="AT84" s="307"/>
      <c r="AU84" s="307"/>
      <c r="AV84" s="307"/>
      <c r="AW84" s="307"/>
      <c r="AX84" s="307"/>
      <c r="AY84" s="307"/>
      <c r="AZ84" s="307"/>
      <c r="BA84" s="307"/>
      <c r="BB84" s="307"/>
      <c r="BC84" s="307"/>
      <c r="BD84" s="307"/>
      <c r="BE84" s="307"/>
      <c r="BF84" s="307"/>
      <c r="BG84" s="465"/>
      <c r="BH84" s="307"/>
      <c r="BI84" s="307"/>
      <c r="BJ84" s="307"/>
      <c r="BK84" s="307"/>
      <c r="BL84" s="307"/>
      <c r="BM84" s="307"/>
      <c r="BN84" s="307"/>
      <c r="BO84" s="307"/>
      <c r="BP84" s="307"/>
      <c r="BQ84" s="307"/>
      <c r="BR84" s="307"/>
      <c r="BS84" s="307"/>
      <c r="BT84" s="307"/>
      <c r="BU84" s="307"/>
      <c r="BV84" s="307"/>
      <c r="BW84" s="307"/>
      <c r="BX84" s="307"/>
      <c r="BY84" s="307"/>
      <c r="BZ84" s="307"/>
      <c r="CA84" s="307"/>
      <c r="CB84" s="307"/>
      <c r="CC84" s="307"/>
      <c r="CD84" s="307"/>
      <c r="CE84" s="307"/>
      <c r="CF84" s="307"/>
      <c r="CG84" s="307"/>
      <c r="CH84" s="307"/>
      <c r="CI84" s="307"/>
      <c r="CJ84" s="307"/>
      <c r="CK84" s="307"/>
      <c r="CL84" s="307"/>
      <c r="CM84" s="307"/>
      <c r="CN84" s="307"/>
      <c r="CO84" s="307"/>
      <c r="CP84" s="307"/>
      <c r="CQ84" s="307"/>
      <c r="CR84" s="307"/>
      <c r="CS84" s="307"/>
      <c r="CT84" s="307"/>
      <c r="CU84" s="307"/>
      <c r="CV84" s="307"/>
      <c r="CW84" s="307"/>
      <c r="CX84" s="307"/>
      <c r="CY84" s="307"/>
      <c r="CZ84" s="307"/>
      <c r="DA84" s="307"/>
      <c r="DB84" s="307"/>
      <c r="DC84" s="307"/>
      <c r="DD84" s="307"/>
      <c r="DE84" s="307"/>
      <c r="DF84" s="307"/>
      <c r="DG84" s="307"/>
      <c r="DH84" s="307"/>
      <c r="DI84" s="307"/>
      <c r="DJ84" s="307"/>
      <c r="DK84" s="307">
        <v>2</v>
      </c>
      <c r="DL84" s="344">
        <v>40</v>
      </c>
      <c r="DM84" s="18"/>
      <c r="DN84" s="18"/>
      <c r="DO84" s="18"/>
      <c r="DP84" s="307"/>
      <c r="DQ84" s="307"/>
      <c r="DR84" s="307"/>
      <c r="DS84" s="307"/>
      <c r="DT84" s="18"/>
      <c r="DU84" s="307"/>
      <c r="DV84" s="307"/>
      <c r="DW84" s="307"/>
      <c r="DX84" s="307"/>
      <c r="DY84" s="307"/>
      <c r="DZ84" s="18"/>
      <c r="EA84" s="307"/>
      <c r="EB84" s="307"/>
      <c r="EC84" s="18"/>
      <c r="ED84" s="307"/>
      <c r="EE84" s="307"/>
      <c r="EF84" s="307"/>
      <c r="EG84" s="307"/>
      <c r="EH84" s="276"/>
      <c r="EI84" s="307"/>
      <c r="EJ84" s="307"/>
      <c r="EK84" s="307"/>
      <c r="EL84" s="307"/>
      <c r="EM84" s="307"/>
    </row>
    <row r="85" spans="1:143" ht="21" customHeight="1">
      <c r="A85" s="85">
        <v>103</v>
      </c>
      <c r="B85" s="89" t="s">
        <v>294</v>
      </c>
      <c r="C85" s="386" t="s">
        <v>295</v>
      </c>
      <c r="D85" s="143" t="s">
        <v>19</v>
      </c>
      <c r="E85" s="87">
        <v>5422.33</v>
      </c>
      <c r="F85" s="307"/>
      <c r="G85" s="307"/>
      <c r="H85" s="307"/>
      <c r="I85" s="307"/>
      <c r="J85" s="307"/>
      <c r="K85" s="307"/>
      <c r="L85" s="307"/>
      <c r="M85" s="307"/>
      <c r="N85" s="307"/>
      <c r="O85" s="307"/>
      <c r="P85" s="307"/>
      <c r="Q85" s="307"/>
      <c r="R85" s="307"/>
      <c r="S85" s="307"/>
      <c r="T85" s="307"/>
      <c r="U85" s="307"/>
      <c r="V85" s="307"/>
      <c r="W85" s="307"/>
      <c r="X85" s="307"/>
      <c r="Y85" s="307"/>
      <c r="Z85" s="307"/>
      <c r="AA85" s="307"/>
      <c r="AB85" s="307"/>
      <c r="AC85" s="307"/>
      <c r="AD85" s="307"/>
      <c r="AE85" s="307"/>
      <c r="AF85" s="307"/>
      <c r="AG85" s="307"/>
      <c r="AH85" s="307"/>
      <c r="AI85" s="307"/>
      <c r="AJ85" s="307"/>
      <c r="AK85" s="307"/>
      <c r="AL85" s="307"/>
      <c r="AM85" s="307"/>
      <c r="AN85" s="307"/>
      <c r="AO85" s="307"/>
      <c r="AP85" s="307"/>
      <c r="AQ85" s="307"/>
      <c r="AR85" s="284"/>
      <c r="AS85" s="307"/>
      <c r="AT85" s="307"/>
      <c r="AU85" s="307"/>
      <c r="AV85" s="307"/>
      <c r="AW85" s="307"/>
      <c r="AX85" s="307"/>
      <c r="AY85" s="307"/>
      <c r="AZ85" s="307"/>
      <c r="BA85" s="307"/>
      <c r="BB85" s="307"/>
      <c r="BC85" s="307"/>
      <c r="BD85" s="307"/>
      <c r="BE85" s="307"/>
      <c r="BF85" s="307"/>
      <c r="BG85" s="465"/>
      <c r="BH85" s="307"/>
      <c r="BI85" s="307"/>
      <c r="BJ85" s="307"/>
      <c r="BK85" s="307"/>
      <c r="BL85" s="307"/>
      <c r="BM85" s="307"/>
      <c r="BN85" s="307"/>
      <c r="BO85" s="307"/>
      <c r="BP85" s="307"/>
      <c r="BQ85" s="307"/>
      <c r="BR85" s="307"/>
      <c r="BS85" s="307"/>
      <c r="BT85" s="307"/>
      <c r="BU85" s="307"/>
      <c r="BV85" s="307"/>
      <c r="BW85" s="307"/>
      <c r="BX85" s="307"/>
      <c r="BY85" s="307"/>
      <c r="BZ85" s="307"/>
      <c r="CA85" s="307"/>
      <c r="CB85" s="307"/>
      <c r="CC85" s="307"/>
      <c r="CD85" s="307"/>
      <c r="CE85" s="307"/>
      <c r="CF85" s="307"/>
      <c r="CG85" s="307"/>
      <c r="CH85" s="307"/>
      <c r="CI85" s="307"/>
      <c r="CJ85" s="307"/>
      <c r="CK85" s="307"/>
      <c r="CL85" s="307"/>
      <c r="CM85" s="307"/>
      <c r="CN85" s="307"/>
      <c r="CO85" s="307"/>
      <c r="CP85" s="307"/>
      <c r="CQ85" s="307"/>
      <c r="CR85" s="307"/>
      <c r="CS85" s="307"/>
      <c r="CT85" s="307"/>
      <c r="CU85" s="307"/>
      <c r="CV85" s="307"/>
      <c r="CW85" s="307"/>
      <c r="CX85" s="307"/>
      <c r="CY85" s="307"/>
      <c r="CZ85" s="307"/>
      <c r="DA85" s="307"/>
      <c r="DB85" s="307"/>
      <c r="DC85" s="307"/>
      <c r="DD85" s="307"/>
      <c r="DE85" s="307"/>
      <c r="DF85" s="307"/>
      <c r="DG85" s="307"/>
      <c r="DH85" s="307"/>
      <c r="DI85" s="307"/>
      <c r="DJ85" s="307"/>
      <c r="DK85" s="307">
        <v>4</v>
      </c>
      <c r="DL85" s="344">
        <v>35</v>
      </c>
      <c r="DM85" s="18"/>
      <c r="DN85" s="18"/>
      <c r="DO85" s="18"/>
      <c r="DP85" s="307"/>
      <c r="DQ85" s="307"/>
      <c r="DR85" s="307"/>
      <c r="DS85" s="307"/>
      <c r="DT85" s="18"/>
      <c r="DU85" s="307"/>
      <c r="DV85" s="307"/>
      <c r="DW85" s="307"/>
      <c r="DX85" s="307"/>
      <c r="DY85" s="307"/>
      <c r="DZ85" s="18"/>
      <c r="EA85" s="307"/>
      <c r="EB85" s="307"/>
      <c r="EC85" s="18"/>
      <c r="ED85" s="307"/>
      <c r="EE85" s="307"/>
      <c r="EF85" s="307"/>
      <c r="EG85" s="307"/>
      <c r="EH85" s="276"/>
      <c r="EI85" s="307"/>
      <c r="EJ85" s="307"/>
      <c r="EK85" s="307"/>
      <c r="EL85" s="307"/>
      <c r="EM85" s="307"/>
    </row>
    <row r="86" spans="1:143" ht="21" customHeight="1">
      <c r="A86" s="85"/>
      <c r="B86" s="89"/>
      <c r="C86" s="386" t="s">
        <v>3138</v>
      </c>
      <c r="D86" s="143"/>
      <c r="E86" s="87">
        <v>45000</v>
      </c>
      <c r="F86" s="307"/>
      <c r="G86" s="307"/>
      <c r="H86" s="307"/>
      <c r="I86" s="307"/>
      <c r="J86" s="307"/>
      <c r="K86" s="307"/>
      <c r="L86" s="307"/>
      <c r="M86" s="307"/>
      <c r="N86" s="307"/>
      <c r="O86" s="307"/>
      <c r="P86" s="307"/>
      <c r="Q86" s="307"/>
      <c r="R86" s="307"/>
      <c r="S86" s="307"/>
      <c r="T86" s="307"/>
      <c r="U86" s="307"/>
      <c r="V86" s="307"/>
      <c r="W86" s="307"/>
      <c r="X86" s="307"/>
      <c r="Y86" s="307"/>
      <c r="Z86" s="307"/>
      <c r="AA86" s="307"/>
      <c r="AB86" s="307"/>
      <c r="AC86" s="307"/>
      <c r="AD86" s="307"/>
      <c r="AE86" s="307"/>
      <c r="AF86" s="307"/>
      <c r="AG86" s="307"/>
      <c r="AH86" s="307"/>
      <c r="AI86" s="307"/>
      <c r="AJ86" s="307"/>
      <c r="AK86" s="307"/>
      <c r="AL86" s="307"/>
      <c r="AM86" s="307"/>
      <c r="AN86" s="307"/>
      <c r="AO86" s="307"/>
      <c r="AP86" s="307"/>
      <c r="AQ86" s="307"/>
      <c r="AR86" s="284"/>
      <c r="AS86" s="307"/>
      <c r="AT86" s="307"/>
      <c r="AU86" s="307"/>
      <c r="AV86" s="307"/>
      <c r="AW86" s="307"/>
      <c r="AX86" s="307"/>
      <c r="AY86" s="307"/>
      <c r="AZ86" s="307"/>
      <c r="BA86" s="307"/>
      <c r="BB86" s="307"/>
      <c r="BC86" s="307"/>
      <c r="BD86" s="307"/>
      <c r="BE86" s="307"/>
      <c r="BF86" s="307"/>
      <c r="BG86" s="465"/>
      <c r="BH86" s="307"/>
      <c r="BI86" s="307"/>
      <c r="BJ86" s="307"/>
      <c r="BK86" s="307"/>
      <c r="BL86" s="307"/>
      <c r="BM86" s="307"/>
      <c r="BN86" s="307"/>
      <c r="BO86" s="307"/>
      <c r="BP86" s="307"/>
      <c r="BQ86" s="307"/>
      <c r="BR86" s="307"/>
      <c r="BS86" s="307"/>
      <c r="BT86" s="307"/>
      <c r="BU86" s="307"/>
      <c r="BV86" s="307"/>
      <c r="BW86" s="307"/>
      <c r="BX86" s="307"/>
      <c r="BY86" s="307"/>
      <c r="BZ86" s="307"/>
      <c r="CA86" s="307"/>
      <c r="CB86" s="307"/>
      <c r="CC86" s="307"/>
      <c r="CD86" s="307"/>
      <c r="CE86" s="307"/>
      <c r="CF86" s="307"/>
      <c r="CG86" s="307"/>
      <c r="CH86" s="307"/>
      <c r="CI86" s="307"/>
      <c r="CJ86" s="307"/>
      <c r="CK86" s="307"/>
      <c r="CL86" s="307"/>
      <c r="CM86" s="307"/>
      <c r="CN86" s="307"/>
      <c r="CO86" s="307"/>
      <c r="CP86" s="307"/>
      <c r="CQ86" s="307"/>
      <c r="CR86" s="307"/>
      <c r="CS86" s="307"/>
      <c r="CT86" s="307"/>
      <c r="CU86" s="307"/>
      <c r="CV86" s="307"/>
      <c r="CW86" s="307"/>
      <c r="CX86" s="307"/>
      <c r="CY86" s="307"/>
      <c r="CZ86" s="307"/>
      <c r="DA86" s="307"/>
      <c r="DB86" s="307"/>
      <c r="DC86" s="307"/>
      <c r="DD86" s="307"/>
      <c r="DE86" s="307"/>
      <c r="DF86" s="307"/>
      <c r="DG86" s="307"/>
      <c r="DH86" s="307"/>
      <c r="DI86" s="307"/>
      <c r="DJ86" s="307"/>
      <c r="DK86" s="307"/>
      <c r="DL86" s="307"/>
      <c r="DM86" s="18"/>
      <c r="DN86" s="18"/>
      <c r="DO86" s="18"/>
      <c r="DP86" s="307"/>
      <c r="DQ86" s="307"/>
      <c r="DR86" s="307"/>
      <c r="DS86" s="307"/>
      <c r="DT86" s="18"/>
      <c r="DU86" s="307"/>
      <c r="DV86" s="307"/>
      <c r="DW86" s="307"/>
      <c r="DX86" s="307"/>
      <c r="DY86" s="307"/>
      <c r="DZ86" s="18"/>
      <c r="EA86" s="307"/>
      <c r="EB86" s="307"/>
      <c r="EC86" s="18"/>
      <c r="ED86" s="307"/>
      <c r="EE86" s="307"/>
      <c r="EF86" s="307"/>
      <c r="EG86" s="307"/>
      <c r="EH86" s="276"/>
      <c r="EI86" s="307"/>
      <c r="EJ86" s="307"/>
      <c r="EK86" s="307"/>
      <c r="EL86" s="307"/>
      <c r="EM86" s="307"/>
    </row>
    <row r="87" spans="1:143" ht="21" customHeight="1">
      <c r="A87" s="85">
        <v>104</v>
      </c>
      <c r="B87" s="79" t="s">
        <v>296</v>
      </c>
      <c r="C87" s="377" t="s">
        <v>297</v>
      </c>
      <c r="D87" s="143" t="s">
        <v>30</v>
      </c>
      <c r="E87" s="87">
        <v>14980</v>
      </c>
      <c r="F87" s="307"/>
      <c r="G87" s="307"/>
      <c r="H87" s="307"/>
      <c r="I87" s="307"/>
      <c r="J87" s="307"/>
      <c r="K87" s="307"/>
      <c r="L87" s="307"/>
      <c r="M87" s="307"/>
      <c r="N87" s="307"/>
      <c r="O87" s="307"/>
      <c r="P87" s="307"/>
      <c r="Q87" s="307"/>
      <c r="R87" s="307"/>
      <c r="S87" s="307"/>
      <c r="T87" s="307"/>
      <c r="U87" s="307"/>
      <c r="V87" s="307"/>
      <c r="W87" s="307"/>
      <c r="X87" s="307"/>
      <c r="Y87" s="307"/>
      <c r="Z87" s="307"/>
      <c r="AA87" s="307"/>
      <c r="AB87" s="307"/>
      <c r="AC87" s="307"/>
      <c r="AD87" s="307"/>
      <c r="AE87" s="307"/>
      <c r="AF87" s="307"/>
      <c r="AG87" s="307"/>
      <c r="AH87" s="307"/>
      <c r="AI87" s="307"/>
      <c r="AJ87" s="307"/>
      <c r="AK87" s="307"/>
      <c r="AL87" s="307"/>
      <c r="AM87" s="307"/>
      <c r="AN87" s="307"/>
      <c r="AO87" s="307"/>
      <c r="AP87" s="307"/>
      <c r="AQ87" s="307"/>
      <c r="AR87" s="284"/>
      <c r="AS87" s="307"/>
      <c r="AT87" s="307"/>
      <c r="AU87" s="307"/>
      <c r="AV87" s="307"/>
      <c r="AW87" s="307"/>
      <c r="AX87" s="307"/>
      <c r="AY87" s="307"/>
      <c r="AZ87" s="307"/>
      <c r="BA87" s="307"/>
      <c r="BB87" s="307"/>
      <c r="BC87" s="307"/>
      <c r="BD87" s="307"/>
      <c r="BE87" s="307"/>
      <c r="BF87" s="307"/>
      <c r="BG87" s="465"/>
      <c r="BH87" s="307"/>
      <c r="BI87" s="307"/>
      <c r="BJ87" s="307"/>
      <c r="BK87" s="307"/>
      <c r="BL87" s="307"/>
      <c r="BM87" s="307"/>
      <c r="BN87" s="307"/>
      <c r="BO87" s="307"/>
      <c r="BP87" s="307"/>
      <c r="BQ87" s="307"/>
      <c r="BR87" s="307"/>
      <c r="BS87" s="307"/>
      <c r="BT87" s="307"/>
      <c r="BU87" s="307"/>
      <c r="BV87" s="307"/>
      <c r="BW87" s="307"/>
      <c r="BX87" s="307"/>
      <c r="BY87" s="307"/>
      <c r="BZ87" s="307"/>
      <c r="CA87" s="307"/>
      <c r="CB87" s="307"/>
      <c r="CC87" s="307"/>
      <c r="CD87" s="307"/>
      <c r="CE87" s="307"/>
      <c r="CF87" s="307"/>
      <c r="CG87" s="307"/>
      <c r="CH87" s="307"/>
      <c r="CI87" s="307"/>
      <c r="CJ87" s="307"/>
      <c r="CK87" s="307"/>
      <c r="CL87" s="307"/>
      <c r="CM87" s="307"/>
      <c r="CN87" s="307"/>
      <c r="CO87" s="307"/>
      <c r="CP87" s="307"/>
      <c r="CQ87" s="307"/>
      <c r="CR87" s="307"/>
      <c r="CS87" s="307"/>
      <c r="CT87" s="307"/>
      <c r="CU87" s="307"/>
      <c r="CV87" s="307"/>
      <c r="CW87" s="307"/>
      <c r="CX87" s="307"/>
      <c r="CY87" s="307"/>
      <c r="CZ87" s="307"/>
      <c r="DA87" s="307"/>
      <c r="DB87" s="307"/>
      <c r="DC87" s="307"/>
      <c r="DD87" s="307"/>
      <c r="DE87" s="307"/>
      <c r="DF87" s="307"/>
      <c r="DG87" s="307"/>
      <c r="DH87" s="307"/>
      <c r="DI87" s="307"/>
      <c r="DJ87" s="307"/>
      <c r="DK87" s="307"/>
      <c r="DL87" s="307"/>
      <c r="DM87" s="18"/>
      <c r="DN87" s="18"/>
      <c r="DO87" s="18"/>
      <c r="DP87" s="307"/>
      <c r="DQ87" s="307"/>
      <c r="DR87" s="307"/>
      <c r="DS87" s="307"/>
      <c r="DT87" s="18"/>
      <c r="DU87" s="307"/>
      <c r="DV87" s="307"/>
      <c r="DW87" s="307"/>
      <c r="DX87" s="307"/>
      <c r="DY87" s="307"/>
      <c r="DZ87" s="18"/>
      <c r="EA87" s="307"/>
      <c r="EB87" s="307"/>
      <c r="EC87" s="18"/>
      <c r="ED87" s="307"/>
      <c r="EE87" s="307"/>
      <c r="EF87" s="307"/>
      <c r="EG87" s="307"/>
      <c r="EH87" s="276"/>
      <c r="EI87" s="307"/>
      <c r="EJ87" s="307"/>
      <c r="EK87" s="307"/>
      <c r="EL87" s="307"/>
      <c r="EM87" s="307"/>
    </row>
    <row r="88" spans="1:143" ht="21" customHeight="1">
      <c r="A88" s="85">
        <v>105</v>
      </c>
      <c r="B88" s="80" t="s">
        <v>298</v>
      </c>
      <c r="C88" s="376" t="s">
        <v>299</v>
      </c>
      <c r="D88" s="143" t="s">
        <v>70</v>
      </c>
      <c r="E88" s="87">
        <v>80250</v>
      </c>
      <c r="F88" s="307"/>
      <c r="G88" s="307"/>
      <c r="H88" s="307"/>
      <c r="I88" s="307"/>
      <c r="J88" s="307"/>
      <c r="K88" s="307"/>
      <c r="L88" s="307"/>
      <c r="M88" s="307"/>
      <c r="N88" s="307"/>
      <c r="O88" s="307"/>
      <c r="P88" s="307"/>
      <c r="Q88" s="307"/>
      <c r="R88" s="307"/>
      <c r="S88" s="307"/>
      <c r="T88" s="307"/>
      <c r="U88" s="307"/>
      <c r="V88" s="307"/>
      <c r="W88" s="307"/>
      <c r="X88" s="307"/>
      <c r="Y88" s="307"/>
      <c r="Z88" s="307"/>
      <c r="AA88" s="307"/>
      <c r="AB88" s="307"/>
      <c r="AC88" s="307"/>
      <c r="AD88" s="307"/>
      <c r="AE88" s="307"/>
      <c r="AF88" s="307"/>
      <c r="AG88" s="307"/>
      <c r="AH88" s="307"/>
      <c r="AI88" s="307"/>
      <c r="AJ88" s="307"/>
      <c r="AK88" s="307"/>
      <c r="AL88" s="307"/>
      <c r="AM88" s="307"/>
      <c r="AN88" s="307"/>
      <c r="AO88" s="307"/>
      <c r="AP88" s="307"/>
      <c r="AQ88" s="307"/>
      <c r="AR88" s="284"/>
      <c r="AS88" s="307"/>
      <c r="AT88" s="307"/>
      <c r="AU88" s="307">
        <v>2</v>
      </c>
      <c r="AV88" s="307"/>
      <c r="AW88" s="307"/>
      <c r="AX88" s="307"/>
      <c r="AY88" s="307"/>
      <c r="AZ88" s="307"/>
      <c r="BA88" s="307"/>
      <c r="BB88" s="307"/>
      <c r="BC88" s="307"/>
      <c r="BD88" s="307"/>
      <c r="BE88" s="307"/>
      <c r="BF88" s="307"/>
      <c r="BG88" s="465"/>
      <c r="BH88" s="307"/>
      <c r="BI88" s="307"/>
      <c r="BJ88" s="307"/>
      <c r="BK88" s="307"/>
      <c r="BL88" s="307"/>
      <c r="BM88" s="307"/>
      <c r="BN88" s="307"/>
      <c r="BO88" s="307"/>
      <c r="BP88" s="307"/>
      <c r="BQ88" s="307"/>
      <c r="BR88" s="307"/>
      <c r="BS88" s="307"/>
      <c r="BT88" s="307"/>
      <c r="BU88" s="307"/>
      <c r="BV88" s="307"/>
      <c r="BW88" s="307"/>
      <c r="BX88" s="307"/>
      <c r="BY88" s="307"/>
      <c r="BZ88" s="307"/>
      <c r="CA88" s="307"/>
      <c r="CB88" s="307"/>
      <c r="CC88" s="307"/>
      <c r="CD88" s="307"/>
      <c r="CE88" s="307"/>
      <c r="CF88" s="307"/>
      <c r="CG88" s="307"/>
      <c r="CH88" s="307"/>
      <c r="CI88" s="307"/>
      <c r="CJ88" s="307"/>
      <c r="CK88" s="307"/>
      <c r="CL88" s="307"/>
      <c r="CM88" s="307"/>
      <c r="CN88" s="307"/>
      <c r="CO88" s="307"/>
      <c r="CP88" s="307"/>
      <c r="CQ88" s="307"/>
      <c r="CR88" s="307"/>
      <c r="CS88" s="307"/>
      <c r="CT88" s="307"/>
      <c r="CU88" s="307"/>
      <c r="CV88" s="307"/>
      <c r="CW88" s="307"/>
      <c r="CX88" s="307"/>
      <c r="CY88" s="307"/>
      <c r="CZ88" s="307"/>
      <c r="DA88" s="307"/>
      <c r="DB88" s="307"/>
      <c r="DC88" s="307"/>
      <c r="DD88" s="307"/>
      <c r="DE88" s="307"/>
      <c r="DF88" s="307"/>
      <c r="DG88" s="307"/>
      <c r="DH88" s="307"/>
      <c r="DI88" s="307"/>
      <c r="DJ88" s="307"/>
      <c r="DK88" s="307"/>
      <c r="DL88" s="307"/>
      <c r="DM88" s="18"/>
      <c r="DN88" s="18"/>
      <c r="DO88" s="18"/>
      <c r="DP88" s="307"/>
      <c r="DQ88" s="307"/>
      <c r="DR88" s="307"/>
      <c r="DS88" s="307"/>
      <c r="DT88" s="18"/>
      <c r="DU88" s="307"/>
      <c r="DV88" s="307"/>
      <c r="DW88" s="307"/>
      <c r="DX88" s="307"/>
      <c r="DY88" s="307"/>
      <c r="DZ88" s="18"/>
      <c r="EA88" s="307"/>
      <c r="EB88" s="307"/>
      <c r="EC88" s="18"/>
      <c r="ED88" s="307"/>
      <c r="EE88" s="307"/>
      <c r="EF88" s="307"/>
      <c r="EG88" s="307"/>
      <c r="EH88" s="276"/>
      <c r="EI88" s="307"/>
      <c r="EJ88" s="307"/>
      <c r="EK88" s="307"/>
      <c r="EL88" s="307"/>
      <c r="EM88" s="307"/>
    </row>
    <row r="89" spans="1:143" ht="21" customHeight="1">
      <c r="A89" s="85">
        <v>106</v>
      </c>
      <c r="B89" s="80" t="s">
        <v>300</v>
      </c>
      <c r="C89" s="376" t="s">
        <v>301</v>
      </c>
      <c r="D89" s="143" t="s">
        <v>70</v>
      </c>
      <c r="E89" s="87">
        <v>652700</v>
      </c>
      <c r="F89" s="307"/>
      <c r="G89" s="307"/>
      <c r="H89" s="307"/>
      <c r="I89" s="307"/>
      <c r="J89" s="307"/>
      <c r="K89" s="307"/>
      <c r="L89" s="307"/>
      <c r="M89" s="307"/>
      <c r="N89" s="307"/>
      <c r="O89" s="307"/>
      <c r="P89" s="307"/>
      <c r="Q89" s="307"/>
      <c r="R89" s="307"/>
      <c r="S89" s="307"/>
      <c r="T89" s="307"/>
      <c r="U89" s="307"/>
      <c r="V89" s="307"/>
      <c r="W89" s="307"/>
      <c r="X89" s="307"/>
      <c r="Y89" s="307"/>
      <c r="Z89" s="307"/>
      <c r="AA89" s="307"/>
      <c r="AB89" s="307"/>
      <c r="AC89" s="307"/>
      <c r="AD89" s="307"/>
      <c r="AE89" s="307"/>
      <c r="AF89" s="307"/>
      <c r="AG89" s="307"/>
      <c r="AH89" s="307"/>
      <c r="AI89" s="307"/>
      <c r="AJ89" s="307"/>
      <c r="AK89" s="307"/>
      <c r="AL89" s="307"/>
      <c r="AM89" s="307"/>
      <c r="AN89" s="307"/>
      <c r="AO89" s="307"/>
      <c r="AP89" s="307"/>
      <c r="AQ89" s="307"/>
      <c r="AR89" s="284"/>
      <c r="AS89" s="307"/>
      <c r="AT89" s="307"/>
      <c r="AU89" s="307">
        <v>2</v>
      </c>
      <c r="AV89" s="307"/>
      <c r="AW89" s="307"/>
      <c r="AX89" s="307"/>
      <c r="AY89" s="307"/>
      <c r="AZ89" s="307"/>
      <c r="BA89" s="307"/>
      <c r="BB89" s="307"/>
      <c r="BC89" s="307"/>
      <c r="BD89" s="307"/>
      <c r="BE89" s="307"/>
      <c r="BF89" s="307"/>
      <c r="BG89" s="465"/>
      <c r="BH89" s="307"/>
      <c r="BI89" s="307"/>
      <c r="BJ89" s="307"/>
      <c r="BK89" s="307"/>
      <c r="BL89" s="307"/>
      <c r="BM89" s="307"/>
      <c r="BN89" s="307"/>
      <c r="BO89" s="307"/>
      <c r="BP89" s="307"/>
      <c r="BQ89" s="307"/>
      <c r="BR89" s="307"/>
      <c r="BS89" s="307"/>
      <c r="BT89" s="307"/>
      <c r="BU89" s="307"/>
      <c r="BV89" s="307"/>
      <c r="BW89" s="307"/>
      <c r="BX89" s="307"/>
      <c r="BY89" s="307"/>
      <c r="BZ89" s="307"/>
      <c r="CA89" s="307"/>
      <c r="CB89" s="307"/>
      <c r="CC89" s="307"/>
      <c r="CD89" s="307"/>
      <c r="CE89" s="307"/>
      <c r="CF89" s="307"/>
      <c r="CG89" s="307"/>
      <c r="CH89" s="307"/>
      <c r="CI89" s="307"/>
      <c r="CJ89" s="307"/>
      <c r="CK89" s="307"/>
      <c r="CL89" s="307"/>
      <c r="CM89" s="307"/>
      <c r="CN89" s="307"/>
      <c r="CO89" s="307"/>
      <c r="CP89" s="307"/>
      <c r="CQ89" s="307"/>
      <c r="CR89" s="307"/>
      <c r="CS89" s="307"/>
      <c r="CT89" s="307"/>
      <c r="CU89" s="307"/>
      <c r="CV89" s="307"/>
      <c r="CW89" s="307"/>
      <c r="CX89" s="307"/>
      <c r="CY89" s="307"/>
      <c r="CZ89" s="307"/>
      <c r="DA89" s="307"/>
      <c r="DB89" s="307"/>
      <c r="DC89" s="307"/>
      <c r="DD89" s="307"/>
      <c r="DE89" s="307"/>
      <c r="DF89" s="307"/>
      <c r="DG89" s="307"/>
      <c r="DH89" s="307"/>
      <c r="DI89" s="307"/>
      <c r="DJ89" s="307"/>
      <c r="DK89" s="307"/>
      <c r="DL89" s="307"/>
      <c r="DM89" s="18"/>
      <c r="DN89" s="18"/>
      <c r="DO89" s="18"/>
      <c r="DP89" s="307"/>
      <c r="DQ89" s="307"/>
      <c r="DR89" s="307"/>
      <c r="DS89" s="307"/>
      <c r="DT89" s="18"/>
      <c r="DU89" s="307"/>
      <c r="DV89" s="307"/>
      <c r="DW89" s="307"/>
      <c r="DX89" s="307"/>
      <c r="DY89" s="307"/>
      <c r="DZ89" s="18"/>
      <c r="EA89" s="307"/>
      <c r="EB89" s="307"/>
      <c r="EC89" s="18"/>
      <c r="ED89" s="307"/>
      <c r="EE89" s="307"/>
      <c r="EF89" s="307"/>
      <c r="EG89" s="307"/>
      <c r="EH89" s="276"/>
      <c r="EI89" s="307"/>
      <c r="EJ89" s="307"/>
      <c r="EK89" s="307"/>
      <c r="EL89" s="307"/>
      <c r="EM89" s="307"/>
    </row>
    <row r="90" spans="1:143" ht="21" customHeight="1">
      <c r="A90" s="85">
        <v>107</v>
      </c>
      <c r="B90" s="79" t="s">
        <v>3148</v>
      </c>
      <c r="C90" s="380" t="s">
        <v>2398</v>
      </c>
      <c r="D90" s="143" t="s">
        <v>30</v>
      </c>
      <c r="E90" s="87">
        <v>16050</v>
      </c>
      <c r="F90" s="307"/>
      <c r="G90" s="307"/>
      <c r="H90" s="307"/>
      <c r="I90" s="307"/>
      <c r="J90" s="307"/>
      <c r="K90" s="307"/>
      <c r="L90" s="307"/>
      <c r="M90" s="307"/>
      <c r="N90" s="307"/>
      <c r="O90" s="307"/>
      <c r="P90" s="307"/>
      <c r="Q90" s="307"/>
      <c r="R90" s="307"/>
      <c r="S90" s="307"/>
      <c r="T90" s="307"/>
      <c r="U90" s="307"/>
      <c r="V90" s="307"/>
      <c r="W90" s="307"/>
      <c r="X90" s="307"/>
      <c r="Y90" s="307"/>
      <c r="Z90" s="307"/>
      <c r="AA90" s="307"/>
      <c r="AB90" s="307"/>
      <c r="AC90" s="307"/>
      <c r="AD90" s="307"/>
      <c r="AE90" s="307"/>
      <c r="AF90" s="307"/>
      <c r="AG90" s="307"/>
      <c r="AH90" s="307"/>
      <c r="AI90" s="307"/>
      <c r="AJ90" s="307"/>
      <c r="AK90" s="307"/>
      <c r="AL90" s="307"/>
      <c r="AM90" s="307"/>
      <c r="AN90" s="307"/>
      <c r="AO90" s="307"/>
      <c r="AP90" s="307"/>
      <c r="AQ90" s="307"/>
      <c r="AR90" s="284"/>
      <c r="AS90" s="307"/>
      <c r="AT90" s="307"/>
      <c r="AU90" s="307"/>
      <c r="AV90" s="307"/>
      <c r="AW90" s="307"/>
      <c r="AX90" s="307"/>
      <c r="AY90" s="307"/>
      <c r="AZ90" s="307"/>
      <c r="BA90" s="307"/>
      <c r="BB90" s="307"/>
      <c r="BC90" s="307"/>
      <c r="BD90" s="307"/>
      <c r="BE90" s="307"/>
      <c r="BF90" s="307"/>
      <c r="BG90" s="465"/>
      <c r="BH90" s="307"/>
      <c r="BI90" s="307"/>
      <c r="BJ90" s="307"/>
      <c r="BK90" s="307"/>
      <c r="BL90" s="307"/>
      <c r="BM90" s="307"/>
      <c r="BN90" s="307"/>
      <c r="BO90" s="307"/>
      <c r="BP90" s="307"/>
      <c r="BQ90" s="307"/>
      <c r="BR90" s="307"/>
      <c r="BS90" s="307"/>
      <c r="BT90" s="307"/>
      <c r="BU90" s="307"/>
      <c r="BV90" s="307"/>
      <c r="BW90" s="307"/>
      <c r="BX90" s="307"/>
      <c r="BY90" s="307"/>
      <c r="BZ90" s="307"/>
      <c r="CA90" s="307"/>
      <c r="CB90" s="307"/>
      <c r="CC90" s="307"/>
      <c r="CD90" s="307"/>
      <c r="CE90" s="307"/>
      <c r="CF90" s="307"/>
      <c r="CG90" s="307"/>
      <c r="CH90" s="307"/>
      <c r="CI90" s="307"/>
      <c r="CJ90" s="307"/>
      <c r="CK90" s="307"/>
      <c r="CL90" s="307"/>
      <c r="CM90" s="307"/>
      <c r="CN90" s="307"/>
      <c r="CO90" s="307"/>
      <c r="CP90" s="307"/>
      <c r="CQ90" s="307"/>
      <c r="CR90" s="307"/>
      <c r="CS90" s="307"/>
      <c r="CT90" s="307"/>
      <c r="CU90" s="307"/>
      <c r="CV90" s="307"/>
      <c r="CW90" s="307"/>
      <c r="CX90" s="307"/>
      <c r="CY90" s="307"/>
      <c r="CZ90" s="307"/>
      <c r="DA90" s="307"/>
      <c r="DB90" s="307"/>
      <c r="DC90" s="307"/>
      <c r="DD90" s="307"/>
      <c r="DE90" s="307"/>
      <c r="DF90" s="307"/>
      <c r="DG90" s="307"/>
      <c r="DH90" s="307"/>
      <c r="DI90" s="307"/>
      <c r="DJ90" s="307"/>
      <c r="DK90" s="307"/>
      <c r="DL90" s="307"/>
      <c r="DM90" s="18"/>
      <c r="DN90" s="18"/>
      <c r="DO90" s="18"/>
      <c r="DP90" s="307"/>
      <c r="DQ90" s="307"/>
      <c r="DR90" s="307"/>
      <c r="DS90" s="307"/>
      <c r="DT90" s="18"/>
      <c r="DU90" s="307"/>
      <c r="DV90" s="307"/>
      <c r="DW90" s="307"/>
      <c r="DX90" s="307"/>
      <c r="DY90" s="307"/>
      <c r="DZ90" s="18"/>
      <c r="EA90" s="307"/>
      <c r="EB90" s="307"/>
      <c r="EC90" s="18"/>
      <c r="ED90" s="307"/>
      <c r="EE90" s="307"/>
      <c r="EF90" s="307"/>
      <c r="EG90" s="307"/>
      <c r="EH90" s="276"/>
      <c r="EI90" s="307"/>
      <c r="EJ90" s="307"/>
      <c r="EK90" s="307"/>
      <c r="EL90" s="307"/>
      <c r="EM90" s="307"/>
    </row>
    <row r="91" spans="1:143" ht="21" customHeight="1">
      <c r="A91" s="85"/>
      <c r="B91" s="79" t="s">
        <v>3147</v>
      </c>
      <c r="C91" s="380" t="s">
        <v>3146</v>
      </c>
      <c r="D91" s="143"/>
      <c r="E91" s="87"/>
      <c r="F91" s="307"/>
      <c r="G91" s="307"/>
      <c r="H91" s="307"/>
      <c r="I91" s="307"/>
      <c r="J91" s="307"/>
      <c r="K91" s="307"/>
      <c r="L91" s="307"/>
      <c r="M91" s="307"/>
      <c r="N91" s="307"/>
      <c r="O91" s="307"/>
      <c r="P91" s="307"/>
      <c r="Q91" s="307"/>
      <c r="R91" s="307"/>
      <c r="S91" s="307"/>
      <c r="T91" s="307"/>
      <c r="U91" s="307"/>
      <c r="V91" s="307"/>
      <c r="W91" s="307"/>
      <c r="X91" s="307"/>
      <c r="Y91" s="307"/>
      <c r="Z91" s="307"/>
      <c r="AA91" s="307"/>
      <c r="AB91" s="307"/>
      <c r="AC91" s="307"/>
      <c r="AD91" s="307"/>
      <c r="AE91" s="307"/>
      <c r="AF91" s="307"/>
      <c r="AG91" s="307"/>
      <c r="AH91" s="307"/>
      <c r="AI91" s="307"/>
      <c r="AJ91" s="307"/>
      <c r="AK91" s="307"/>
      <c r="AL91" s="307"/>
      <c r="AM91" s="307"/>
      <c r="AN91" s="307"/>
      <c r="AO91" s="307"/>
      <c r="AP91" s="307"/>
      <c r="AQ91" s="307"/>
      <c r="AR91" s="284"/>
      <c r="AS91" s="307"/>
      <c r="AT91" s="307"/>
      <c r="AU91" s="307"/>
      <c r="AV91" s="307"/>
      <c r="AW91" s="307"/>
      <c r="AX91" s="307"/>
      <c r="AY91" s="307"/>
      <c r="AZ91" s="307"/>
      <c r="BA91" s="307"/>
      <c r="BB91" s="307"/>
      <c r="BC91" s="307"/>
      <c r="BD91" s="307"/>
      <c r="BE91" s="307"/>
      <c r="BF91" s="307"/>
      <c r="BG91" s="465"/>
      <c r="BH91" s="307"/>
      <c r="BI91" s="307"/>
      <c r="BJ91" s="307"/>
      <c r="BK91" s="307"/>
      <c r="BL91" s="307"/>
      <c r="BM91" s="307"/>
      <c r="BN91" s="307"/>
      <c r="BO91" s="307"/>
      <c r="BP91" s="307"/>
      <c r="BQ91" s="307"/>
      <c r="BR91" s="307"/>
      <c r="BS91" s="307"/>
      <c r="BT91" s="307"/>
      <c r="BU91" s="307"/>
      <c r="BV91" s="307"/>
      <c r="BW91" s="307"/>
      <c r="BX91" s="307"/>
      <c r="BY91" s="307"/>
      <c r="BZ91" s="307"/>
      <c r="CA91" s="307"/>
      <c r="CB91" s="307"/>
      <c r="CC91" s="307"/>
      <c r="CD91" s="307"/>
      <c r="CE91" s="307"/>
      <c r="CF91" s="307"/>
      <c r="CG91" s="307"/>
      <c r="CH91" s="307"/>
      <c r="CI91" s="307"/>
      <c r="CJ91" s="307"/>
      <c r="CK91" s="307"/>
      <c r="CL91" s="307"/>
      <c r="CM91" s="307"/>
      <c r="CN91" s="307"/>
      <c r="CO91" s="307"/>
      <c r="CP91" s="307"/>
      <c r="CQ91" s="307"/>
      <c r="CR91" s="307"/>
      <c r="CS91" s="307"/>
      <c r="CT91" s="307"/>
      <c r="CU91" s="307"/>
      <c r="CV91" s="307"/>
      <c r="CW91" s="307"/>
      <c r="CX91" s="307"/>
      <c r="CY91" s="307"/>
      <c r="CZ91" s="307"/>
      <c r="DA91" s="307"/>
      <c r="DB91" s="307"/>
      <c r="DC91" s="307"/>
      <c r="DD91" s="307"/>
      <c r="DE91" s="307"/>
      <c r="DF91" s="307"/>
      <c r="DG91" s="307"/>
      <c r="DH91" s="307"/>
      <c r="DI91" s="307"/>
      <c r="DJ91" s="307"/>
      <c r="DK91" s="307"/>
      <c r="DL91" s="307"/>
      <c r="DM91" s="18"/>
      <c r="DN91" s="18"/>
      <c r="DO91" s="18"/>
      <c r="DP91" s="307"/>
      <c r="DQ91" s="307"/>
      <c r="DR91" s="307"/>
      <c r="DS91" s="307"/>
      <c r="DT91" s="18"/>
      <c r="DU91" s="307"/>
      <c r="DV91" s="307"/>
      <c r="DW91" s="307"/>
      <c r="DX91" s="307"/>
      <c r="DY91" s="307"/>
      <c r="DZ91" s="18"/>
      <c r="EA91" s="307"/>
      <c r="EB91" s="307"/>
      <c r="EC91" s="18"/>
      <c r="ED91" s="307"/>
      <c r="EE91" s="307"/>
      <c r="EF91" s="307"/>
      <c r="EG91" s="307"/>
      <c r="EH91" s="276"/>
      <c r="EI91" s="307"/>
      <c r="EJ91" s="307"/>
      <c r="EK91" s="307"/>
      <c r="EL91" s="307"/>
      <c r="EM91" s="307"/>
    </row>
    <row r="92" spans="1:143" ht="21" customHeight="1">
      <c r="A92" s="85"/>
      <c r="B92" s="79"/>
      <c r="C92" s="380" t="s">
        <v>3139</v>
      </c>
      <c r="D92" s="143"/>
      <c r="E92" s="87"/>
      <c r="F92" s="307"/>
      <c r="G92" s="307"/>
      <c r="H92" s="307"/>
      <c r="I92" s="307"/>
      <c r="J92" s="307"/>
      <c r="K92" s="307"/>
      <c r="L92" s="307"/>
      <c r="M92" s="307"/>
      <c r="N92" s="307"/>
      <c r="O92" s="307"/>
      <c r="P92" s="307"/>
      <c r="Q92" s="307"/>
      <c r="R92" s="307"/>
      <c r="S92" s="307"/>
      <c r="T92" s="307"/>
      <c r="U92" s="307"/>
      <c r="V92" s="307"/>
      <c r="W92" s="307"/>
      <c r="X92" s="307"/>
      <c r="Y92" s="307"/>
      <c r="Z92" s="307"/>
      <c r="AA92" s="307"/>
      <c r="AB92" s="307"/>
      <c r="AC92" s="307"/>
      <c r="AD92" s="307"/>
      <c r="AE92" s="307"/>
      <c r="AF92" s="307"/>
      <c r="AG92" s="307"/>
      <c r="AH92" s="307"/>
      <c r="AI92" s="307"/>
      <c r="AJ92" s="307"/>
      <c r="AK92" s="307"/>
      <c r="AL92" s="307"/>
      <c r="AM92" s="307"/>
      <c r="AN92" s="307"/>
      <c r="AO92" s="307"/>
      <c r="AP92" s="307"/>
      <c r="AQ92" s="307"/>
      <c r="AR92" s="284"/>
      <c r="AS92" s="307"/>
      <c r="AT92" s="307"/>
      <c r="AU92" s="307"/>
      <c r="AV92" s="307"/>
      <c r="AW92" s="307"/>
      <c r="AX92" s="307"/>
      <c r="AY92" s="307"/>
      <c r="AZ92" s="307"/>
      <c r="BA92" s="307"/>
      <c r="BB92" s="307"/>
      <c r="BC92" s="307"/>
      <c r="BD92" s="307"/>
      <c r="BE92" s="307"/>
      <c r="BF92" s="307"/>
      <c r="BG92" s="465"/>
      <c r="BH92" s="307"/>
      <c r="BI92" s="307"/>
      <c r="BJ92" s="307"/>
      <c r="BK92" s="307"/>
      <c r="BL92" s="307"/>
      <c r="BM92" s="307"/>
      <c r="BN92" s="307"/>
      <c r="BO92" s="307"/>
      <c r="BP92" s="307"/>
      <c r="BQ92" s="307"/>
      <c r="BR92" s="307"/>
      <c r="BS92" s="307"/>
      <c r="BT92" s="307"/>
      <c r="BU92" s="307"/>
      <c r="BV92" s="307"/>
      <c r="BW92" s="307"/>
      <c r="BX92" s="307"/>
      <c r="BY92" s="307"/>
      <c r="BZ92" s="307"/>
      <c r="CA92" s="307"/>
      <c r="CB92" s="307"/>
      <c r="CC92" s="307"/>
      <c r="CD92" s="307"/>
      <c r="CE92" s="307"/>
      <c r="CF92" s="307"/>
      <c r="CG92" s="307"/>
      <c r="CH92" s="307"/>
      <c r="CI92" s="307"/>
      <c r="CJ92" s="307"/>
      <c r="CK92" s="307"/>
      <c r="CL92" s="307"/>
      <c r="CM92" s="307"/>
      <c r="CN92" s="307"/>
      <c r="CO92" s="307"/>
      <c r="CP92" s="307"/>
      <c r="CQ92" s="307"/>
      <c r="CR92" s="307"/>
      <c r="CS92" s="307"/>
      <c r="CT92" s="307"/>
      <c r="CU92" s="307"/>
      <c r="CV92" s="307"/>
      <c r="CW92" s="307"/>
      <c r="CX92" s="307"/>
      <c r="CY92" s="307"/>
      <c r="CZ92" s="307"/>
      <c r="DA92" s="307"/>
      <c r="DB92" s="307"/>
      <c r="DC92" s="307"/>
      <c r="DD92" s="307"/>
      <c r="DE92" s="307"/>
      <c r="DF92" s="307"/>
      <c r="DG92" s="307"/>
      <c r="DH92" s="307"/>
      <c r="DI92" s="307"/>
      <c r="DJ92" s="307"/>
      <c r="DK92" s="307"/>
      <c r="DL92" s="307"/>
      <c r="DM92" s="18"/>
      <c r="DN92" s="18"/>
      <c r="DO92" s="18"/>
      <c r="DP92" s="307"/>
      <c r="DQ92" s="307"/>
      <c r="DR92" s="307"/>
      <c r="DS92" s="307"/>
      <c r="DT92" s="18"/>
      <c r="DU92" s="307"/>
      <c r="DV92" s="307"/>
      <c r="DW92" s="307"/>
      <c r="DX92" s="307"/>
      <c r="DY92" s="307"/>
      <c r="DZ92" s="18"/>
      <c r="EA92" s="307"/>
      <c r="EB92" s="307"/>
      <c r="EC92" s="18"/>
      <c r="ED92" s="307"/>
      <c r="EE92" s="307"/>
      <c r="EF92" s="307"/>
      <c r="EG92" s="307"/>
      <c r="EH92" s="276"/>
      <c r="EI92" s="307"/>
      <c r="EJ92" s="307"/>
      <c r="EK92" s="307"/>
      <c r="EL92" s="307"/>
      <c r="EM92" s="307"/>
    </row>
    <row r="93" spans="1:143" ht="21" customHeight="1">
      <c r="A93" s="85">
        <v>109</v>
      </c>
      <c r="B93" s="79" t="s">
        <v>3145</v>
      </c>
      <c r="C93" s="387" t="s">
        <v>2456</v>
      </c>
      <c r="D93" s="143" t="s">
        <v>30</v>
      </c>
      <c r="E93" s="87">
        <v>52000</v>
      </c>
      <c r="F93" s="307"/>
      <c r="G93" s="307"/>
      <c r="H93" s="307"/>
      <c r="I93" s="307"/>
      <c r="J93" s="307"/>
      <c r="K93" s="307"/>
      <c r="L93" s="307"/>
      <c r="M93" s="307"/>
      <c r="N93" s="307"/>
      <c r="O93" s="307"/>
      <c r="P93" s="307"/>
      <c r="Q93" s="307"/>
      <c r="R93" s="307"/>
      <c r="S93" s="307"/>
      <c r="T93" s="307"/>
      <c r="U93" s="307"/>
      <c r="V93" s="307"/>
      <c r="W93" s="307"/>
      <c r="X93" s="307"/>
      <c r="Y93" s="307"/>
      <c r="Z93" s="307"/>
      <c r="AA93" s="307"/>
      <c r="AB93" s="307"/>
      <c r="AC93" s="307"/>
      <c r="AD93" s="307"/>
      <c r="AE93" s="307"/>
      <c r="AF93" s="307"/>
      <c r="AG93" s="307"/>
      <c r="AH93" s="307"/>
      <c r="AI93" s="307"/>
      <c r="AJ93" s="307"/>
      <c r="AK93" s="307"/>
      <c r="AL93" s="307"/>
      <c r="AM93" s="307"/>
      <c r="AN93" s="307"/>
      <c r="AO93" s="307"/>
      <c r="AP93" s="307"/>
      <c r="AQ93" s="307"/>
      <c r="AR93" s="284"/>
      <c r="AS93" s="307"/>
      <c r="AT93" s="307"/>
      <c r="AU93" s="307"/>
      <c r="AV93" s="307"/>
      <c r="AW93" s="307"/>
      <c r="AX93" s="307"/>
      <c r="AY93" s="307"/>
      <c r="AZ93" s="307"/>
      <c r="BA93" s="307"/>
      <c r="BB93" s="307"/>
      <c r="BC93" s="307"/>
      <c r="BD93" s="307"/>
      <c r="BE93" s="307"/>
      <c r="BF93" s="307"/>
      <c r="BG93" s="465"/>
      <c r="BH93" s="307"/>
      <c r="BI93" s="307"/>
      <c r="BJ93" s="307"/>
      <c r="BK93" s="307"/>
      <c r="BL93" s="307"/>
      <c r="BM93" s="307"/>
      <c r="BN93" s="307"/>
      <c r="BO93" s="307"/>
      <c r="BP93" s="307"/>
      <c r="BQ93" s="307"/>
      <c r="BR93" s="307"/>
      <c r="BS93" s="307"/>
      <c r="BT93" s="307"/>
      <c r="BU93" s="307"/>
      <c r="BV93" s="307"/>
      <c r="BW93" s="307"/>
      <c r="BX93" s="307"/>
      <c r="BY93" s="307"/>
      <c r="BZ93" s="307"/>
      <c r="CA93" s="307"/>
      <c r="CB93" s="307"/>
      <c r="CC93" s="307"/>
      <c r="CD93" s="307"/>
      <c r="CE93" s="307"/>
      <c r="CF93" s="307"/>
      <c r="CG93" s="307"/>
      <c r="CH93" s="307"/>
      <c r="CI93" s="307"/>
      <c r="CJ93" s="307"/>
      <c r="CK93" s="307"/>
      <c r="CL93" s="307"/>
      <c r="CM93" s="307"/>
      <c r="CN93" s="307"/>
      <c r="CO93" s="307"/>
      <c r="CP93" s="307"/>
      <c r="CQ93" s="307"/>
      <c r="CR93" s="307"/>
      <c r="CS93" s="307"/>
      <c r="CT93" s="307"/>
      <c r="CU93" s="307"/>
      <c r="CV93" s="307"/>
      <c r="CW93" s="307"/>
      <c r="CX93" s="307"/>
      <c r="CY93" s="307"/>
      <c r="CZ93" s="307"/>
      <c r="DA93" s="307"/>
      <c r="DB93" s="307"/>
      <c r="DC93" s="307"/>
      <c r="DD93" s="307"/>
      <c r="DE93" s="307"/>
      <c r="DF93" s="307"/>
      <c r="DG93" s="307"/>
      <c r="DH93" s="307"/>
      <c r="DI93" s="307"/>
      <c r="DJ93" s="307"/>
      <c r="DK93" s="307"/>
      <c r="DL93" s="307"/>
      <c r="DM93" s="18"/>
      <c r="DN93" s="18"/>
      <c r="DO93" s="18"/>
      <c r="DP93" s="307"/>
      <c r="DQ93" s="307"/>
      <c r="DR93" s="307"/>
      <c r="DS93" s="307"/>
      <c r="DT93" s="18"/>
      <c r="DU93" s="307"/>
      <c r="DV93" s="307"/>
      <c r="DW93" s="307"/>
      <c r="DX93" s="307"/>
      <c r="DY93" s="307"/>
      <c r="DZ93" s="18"/>
      <c r="EA93" s="307"/>
      <c r="EB93" s="307"/>
      <c r="EC93" s="18"/>
      <c r="ED93" s="307"/>
      <c r="EE93" s="307"/>
      <c r="EF93" s="307"/>
      <c r="EG93" s="307"/>
      <c r="EH93" s="276"/>
      <c r="EI93" s="307"/>
      <c r="EJ93" s="307"/>
      <c r="EK93" s="307"/>
      <c r="EL93" s="307"/>
      <c r="EM93" s="307"/>
    </row>
    <row r="94" spans="1:143" ht="21" customHeight="1">
      <c r="A94" s="85">
        <v>110</v>
      </c>
      <c r="B94" s="80" t="s">
        <v>302</v>
      </c>
      <c r="C94" s="376" t="s">
        <v>303</v>
      </c>
      <c r="D94" s="143" t="s">
        <v>45</v>
      </c>
      <c r="E94" s="87">
        <v>8774</v>
      </c>
      <c r="F94" s="307"/>
      <c r="G94" s="307"/>
      <c r="H94" s="307"/>
      <c r="I94" s="307"/>
      <c r="J94" s="307"/>
      <c r="K94" s="307"/>
      <c r="L94" s="307"/>
      <c r="M94" s="307"/>
      <c r="N94" s="307"/>
      <c r="O94" s="307"/>
      <c r="P94" s="307"/>
      <c r="Q94" s="307"/>
      <c r="R94" s="307"/>
      <c r="S94" s="307"/>
      <c r="T94" s="307"/>
      <c r="U94" s="307"/>
      <c r="V94" s="307"/>
      <c r="W94" s="307"/>
      <c r="X94" s="307"/>
      <c r="Y94" s="307"/>
      <c r="Z94" s="307"/>
      <c r="AA94" s="307"/>
      <c r="AB94" s="307"/>
      <c r="AC94" s="307"/>
      <c r="AD94" s="307"/>
      <c r="AE94" s="307"/>
      <c r="AF94" s="307"/>
      <c r="AG94" s="307"/>
      <c r="AH94" s="307"/>
      <c r="AI94" s="307"/>
      <c r="AJ94" s="307"/>
      <c r="AK94" s="307"/>
      <c r="AL94" s="307"/>
      <c r="AM94" s="307"/>
      <c r="AN94" s="307"/>
      <c r="AO94" s="307"/>
      <c r="AP94" s="307"/>
      <c r="AQ94" s="307"/>
      <c r="AR94" s="284"/>
      <c r="AS94" s="307"/>
      <c r="AT94" s="307"/>
      <c r="AU94" s="307"/>
      <c r="AV94" s="307"/>
      <c r="AW94" s="307"/>
      <c r="AX94" s="307"/>
      <c r="AY94" s="307"/>
      <c r="AZ94" s="307"/>
      <c r="BA94" s="307"/>
      <c r="BB94" s="307"/>
      <c r="BC94" s="307"/>
      <c r="BD94" s="307"/>
      <c r="BE94" s="307">
        <v>23</v>
      </c>
      <c r="BF94" s="307">
        <v>0</v>
      </c>
      <c r="BG94" s="465">
        <v>130</v>
      </c>
      <c r="BH94" s="307"/>
      <c r="BI94" s="307"/>
      <c r="BJ94" s="307"/>
      <c r="BK94" s="307"/>
      <c r="BL94" s="307"/>
      <c r="BM94" s="307"/>
      <c r="BN94" s="307"/>
      <c r="BO94" s="307"/>
      <c r="BP94" s="307"/>
      <c r="BQ94" s="307"/>
      <c r="BR94" s="307"/>
      <c r="BS94" s="307"/>
      <c r="BT94" s="307"/>
      <c r="BU94" s="307"/>
      <c r="BV94" s="307"/>
      <c r="BW94" s="307"/>
      <c r="BX94" s="307"/>
      <c r="BY94" s="307"/>
      <c r="BZ94" s="307"/>
      <c r="CA94" s="307"/>
      <c r="CB94" s="307"/>
      <c r="CC94" s="307"/>
      <c r="CD94" s="307"/>
      <c r="CE94" s="307"/>
      <c r="CF94" s="307"/>
      <c r="CG94" s="307"/>
      <c r="CH94" s="307"/>
      <c r="CI94" s="307"/>
      <c r="CJ94" s="307"/>
      <c r="CK94" s="307"/>
      <c r="CL94" s="307"/>
      <c r="CM94" s="307"/>
      <c r="CN94" s="307"/>
      <c r="CO94" s="307"/>
      <c r="CP94" s="307"/>
      <c r="CQ94" s="307"/>
      <c r="CR94" s="307"/>
      <c r="CS94" s="307"/>
      <c r="CT94" s="307"/>
      <c r="CU94" s="307"/>
      <c r="CV94" s="307"/>
      <c r="CW94" s="307"/>
      <c r="CX94" s="307"/>
      <c r="CY94" s="307"/>
      <c r="CZ94" s="307"/>
      <c r="DA94" s="307"/>
      <c r="DB94" s="307"/>
      <c r="DC94" s="307"/>
      <c r="DD94" s="307"/>
      <c r="DE94" s="307"/>
      <c r="DF94" s="307"/>
      <c r="DG94" s="307"/>
      <c r="DH94" s="307"/>
      <c r="DI94" s="307"/>
      <c r="DJ94" s="307"/>
      <c r="DK94" s="307"/>
      <c r="DL94" s="307"/>
      <c r="DM94" s="18"/>
      <c r="DN94" s="18"/>
      <c r="DO94" s="18"/>
      <c r="DP94" s="307"/>
      <c r="DQ94" s="307"/>
      <c r="DR94" s="307"/>
      <c r="DS94" s="307"/>
      <c r="DT94" s="18"/>
      <c r="DU94" s="307"/>
      <c r="DV94" s="307"/>
      <c r="DW94" s="307"/>
      <c r="DX94" s="307"/>
      <c r="DY94" s="307"/>
      <c r="DZ94" s="18"/>
      <c r="EA94" s="307"/>
      <c r="EB94" s="307"/>
      <c r="EC94" s="18"/>
      <c r="ED94" s="307"/>
      <c r="EE94" s="307"/>
      <c r="EF94" s="307"/>
      <c r="EG94" s="307"/>
      <c r="EH94" s="276"/>
      <c r="EI94" s="307"/>
      <c r="EJ94" s="307"/>
      <c r="EK94" s="307"/>
      <c r="EL94" s="307"/>
      <c r="EM94" s="307"/>
    </row>
    <row r="95" spans="1:143" ht="21" customHeight="1">
      <c r="A95" s="85">
        <v>111</v>
      </c>
      <c r="B95" s="80" t="s">
        <v>304</v>
      </c>
      <c r="C95" s="376" t="s">
        <v>305</v>
      </c>
      <c r="D95" s="143" t="s">
        <v>96</v>
      </c>
      <c r="E95" s="87">
        <v>6559.1</v>
      </c>
      <c r="F95" s="307"/>
      <c r="G95" s="307"/>
      <c r="H95" s="307"/>
      <c r="I95" s="307"/>
      <c r="J95" s="307"/>
      <c r="K95" s="311">
        <v>2</v>
      </c>
      <c r="L95" s="307"/>
      <c r="M95" s="307"/>
      <c r="N95" s="307"/>
      <c r="O95" s="307"/>
      <c r="P95" s="307"/>
      <c r="Q95" s="307"/>
      <c r="R95" s="307"/>
      <c r="S95" s="307"/>
      <c r="T95" s="307"/>
      <c r="U95" s="307"/>
      <c r="V95" s="307"/>
      <c r="W95" s="307"/>
      <c r="X95" s="307"/>
      <c r="Y95" s="307"/>
      <c r="Z95" s="307"/>
      <c r="AA95" s="307"/>
      <c r="AB95" s="307"/>
      <c r="AC95" s="307"/>
      <c r="AD95" s="307"/>
      <c r="AE95" s="307"/>
      <c r="AF95" s="307"/>
      <c r="AG95" s="307"/>
      <c r="AH95" s="307"/>
      <c r="AI95" s="307"/>
      <c r="AJ95" s="307"/>
      <c r="AK95" s="307"/>
      <c r="AL95" s="307"/>
      <c r="AM95" s="307"/>
      <c r="AN95" s="307"/>
      <c r="AO95" s="307"/>
      <c r="AP95" s="307"/>
      <c r="AQ95" s="307"/>
      <c r="AR95" s="284"/>
      <c r="AS95" s="307"/>
      <c r="AT95" s="307"/>
      <c r="AU95" s="307"/>
      <c r="AV95" s="307"/>
      <c r="AW95" s="307"/>
      <c r="AX95" s="307"/>
      <c r="AY95" s="307"/>
      <c r="AZ95" s="307"/>
      <c r="BA95" s="307"/>
      <c r="BB95" s="307"/>
      <c r="BC95" s="307"/>
      <c r="BD95" s="307"/>
      <c r="BE95" s="307"/>
      <c r="BF95" s="307"/>
      <c r="BG95" s="465"/>
      <c r="BH95" s="307"/>
      <c r="BI95" s="307"/>
      <c r="BJ95" s="307"/>
      <c r="BK95" s="307"/>
      <c r="BL95" s="307"/>
      <c r="BM95" s="307"/>
      <c r="BN95" s="307"/>
      <c r="BO95" s="307"/>
      <c r="BP95" s="307"/>
      <c r="BQ95" s="307"/>
      <c r="BR95" s="307"/>
      <c r="BS95" s="307"/>
      <c r="BT95" s="307"/>
      <c r="BU95" s="307"/>
      <c r="BV95" s="307"/>
      <c r="BW95" s="307"/>
      <c r="BX95" s="307"/>
      <c r="BY95" s="307"/>
      <c r="BZ95" s="307"/>
      <c r="CA95" s="307"/>
      <c r="CB95" s="307"/>
      <c r="CC95" s="307"/>
      <c r="CD95" s="307"/>
      <c r="CE95" s="307"/>
      <c r="CF95" s="307"/>
      <c r="CG95" s="307"/>
      <c r="CH95" s="307"/>
      <c r="CI95" s="307"/>
      <c r="CJ95" s="307"/>
      <c r="CK95" s="307"/>
      <c r="CL95" s="307"/>
      <c r="CM95" s="307"/>
      <c r="CN95" s="307"/>
      <c r="CO95" s="307"/>
      <c r="CP95" s="307"/>
      <c r="CQ95" s="307"/>
      <c r="CR95" s="307"/>
      <c r="CS95" s="307"/>
      <c r="CT95" s="307"/>
      <c r="CU95" s="307"/>
      <c r="CV95" s="307"/>
      <c r="CW95" s="307">
        <v>40</v>
      </c>
      <c r="CX95" s="307"/>
      <c r="CY95" s="307"/>
      <c r="CZ95" s="307"/>
      <c r="DA95" s="307"/>
      <c r="DB95" s="307"/>
      <c r="DC95" s="307"/>
      <c r="DD95" s="307"/>
      <c r="DE95" s="307"/>
      <c r="DF95" s="307"/>
      <c r="DG95" s="307"/>
      <c r="DH95" s="307"/>
      <c r="DI95" s="307"/>
      <c r="DJ95" s="307"/>
      <c r="DK95" s="307"/>
      <c r="DL95" s="307"/>
      <c r="DM95" s="18"/>
      <c r="DN95" s="18"/>
      <c r="DO95" s="18"/>
      <c r="DP95" s="307"/>
      <c r="DQ95" s="307"/>
      <c r="DR95" s="307"/>
      <c r="DS95" s="307"/>
      <c r="DT95" s="18"/>
      <c r="DU95" s="307"/>
      <c r="DV95" s="307"/>
      <c r="DW95" s="307"/>
      <c r="DX95" s="307"/>
      <c r="DY95" s="307"/>
      <c r="DZ95" s="18"/>
      <c r="EA95" s="307"/>
      <c r="EB95" s="307"/>
      <c r="EC95" s="18"/>
      <c r="ED95" s="307"/>
      <c r="EE95" s="307"/>
      <c r="EF95" s="307"/>
      <c r="EG95" s="307"/>
      <c r="EH95" s="276"/>
      <c r="EI95" s="307"/>
      <c r="EJ95" s="307"/>
      <c r="EK95" s="307"/>
      <c r="EL95" s="307"/>
      <c r="EM95" s="307"/>
    </row>
    <row r="96" spans="1:143" ht="19.5" customHeight="1">
      <c r="A96" s="85">
        <v>112</v>
      </c>
      <c r="B96" s="80" t="s">
        <v>306</v>
      </c>
      <c r="C96" s="385" t="s">
        <v>307</v>
      </c>
      <c r="D96" s="143" t="s">
        <v>191</v>
      </c>
      <c r="E96" s="87">
        <v>2.68</v>
      </c>
      <c r="F96" s="307"/>
      <c r="G96" s="307"/>
      <c r="H96" s="307"/>
      <c r="I96" s="307"/>
      <c r="J96" s="307"/>
      <c r="K96" s="307"/>
      <c r="L96" s="307"/>
      <c r="M96" s="307"/>
      <c r="N96" s="307"/>
      <c r="O96" s="307"/>
      <c r="P96" s="307"/>
      <c r="Q96" s="307"/>
      <c r="R96" s="307"/>
      <c r="S96" s="307"/>
      <c r="T96" s="307"/>
      <c r="U96" s="307"/>
      <c r="V96" s="307"/>
      <c r="W96" s="307"/>
      <c r="X96" s="307"/>
      <c r="Y96" s="307"/>
      <c r="Z96" s="307"/>
      <c r="AA96" s="307"/>
      <c r="AB96" s="307"/>
      <c r="AC96" s="307"/>
      <c r="AD96" s="307"/>
      <c r="AE96" s="307"/>
      <c r="AF96" s="307"/>
      <c r="AG96" s="307"/>
      <c r="AH96" s="307"/>
      <c r="AI96" s="307"/>
      <c r="AJ96" s="307"/>
      <c r="AK96" s="307"/>
      <c r="AL96" s="307"/>
      <c r="AM96" s="307"/>
      <c r="AN96" s="307"/>
      <c r="AO96" s="307"/>
      <c r="AP96" s="307"/>
      <c r="AQ96" s="307"/>
      <c r="AR96" s="284"/>
      <c r="AS96" s="307"/>
      <c r="AT96" s="307"/>
      <c r="AU96" s="307"/>
      <c r="AV96" s="307"/>
      <c r="AW96" s="307"/>
      <c r="AX96" s="307"/>
      <c r="AY96" s="307"/>
      <c r="AZ96" s="307"/>
      <c r="BA96" s="307"/>
      <c r="BB96" s="307"/>
      <c r="BC96" s="307"/>
      <c r="BD96" s="307"/>
      <c r="BE96" s="307"/>
      <c r="BF96" s="307"/>
      <c r="BG96" s="465"/>
      <c r="BH96" s="307"/>
      <c r="BI96" s="307"/>
      <c r="BJ96" s="307"/>
      <c r="BK96" s="307"/>
      <c r="BL96" s="307"/>
      <c r="BM96" s="307"/>
      <c r="BN96" s="307"/>
      <c r="BO96" s="307"/>
      <c r="BP96" s="307"/>
      <c r="BQ96" s="307"/>
      <c r="BR96" s="307"/>
      <c r="BS96" s="307"/>
      <c r="BT96" s="307"/>
      <c r="BU96" s="307"/>
      <c r="BV96" s="307"/>
      <c r="BW96" s="307"/>
      <c r="BX96" s="307"/>
      <c r="BY96" s="307"/>
      <c r="BZ96" s="307"/>
      <c r="CA96" s="307"/>
      <c r="CB96" s="307"/>
      <c r="CC96" s="307"/>
      <c r="CD96" s="307"/>
      <c r="CE96" s="307"/>
      <c r="CF96" s="307"/>
      <c r="CG96" s="307"/>
      <c r="CH96" s="307"/>
      <c r="CI96" s="307"/>
      <c r="CJ96" s="307"/>
      <c r="CK96" s="307"/>
      <c r="CL96" s="307"/>
      <c r="CM96" s="307"/>
      <c r="CN96" s="307"/>
      <c r="CO96" s="307"/>
      <c r="CP96" s="307"/>
      <c r="CQ96" s="307"/>
      <c r="CR96" s="307"/>
      <c r="CS96" s="307"/>
      <c r="CT96" s="307"/>
      <c r="CU96" s="307"/>
      <c r="CV96" s="307"/>
      <c r="CW96" s="307"/>
      <c r="CX96" s="307"/>
      <c r="CY96" s="307"/>
      <c r="CZ96" s="307"/>
      <c r="DA96" s="307"/>
      <c r="DB96" s="307"/>
      <c r="DC96" s="307"/>
      <c r="DD96" s="307"/>
      <c r="DE96" s="307"/>
      <c r="DF96" s="307"/>
      <c r="DG96" s="307"/>
      <c r="DH96" s="307"/>
      <c r="DI96" s="307"/>
      <c r="DJ96" s="307"/>
      <c r="DK96" s="307"/>
      <c r="DL96" s="307"/>
      <c r="DM96" s="18"/>
      <c r="DN96" s="18"/>
      <c r="DO96" s="18"/>
      <c r="DP96" s="307"/>
      <c r="DQ96" s="307"/>
      <c r="DR96" s="307"/>
      <c r="DS96" s="307"/>
      <c r="DT96" s="18"/>
      <c r="DU96" s="307"/>
      <c r="DV96" s="307">
        <v>2287</v>
      </c>
      <c r="DW96" s="307">
        <v>0</v>
      </c>
      <c r="DX96" s="307">
        <v>3000</v>
      </c>
      <c r="DY96" s="307"/>
      <c r="DZ96" s="18"/>
      <c r="EA96" s="307"/>
      <c r="EB96" s="307"/>
      <c r="EC96" s="18"/>
      <c r="ED96" s="307"/>
      <c r="EE96" s="307"/>
      <c r="EF96" s="307"/>
      <c r="EG96" s="307"/>
      <c r="EH96" s="276"/>
      <c r="EI96" s="307"/>
      <c r="EJ96" s="307"/>
      <c r="EK96" s="307"/>
      <c r="EL96" s="307"/>
      <c r="EM96" s="307"/>
    </row>
    <row r="97" spans="1:143" ht="21" customHeight="1">
      <c r="A97" s="85">
        <v>113</v>
      </c>
      <c r="B97" s="80" t="s">
        <v>308</v>
      </c>
      <c r="C97" s="376" t="s">
        <v>309</v>
      </c>
      <c r="D97" s="143" t="s">
        <v>89</v>
      </c>
      <c r="E97" s="87">
        <v>4600</v>
      </c>
      <c r="F97" s="307"/>
      <c r="G97" s="307"/>
      <c r="H97" s="307"/>
      <c r="I97" s="307"/>
      <c r="J97" s="307"/>
      <c r="K97" s="307"/>
      <c r="L97" s="307"/>
      <c r="M97" s="307"/>
      <c r="N97" s="307"/>
      <c r="O97" s="307"/>
      <c r="P97" s="307"/>
      <c r="Q97" s="307"/>
      <c r="R97" s="307"/>
      <c r="S97" s="307"/>
      <c r="T97" s="307"/>
      <c r="U97" s="307"/>
      <c r="V97" s="307"/>
      <c r="W97" s="307"/>
      <c r="X97" s="307"/>
      <c r="Y97" s="307"/>
      <c r="Z97" s="307"/>
      <c r="AA97" s="307"/>
      <c r="AB97" s="307"/>
      <c r="AC97" s="307"/>
      <c r="AD97" s="307"/>
      <c r="AE97" s="307"/>
      <c r="AF97" s="307"/>
      <c r="AG97" s="307"/>
      <c r="AH97" s="307"/>
      <c r="AI97" s="307"/>
      <c r="AJ97" s="307"/>
      <c r="AK97" s="307"/>
      <c r="AL97" s="307"/>
      <c r="AM97" s="307"/>
      <c r="AN97" s="307"/>
      <c r="AO97" s="307"/>
      <c r="AP97" s="307"/>
      <c r="AQ97" s="307"/>
      <c r="AR97" s="284"/>
      <c r="AS97" s="307"/>
      <c r="AT97" s="307"/>
      <c r="AU97" s="307"/>
      <c r="AV97" s="307"/>
      <c r="AW97" s="307"/>
      <c r="AX97" s="307"/>
      <c r="AY97" s="307"/>
      <c r="AZ97" s="307"/>
      <c r="BA97" s="307"/>
      <c r="BB97" s="307"/>
      <c r="BC97" s="307"/>
      <c r="BD97" s="307"/>
      <c r="BE97" s="307"/>
      <c r="BF97" s="307"/>
      <c r="BG97" s="465"/>
      <c r="BH97" s="307"/>
      <c r="BI97" s="307"/>
      <c r="BJ97" s="307"/>
      <c r="BK97" s="307"/>
      <c r="BL97" s="307"/>
      <c r="BM97" s="307"/>
      <c r="BN97" s="307"/>
      <c r="BO97" s="307"/>
      <c r="BP97" s="307"/>
      <c r="BQ97" s="307"/>
      <c r="BR97" s="307"/>
      <c r="BS97" s="307"/>
      <c r="BT97" s="307"/>
      <c r="BU97" s="307"/>
      <c r="BV97" s="307"/>
      <c r="BW97" s="307"/>
      <c r="BX97" s="307"/>
      <c r="BY97" s="307"/>
      <c r="BZ97" s="307"/>
      <c r="CA97" s="307"/>
      <c r="CB97" s="307"/>
      <c r="CC97" s="307"/>
      <c r="CD97" s="307"/>
      <c r="CE97" s="307"/>
      <c r="CF97" s="307"/>
      <c r="CG97" s="307"/>
      <c r="CH97" s="307"/>
      <c r="CI97" s="307"/>
      <c r="CJ97" s="307"/>
      <c r="CK97" s="307">
        <v>50</v>
      </c>
      <c r="CL97" s="307"/>
      <c r="CM97" s="307"/>
      <c r="CN97" s="307"/>
      <c r="CO97" s="307"/>
      <c r="CP97" s="307"/>
      <c r="CQ97" s="307"/>
      <c r="CR97" s="307"/>
      <c r="CS97" s="307"/>
      <c r="CT97" s="307"/>
      <c r="CU97" s="307"/>
      <c r="CV97" s="307"/>
      <c r="CW97" s="307"/>
      <c r="CX97" s="307"/>
      <c r="CY97" s="307"/>
      <c r="CZ97" s="307"/>
      <c r="DA97" s="307"/>
      <c r="DB97" s="307"/>
      <c r="DC97" s="307"/>
      <c r="DD97" s="307"/>
      <c r="DE97" s="307"/>
      <c r="DF97" s="307"/>
      <c r="DG97" s="307"/>
      <c r="DH97" s="307"/>
      <c r="DI97" s="307"/>
      <c r="DJ97" s="307"/>
      <c r="DK97" s="307"/>
      <c r="DL97" s="307"/>
      <c r="DM97" s="18"/>
      <c r="DN97" s="18"/>
      <c r="DO97" s="18"/>
      <c r="DP97" s="307"/>
      <c r="DQ97" s="307"/>
      <c r="DR97" s="307"/>
      <c r="DS97" s="307"/>
      <c r="DT97" s="18"/>
      <c r="DU97" s="307"/>
      <c r="DV97" s="307"/>
      <c r="DW97" s="307"/>
      <c r="DX97" s="307"/>
      <c r="DY97" s="307"/>
      <c r="DZ97" s="18"/>
      <c r="EA97" s="307"/>
      <c r="EB97" s="307"/>
      <c r="EC97" s="18"/>
      <c r="ED97" s="307"/>
      <c r="EE97" s="307"/>
      <c r="EF97" s="307"/>
      <c r="EG97" s="307"/>
      <c r="EH97" s="276"/>
      <c r="EI97" s="307"/>
      <c r="EJ97" s="307"/>
      <c r="EK97" s="307"/>
      <c r="EL97" s="307"/>
      <c r="EM97" s="307"/>
    </row>
    <row r="98" spans="1:143" ht="21" customHeight="1">
      <c r="A98" s="85">
        <v>114</v>
      </c>
      <c r="B98" s="80" t="s">
        <v>3149</v>
      </c>
      <c r="C98" s="385" t="s">
        <v>2434</v>
      </c>
      <c r="D98" s="143" t="s">
        <v>71</v>
      </c>
      <c r="E98" s="87">
        <v>31126.3</v>
      </c>
      <c r="F98" s="307"/>
      <c r="G98" s="307"/>
      <c r="H98" s="307"/>
      <c r="I98" s="307"/>
      <c r="J98" s="307"/>
      <c r="K98" s="307"/>
      <c r="L98" s="307"/>
      <c r="M98" s="307"/>
      <c r="N98" s="307"/>
      <c r="O98" s="307"/>
      <c r="P98" s="307"/>
      <c r="Q98" s="307"/>
      <c r="R98" s="307"/>
      <c r="S98" s="307"/>
      <c r="T98" s="307"/>
      <c r="U98" s="307"/>
      <c r="V98" s="307"/>
      <c r="W98" s="307"/>
      <c r="X98" s="307"/>
      <c r="Y98" s="307"/>
      <c r="Z98" s="307"/>
      <c r="AA98" s="307"/>
      <c r="AB98" s="307"/>
      <c r="AC98" s="307"/>
      <c r="AD98" s="307"/>
      <c r="AE98" s="307"/>
      <c r="AF98" s="307"/>
      <c r="AG98" s="307"/>
      <c r="AH98" s="307"/>
      <c r="AI98" s="307"/>
      <c r="AJ98" s="307"/>
      <c r="AK98" s="307"/>
      <c r="AL98" s="307"/>
      <c r="AM98" s="307"/>
      <c r="AN98" s="307"/>
      <c r="AO98" s="307"/>
      <c r="AP98" s="307"/>
      <c r="AQ98" s="307"/>
      <c r="AR98" s="284"/>
      <c r="AS98" s="307"/>
      <c r="AT98" s="307"/>
      <c r="AU98" s="307"/>
      <c r="AV98" s="307"/>
      <c r="AW98" s="307"/>
      <c r="AX98" s="307"/>
      <c r="AY98" s="307"/>
      <c r="AZ98" s="307"/>
      <c r="BA98" s="307"/>
      <c r="BB98" s="307"/>
      <c r="BC98" s="307"/>
      <c r="BD98" s="307"/>
      <c r="BE98" s="307"/>
      <c r="BF98" s="307"/>
      <c r="BG98" s="465"/>
      <c r="BH98" s="307"/>
      <c r="BI98" s="307"/>
      <c r="BJ98" s="307"/>
      <c r="BK98" s="307"/>
      <c r="BL98" s="307"/>
      <c r="BM98" s="307"/>
      <c r="BN98" s="307"/>
      <c r="BO98" s="307"/>
      <c r="BP98" s="307"/>
      <c r="BQ98" s="307"/>
      <c r="BR98" s="307"/>
      <c r="BS98" s="307"/>
      <c r="BT98" s="307"/>
      <c r="BU98" s="307"/>
      <c r="BV98" s="307"/>
      <c r="BW98" s="307"/>
      <c r="BX98" s="307"/>
      <c r="BY98" s="307"/>
      <c r="BZ98" s="307"/>
      <c r="CA98" s="307"/>
      <c r="CB98" s="307"/>
      <c r="CC98" s="307"/>
      <c r="CD98" s="307"/>
      <c r="CE98" s="307"/>
      <c r="CF98" s="307"/>
      <c r="CG98" s="307"/>
      <c r="CH98" s="307"/>
      <c r="CI98" s="307"/>
      <c r="CJ98" s="307"/>
      <c r="CK98" s="307"/>
      <c r="CL98" s="307"/>
      <c r="CM98" s="307"/>
      <c r="CN98" s="307"/>
      <c r="CO98" s="307"/>
      <c r="CP98" s="307"/>
      <c r="CQ98" s="307"/>
      <c r="CR98" s="307"/>
      <c r="CS98" s="307"/>
      <c r="CT98" s="307"/>
      <c r="CU98" s="307"/>
      <c r="CV98" s="307"/>
      <c r="CW98" s="307"/>
      <c r="CX98" s="307"/>
      <c r="CY98" s="307"/>
      <c r="CZ98" s="307"/>
      <c r="DA98" s="307"/>
      <c r="DB98" s="307"/>
      <c r="DC98" s="307"/>
      <c r="DD98" s="307"/>
      <c r="DE98" s="307"/>
      <c r="DF98" s="307"/>
      <c r="DG98" s="307"/>
      <c r="DH98" s="307"/>
      <c r="DI98" s="307"/>
      <c r="DJ98" s="307"/>
      <c r="DK98" s="307"/>
      <c r="DL98" s="307"/>
      <c r="DM98" s="18"/>
      <c r="DN98" s="18"/>
      <c r="DO98" s="18"/>
      <c r="DP98" s="307"/>
      <c r="DQ98" s="307"/>
      <c r="DR98" s="307"/>
      <c r="DS98" s="307"/>
      <c r="DT98" s="18"/>
      <c r="DU98" s="307"/>
      <c r="DV98" s="307"/>
      <c r="DW98" s="307"/>
      <c r="DX98" s="307"/>
      <c r="DY98" s="307"/>
      <c r="DZ98" s="18"/>
      <c r="EA98" s="307"/>
      <c r="EB98" s="307"/>
      <c r="EC98" s="18"/>
      <c r="ED98" s="307"/>
      <c r="EE98" s="307"/>
      <c r="EF98" s="307"/>
      <c r="EG98" s="307"/>
      <c r="EH98" s="276"/>
      <c r="EI98" s="307"/>
      <c r="EJ98" s="307"/>
      <c r="EK98" s="307"/>
      <c r="EL98" s="307"/>
      <c r="EM98" s="307"/>
    </row>
    <row r="99" spans="1:143" ht="21" customHeight="1">
      <c r="A99" s="85">
        <v>115</v>
      </c>
      <c r="B99" s="63" t="s">
        <v>2544</v>
      </c>
      <c r="C99" s="376" t="s">
        <v>3102</v>
      </c>
      <c r="D99" s="143" t="s">
        <v>96</v>
      </c>
      <c r="E99" s="87">
        <v>42.8</v>
      </c>
      <c r="F99" s="307"/>
      <c r="G99" s="307"/>
      <c r="H99" s="307"/>
      <c r="I99" s="307"/>
      <c r="J99" s="307"/>
      <c r="K99" s="307"/>
      <c r="L99" s="307"/>
      <c r="M99" s="307"/>
      <c r="N99" s="307"/>
      <c r="O99" s="307"/>
      <c r="P99" s="307"/>
      <c r="Q99" s="307"/>
      <c r="R99" s="307"/>
      <c r="S99" s="307"/>
      <c r="T99" s="307"/>
      <c r="U99" s="307"/>
      <c r="V99" s="307"/>
      <c r="W99" s="307"/>
      <c r="X99" s="307"/>
      <c r="Y99" s="307"/>
      <c r="Z99" s="307"/>
      <c r="AA99" s="307"/>
      <c r="AB99" s="307"/>
      <c r="AC99" s="307"/>
      <c r="AD99" s="307"/>
      <c r="AE99" s="307"/>
      <c r="AF99" s="307"/>
      <c r="AG99" s="418">
        <v>2000</v>
      </c>
      <c r="AH99" s="418">
        <v>500</v>
      </c>
      <c r="AI99" s="418">
        <v>10000</v>
      </c>
      <c r="AJ99" s="307"/>
      <c r="AK99" s="307"/>
      <c r="AL99" s="307"/>
      <c r="AM99" s="307"/>
      <c r="AN99" s="307"/>
      <c r="AO99" s="307"/>
      <c r="AP99" s="307"/>
      <c r="AQ99" s="307"/>
      <c r="AR99" s="284"/>
      <c r="AS99" s="307"/>
      <c r="AT99" s="307"/>
      <c r="AU99" s="307"/>
      <c r="AV99" s="307"/>
      <c r="AW99" s="307"/>
      <c r="AX99" s="307"/>
      <c r="AY99" s="307"/>
      <c r="AZ99" s="307"/>
      <c r="BA99" s="307"/>
      <c r="BB99" s="307"/>
      <c r="BC99" s="307"/>
      <c r="BD99" s="307"/>
      <c r="BE99" s="307"/>
      <c r="BF99" s="307"/>
      <c r="BG99" s="465"/>
      <c r="BH99" s="307"/>
      <c r="BI99" s="307"/>
      <c r="BJ99" s="307"/>
      <c r="BK99" s="307"/>
      <c r="BL99" s="307"/>
      <c r="BM99" s="307"/>
      <c r="BN99" s="307"/>
      <c r="BO99" s="307"/>
      <c r="BP99" s="307"/>
      <c r="BQ99" s="307"/>
      <c r="BR99" s="307"/>
      <c r="BS99" s="307"/>
      <c r="BT99" s="307"/>
      <c r="BU99" s="307"/>
      <c r="BV99" s="307"/>
      <c r="BW99" s="307"/>
      <c r="BX99" s="307"/>
      <c r="BY99" s="307"/>
      <c r="BZ99" s="307"/>
      <c r="CA99" s="307"/>
      <c r="CB99" s="307"/>
      <c r="CC99" s="307"/>
      <c r="CD99" s="307"/>
      <c r="CE99" s="307"/>
      <c r="CF99" s="307"/>
      <c r="CG99" s="307"/>
      <c r="CH99" s="307"/>
      <c r="CI99" s="307"/>
      <c r="CJ99" s="307"/>
      <c r="CK99" s="307"/>
      <c r="CL99" s="307"/>
      <c r="CM99" s="307"/>
      <c r="CN99" s="307"/>
      <c r="CO99" s="307"/>
      <c r="CP99" s="307"/>
      <c r="CQ99" s="307"/>
      <c r="CR99" s="307"/>
      <c r="CS99" s="307"/>
      <c r="CT99" s="307"/>
      <c r="CU99" s="307"/>
      <c r="CV99" s="307"/>
      <c r="CW99" s="307"/>
      <c r="CX99" s="307"/>
      <c r="CY99" s="307"/>
      <c r="CZ99" s="307"/>
      <c r="DA99" s="307"/>
      <c r="DB99" s="307"/>
      <c r="DC99" s="307"/>
      <c r="DD99" s="307"/>
      <c r="DE99" s="307"/>
      <c r="DF99" s="307"/>
      <c r="DG99" s="307"/>
      <c r="DH99" s="307"/>
      <c r="DI99" s="307"/>
      <c r="DJ99" s="307"/>
      <c r="DK99" s="307"/>
      <c r="DL99" s="307"/>
      <c r="DM99" s="18"/>
      <c r="DN99" s="18"/>
      <c r="DO99" s="18"/>
      <c r="DP99" s="307"/>
      <c r="DQ99" s="307"/>
      <c r="DR99" s="307"/>
      <c r="DS99" s="307"/>
      <c r="DT99" s="18"/>
      <c r="DU99" s="307"/>
      <c r="DV99" s="307"/>
      <c r="DW99" s="307"/>
      <c r="DX99" s="307"/>
      <c r="DY99" s="307"/>
      <c r="DZ99" s="18"/>
      <c r="EA99" s="307"/>
      <c r="EB99" s="307"/>
      <c r="EC99" s="18"/>
      <c r="ED99" s="307"/>
      <c r="EE99" s="307"/>
      <c r="EF99" s="307"/>
      <c r="EG99" s="307"/>
      <c r="EH99" s="276"/>
      <c r="EI99" s="307"/>
      <c r="EJ99" s="307"/>
      <c r="EK99" s="307"/>
      <c r="EL99" s="307"/>
      <c r="EM99" s="307"/>
    </row>
    <row r="100" spans="1:143" ht="21" customHeight="1">
      <c r="A100" s="85">
        <v>116</v>
      </c>
      <c r="B100" s="63" t="s">
        <v>2545</v>
      </c>
      <c r="C100" s="376" t="s">
        <v>2546</v>
      </c>
      <c r="D100" s="143" t="s">
        <v>96</v>
      </c>
      <c r="E100" s="87">
        <v>49.22</v>
      </c>
      <c r="F100" s="307"/>
      <c r="G100" s="307"/>
      <c r="H100" s="307"/>
      <c r="I100" s="307"/>
      <c r="J100" s="307"/>
      <c r="K100" s="307"/>
      <c r="L100" s="307"/>
      <c r="M100" s="307"/>
      <c r="N100" s="307"/>
      <c r="O100" s="307"/>
      <c r="P100" s="307"/>
      <c r="Q100" s="307"/>
      <c r="R100" s="307"/>
      <c r="S100" s="307"/>
      <c r="T100" s="307"/>
      <c r="U100" s="307"/>
      <c r="V100" s="307"/>
      <c r="W100" s="307"/>
      <c r="X100" s="307"/>
      <c r="Y100" s="307"/>
      <c r="Z100" s="307"/>
      <c r="AA100" s="307"/>
      <c r="AB100" s="307"/>
      <c r="AC100" s="307"/>
      <c r="AD100" s="307"/>
      <c r="AE100" s="307"/>
      <c r="AF100" s="307"/>
      <c r="AG100" s="307"/>
      <c r="AH100" s="307"/>
      <c r="AI100" s="307"/>
      <c r="AJ100" s="307"/>
      <c r="AK100" s="307"/>
      <c r="AL100" s="307"/>
      <c r="AM100" s="307"/>
      <c r="AN100" s="307"/>
      <c r="AO100" s="307"/>
      <c r="AP100" s="307"/>
      <c r="AQ100" s="307"/>
      <c r="AR100" s="284"/>
      <c r="AS100" s="307"/>
      <c r="AT100" s="307"/>
      <c r="AU100" s="307"/>
      <c r="AV100" s="307"/>
      <c r="AW100" s="307"/>
      <c r="AX100" s="307"/>
      <c r="AY100" s="307"/>
      <c r="AZ100" s="307"/>
      <c r="BA100" s="307"/>
      <c r="BB100" s="307"/>
      <c r="BC100" s="307"/>
      <c r="BD100" s="307"/>
      <c r="BE100" s="307"/>
      <c r="BF100" s="307"/>
      <c r="BG100" s="465"/>
      <c r="BH100" s="307"/>
      <c r="BI100" s="307"/>
      <c r="BJ100" s="307"/>
      <c r="BK100" s="307"/>
      <c r="BL100" s="307"/>
      <c r="BM100" s="307"/>
      <c r="BN100" s="307"/>
      <c r="BO100" s="307"/>
      <c r="BP100" s="307"/>
      <c r="BQ100" s="307"/>
      <c r="BR100" s="307"/>
      <c r="BS100" s="307"/>
      <c r="BT100" s="307"/>
      <c r="BU100" s="307"/>
      <c r="BV100" s="307"/>
      <c r="BW100" s="307"/>
      <c r="BX100" s="307"/>
      <c r="BY100" s="307"/>
      <c r="BZ100" s="307"/>
      <c r="CA100" s="307"/>
      <c r="CB100" s="307"/>
      <c r="CC100" s="307"/>
      <c r="CD100" s="307"/>
      <c r="CE100" s="307"/>
      <c r="CF100" s="307"/>
      <c r="CG100" s="307"/>
      <c r="CH100" s="307"/>
      <c r="CI100" s="307"/>
      <c r="CJ100" s="307"/>
      <c r="CK100" s="307"/>
      <c r="CL100" s="307"/>
      <c r="CM100" s="307"/>
      <c r="CN100" s="307"/>
      <c r="CO100" s="307"/>
      <c r="CP100" s="307"/>
      <c r="CQ100" s="307"/>
      <c r="CR100" s="307"/>
      <c r="CS100" s="307"/>
      <c r="CT100" s="307"/>
      <c r="CU100" s="307"/>
      <c r="CV100" s="307"/>
      <c r="CW100" s="307"/>
      <c r="CX100" s="307"/>
      <c r="CY100" s="307"/>
      <c r="CZ100" s="307"/>
      <c r="DA100" s="307"/>
      <c r="DB100" s="307"/>
      <c r="DC100" s="307"/>
      <c r="DD100" s="307"/>
      <c r="DE100" s="307"/>
      <c r="DF100" s="307"/>
      <c r="DG100" s="307"/>
      <c r="DH100" s="307"/>
      <c r="DI100" s="307"/>
      <c r="DJ100" s="307"/>
      <c r="DK100" s="307"/>
      <c r="DL100" s="307"/>
      <c r="DM100" s="18"/>
      <c r="DN100" s="18"/>
      <c r="DO100" s="18"/>
      <c r="DP100" s="307"/>
      <c r="DQ100" s="307"/>
      <c r="DR100" s="307"/>
      <c r="DS100" s="307"/>
      <c r="DT100" s="18"/>
      <c r="DU100" s="307"/>
      <c r="DV100" s="307"/>
      <c r="DW100" s="307"/>
      <c r="DX100" s="307"/>
      <c r="DY100" s="307"/>
      <c r="DZ100" s="18"/>
      <c r="EA100" s="307"/>
      <c r="EB100" s="307"/>
      <c r="EC100" s="18"/>
      <c r="ED100" s="307"/>
      <c r="EE100" s="307"/>
      <c r="EF100" s="307"/>
      <c r="EG100" s="307"/>
      <c r="EH100" s="276"/>
      <c r="EI100" s="307"/>
      <c r="EJ100" s="307"/>
      <c r="EK100" s="307"/>
      <c r="EL100" s="307"/>
      <c r="EM100" s="307"/>
    </row>
    <row r="101" spans="1:143" ht="21" customHeight="1">
      <c r="A101" s="85">
        <v>117</v>
      </c>
      <c r="B101" s="80" t="s">
        <v>310</v>
      </c>
      <c r="C101" s="376" t="s">
        <v>311</v>
      </c>
      <c r="D101" s="143" t="s">
        <v>45</v>
      </c>
      <c r="E101" s="87">
        <v>3531</v>
      </c>
      <c r="F101" s="307"/>
      <c r="G101" s="307"/>
      <c r="H101" s="307"/>
      <c r="I101" s="307"/>
      <c r="J101" s="307"/>
      <c r="K101" s="307"/>
      <c r="L101" s="307"/>
      <c r="M101" s="307"/>
      <c r="N101" s="307"/>
      <c r="O101" s="307"/>
      <c r="P101" s="307"/>
      <c r="Q101" s="307"/>
      <c r="R101" s="307"/>
      <c r="S101" s="307"/>
      <c r="T101" s="307"/>
      <c r="U101" s="307"/>
      <c r="V101" s="307"/>
      <c r="W101" s="307"/>
      <c r="X101" s="307"/>
      <c r="Y101" s="307"/>
      <c r="Z101" s="307"/>
      <c r="AA101" s="307"/>
      <c r="AB101" s="307"/>
      <c r="AC101" s="307"/>
      <c r="AD101" s="307"/>
      <c r="AE101" s="307"/>
      <c r="AF101" s="307"/>
      <c r="AG101" s="307"/>
      <c r="AH101" s="307"/>
      <c r="AI101" s="307"/>
      <c r="AJ101" s="307"/>
      <c r="AK101" s="307"/>
      <c r="AL101" s="307"/>
      <c r="AM101" s="307"/>
      <c r="AN101" s="307"/>
      <c r="AO101" s="307"/>
      <c r="AP101" s="307"/>
      <c r="AQ101" s="307"/>
      <c r="AR101" s="284"/>
      <c r="AS101" s="307"/>
      <c r="AT101" s="307"/>
      <c r="AU101" s="307"/>
      <c r="AV101" s="307"/>
      <c r="AW101" s="307"/>
      <c r="AX101" s="307"/>
      <c r="AY101" s="307"/>
      <c r="AZ101" s="307"/>
      <c r="BA101" s="307"/>
      <c r="BB101" s="307"/>
      <c r="BC101" s="307"/>
      <c r="BD101" s="307"/>
      <c r="BE101" s="307"/>
      <c r="BF101" s="307"/>
      <c r="BG101" s="465"/>
      <c r="BH101" s="307"/>
      <c r="BI101" s="307"/>
      <c r="BJ101" s="307"/>
      <c r="BK101" s="307"/>
      <c r="BL101" s="307"/>
      <c r="BM101" s="307"/>
      <c r="BN101" s="307"/>
      <c r="BO101" s="307"/>
      <c r="BP101" s="307"/>
      <c r="BQ101" s="307"/>
      <c r="BR101" s="307"/>
      <c r="BS101" s="307"/>
      <c r="BT101" s="307"/>
      <c r="BU101" s="307"/>
      <c r="BV101" s="307"/>
      <c r="BW101" s="307"/>
      <c r="BX101" s="307"/>
      <c r="BY101" s="307"/>
      <c r="BZ101" s="307"/>
      <c r="CA101" s="307"/>
      <c r="CB101" s="307"/>
      <c r="CC101" s="307"/>
      <c r="CD101" s="307"/>
      <c r="CE101" s="307"/>
      <c r="CF101" s="307"/>
      <c r="CG101" s="307"/>
      <c r="CH101" s="307"/>
      <c r="CI101" s="307"/>
      <c r="CJ101" s="307"/>
      <c r="CK101" s="307">
        <v>2500</v>
      </c>
      <c r="CL101" s="307"/>
      <c r="CM101" s="307"/>
      <c r="CN101" s="307"/>
      <c r="CO101" s="307"/>
      <c r="CP101" s="307"/>
      <c r="CQ101" s="307"/>
      <c r="CR101" s="307"/>
      <c r="CS101" s="307"/>
      <c r="CT101" s="307"/>
      <c r="CU101" s="307"/>
      <c r="CV101" s="307"/>
      <c r="CW101" s="307"/>
      <c r="CX101" s="307"/>
      <c r="CY101" s="307"/>
      <c r="CZ101" s="307"/>
      <c r="DA101" s="307"/>
      <c r="DB101" s="307"/>
      <c r="DC101" s="307"/>
      <c r="DD101" s="307"/>
      <c r="DE101" s="307"/>
      <c r="DF101" s="307"/>
      <c r="DG101" s="307"/>
      <c r="DH101" s="307"/>
      <c r="DI101" s="307"/>
      <c r="DJ101" s="307"/>
      <c r="DK101" s="307"/>
      <c r="DL101" s="307"/>
      <c r="DM101" s="18"/>
      <c r="DN101" s="18"/>
      <c r="DO101" s="18"/>
      <c r="DP101" s="307"/>
      <c r="DQ101" s="307"/>
      <c r="DR101" s="307"/>
      <c r="DS101" s="307"/>
      <c r="DT101" s="18"/>
      <c r="DU101" s="307"/>
      <c r="DV101" s="307">
        <v>0.28999999999999998</v>
      </c>
      <c r="DW101" s="307">
        <v>0</v>
      </c>
      <c r="DX101" s="307">
        <v>5</v>
      </c>
      <c r="DY101" s="307"/>
      <c r="DZ101" s="18"/>
      <c r="EA101" s="307"/>
      <c r="EB101" s="307"/>
      <c r="EC101" s="18"/>
      <c r="ED101" s="307"/>
      <c r="EE101" s="307"/>
      <c r="EF101" s="307"/>
      <c r="EG101" s="307"/>
      <c r="EH101" s="276"/>
      <c r="EI101" s="307"/>
      <c r="EJ101" s="307"/>
      <c r="EK101" s="307"/>
      <c r="EL101" s="307"/>
      <c r="EM101" s="307"/>
    </row>
    <row r="102" spans="1:143" ht="21" customHeight="1">
      <c r="A102" s="85">
        <v>118</v>
      </c>
      <c r="B102" s="78" t="s">
        <v>312</v>
      </c>
      <c r="C102" s="377" t="s">
        <v>313</v>
      </c>
      <c r="D102" s="143" t="s">
        <v>45</v>
      </c>
      <c r="E102" s="87">
        <v>338</v>
      </c>
      <c r="F102" s="307"/>
      <c r="G102" s="307"/>
      <c r="H102" s="307"/>
      <c r="I102" s="307"/>
      <c r="J102" s="307"/>
      <c r="K102" s="307"/>
      <c r="L102" s="307"/>
      <c r="M102" s="307"/>
      <c r="N102" s="307"/>
      <c r="O102" s="307"/>
      <c r="P102" s="307"/>
      <c r="Q102" s="307"/>
      <c r="R102" s="307"/>
      <c r="S102" s="307"/>
      <c r="T102" s="307"/>
      <c r="U102" s="307"/>
      <c r="V102" s="307"/>
      <c r="W102" s="307"/>
      <c r="X102" s="307"/>
      <c r="Y102" s="307"/>
      <c r="Z102" s="307"/>
      <c r="AA102" s="307"/>
      <c r="AB102" s="307"/>
      <c r="AC102" s="307"/>
      <c r="AD102" s="307"/>
      <c r="AE102" s="307"/>
      <c r="AF102" s="307"/>
      <c r="AG102" s="307"/>
      <c r="AH102" s="307"/>
      <c r="AI102" s="307"/>
      <c r="AJ102" s="307"/>
      <c r="AK102" s="307"/>
      <c r="AL102" s="307"/>
      <c r="AM102" s="307"/>
      <c r="AN102" s="307"/>
      <c r="AO102" s="307"/>
      <c r="AP102" s="307"/>
      <c r="AQ102" s="307"/>
      <c r="AR102" s="284"/>
      <c r="AS102" s="307"/>
      <c r="AT102" s="307"/>
      <c r="AU102" s="307"/>
      <c r="AV102" s="307"/>
      <c r="AW102" s="307"/>
      <c r="AX102" s="307"/>
      <c r="AY102" s="307"/>
      <c r="AZ102" s="307"/>
      <c r="BA102" s="307"/>
      <c r="BB102" s="307"/>
      <c r="BC102" s="307"/>
      <c r="BD102" s="307"/>
      <c r="BE102" s="307">
        <v>15.26</v>
      </c>
      <c r="BF102" s="307">
        <v>0</v>
      </c>
      <c r="BG102" s="465">
        <v>300</v>
      </c>
      <c r="BH102" s="307"/>
      <c r="BI102" s="307"/>
      <c r="BJ102" s="307"/>
      <c r="BK102" s="307"/>
      <c r="BL102" s="307"/>
      <c r="BM102" s="307"/>
      <c r="BN102" s="307"/>
      <c r="BO102" s="307"/>
      <c r="BP102" s="307"/>
      <c r="BQ102" s="307"/>
      <c r="BR102" s="307"/>
      <c r="BS102" s="307"/>
      <c r="BT102" s="307"/>
      <c r="BU102" s="307"/>
      <c r="BV102" s="307"/>
      <c r="BW102" s="307">
        <v>21</v>
      </c>
      <c r="BX102" s="307"/>
      <c r="BY102" s="307">
        <v>350</v>
      </c>
      <c r="BZ102" s="307"/>
      <c r="CA102" s="307"/>
      <c r="CB102" s="307"/>
      <c r="CC102" s="307"/>
      <c r="CD102" s="307"/>
      <c r="CE102" s="307"/>
      <c r="CF102" s="307"/>
      <c r="CG102" s="307"/>
      <c r="CH102" s="307"/>
      <c r="CI102" s="307"/>
      <c r="CJ102" s="307"/>
      <c r="CK102" s="307"/>
      <c r="CL102" s="307"/>
      <c r="CM102" s="307"/>
      <c r="CN102" s="307"/>
      <c r="CO102" s="307"/>
      <c r="CP102" s="307"/>
      <c r="CQ102" s="307"/>
      <c r="CR102" s="307"/>
      <c r="CS102" s="307"/>
      <c r="CT102" s="307"/>
      <c r="CU102" s="307"/>
      <c r="CV102" s="307"/>
      <c r="CW102" s="307"/>
      <c r="CX102" s="307"/>
      <c r="CY102" s="307"/>
      <c r="CZ102" s="307"/>
      <c r="DA102" s="307"/>
      <c r="DB102" s="307"/>
      <c r="DC102" s="307"/>
      <c r="DD102" s="307"/>
      <c r="DE102" s="307"/>
      <c r="DF102" s="307"/>
      <c r="DG102" s="307"/>
      <c r="DH102" s="307"/>
      <c r="DI102" s="307"/>
      <c r="DJ102" s="307"/>
      <c r="DK102" s="307"/>
      <c r="DL102" s="307"/>
      <c r="DM102" s="18"/>
      <c r="DN102" s="18"/>
      <c r="DO102" s="18"/>
      <c r="DP102" s="307"/>
      <c r="DQ102" s="307"/>
      <c r="DR102" s="307"/>
      <c r="DS102" s="307"/>
      <c r="DT102" s="18"/>
      <c r="DU102" s="307"/>
      <c r="DV102" s="307"/>
      <c r="DW102" s="307"/>
      <c r="DX102" s="307"/>
      <c r="DY102" s="307"/>
      <c r="DZ102" s="18"/>
      <c r="EA102" s="307"/>
      <c r="EB102" s="307"/>
      <c r="EC102" s="18"/>
      <c r="ED102" s="307"/>
      <c r="EE102" s="307"/>
      <c r="EF102" s="307"/>
      <c r="EG102" s="307"/>
      <c r="EH102" s="276"/>
      <c r="EI102" s="307"/>
      <c r="EJ102" s="307"/>
      <c r="EK102" s="307"/>
      <c r="EL102" s="307"/>
      <c r="EM102" s="307">
        <v>5</v>
      </c>
    </row>
    <row r="103" spans="1:143" ht="21" customHeight="1">
      <c r="A103" s="85">
        <v>119</v>
      </c>
      <c r="B103" s="80" t="s">
        <v>314</v>
      </c>
      <c r="C103" s="376" t="s">
        <v>315</v>
      </c>
      <c r="D103" s="143" t="s">
        <v>191</v>
      </c>
      <c r="E103" s="87">
        <v>13.91</v>
      </c>
      <c r="F103" s="307"/>
      <c r="G103" s="307"/>
      <c r="H103" s="307"/>
      <c r="I103" s="307"/>
      <c r="J103" s="307"/>
      <c r="K103" s="307"/>
      <c r="L103" s="307"/>
      <c r="M103" s="307"/>
      <c r="N103" s="307"/>
      <c r="O103" s="307"/>
      <c r="P103" s="307"/>
      <c r="Q103" s="307"/>
      <c r="R103" s="307"/>
      <c r="S103" s="307"/>
      <c r="T103" s="307"/>
      <c r="U103" s="307"/>
      <c r="V103" s="307"/>
      <c r="W103" s="307"/>
      <c r="X103" s="307"/>
      <c r="Y103" s="307"/>
      <c r="Z103" s="307"/>
      <c r="AA103" s="307"/>
      <c r="AB103" s="307"/>
      <c r="AC103" s="307"/>
      <c r="AD103" s="307"/>
      <c r="AE103" s="307"/>
      <c r="AF103" s="307"/>
      <c r="AG103" s="307"/>
      <c r="AH103" s="307"/>
      <c r="AI103" s="307"/>
      <c r="AJ103" s="307"/>
      <c r="AK103" s="307"/>
      <c r="AL103" s="307"/>
      <c r="AM103" s="307"/>
      <c r="AN103" s="307"/>
      <c r="AO103" s="307"/>
      <c r="AP103" s="307"/>
      <c r="AQ103" s="307"/>
      <c r="AR103" s="284"/>
      <c r="AS103" s="307"/>
      <c r="AT103" s="307"/>
      <c r="AU103" s="307"/>
      <c r="AV103" s="307"/>
      <c r="AW103" s="307"/>
      <c r="AX103" s="307"/>
      <c r="AY103" s="307"/>
      <c r="AZ103" s="307"/>
      <c r="BA103" s="307"/>
      <c r="BB103" s="307"/>
      <c r="BC103" s="307"/>
      <c r="BD103" s="307"/>
      <c r="BE103" s="307"/>
      <c r="BF103" s="307"/>
      <c r="BG103" s="465"/>
      <c r="BH103" s="307"/>
      <c r="BI103" s="307"/>
      <c r="BJ103" s="307"/>
      <c r="BK103" s="307"/>
      <c r="BL103" s="307"/>
      <c r="BM103" s="307"/>
      <c r="BN103" s="307"/>
      <c r="BO103" s="307"/>
      <c r="BP103" s="307"/>
      <c r="BQ103" s="307"/>
      <c r="BR103" s="307"/>
      <c r="BS103" s="307"/>
      <c r="BT103" s="307"/>
      <c r="BU103" s="307"/>
      <c r="BV103" s="307"/>
      <c r="BW103" s="307"/>
      <c r="BX103" s="307"/>
      <c r="BY103" s="307">
        <v>5000</v>
      </c>
      <c r="BZ103" s="307"/>
      <c r="CA103" s="307"/>
      <c r="CB103" s="307"/>
      <c r="CC103" s="307"/>
      <c r="CD103" s="307"/>
      <c r="CE103" s="307"/>
      <c r="CF103" s="307"/>
      <c r="CG103" s="307"/>
      <c r="CH103" s="307"/>
      <c r="CI103" s="307"/>
      <c r="CJ103" s="307"/>
      <c r="CK103" s="307"/>
      <c r="CL103" s="307"/>
      <c r="CM103" s="307"/>
      <c r="CN103" s="307"/>
      <c r="CO103" s="307"/>
      <c r="CP103" s="307"/>
      <c r="CQ103" s="307"/>
      <c r="CR103" s="307"/>
      <c r="CS103" s="307"/>
      <c r="CT103" s="307"/>
      <c r="CU103" s="307"/>
      <c r="CV103" s="307"/>
      <c r="CW103" s="307"/>
      <c r="CX103" s="307"/>
      <c r="CY103" s="307"/>
      <c r="CZ103" s="307"/>
      <c r="DA103" s="307"/>
      <c r="DB103" s="307"/>
      <c r="DC103" s="307"/>
      <c r="DD103" s="307"/>
      <c r="DE103" s="307"/>
      <c r="DF103" s="307"/>
      <c r="DG103" s="307"/>
      <c r="DH103" s="307"/>
      <c r="DI103" s="307"/>
      <c r="DJ103" s="307"/>
      <c r="DK103" s="307"/>
      <c r="DL103" s="307"/>
      <c r="DM103" s="18"/>
      <c r="DN103" s="18"/>
      <c r="DO103" s="18"/>
      <c r="DP103" s="307"/>
      <c r="DQ103" s="307"/>
      <c r="DR103" s="307"/>
      <c r="DS103" s="307"/>
      <c r="DT103" s="18"/>
      <c r="DU103" s="307"/>
      <c r="DV103" s="307"/>
      <c r="DW103" s="307"/>
      <c r="DX103" s="307"/>
      <c r="DY103" s="307"/>
      <c r="DZ103" s="18"/>
      <c r="EA103" s="307"/>
      <c r="EB103" s="307"/>
      <c r="EC103" s="18"/>
      <c r="ED103" s="307"/>
      <c r="EE103" s="307"/>
      <c r="EF103" s="307"/>
      <c r="EG103" s="307"/>
      <c r="EH103" s="276"/>
      <c r="EI103" s="307"/>
      <c r="EJ103" s="307"/>
      <c r="EK103" s="307"/>
      <c r="EL103" s="307"/>
      <c r="EM103" s="307"/>
    </row>
    <row r="104" spans="1:143" ht="21" customHeight="1">
      <c r="A104" s="85">
        <v>120</v>
      </c>
      <c r="B104" s="63"/>
      <c r="C104" s="64" t="s">
        <v>2397</v>
      </c>
      <c r="D104" s="143" t="s">
        <v>191</v>
      </c>
      <c r="E104" s="167">
        <v>20</v>
      </c>
      <c r="F104" s="307"/>
      <c r="G104" s="307"/>
      <c r="H104" s="307"/>
      <c r="I104" s="307"/>
      <c r="J104" s="307"/>
      <c r="K104" s="307"/>
      <c r="L104" s="307"/>
      <c r="M104" s="307"/>
      <c r="N104" s="307"/>
      <c r="O104" s="307"/>
      <c r="P104" s="307"/>
      <c r="Q104" s="307"/>
      <c r="R104" s="307"/>
      <c r="S104" s="307"/>
      <c r="T104" s="307"/>
      <c r="U104" s="307"/>
      <c r="V104" s="307"/>
      <c r="W104" s="307"/>
      <c r="X104" s="307"/>
      <c r="Y104" s="307"/>
      <c r="Z104" s="307"/>
      <c r="AA104" s="307"/>
      <c r="AB104" s="307"/>
      <c r="AC104" s="307"/>
      <c r="AD104" s="307"/>
      <c r="AE104" s="307"/>
      <c r="AF104" s="307"/>
      <c r="AG104" s="307"/>
      <c r="AH104" s="307"/>
      <c r="AI104" s="307"/>
      <c r="AJ104" s="307"/>
      <c r="AK104" s="307"/>
      <c r="AL104" s="307"/>
      <c r="AM104" s="307"/>
      <c r="AN104" s="307"/>
      <c r="AO104" s="307"/>
      <c r="AP104" s="307"/>
      <c r="AQ104" s="307"/>
      <c r="AR104" s="284"/>
      <c r="AS104" s="307"/>
      <c r="AT104" s="307"/>
      <c r="AU104" s="307"/>
      <c r="AV104" s="307"/>
      <c r="AW104" s="307"/>
      <c r="AX104" s="307"/>
      <c r="AY104" s="307"/>
      <c r="AZ104" s="307"/>
      <c r="BA104" s="307"/>
      <c r="BB104" s="307"/>
      <c r="BC104" s="307"/>
      <c r="BD104" s="307"/>
      <c r="BE104" s="307"/>
      <c r="BF104" s="307"/>
      <c r="BG104" s="465"/>
      <c r="BH104" s="307"/>
      <c r="BI104" s="307"/>
      <c r="BJ104" s="307"/>
      <c r="BK104" s="307"/>
      <c r="BL104" s="307"/>
      <c r="BM104" s="307"/>
      <c r="BN104" s="307"/>
      <c r="BO104" s="307"/>
      <c r="BP104" s="307"/>
      <c r="BQ104" s="307"/>
      <c r="BR104" s="307"/>
      <c r="BS104" s="307"/>
      <c r="BT104" s="307"/>
      <c r="BU104" s="307"/>
      <c r="BV104" s="307"/>
      <c r="BW104" s="307"/>
      <c r="BX104" s="307"/>
      <c r="BY104" s="307"/>
      <c r="BZ104" s="307"/>
      <c r="CA104" s="307"/>
      <c r="CB104" s="307"/>
      <c r="CC104" s="307"/>
      <c r="CD104" s="307"/>
      <c r="CE104" s="307"/>
      <c r="CF104" s="307"/>
      <c r="CG104" s="307"/>
      <c r="CH104" s="307"/>
      <c r="CI104" s="307"/>
      <c r="CJ104" s="307"/>
      <c r="CK104" s="307"/>
      <c r="CL104" s="307"/>
      <c r="CM104" s="307"/>
      <c r="CN104" s="307"/>
      <c r="CO104" s="307"/>
      <c r="CP104" s="307"/>
      <c r="CQ104" s="307"/>
      <c r="CR104" s="307"/>
      <c r="CS104" s="307"/>
      <c r="CT104" s="307"/>
      <c r="CU104" s="307"/>
      <c r="CV104" s="307"/>
      <c r="CW104" s="307"/>
      <c r="CX104" s="307"/>
      <c r="CY104" s="307"/>
      <c r="CZ104" s="307"/>
      <c r="DA104" s="307"/>
      <c r="DB104" s="307"/>
      <c r="DC104" s="307"/>
      <c r="DD104" s="307"/>
      <c r="DE104" s="307"/>
      <c r="DF104" s="307"/>
      <c r="DG104" s="307"/>
      <c r="DH104" s="307"/>
      <c r="DI104" s="307"/>
      <c r="DJ104" s="307"/>
      <c r="DK104" s="307"/>
      <c r="DL104" s="307"/>
      <c r="DM104" s="18"/>
      <c r="DN104" s="18"/>
      <c r="DO104" s="18"/>
      <c r="DP104" s="307"/>
      <c r="DQ104" s="307"/>
      <c r="DR104" s="307"/>
      <c r="DS104" s="307"/>
      <c r="DT104" s="18"/>
      <c r="DU104" s="307"/>
      <c r="DV104" s="307"/>
      <c r="DW104" s="307"/>
      <c r="DX104" s="307"/>
      <c r="DY104" s="307"/>
      <c r="DZ104" s="18"/>
      <c r="EA104" s="307"/>
      <c r="EB104" s="307"/>
      <c r="EC104" s="18"/>
      <c r="ED104" s="307"/>
      <c r="EE104" s="307"/>
      <c r="EF104" s="307"/>
      <c r="EG104" s="307"/>
      <c r="EH104" s="276"/>
      <c r="EI104" s="307"/>
      <c r="EJ104" s="307"/>
      <c r="EK104" s="307"/>
      <c r="EL104" s="307"/>
      <c r="EM104" s="307"/>
    </row>
    <row r="105" spans="1:143" ht="21" customHeight="1">
      <c r="A105" s="85">
        <v>121</v>
      </c>
      <c r="B105" s="78" t="s">
        <v>316</v>
      </c>
      <c r="C105" s="377" t="s">
        <v>317</v>
      </c>
      <c r="D105" s="143" t="s">
        <v>45</v>
      </c>
      <c r="E105" s="87">
        <v>671.96</v>
      </c>
      <c r="F105" s="307"/>
      <c r="G105" s="307"/>
      <c r="H105" s="307"/>
      <c r="I105" s="307"/>
      <c r="J105" s="307"/>
      <c r="K105" s="307"/>
      <c r="L105" s="307"/>
      <c r="M105" s="307"/>
      <c r="N105" s="307"/>
      <c r="O105" s="307"/>
      <c r="P105" s="307"/>
      <c r="Q105" s="307"/>
      <c r="R105" s="307"/>
      <c r="S105" s="307"/>
      <c r="T105" s="307"/>
      <c r="U105" s="307"/>
      <c r="V105" s="307"/>
      <c r="W105" s="307"/>
      <c r="X105" s="307"/>
      <c r="Y105" s="307"/>
      <c r="Z105" s="307"/>
      <c r="AA105" s="307"/>
      <c r="AB105" s="307"/>
      <c r="AC105" s="307"/>
      <c r="AD105" s="307"/>
      <c r="AE105" s="307"/>
      <c r="AF105" s="307"/>
      <c r="AG105" s="307"/>
      <c r="AH105" s="307"/>
      <c r="AI105" s="307"/>
      <c r="AJ105" s="307"/>
      <c r="AK105" s="307"/>
      <c r="AL105" s="307"/>
      <c r="AM105" s="307"/>
      <c r="AN105" s="307"/>
      <c r="AO105" s="307"/>
      <c r="AP105" s="307"/>
      <c r="AQ105" s="307"/>
      <c r="AR105" s="284"/>
      <c r="AS105" s="307"/>
      <c r="AT105" s="307"/>
      <c r="AU105" s="307"/>
      <c r="AV105" s="307"/>
      <c r="AW105" s="307"/>
      <c r="AX105" s="307"/>
      <c r="AY105" s="307"/>
      <c r="AZ105" s="307"/>
      <c r="BA105" s="307"/>
      <c r="BB105" s="307"/>
      <c r="BC105" s="307"/>
      <c r="BD105" s="307"/>
      <c r="BE105" s="307"/>
      <c r="BF105" s="307"/>
      <c r="BG105" s="465"/>
      <c r="BH105" s="307"/>
      <c r="BI105" s="307"/>
      <c r="BJ105" s="307"/>
      <c r="BK105" s="307"/>
      <c r="BL105" s="307"/>
      <c r="BM105" s="307"/>
      <c r="BN105" s="307"/>
      <c r="BO105" s="307"/>
      <c r="BP105" s="307"/>
      <c r="BQ105" s="307"/>
      <c r="BR105" s="307"/>
      <c r="BS105" s="307"/>
      <c r="BT105" s="307"/>
      <c r="BU105" s="307"/>
      <c r="BV105" s="307"/>
      <c r="BW105" s="307">
        <v>710</v>
      </c>
      <c r="BX105" s="307">
        <v>508</v>
      </c>
      <c r="BY105" s="307">
        <v>1050</v>
      </c>
      <c r="BZ105" s="307"/>
      <c r="CA105" s="307"/>
      <c r="CB105" s="307"/>
      <c r="CC105" s="307"/>
      <c r="CD105" s="307"/>
      <c r="CE105" s="307"/>
      <c r="CF105" s="307"/>
      <c r="CG105" s="307"/>
      <c r="CH105" s="307"/>
      <c r="CI105" s="307"/>
      <c r="CJ105" s="307"/>
      <c r="CK105" s="307"/>
      <c r="CL105" s="307"/>
      <c r="CM105" s="307"/>
      <c r="CN105" s="307"/>
      <c r="CO105" s="307"/>
      <c r="CP105" s="307"/>
      <c r="CQ105" s="307"/>
      <c r="CR105" s="307"/>
      <c r="CS105" s="307"/>
      <c r="CT105" s="307"/>
      <c r="CU105" s="307"/>
      <c r="CV105" s="307"/>
      <c r="CW105" s="307"/>
      <c r="CX105" s="307"/>
      <c r="CY105" s="307"/>
      <c r="CZ105" s="307"/>
      <c r="DA105" s="307"/>
      <c r="DB105" s="307"/>
      <c r="DC105" s="307"/>
      <c r="DD105" s="307"/>
      <c r="DE105" s="307"/>
      <c r="DF105" s="307"/>
      <c r="DG105" s="307"/>
      <c r="DH105" s="307"/>
      <c r="DI105" s="307"/>
      <c r="DJ105" s="307"/>
      <c r="DK105" s="307"/>
      <c r="DL105" s="307"/>
      <c r="DM105" s="18"/>
      <c r="DN105" s="18"/>
      <c r="DO105" s="18"/>
      <c r="DP105" s="307"/>
      <c r="DQ105" s="307"/>
      <c r="DR105" s="307"/>
      <c r="DS105" s="307"/>
      <c r="DT105" s="18"/>
      <c r="DU105" s="307"/>
      <c r="DV105" s="307"/>
      <c r="DW105" s="307"/>
      <c r="DX105" s="307"/>
      <c r="DY105" s="307"/>
      <c r="DZ105" s="18"/>
      <c r="EA105" s="307"/>
      <c r="EB105" s="307"/>
      <c r="EC105" s="18"/>
      <c r="ED105" s="307"/>
      <c r="EE105" s="307"/>
      <c r="EF105" s="307"/>
      <c r="EG105" s="307"/>
      <c r="EH105" s="276"/>
      <c r="EI105" s="307"/>
      <c r="EJ105" s="307"/>
      <c r="EK105" s="307"/>
      <c r="EL105" s="307"/>
      <c r="EM105" s="307"/>
    </row>
    <row r="106" spans="1:143" ht="21" customHeight="1">
      <c r="A106" s="85">
        <v>122</v>
      </c>
      <c r="B106" s="63" t="s">
        <v>318</v>
      </c>
      <c r="C106" s="401" t="s">
        <v>8163</v>
      </c>
      <c r="D106" s="47" t="s">
        <v>45</v>
      </c>
      <c r="E106" s="87">
        <v>671.96</v>
      </c>
      <c r="F106" s="309"/>
      <c r="G106" s="309"/>
      <c r="H106" s="309"/>
      <c r="I106" s="309"/>
      <c r="J106" s="309"/>
      <c r="K106" s="309"/>
      <c r="L106" s="309"/>
      <c r="M106" s="309"/>
      <c r="N106" s="309"/>
      <c r="O106" s="309"/>
      <c r="P106" s="309"/>
      <c r="Q106" s="309"/>
      <c r="R106" s="309"/>
      <c r="S106" s="309"/>
      <c r="T106" s="309"/>
      <c r="U106" s="309"/>
      <c r="V106" s="309"/>
      <c r="W106" s="309"/>
      <c r="X106" s="309"/>
      <c r="Y106" s="309"/>
      <c r="Z106" s="309"/>
      <c r="AA106" s="309"/>
      <c r="AB106" s="309"/>
      <c r="AC106" s="309"/>
      <c r="AD106" s="309"/>
      <c r="AE106" s="309"/>
      <c r="AF106" s="309"/>
      <c r="AG106" s="309"/>
      <c r="AH106" s="309"/>
      <c r="AI106" s="309"/>
      <c r="AJ106" s="309"/>
      <c r="AK106" s="309"/>
      <c r="AL106" s="309"/>
      <c r="AM106" s="309"/>
      <c r="AN106" s="309"/>
      <c r="AO106" s="309"/>
      <c r="AP106" s="309"/>
      <c r="AQ106" s="309"/>
      <c r="AR106" s="285"/>
      <c r="AS106" s="309"/>
      <c r="AT106" s="309"/>
      <c r="AU106" s="309"/>
      <c r="AV106" s="309"/>
      <c r="AW106" s="309"/>
      <c r="AX106" s="309"/>
      <c r="AY106" s="309"/>
      <c r="AZ106" s="309"/>
      <c r="BA106" s="309"/>
      <c r="BB106" s="309"/>
      <c r="BC106" s="309"/>
      <c r="BD106" s="309"/>
      <c r="BE106" s="309"/>
      <c r="BF106" s="309"/>
      <c r="BG106" s="466"/>
      <c r="BH106" s="309"/>
      <c r="BI106" s="309"/>
      <c r="BJ106" s="309"/>
      <c r="BK106" s="309"/>
      <c r="BL106" s="309"/>
      <c r="BM106" s="309"/>
      <c r="BN106" s="309"/>
      <c r="BO106" s="309"/>
      <c r="BP106" s="309"/>
      <c r="BQ106" s="309"/>
      <c r="BR106" s="309"/>
      <c r="BS106" s="309"/>
      <c r="BT106" s="309"/>
      <c r="BU106" s="309"/>
      <c r="BV106" s="309"/>
      <c r="BW106" s="309"/>
      <c r="BX106" s="309"/>
      <c r="BY106" s="309"/>
      <c r="BZ106" s="309"/>
      <c r="CA106" s="309"/>
      <c r="CB106" s="309"/>
      <c r="CC106" s="309"/>
      <c r="CD106" s="309"/>
      <c r="CE106" s="309"/>
      <c r="CF106" s="309"/>
      <c r="CG106" s="309"/>
      <c r="CH106" s="309"/>
      <c r="CI106" s="309"/>
      <c r="CJ106" s="309"/>
      <c r="CK106" s="309"/>
      <c r="CL106" s="309"/>
      <c r="CM106" s="309"/>
      <c r="CN106" s="309"/>
      <c r="CO106" s="309"/>
      <c r="CP106" s="309"/>
      <c r="CQ106" s="309"/>
      <c r="CR106" s="309"/>
      <c r="CS106" s="309"/>
      <c r="CT106" s="309"/>
      <c r="CU106" s="309"/>
      <c r="CV106" s="309"/>
      <c r="CW106" s="309"/>
      <c r="CX106" s="309"/>
      <c r="CY106" s="309"/>
      <c r="CZ106" s="309"/>
      <c r="DA106" s="309"/>
      <c r="DB106" s="309"/>
      <c r="DC106" s="309"/>
      <c r="DD106" s="309"/>
      <c r="DE106" s="309"/>
      <c r="DF106" s="309"/>
      <c r="DG106" s="353">
        <v>5</v>
      </c>
      <c r="DH106" s="353">
        <v>0</v>
      </c>
      <c r="DI106" s="353">
        <v>30</v>
      </c>
      <c r="DJ106" s="309"/>
      <c r="DK106" s="309"/>
      <c r="DL106" s="309"/>
      <c r="DM106" s="18"/>
      <c r="DN106" s="18"/>
      <c r="DO106" s="18"/>
      <c r="DP106" s="309">
        <v>10</v>
      </c>
      <c r="DQ106" s="309">
        <v>0</v>
      </c>
      <c r="DR106" s="309">
        <v>20</v>
      </c>
      <c r="DS106" s="309"/>
      <c r="DT106" s="18"/>
      <c r="DU106" s="309"/>
      <c r="DV106" s="309"/>
      <c r="DW106" s="309"/>
      <c r="DX106" s="309"/>
      <c r="DY106" s="309"/>
      <c r="DZ106" s="18"/>
      <c r="EA106" s="309"/>
      <c r="EB106" s="309"/>
      <c r="EC106" s="18"/>
      <c r="ED106" s="309">
        <v>5</v>
      </c>
      <c r="EE106" s="309"/>
      <c r="EF106" s="309"/>
      <c r="EG106" s="309"/>
      <c r="EH106" s="389"/>
      <c r="EI106" s="309"/>
      <c r="EJ106" s="309"/>
      <c r="EK106" s="309"/>
      <c r="EL106" s="309"/>
      <c r="EM106" s="309"/>
    </row>
    <row r="107" spans="1:143" ht="21" customHeight="1">
      <c r="A107" s="85">
        <v>123</v>
      </c>
      <c r="B107" s="78" t="s">
        <v>319</v>
      </c>
      <c r="C107" s="377" t="s">
        <v>320</v>
      </c>
      <c r="D107" s="143" t="s">
        <v>45</v>
      </c>
      <c r="E107" s="87">
        <v>802.5</v>
      </c>
      <c r="F107" s="307"/>
      <c r="G107" s="307"/>
      <c r="H107" s="307"/>
      <c r="I107" s="307"/>
      <c r="J107" s="307"/>
      <c r="K107" s="307"/>
      <c r="L107" s="307"/>
      <c r="M107" s="307"/>
      <c r="N107" s="307"/>
      <c r="O107" s="307"/>
      <c r="P107" s="307"/>
      <c r="Q107" s="307"/>
      <c r="R107" s="307"/>
      <c r="S107" s="307"/>
      <c r="T107" s="307"/>
      <c r="U107" s="307"/>
      <c r="V107" s="307"/>
      <c r="W107" s="307"/>
      <c r="X107" s="307"/>
      <c r="Y107" s="307"/>
      <c r="Z107" s="307"/>
      <c r="AA107" s="307"/>
      <c r="AB107" s="307"/>
      <c r="AC107" s="307"/>
      <c r="AD107" s="307"/>
      <c r="AE107" s="307"/>
      <c r="AF107" s="307"/>
      <c r="AG107" s="307"/>
      <c r="AH107" s="307"/>
      <c r="AI107" s="307"/>
      <c r="AJ107" s="307"/>
      <c r="AK107" s="307"/>
      <c r="AL107" s="307"/>
      <c r="AM107" s="307"/>
      <c r="AN107" s="307"/>
      <c r="AO107" s="307"/>
      <c r="AP107" s="307"/>
      <c r="AQ107" s="307"/>
      <c r="AR107" s="284"/>
      <c r="AS107" s="307"/>
      <c r="AT107" s="307"/>
      <c r="AU107" s="307"/>
      <c r="AV107" s="307"/>
      <c r="AW107" s="307"/>
      <c r="AX107" s="307"/>
      <c r="AY107" s="307"/>
      <c r="AZ107" s="307"/>
      <c r="BA107" s="307"/>
      <c r="BB107" s="307"/>
      <c r="BC107" s="307"/>
      <c r="BD107" s="307"/>
      <c r="BE107" s="307">
        <v>197</v>
      </c>
      <c r="BF107" s="307">
        <v>3</v>
      </c>
      <c r="BG107" s="465">
        <v>800</v>
      </c>
      <c r="BH107" s="307"/>
      <c r="BI107" s="307"/>
      <c r="BJ107" s="307"/>
      <c r="BK107" s="307"/>
      <c r="BL107" s="307"/>
      <c r="BM107" s="307"/>
      <c r="BN107" s="307"/>
      <c r="BO107" s="307"/>
      <c r="BP107" s="307"/>
      <c r="BQ107" s="307"/>
      <c r="BR107" s="307"/>
      <c r="BS107" s="307"/>
      <c r="BT107" s="307"/>
      <c r="BU107" s="307"/>
      <c r="BV107" s="307"/>
      <c r="BW107" s="307"/>
      <c r="BX107" s="307"/>
      <c r="BY107" s="307"/>
      <c r="BZ107" s="307"/>
      <c r="CA107" s="307"/>
      <c r="CB107" s="307"/>
      <c r="CC107" s="307"/>
      <c r="CD107" s="307"/>
      <c r="CE107" s="307"/>
      <c r="CF107" s="307"/>
      <c r="CG107" s="307"/>
      <c r="CH107" s="307"/>
      <c r="CI107" s="307"/>
      <c r="CJ107" s="307"/>
      <c r="CK107" s="307"/>
      <c r="CL107" s="307"/>
      <c r="CM107" s="307"/>
      <c r="CN107" s="307"/>
      <c r="CO107" s="307"/>
      <c r="CP107" s="307"/>
      <c r="CQ107" s="307"/>
      <c r="CR107" s="307"/>
      <c r="CS107" s="307"/>
      <c r="CT107" s="307"/>
      <c r="CU107" s="307"/>
      <c r="CV107" s="307"/>
      <c r="CW107" s="307"/>
      <c r="CX107" s="307"/>
      <c r="CY107" s="307"/>
      <c r="CZ107" s="307"/>
      <c r="DA107" s="307"/>
      <c r="DB107" s="307"/>
      <c r="DC107" s="307"/>
      <c r="DD107" s="307"/>
      <c r="DE107" s="307"/>
      <c r="DF107" s="307"/>
      <c r="DG107" s="418"/>
      <c r="DH107" s="418"/>
      <c r="DI107" s="418"/>
      <c r="DJ107" s="307"/>
      <c r="DK107" s="307"/>
      <c r="DL107" s="307"/>
      <c r="DM107" s="18"/>
      <c r="DN107" s="18"/>
      <c r="DO107" s="18"/>
      <c r="DP107" s="307"/>
      <c r="DQ107" s="307"/>
      <c r="DR107" s="307"/>
      <c r="DS107" s="307"/>
      <c r="DT107" s="18"/>
      <c r="DU107" s="307"/>
      <c r="DV107" s="307"/>
      <c r="DW107" s="307"/>
      <c r="DX107" s="307"/>
      <c r="DY107" s="307"/>
      <c r="DZ107" s="18"/>
      <c r="EA107" s="307"/>
      <c r="EB107" s="307"/>
      <c r="EC107" s="18"/>
      <c r="ED107" s="307"/>
      <c r="EE107" s="307">
        <v>0.74</v>
      </c>
      <c r="EF107" s="307">
        <v>0</v>
      </c>
      <c r="EG107" s="307">
        <v>20</v>
      </c>
      <c r="EH107" s="276"/>
      <c r="EI107" s="307"/>
      <c r="EJ107" s="307"/>
      <c r="EK107" s="307"/>
      <c r="EL107" s="307"/>
      <c r="EM107" s="307"/>
    </row>
    <row r="108" spans="1:143" s="17" customFormat="1" ht="21" customHeight="1">
      <c r="A108" s="85">
        <v>124</v>
      </c>
      <c r="B108" s="80" t="s">
        <v>321</v>
      </c>
      <c r="C108" s="401" t="s">
        <v>322</v>
      </c>
      <c r="D108" s="86" t="s">
        <v>45</v>
      </c>
      <c r="E108" s="87">
        <v>181.9</v>
      </c>
      <c r="F108" s="309"/>
      <c r="G108" s="309"/>
      <c r="H108" s="309"/>
      <c r="I108" s="309"/>
      <c r="J108" s="309"/>
      <c r="K108" s="312">
        <v>1</v>
      </c>
      <c r="L108" s="309"/>
      <c r="M108" s="309"/>
      <c r="N108" s="309"/>
      <c r="O108" s="309"/>
      <c r="P108" s="309"/>
      <c r="Q108" s="309"/>
      <c r="R108" s="309"/>
      <c r="S108" s="309"/>
      <c r="T108" s="309"/>
      <c r="U108" s="309"/>
      <c r="V108" s="309"/>
      <c r="W108" s="309"/>
      <c r="X108" s="309"/>
      <c r="Y108" s="309"/>
      <c r="Z108" s="309"/>
      <c r="AA108" s="309"/>
      <c r="AB108" s="309"/>
      <c r="AC108" s="309"/>
      <c r="AD108" s="309"/>
      <c r="AE108" s="309"/>
      <c r="AF108" s="309"/>
      <c r="AG108" s="309"/>
      <c r="AH108" s="309"/>
      <c r="AI108" s="309"/>
      <c r="AJ108" s="309"/>
      <c r="AK108" s="309"/>
      <c r="AL108" s="309"/>
      <c r="AM108" s="309"/>
      <c r="AN108" s="309"/>
      <c r="AO108" s="309"/>
      <c r="AP108" s="309"/>
      <c r="AQ108" s="309"/>
      <c r="AR108" s="285"/>
      <c r="AS108" s="309"/>
      <c r="AT108" s="309"/>
      <c r="AU108" s="309"/>
      <c r="AV108" s="309"/>
      <c r="AW108" s="309"/>
      <c r="AX108" s="309"/>
      <c r="AY108" s="309"/>
      <c r="AZ108" s="309"/>
      <c r="BA108" s="309"/>
      <c r="BB108" s="309"/>
      <c r="BC108" s="309"/>
      <c r="BD108" s="309"/>
      <c r="BE108" s="309"/>
      <c r="BF108" s="309"/>
      <c r="BG108" s="466"/>
      <c r="BH108" s="309"/>
      <c r="BI108" s="309"/>
      <c r="BJ108" s="309"/>
      <c r="BK108" s="309"/>
      <c r="BL108" s="309"/>
      <c r="BM108" s="309"/>
      <c r="BN108" s="309"/>
      <c r="BO108" s="309"/>
      <c r="BP108" s="309"/>
      <c r="BQ108" s="309"/>
      <c r="BR108" s="309"/>
      <c r="BS108" s="309"/>
      <c r="BT108" s="309"/>
      <c r="BU108" s="309"/>
      <c r="BV108" s="309"/>
      <c r="BW108" s="309"/>
      <c r="BX108" s="309"/>
      <c r="BY108" s="309"/>
      <c r="BZ108" s="309"/>
      <c r="CA108" s="309"/>
      <c r="CB108" s="309"/>
      <c r="CC108" s="309"/>
      <c r="CD108" s="309"/>
      <c r="CE108" s="309"/>
      <c r="CF108" s="309"/>
      <c r="CG108" s="309"/>
      <c r="CH108" s="309"/>
      <c r="CI108" s="309"/>
      <c r="CJ108" s="309"/>
      <c r="CK108" s="309"/>
      <c r="CL108" s="309"/>
      <c r="CM108" s="309"/>
      <c r="CN108" s="309"/>
      <c r="CO108" s="309"/>
      <c r="CP108" s="309"/>
      <c r="CQ108" s="309"/>
      <c r="CR108" s="309"/>
      <c r="CS108" s="309"/>
      <c r="CT108" s="309"/>
      <c r="CU108" s="309"/>
      <c r="CV108" s="309"/>
      <c r="CW108" s="309">
        <v>20</v>
      </c>
      <c r="CX108" s="309"/>
      <c r="CY108" s="309"/>
      <c r="CZ108" s="309"/>
      <c r="DA108" s="309"/>
      <c r="DB108" s="309"/>
      <c r="DC108" s="309">
        <v>100</v>
      </c>
      <c r="DD108" s="309"/>
      <c r="DE108" s="309"/>
      <c r="DF108" s="309">
        <v>1</v>
      </c>
      <c r="DG108" s="353">
        <v>0.5</v>
      </c>
      <c r="DH108" s="353">
        <v>0</v>
      </c>
      <c r="DI108" s="353">
        <v>2</v>
      </c>
      <c r="DJ108" s="309">
        <v>0.5</v>
      </c>
      <c r="DK108" s="309">
        <v>0</v>
      </c>
      <c r="DL108" s="309">
        <v>1</v>
      </c>
      <c r="DM108" s="18"/>
      <c r="DN108" s="18"/>
      <c r="DO108" s="18"/>
      <c r="DP108" s="309">
        <v>20</v>
      </c>
      <c r="DQ108" s="309">
        <v>0</v>
      </c>
      <c r="DR108" s="309">
        <v>6</v>
      </c>
      <c r="DS108" s="309"/>
      <c r="DT108" s="18"/>
      <c r="DU108" s="309">
        <v>100</v>
      </c>
      <c r="DV108" s="309"/>
      <c r="DW108" s="309"/>
      <c r="DX108" s="309"/>
      <c r="DY108" s="309"/>
      <c r="DZ108" s="18"/>
      <c r="EA108" s="309">
        <v>1</v>
      </c>
      <c r="EB108" s="309"/>
      <c r="EC108" s="18"/>
      <c r="ED108" s="309">
        <v>10</v>
      </c>
      <c r="EE108" s="309">
        <v>0</v>
      </c>
      <c r="EF108" s="309">
        <v>0</v>
      </c>
      <c r="EG108" s="309">
        <v>10</v>
      </c>
      <c r="EH108" s="389"/>
      <c r="EI108" s="309"/>
      <c r="EJ108" s="309"/>
      <c r="EK108" s="309"/>
      <c r="EL108" s="309"/>
      <c r="EM108" s="309"/>
    </row>
    <row r="109" spans="1:143" ht="21" customHeight="1">
      <c r="A109" s="85">
        <v>125</v>
      </c>
      <c r="B109" s="80" t="s">
        <v>2435</v>
      </c>
      <c r="C109" s="376" t="s">
        <v>2436</v>
      </c>
      <c r="D109" s="143"/>
      <c r="E109" s="87">
        <v>46.01</v>
      </c>
      <c r="F109" s="309"/>
      <c r="G109" s="309"/>
      <c r="H109" s="309"/>
      <c r="I109" s="309"/>
      <c r="J109" s="309"/>
      <c r="K109" s="309"/>
      <c r="L109" s="309"/>
      <c r="M109" s="309"/>
      <c r="N109" s="309"/>
      <c r="O109" s="309"/>
      <c r="P109" s="309"/>
      <c r="Q109" s="309"/>
      <c r="R109" s="309"/>
      <c r="S109" s="309"/>
      <c r="T109" s="309"/>
      <c r="U109" s="309"/>
      <c r="V109" s="309"/>
      <c r="W109" s="309"/>
      <c r="X109" s="309"/>
      <c r="Y109" s="309"/>
      <c r="Z109" s="309"/>
      <c r="AA109" s="309"/>
      <c r="AB109" s="309"/>
      <c r="AC109" s="309"/>
      <c r="AD109" s="309"/>
      <c r="AE109" s="309"/>
      <c r="AF109" s="309"/>
      <c r="AG109" s="309"/>
      <c r="AH109" s="309"/>
      <c r="AI109" s="309"/>
      <c r="AJ109" s="309"/>
      <c r="AK109" s="309"/>
      <c r="AL109" s="309"/>
      <c r="AM109" s="309"/>
      <c r="AN109" s="309"/>
      <c r="AO109" s="309"/>
      <c r="AP109" s="309"/>
      <c r="AQ109" s="309"/>
      <c r="AR109" s="285"/>
      <c r="AS109" s="309"/>
      <c r="AT109" s="309"/>
      <c r="AU109" s="309"/>
      <c r="AV109" s="309"/>
      <c r="AW109" s="309"/>
      <c r="AX109" s="309"/>
      <c r="AY109" s="309"/>
      <c r="AZ109" s="309"/>
      <c r="BA109" s="309"/>
      <c r="BB109" s="309"/>
      <c r="BC109" s="309"/>
      <c r="BD109" s="309"/>
      <c r="BE109" s="309"/>
      <c r="BF109" s="309"/>
      <c r="BG109" s="466"/>
      <c r="BH109" s="309"/>
      <c r="BI109" s="309"/>
      <c r="BJ109" s="309"/>
      <c r="BK109" s="309"/>
      <c r="BL109" s="309"/>
      <c r="BM109" s="309"/>
      <c r="BN109" s="309"/>
      <c r="BO109" s="309"/>
      <c r="BP109" s="309"/>
      <c r="BQ109" s="309"/>
      <c r="BR109" s="309"/>
      <c r="BS109" s="309"/>
      <c r="BT109" s="309"/>
      <c r="BU109" s="309"/>
      <c r="BV109" s="309"/>
      <c r="BW109" s="309"/>
      <c r="BX109" s="309"/>
      <c r="BY109" s="309"/>
      <c r="BZ109" s="309"/>
      <c r="CA109" s="309"/>
      <c r="CB109" s="309"/>
      <c r="CC109" s="309"/>
      <c r="CD109" s="309"/>
      <c r="CE109" s="309"/>
      <c r="CF109" s="309"/>
      <c r="CG109" s="309"/>
      <c r="CH109" s="309"/>
      <c r="CI109" s="309"/>
      <c r="CJ109" s="309"/>
      <c r="CK109" s="309"/>
      <c r="CL109" s="309"/>
      <c r="CM109" s="309"/>
      <c r="CN109" s="309"/>
      <c r="CO109" s="309"/>
      <c r="CP109" s="309"/>
      <c r="CQ109" s="309"/>
      <c r="CR109" s="309"/>
      <c r="CS109" s="309"/>
      <c r="CT109" s="309"/>
      <c r="CU109" s="309"/>
      <c r="CV109" s="309"/>
      <c r="CW109" s="309"/>
      <c r="CX109" s="309"/>
      <c r="CY109" s="309"/>
      <c r="CZ109" s="309"/>
      <c r="DA109" s="309"/>
      <c r="DB109" s="309"/>
      <c r="DC109" s="309"/>
      <c r="DD109" s="309"/>
      <c r="DE109" s="309"/>
      <c r="DF109" s="309"/>
      <c r="DG109" s="309"/>
      <c r="DH109" s="309"/>
      <c r="DI109" s="309"/>
      <c r="DJ109" s="309"/>
      <c r="DK109" s="309"/>
      <c r="DL109" s="309"/>
      <c r="DM109" s="18"/>
      <c r="DN109" s="18"/>
      <c r="DO109" s="18"/>
      <c r="DP109" s="309"/>
      <c r="DQ109" s="309"/>
      <c r="DR109" s="309"/>
      <c r="DS109" s="309"/>
      <c r="DT109" s="18"/>
      <c r="DU109" s="309"/>
      <c r="DV109" s="309"/>
      <c r="DW109" s="309"/>
      <c r="DX109" s="309"/>
      <c r="DY109" s="309"/>
      <c r="DZ109" s="18"/>
      <c r="EA109" s="309"/>
      <c r="EB109" s="309"/>
      <c r="EC109" s="18"/>
      <c r="ED109" s="309"/>
      <c r="EE109" s="309"/>
      <c r="EF109" s="309"/>
      <c r="EG109" s="309"/>
      <c r="EH109" s="389"/>
      <c r="EI109" s="309"/>
      <c r="EJ109" s="309"/>
      <c r="EK109" s="309"/>
      <c r="EL109" s="309"/>
      <c r="EM109" s="309"/>
    </row>
    <row r="110" spans="1:143" ht="21" customHeight="1">
      <c r="A110" s="85">
        <v>126</v>
      </c>
      <c r="B110" s="63" t="s">
        <v>340</v>
      </c>
      <c r="C110" s="376" t="s">
        <v>2638</v>
      </c>
      <c r="D110" s="143" t="s">
        <v>45</v>
      </c>
      <c r="E110" s="402">
        <v>85.6</v>
      </c>
      <c r="F110" s="309"/>
      <c r="G110" s="309"/>
      <c r="H110" s="309"/>
      <c r="I110" s="309"/>
      <c r="J110" s="309"/>
      <c r="K110" s="309"/>
      <c r="L110" s="309"/>
      <c r="M110" s="309"/>
      <c r="N110" s="309"/>
      <c r="O110" s="309"/>
      <c r="P110" s="309"/>
      <c r="Q110" s="309"/>
      <c r="R110" s="309"/>
      <c r="S110" s="309"/>
      <c r="T110" s="309"/>
      <c r="U110" s="309"/>
      <c r="V110" s="309"/>
      <c r="W110" s="309"/>
      <c r="X110" s="309"/>
      <c r="Y110" s="309"/>
      <c r="Z110" s="309"/>
      <c r="AA110" s="309"/>
      <c r="AB110" s="309"/>
      <c r="AC110" s="309"/>
      <c r="AD110" s="309"/>
      <c r="AE110" s="309"/>
      <c r="AF110" s="309"/>
      <c r="AG110" s="309"/>
      <c r="AH110" s="309"/>
      <c r="AI110" s="309"/>
      <c r="AJ110" s="309"/>
      <c r="AK110" s="309"/>
      <c r="AL110" s="309"/>
      <c r="AM110" s="309"/>
      <c r="AN110" s="309"/>
      <c r="AO110" s="309"/>
      <c r="AP110" s="309"/>
      <c r="AQ110" s="309"/>
      <c r="AR110" s="285"/>
      <c r="AS110" s="309"/>
      <c r="AT110" s="309"/>
      <c r="AU110" s="309"/>
      <c r="AV110" s="309"/>
      <c r="AW110" s="309"/>
      <c r="AX110" s="309"/>
      <c r="AY110" s="309"/>
      <c r="AZ110" s="309"/>
      <c r="BA110" s="309"/>
      <c r="BB110" s="309"/>
      <c r="BC110" s="309"/>
      <c r="BD110" s="309"/>
      <c r="BE110" s="309"/>
      <c r="BF110" s="309"/>
      <c r="BG110" s="466"/>
      <c r="BH110" s="309"/>
      <c r="BI110" s="309"/>
      <c r="BJ110" s="309"/>
      <c r="BK110" s="309"/>
      <c r="BL110" s="309"/>
      <c r="BM110" s="309"/>
      <c r="BN110" s="309"/>
      <c r="BO110" s="309"/>
      <c r="BP110" s="309"/>
      <c r="BQ110" s="309"/>
      <c r="BR110" s="309"/>
      <c r="BS110" s="309"/>
      <c r="BT110" s="309"/>
      <c r="BU110" s="309"/>
      <c r="BV110" s="309"/>
      <c r="BW110" s="309"/>
      <c r="BX110" s="309"/>
      <c r="BY110" s="309"/>
      <c r="BZ110" s="309"/>
      <c r="CA110" s="309"/>
      <c r="CB110" s="309"/>
      <c r="CC110" s="309"/>
      <c r="CD110" s="309"/>
      <c r="CE110" s="309"/>
      <c r="CF110" s="309"/>
      <c r="CG110" s="309"/>
      <c r="CH110" s="309"/>
      <c r="CI110" s="309"/>
      <c r="CJ110" s="309"/>
      <c r="CK110" s="309"/>
      <c r="CL110" s="309"/>
      <c r="CM110" s="309"/>
      <c r="CN110" s="309"/>
      <c r="CO110" s="309"/>
      <c r="CP110" s="309"/>
      <c r="CQ110" s="309"/>
      <c r="CR110" s="309"/>
      <c r="CS110" s="309"/>
      <c r="CT110" s="309"/>
      <c r="CU110" s="309"/>
      <c r="CV110" s="309"/>
      <c r="CW110" s="309"/>
      <c r="CX110" s="309"/>
      <c r="CY110" s="309"/>
      <c r="CZ110" s="309"/>
      <c r="DA110" s="309"/>
      <c r="DB110" s="309"/>
      <c r="DC110" s="309"/>
      <c r="DD110" s="309"/>
      <c r="DE110" s="309"/>
      <c r="DF110" s="309"/>
      <c r="DG110" s="309"/>
      <c r="DH110" s="309"/>
      <c r="DI110" s="309"/>
      <c r="DJ110" s="309"/>
      <c r="DK110" s="309"/>
      <c r="DL110" s="309"/>
      <c r="DM110" s="18"/>
      <c r="DN110" s="18"/>
      <c r="DO110" s="18"/>
      <c r="DP110" s="309"/>
      <c r="DQ110" s="309"/>
      <c r="DR110" s="309"/>
      <c r="DS110" s="309"/>
      <c r="DT110" s="18"/>
      <c r="DU110" s="309"/>
      <c r="DV110" s="309"/>
      <c r="DW110" s="309"/>
      <c r="DX110" s="309"/>
      <c r="DY110" s="309"/>
      <c r="DZ110" s="18"/>
      <c r="EA110" s="309"/>
      <c r="EB110" s="309"/>
      <c r="EC110" s="18"/>
      <c r="ED110" s="309"/>
      <c r="EE110" s="309"/>
      <c r="EF110" s="309"/>
      <c r="EG110" s="309"/>
      <c r="EH110" s="389"/>
      <c r="EI110" s="309"/>
      <c r="EJ110" s="309"/>
      <c r="EK110" s="309"/>
      <c r="EL110" s="309"/>
      <c r="EM110" s="309"/>
    </row>
    <row r="111" spans="1:143" ht="21" customHeight="1">
      <c r="A111" s="85">
        <v>127</v>
      </c>
      <c r="B111" s="63" t="s">
        <v>323</v>
      </c>
      <c r="C111" s="376" t="s">
        <v>8168</v>
      </c>
      <c r="D111" s="143" t="s">
        <v>45</v>
      </c>
      <c r="E111" s="87">
        <v>23.54</v>
      </c>
      <c r="F111" s="307"/>
      <c r="G111" s="307"/>
      <c r="H111" s="307"/>
      <c r="I111" s="307"/>
      <c r="J111" s="307"/>
      <c r="K111" s="307"/>
      <c r="L111" s="307"/>
      <c r="M111" s="307"/>
      <c r="N111" s="307"/>
      <c r="O111" s="307"/>
      <c r="P111" s="307"/>
      <c r="Q111" s="307"/>
      <c r="R111" s="307"/>
      <c r="S111" s="307"/>
      <c r="T111" s="307"/>
      <c r="U111" s="307"/>
      <c r="V111" s="307"/>
      <c r="W111" s="307"/>
      <c r="X111" s="307"/>
      <c r="Y111" s="307"/>
      <c r="Z111" s="307"/>
      <c r="AA111" s="307"/>
      <c r="AB111" s="307"/>
      <c r="AC111" s="307"/>
      <c r="AD111" s="307"/>
      <c r="AE111" s="307"/>
      <c r="AF111" s="307"/>
      <c r="AG111" s="307"/>
      <c r="AH111" s="307"/>
      <c r="AI111" s="307"/>
      <c r="AJ111" s="307"/>
      <c r="AK111" s="307"/>
      <c r="AL111" s="307"/>
      <c r="AM111" s="307"/>
      <c r="AN111" s="307"/>
      <c r="AO111" s="307"/>
      <c r="AP111" s="307"/>
      <c r="AQ111" s="307"/>
      <c r="AR111" s="284"/>
      <c r="AS111" s="307"/>
      <c r="AT111" s="307"/>
      <c r="AU111" s="307"/>
      <c r="AV111" s="307"/>
      <c r="AW111" s="307"/>
      <c r="AX111" s="307"/>
      <c r="AY111" s="307">
        <v>40</v>
      </c>
      <c r="AZ111" s="307">
        <v>0</v>
      </c>
      <c r="BA111" s="307">
        <v>80</v>
      </c>
      <c r="BB111" s="307"/>
      <c r="BC111" s="307"/>
      <c r="BD111" s="307"/>
      <c r="BE111" s="307"/>
      <c r="BF111" s="307"/>
      <c r="BG111" s="465"/>
      <c r="BH111" s="307"/>
      <c r="BI111" s="307"/>
      <c r="BJ111" s="307"/>
      <c r="BK111" s="307"/>
      <c r="BL111" s="307"/>
      <c r="BM111" s="307"/>
      <c r="BN111" s="307"/>
      <c r="BO111" s="307"/>
      <c r="BP111" s="307"/>
      <c r="BQ111" s="307"/>
      <c r="BR111" s="307"/>
      <c r="BS111" s="307"/>
      <c r="BT111" s="307"/>
      <c r="BU111" s="307"/>
      <c r="BV111" s="307"/>
      <c r="BW111" s="307"/>
      <c r="BX111" s="307"/>
      <c r="BY111" s="307"/>
      <c r="BZ111" s="307"/>
      <c r="CA111" s="307"/>
      <c r="CB111" s="307"/>
      <c r="CC111" s="307"/>
      <c r="CD111" s="307"/>
      <c r="CE111" s="307"/>
      <c r="CF111" s="307"/>
      <c r="CG111" s="307"/>
      <c r="CH111" s="307"/>
      <c r="CI111" s="307"/>
      <c r="CJ111" s="307"/>
      <c r="CK111" s="307"/>
      <c r="CL111" s="307"/>
      <c r="CM111" s="307"/>
      <c r="CN111" s="307"/>
      <c r="CO111" s="307"/>
      <c r="CP111" s="307"/>
      <c r="CQ111" s="307"/>
      <c r="CR111" s="307"/>
      <c r="CS111" s="307"/>
      <c r="CT111" s="307"/>
      <c r="CU111" s="307"/>
      <c r="CV111" s="307"/>
      <c r="CW111" s="307"/>
      <c r="CX111" s="307"/>
      <c r="CY111" s="307"/>
      <c r="CZ111" s="307"/>
      <c r="DA111" s="307"/>
      <c r="DB111" s="307"/>
      <c r="DC111" s="307"/>
      <c r="DD111" s="307"/>
      <c r="DE111" s="307"/>
      <c r="DF111" s="307"/>
      <c r="DG111" s="307"/>
      <c r="DH111" s="307"/>
      <c r="DI111" s="307"/>
      <c r="DJ111" s="307"/>
      <c r="DK111" s="307"/>
      <c r="DL111" s="307"/>
      <c r="DM111" s="18"/>
      <c r="DN111" s="18"/>
      <c r="DO111" s="18"/>
      <c r="DP111" s="307"/>
      <c r="DQ111" s="307"/>
      <c r="DR111" s="307"/>
      <c r="DS111" s="307"/>
      <c r="DT111" s="18"/>
      <c r="DU111" s="307"/>
      <c r="DV111" s="307"/>
      <c r="DW111" s="307"/>
      <c r="DX111" s="309"/>
      <c r="DY111" s="307"/>
      <c r="DZ111" s="18"/>
      <c r="EA111" s="307"/>
      <c r="EB111" s="307"/>
      <c r="EC111" s="18"/>
      <c r="ED111" s="307"/>
      <c r="EE111" s="309"/>
      <c r="EF111" s="309"/>
      <c r="EG111" s="309"/>
      <c r="EH111" s="276"/>
      <c r="EI111" s="307"/>
      <c r="EJ111" s="307"/>
      <c r="EK111" s="307"/>
      <c r="EL111" s="307"/>
      <c r="EM111" s="307"/>
    </row>
    <row r="112" spans="1:143" ht="21" customHeight="1">
      <c r="A112" s="85">
        <v>128</v>
      </c>
      <c r="B112" s="80" t="s">
        <v>324</v>
      </c>
      <c r="C112" s="376" t="s">
        <v>325</v>
      </c>
      <c r="D112" s="143" t="s">
        <v>45</v>
      </c>
      <c r="E112" s="87">
        <v>1926</v>
      </c>
      <c r="F112" s="307"/>
      <c r="G112" s="307"/>
      <c r="H112" s="307"/>
      <c r="I112" s="307"/>
      <c r="J112" s="307"/>
      <c r="K112" s="307"/>
      <c r="L112" s="307"/>
      <c r="M112" s="307"/>
      <c r="N112" s="307"/>
      <c r="O112" s="307"/>
      <c r="P112" s="307"/>
      <c r="Q112" s="307"/>
      <c r="R112" s="307"/>
      <c r="S112" s="307"/>
      <c r="T112" s="307"/>
      <c r="U112" s="307"/>
      <c r="V112" s="307"/>
      <c r="W112" s="307"/>
      <c r="X112" s="307"/>
      <c r="Y112" s="307"/>
      <c r="Z112" s="307"/>
      <c r="AA112" s="307"/>
      <c r="AB112" s="307"/>
      <c r="AC112" s="307"/>
      <c r="AD112" s="307"/>
      <c r="AE112" s="307"/>
      <c r="AF112" s="307"/>
      <c r="AG112" s="307"/>
      <c r="AH112" s="307"/>
      <c r="AI112" s="307"/>
      <c r="AJ112" s="307"/>
      <c r="AK112" s="307"/>
      <c r="AL112" s="307"/>
      <c r="AM112" s="307"/>
      <c r="AN112" s="307"/>
      <c r="AO112" s="307"/>
      <c r="AP112" s="307"/>
      <c r="AQ112" s="307"/>
      <c r="AR112" s="284"/>
      <c r="AS112" s="307"/>
      <c r="AT112" s="307"/>
      <c r="AU112" s="307"/>
      <c r="AV112" s="307"/>
      <c r="AW112" s="307"/>
      <c r="AX112" s="307"/>
      <c r="AY112" s="307"/>
      <c r="AZ112" s="307"/>
      <c r="BA112" s="307"/>
      <c r="BB112" s="307"/>
      <c r="BC112" s="307"/>
      <c r="BD112" s="307"/>
      <c r="BE112" s="307"/>
      <c r="BF112" s="307"/>
      <c r="BG112" s="465"/>
      <c r="BH112" s="307"/>
      <c r="BI112" s="307"/>
      <c r="BJ112" s="307"/>
      <c r="BK112" s="307"/>
      <c r="BL112" s="307"/>
      <c r="BM112" s="307"/>
      <c r="BN112" s="307"/>
      <c r="BO112" s="307"/>
      <c r="BP112" s="307"/>
      <c r="BQ112" s="307"/>
      <c r="BR112" s="307"/>
      <c r="BS112" s="307"/>
      <c r="BT112" s="307"/>
      <c r="BU112" s="307"/>
      <c r="BV112" s="307"/>
      <c r="BW112" s="307"/>
      <c r="BX112" s="307"/>
      <c r="BY112" s="307"/>
      <c r="BZ112" s="307"/>
      <c r="CA112" s="307"/>
      <c r="CB112" s="307"/>
      <c r="CC112" s="307"/>
      <c r="CD112" s="307"/>
      <c r="CE112" s="307"/>
      <c r="CF112" s="307"/>
      <c r="CG112" s="307"/>
      <c r="CH112" s="307"/>
      <c r="CI112" s="307"/>
      <c r="CJ112" s="307"/>
      <c r="CK112" s="307">
        <v>1</v>
      </c>
      <c r="CL112" s="307"/>
      <c r="CM112" s="307"/>
      <c r="CN112" s="307"/>
      <c r="CO112" s="307"/>
      <c r="CP112" s="307"/>
      <c r="CQ112" s="307"/>
      <c r="CR112" s="307"/>
      <c r="CS112" s="307"/>
      <c r="CT112" s="307"/>
      <c r="CU112" s="307"/>
      <c r="CV112" s="307"/>
      <c r="CW112" s="307"/>
      <c r="CX112" s="307"/>
      <c r="CY112" s="307"/>
      <c r="CZ112" s="307"/>
      <c r="DA112" s="307"/>
      <c r="DB112" s="307"/>
      <c r="DC112" s="307"/>
      <c r="DD112" s="307"/>
      <c r="DE112" s="307"/>
      <c r="DF112" s="307"/>
      <c r="DG112" s="307"/>
      <c r="DH112" s="307"/>
      <c r="DI112" s="307"/>
      <c r="DJ112" s="307"/>
      <c r="DK112" s="307"/>
      <c r="DL112" s="307"/>
      <c r="DM112" s="18"/>
      <c r="DN112" s="18"/>
      <c r="DO112" s="18"/>
      <c r="DP112" s="307"/>
      <c r="DQ112" s="307"/>
      <c r="DR112" s="307"/>
      <c r="DS112" s="307"/>
      <c r="DT112" s="18"/>
      <c r="DU112" s="307"/>
      <c r="DV112" s="307"/>
      <c r="DW112" s="307"/>
      <c r="DX112" s="309"/>
      <c r="DY112" s="307"/>
      <c r="DZ112" s="18"/>
      <c r="EA112" s="307"/>
      <c r="EB112" s="307"/>
      <c r="EC112" s="18"/>
      <c r="ED112" s="307"/>
      <c r="EE112" s="309"/>
      <c r="EF112" s="309"/>
      <c r="EG112" s="309"/>
      <c r="EH112" s="276"/>
      <c r="EI112" s="307"/>
      <c r="EJ112" s="307"/>
      <c r="EK112" s="307"/>
      <c r="EL112" s="307"/>
      <c r="EM112" s="307"/>
    </row>
    <row r="113" spans="1:143" ht="21" customHeight="1">
      <c r="A113" s="85">
        <v>129</v>
      </c>
      <c r="B113" s="63" t="s">
        <v>332</v>
      </c>
      <c r="C113" s="385" t="s">
        <v>2424</v>
      </c>
      <c r="D113" s="143" t="s">
        <v>45</v>
      </c>
      <c r="E113" s="87">
        <v>693.36</v>
      </c>
      <c r="F113" s="307"/>
      <c r="G113" s="307"/>
      <c r="H113" s="307"/>
      <c r="I113" s="307"/>
      <c r="J113" s="307"/>
      <c r="K113" s="307"/>
      <c r="L113" s="307"/>
      <c r="M113" s="307"/>
      <c r="N113" s="307"/>
      <c r="O113" s="307"/>
      <c r="P113" s="307"/>
      <c r="Q113" s="307"/>
      <c r="R113" s="307"/>
      <c r="S113" s="307"/>
      <c r="T113" s="307"/>
      <c r="U113" s="307"/>
      <c r="V113" s="307"/>
      <c r="W113" s="307"/>
      <c r="X113" s="307"/>
      <c r="Y113" s="307"/>
      <c r="Z113" s="307"/>
      <c r="AA113" s="307"/>
      <c r="AB113" s="307"/>
      <c r="AC113" s="307"/>
      <c r="AD113" s="307"/>
      <c r="AE113" s="307"/>
      <c r="AF113" s="307"/>
      <c r="AG113" s="307"/>
      <c r="AH113" s="307"/>
      <c r="AI113" s="307"/>
      <c r="AJ113" s="307"/>
      <c r="AK113" s="307"/>
      <c r="AL113" s="307"/>
      <c r="AM113" s="307"/>
      <c r="AN113" s="307"/>
      <c r="AO113" s="307"/>
      <c r="AP113" s="307"/>
      <c r="AQ113" s="307"/>
      <c r="AR113" s="284"/>
      <c r="AS113" s="307"/>
      <c r="AT113" s="307"/>
      <c r="AU113" s="307"/>
      <c r="AV113" s="307"/>
      <c r="AW113" s="307"/>
      <c r="AX113" s="307"/>
      <c r="AY113" s="307"/>
      <c r="AZ113" s="307"/>
      <c r="BA113" s="307"/>
      <c r="BB113" s="307"/>
      <c r="BC113" s="307"/>
      <c r="BD113" s="307"/>
      <c r="BE113" s="307"/>
      <c r="BF113" s="307"/>
      <c r="BG113" s="465"/>
      <c r="BH113" s="307"/>
      <c r="BI113" s="307"/>
      <c r="BJ113" s="307"/>
      <c r="BK113" s="307"/>
      <c r="BL113" s="307"/>
      <c r="BM113" s="307"/>
      <c r="BN113" s="307"/>
      <c r="BO113" s="307"/>
      <c r="BP113" s="307"/>
      <c r="BQ113" s="307"/>
      <c r="BR113" s="307"/>
      <c r="BS113" s="307"/>
      <c r="BT113" s="307"/>
      <c r="BU113" s="307"/>
      <c r="BV113" s="307"/>
      <c r="BW113" s="307">
        <v>25</v>
      </c>
      <c r="BX113" s="307"/>
      <c r="BY113" s="307">
        <v>1375</v>
      </c>
      <c r="BZ113" s="307"/>
      <c r="CA113" s="307"/>
      <c r="CB113" s="307"/>
      <c r="CC113" s="307"/>
      <c r="CD113" s="307"/>
      <c r="CE113" s="307"/>
      <c r="CF113" s="307"/>
      <c r="CG113" s="307"/>
      <c r="CH113" s="307"/>
      <c r="CI113" s="307"/>
      <c r="CJ113" s="307"/>
      <c r="CK113" s="307"/>
      <c r="CL113" s="307"/>
      <c r="CM113" s="307"/>
      <c r="CN113" s="307"/>
      <c r="CO113" s="307"/>
      <c r="CP113" s="307"/>
      <c r="CQ113" s="307"/>
      <c r="CR113" s="307"/>
      <c r="CS113" s="307"/>
      <c r="CT113" s="307"/>
      <c r="CU113" s="307"/>
      <c r="CV113" s="307"/>
      <c r="CW113" s="307"/>
      <c r="CX113" s="307"/>
      <c r="CY113" s="307"/>
      <c r="CZ113" s="307"/>
      <c r="DA113" s="307"/>
      <c r="DB113" s="307"/>
      <c r="DC113" s="307"/>
      <c r="DD113" s="307"/>
      <c r="DE113" s="307"/>
      <c r="DF113" s="307"/>
      <c r="DG113" s="307"/>
      <c r="DH113" s="307"/>
      <c r="DI113" s="307"/>
      <c r="DJ113" s="307"/>
      <c r="DK113" s="307"/>
      <c r="DL113" s="307"/>
      <c r="DM113" s="18"/>
      <c r="DN113" s="18"/>
      <c r="DO113" s="18"/>
      <c r="DP113" s="307"/>
      <c r="DQ113" s="307"/>
      <c r="DR113" s="307"/>
      <c r="DS113" s="307"/>
      <c r="DT113" s="18"/>
      <c r="DU113" s="307"/>
      <c r="DV113" s="307"/>
      <c r="DW113" s="307"/>
      <c r="DX113" s="309"/>
      <c r="DY113" s="307"/>
      <c r="DZ113" s="18"/>
      <c r="EA113" s="307"/>
      <c r="EB113" s="307"/>
      <c r="EC113" s="18"/>
      <c r="ED113" s="307"/>
      <c r="EE113" s="309"/>
      <c r="EF113" s="309"/>
      <c r="EG113" s="309"/>
      <c r="EH113" s="276"/>
      <c r="EI113" s="307"/>
      <c r="EJ113" s="307"/>
      <c r="EK113" s="307"/>
      <c r="EL113" s="307"/>
      <c r="EM113" s="307"/>
    </row>
    <row r="114" spans="1:143" ht="21" customHeight="1">
      <c r="A114" s="85">
        <v>130</v>
      </c>
      <c r="B114" s="80" t="s">
        <v>326</v>
      </c>
      <c r="C114" s="376" t="s">
        <v>327</v>
      </c>
      <c r="D114" s="143" t="s">
        <v>191</v>
      </c>
      <c r="E114" s="87">
        <v>1</v>
      </c>
      <c r="F114" s="307"/>
      <c r="G114" s="307"/>
      <c r="H114" s="307"/>
      <c r="I114" s="307"/>
      <c r="J114" s="307"/>
      <c r="K114" s="307"/>
      <c r="L114" s="307"/>
      <c r="M114" s="307"/>
      <c r="N114" s="307"/>
      <c r="O114" s="307"/>
      <c r="P114" s="307"/>
      <c r="Q114" s="307"/>
      <c r="R114" s="307"/>
      <c r="S114" s="307"/>
      <c r="T114" s="307"/>
      <c r="U114" s="307"/>
      <c r="V114" s="307"/>
      <c r="W114" s="307"/>
      <c r="X114" s="307"/>
      <c r="Y114" s="307"/>
      <c r="Z114" s="307"/>
      <c r="AA114" s="307"/>
      <c r="AB114" s="307"/>
      <c r="AC114" s="307"/>
      <c r="AD114" s="307"/>
      <c r="AE114" s="307"/>
      <c r="AF114" s="307"/>
      <c r="AG114" s="307"/>
      <c r="AH114" s="307"/>
      <c r="AI114" s="307"/>
      <c r="AJ114" s="307"/>
      <c r="AK114" s="307"/>
      <c r="AL114" s="307"/>
      <c r="AM114" s="307"/>
      <c r="AN114" s="307"/>
      <c r="AO114" s="307"/>
      <c r="AP114" s="307"/>
      <c r="AQ114" s="307"/>
      <c r="AR114" s="284"/>
      <c r="AS114" s="307"/>
      <c r="AT114" s="307"/>
      <c r="AU114" s="307"/>
      <c r="AV114" s="307"/>
      <c r="AW114" s="307"/>
      <c r="AX114" s="307"/>
      <c r="AY114" s="307"/>
      <c r="AZ114" s="307"/>
      <c r="BA114" s="307"/>
      <c r="BB114" s="307"/>
      <c r="BC114" s="307"/>
      <c r="BD114" s="307"/>
      <c r="BE114" s="307"/>
      <c r="BF114" s="307"/>
      <c r="BG114" s="465"/>
      <c r="BH114" s="307"/>
      <c r="BI114" s="307"/>
      <c r="BJ114" s="307"/>
      <c r="BK114" s="307"/>
      <c r="BL114" s="307"/>
      <c r="BM114" s="307"/>
      <c r="BN114" s="307"/>
      <c r="BO114" s="307"/>
      <c r="BP114" s="307"/>
      <c r="BQ114" s="307"/>
      <c r="BR114" s="307"/>
      <c r="BS114" s="307"/>
      <c r="BT114" s="307"/>
      <c r="BU114" s="307"/>
      <c r="BV114" s="307"/>
      <c r="BW114" s="307">
        <v>444</v>
      </c>
      <c r="BX114" s="307">
        <v>424</v>
      </c>
      <c r="BY114" s="307">
        <v>1000</v>
      </c>
      <c r="BZ114" s="307"/>
      <c r="CA114" s="307"/>
      <c r="CB114" s="307"/>
      <c r="CC114" s="307"/>
      <c r="CD114" s="307"/>
      <c r="CE114" s="307"/>
      <c r="CF114" s="307"/>
      <c r="CG114" s="307"/>
      <c r="CH114" s="307"/>
      <c r="CI114" s="307"/>
      <c r="CJ114" s="307"/>
      <c r="CK114" s="307"/>
      <c r="CL114" s="307"/>
      <c r="CM114" s="307"/>
      <c r="CN114" s="307"/>
      <c r="CO114" s="307"/>
      <c r="CP114" s="307"/>
      <c r="CQ114" s="307"/>
      <c r="CR114" s="307"/>
      <c r="CS114" s="307"/>
      <c r="CT114" s="307"/>
      <c r="CU114" s="307"/>
      <c r="CV114" s="307"/>
      <c r="CW114" s="307"/>
      <c r="CX114" s="307"/>
      <c r="CY114" s="307"/>
      <c r="CZ114" s="307"/>
      <c r="DA114" s="307"/>
      <c r="DB114" s="307"/>
      <c r="DC114" s="307"/>
      <c r="DD114" s="307"/>
      <c r="DE114" s="307"/>
      <c r="DF114" s="307"/>
      <c r="DG114" s="307"/>
      <c r="DH114" s="307"/>
      <c r="DI114" s="307"/>
      <c r="DJ114" s="307"/>
      <c r="DK114" s="307"/>
      <c r="DL114" s="307"/>
      <c r="DM114" s="18"/>
      <c r="DN114" s="18"/>
      <c r="DO114" s="18"/>
      <c r="DP114" s="307"/>
      <c r="DQ114" s="307"/>
      <c r="DR114" s="307"/>
      <c r="DS114" s="307"/>
      <c r="DT114" s="18"/>
      <c r="DU114" s="307"/>
      <c r="DV114" s="307"/>
      <c r="DW114" s="307"/>
      <c r="DX114" s="309"/>
      <c r="DY114" s="307"/>
      <c r="DZ114" s="18"/>
      <c r="EA114" s="307"/>
      <c r="EB114" s="307"/>
      <c r="EC114" s="18"/>
      <c r="ED114" s="307"/>
      <c r="EE114" s="309"/>
      <c r="EF114" s="309"/>
      <c r="EG114" s="309"/>
      <c r="EH114" s="276"/>
      <c r="EI114" s="307"/>
      <c r="EJ114" s="307"/>
      <c r="EK114" s="307"/>
      <c r="EL114" s="307"/>
      <c r="EM114" s="307"/>
    </row>
    <row r="115" spans="1:143" ht="20.25" customHeight="1">
      <c r="A115" s="85">
        <v>131</v>
      </c>
      <c r="B115" s="63" t="s">
        <v>328</v>
      </c>
      <c r="C115" s="64" t="s">
        <v>329</v>
      </c>
      <c r="D115" s="143" t="s">
        <v>45</v>
      </c>
      <c r="E115" s="87">
        <v>1540.8</v>
      </c>
      <c r="F115" s="307"/>
      <c r="G115" s="307"/>
      <c r="H115" s="307"/>
      <c r="I115" s="307"/>
      <c r="J115" s="307"/>
      <c r="K115" s="307"/>
      <c r="L115" s="307"/>
      <c r="M115" s="307"/>
      <c r="N115" s="307"/>
      <c r="O115" s="307"/>
      <c r="P115" s="307"/>
      <c r="Q115" s="307"/>
      <c r="R115" s="307"/>
      <c r="S115" s="307"/>
      <c r="T115" s="307"/>
      <c r="U115" s="307"/>
      <c r="V115" s="307"/>
      <c r="W115" s="307"/>
      <c r="X115" s="307"/>
      <c r="Y115" s="307"/>
      <c r="Z115" s="307"/>
      <c r="AA115" s="307"/>
      <c r="AB115" s="307"/>
      <c r="AC115" s="307"/>
      <c r="AD115" s="307"/>
      <c r="AE115" s="307"/>
      <c r="AF115" s="307"/>
      <c r="AG115" s="307"/>
      <c r="AH115" s="307"/>
      <c r="AI115" s="307"/>
      <c r="AJ115" s="307"/>
      <c r="AK115" s="307"/>
      <c r="AL115" s="307"/>
      <c r="AM115" s="307"/>
      <c r="AN115" s="307"/>
      <c r="AO115" s="307"/>
      <c r="AP115" s="307"/>
      <c r="AQ115" s="307"/>
      <c r="AR115" s="284"/>
      <c r="AS115" s="307"/>
      <c r="AT115" s="307"/>
      <c r="AU115" s="307"/>
      <c r="AV115" s="307"/>
      <c r="AW115" s="307"/>
      <c r="AX115" s="307"/>
      <c r="AY115" s="307"/>
      <c r="AZ115" s="307"/>
      <c r="BA115" s="307"/>
      <c r="BB115" s="307"/>
      <c r="BC115" s="307"/>
      <c r="BD115" s="307"/>
      <c r="BE115" s="307"/>
      <c r="BF115" s="307"/>
      <c r="BG115" s="465"/>
      <c r="BH115" s="307"/>
      <c r="BI115" s="307"/>
      <c r="BJ115" s="307"/>
      <c r="BK115" s="307"/>
      <c r="BL115" s="307"/>
      <c r="BM115" s="307"/>
      <c r="BN115" s="307"/>
      <c r="BO115" s="307"/>
      <c r="BP115" s="307"/>
      <c r="BQ115" s="307"/>
      <c r="BR115" s="307"/>
      <c r="BS115" s="307"/>
      <c r="BT115" s="307"/>
      <c r="BU115" s="307"/>
      <c r="BV115" s="307"/>
      <c r="BW115" s="307"/>
      <c r="BX115" s="307"/>
      <c r="BY115" s="307"/>
      <c r="BZ115" s="307"/>
      <c r="CA115" s="307"/>
      <c r="CB115" s="307"/>
      <c r="CC115" s="307"/>
      <c r="CD115" s="307"/>
      <c r="CE115" s="307"/>
      <c r="CF115" s="307"/>
      <c r="CG115" s="307"/>
      <c r="CH115" s="307"/>
      <c r="CI115" s="307"/>
      <c r="CJ115" s="307"/>
      <c r="CK115" s="307"/>
      <c r="CL115" s="307"/>
      <c r="CM115" s="307"/>
      <c r="CN115" s="307"/>
      <c r="CO115" s="307"/>
      <c r="CP115" s="307"/>
      <c r="CQ115" s="307"/>
      <c r="CR115" s="307"/>
      <c r="CS115" s="307"/>
      <c r="CT115" s="307"/>
      <c r="CU115" s="307"/>
      <c r="CV115" s="307"/>
      <c r="CW115" s="307"/>
      <c r="CX115" s="307"/>
      <c r="CY115" s="307"/>
      <c r="CZ115" s="307"/>
      <c r="DA115" s="307"/>
      <c r="DB115" s="307"/>
      <c r="DC115" s="307"/>
      <c r="DD115" s="307"/>
      <c r="DE115" s="307"/>
      <c r="DF115" s="307"/>
      <c r="DG115" s="307"/>
      <c r="DH115" s="307"/>
      <c r="DI115" s="307"/>
      <c r="DJ115" s="307"/>
      <c r="DK115" s="307"/>
      <c r="DL115" s="307"/>
      <c r="DM115" s="18"/>
      <c r="DN115" s="18"/>
      <c r="DO115" s="18"/>
      <c r="DP115" s="307"/>
      <c r="DQ115" s="307"/>
      <c r="DR115" s="307"/>
      <c r="DS115" s="307"/>
      <c r="DT115" s="18"/>
      <c r="DU115" s="307"/>
      <c r="DV115" s="307"/>
      <c r="DW115" s="307"/>
      <c r="DX115" s="309"/>
      <c r="DY115" s="307"/>
      <c r="DZ115" s="18"/>
      <c r="EA115" s="307"/>
      <c r="EB115" s="307"/>
      <c r="EC115" s="18"/>
      <c r="ED115" s="307"/>
      <c r="EE115" s="309"/>
      <c r="EF115" s="309"/>
      <c r="EG115" s="309"/>
      <c r="EH115" s="276"/>
      <c r="EI115" s="307"/>
      <c r="EJ115" s="307"/>
      <c r="EK115" s="307"/>
      <c r="EL115" s="307"/>
      <c r="EM115" s="307"/>
    </row>
    <row r="116" spans="1:143" ht="21" customHeight="1">
      <c r="A116" s="85">
        <v>132</v>
      </c>
      <c r="B116" s="80" t="s">
        <v>330</v>
      </c>
      <c r="C116" s="376" t="s">
        <v>331</v>
      </c>
      <c r="D116" s="143" t="s">
        <v>45</v>
      </c>
      <c r="E116" s="87">
        <v>3500</v>
      </c>
      <c r="F116" s="277"/>
      <c r="G116" s="277"/>
      <c r="H116" s="277"/>
      <c r="I116" s="277"/>
      <c r="J116" s="277"/>
      <c r="K116" s="277"/>
      <c r="L116" s="277"/>
      <c r="M116" s="277"/>
      <c r="N116" s="277"/>
      <c r="O116" s="277"/>
      <c r="P116" s="277"/>
      <c r="Q116" s="277"/>
      <c r="R116" s="277"/>
      <c r="S116" s="277"/>
      <c r="T116" s="277"/>
      <c r="U116" s="277"/>
      <c r="V116" s="277"/>
      <c r="W116" s="277"/>
      <c r="X116" s="277"/>
      <c r="Y116" s="277"/>
      <c r="Z116" s="277"/>
      <c r="AA116" s="277"/>
      <c r="AB116" s="277"/>
      <c r="AC116" s="277"/>
      <c r="AD116" s="277"/>
      <c r="AE116" s="277"/>
      <c r="AF116" s="277"/>
      <c r="AG116" s="277"/>
      <c r="AH116" s="277"/>
      <c r="AI116" s="277"/>
      <c r="AJ116" s="277"/>
      <c r="AK116" s="277"/>
      <c r="AL116" s="277"/>
      <c r="AM116" s="277"/>
      <c r="AN116" s="277"/>
      <c r="AO116" s="277"/>
      <c r="AP116" s="277"/>
      <c r="AQ116" s="277"/>
      <c r="AR116" s="288"/>
      <c r="AS116" s="277"/>
      <c r="AT116" s="277"/>
      <c r="AU116" s="277"/>
      <c r="AV116" s="277"/>
      <c r="AW116" s="277"/>
      <c r="AX116" s="277"/>
      <c r="AY116" s="277"/>
      <c r="AZ116" s="277"/>
      <c r="BA116" s="277"/>
      <c r="BB116" s="277"/>
      <c r="BC116" s="277"/>
      <c r="BD116" s="277"/>
      <c r="BE116" s="277">
        <v>1.9</v>
      </c>
      <c r="BF116" s="277">
        <v>0</v>
      </c>
      <c r="BG116" s="470">
        <v>12</v>
      </c>
      <c r="BH116" s="277"/>
      <c r="BI116" s="277"/>
      <c r="BJ116" s="277"/>
      <c r="BK116" s="277"/>
      <c r="BL116" s="277"/>
      <c r="BM116" s="277"/>
      <c r="BN116" s="277"/>
      <c r="BO116" s="277"/>
      <c r="BP116" s="277"/>
      <c r="BQ116" s="277"/>
      <c r="BR116" s="277"/>
      <c r="BS116" s="277"/>
      <c r="BT116" s="277"/>
      <c r="BU116" s="277"/>
      <c r="BV116" s="277"/>
      <c r="BW116" s="277">
        <v>2.2000000000000002</v>
      </c>
      <c r="BX116" s="277">
        <v>1.7</v>
      </c>
      <c r="BY116" s="277">
        <v>2</v>
      </c>
      <c r="BZ116" s="277"/>
      <c r="CA116" s="277"/>
      <c r="CB116" s="277"/>
      <c r="CC116" s="277"/>
      <c r="CD116" s="277"/>
      <c r="CE116" s="277"/>
      <c r="CF116" s="277"/>
      <c r="CG116" s="277"/>
      <c r="CH116" s="277"/>
      <c r="CI116" s="277"/>
      <c r="CJ116" s="277"/>
      <c r="CK116" s="277"/>
      <c r="CL116" s="277"/>
      <c r="CM116" s="277"/>
      <c r="CN116" s="277"/>
      <c r="CO116" s="277"/>
      <c r="CP116" s="277"/>
      <c r="CQ116" s="277"/>
      <c r="CR116" s="277"/>
      <c r="CS116" s="277"/>
      <c r="CT116" s="277"/>
      <c r="CU116" s="277"/>
      <c r="CV116" s="277"/>
      <c r="CW116" s="277"/>
      <c r="CX116" s="277"/>
      <c r="CY116" s="277"/>
      <c r="CZ116" s="277"/>
      <c r="DA116" s="277"/>
      <c r="DB116" s="277"/>
      <c r="DC116" s="277"/>
      <c r="DD116" s="277"/>
      <c r="DE116" s="277"/>
      <c r="DF116" s="277"/>
      <c r="DG116" s="277"/>
      <c r="DH116" s="277"/>
      <c r="DI116" s="277"/>
      <c r="DJ116" s="277"/>
      <c r="DK116" s="277"/>
      <c r="DL116" s="277"/>
      <c r="DM116" s="18"/>
      <c r="DN116" s="18"/>
      <c r="DO116" s="18"/>
      <c r="DP116" s="277"/>
      <c r="DQ116" s="277"/>
      <c r="DR116" s="277"/>
      <c r="DS116" s="277"/>
      <c r="DT116" s="18"/>
      <c r="DU116" s="277"/>
      <c r="DV116" s="307">
        <v>0.97</v>
      </c>
      <c r="DW116" s="307">
        <v>0</v>
      </c>
      <c r="DX116" s="309">
        <v>7</v>
      </c>
      <c r="DY116" s="277"/>
      <c r="DZ116" s="18"/>
      <c r="EA116" s="277"/>
      <c r="EB116" s="277"/>
      <c r="EC116" s="18"/>
      <c r="ED116" s="277"/>
      <c r="EE116" s="309">
        <v>0</v>
      </c>
      <c r="EF116" s="309">
        <v>0</v>
      </c>
      <c r="EG116" s="309">
        <v>30</v>
      </c>
      <c r="EH116" s="276"/>
      <c r="EI116" s="277"/>
      <c r="EJ116" s="277"/>
      <c r="EK116" s="307"/>
      <c r="EL116" s="307"/>
      <c r="EM116" s="307"/>
    </row>
    <row r="117" spans="1:143" ht="21" customHeight="1">
      <c r="A117" s="85">
        <v>133</v>
      </c>
      <c r="B117" s="80" t="s">
        <v>332</v>
      </c>
      <c r="C117" s="403" t="s">
        <v>333</v>
      </c>
      <c r="D117" s="143" t="s">
        <v>45</v>
      </c>
      <c r="E117" s="87">
        <v>693.36</v>
      </c>
      <c r="F117" s="278"/>
      <c r="G117" s="278"/>
      <c r="H117" s="278"/>
      <c r="I117" s="278"/>
      <c r="J117" s="278"/>
      <c r="K117" s="313">
        <v>1</v>
      </c>
      <c r="L117" s="278"/>
      <c r="M117" s="278"/>
      <c r="N117" s="278"/>
      <c r="O117" s="278"/>
      <c r="P117" s="278"/>
      <c r="Q117" s="278"/>
      <c r="R117" s="278"/>
      <c r="S117" s="278"/>
      <c r="T117" s="278"/>
      <c r="U117" s="278"/>
      <c r="V117" s="278"/>
      <c r="W117" s="278"/>
      <c r="X117" s="278"/>
      <c r="Y117" s="278"/>
      <c r="Z117" s="278"/>
      <c r="AA117" s="278"/>
      <c r="AB117" s="278"/>
      <c r="AC117" s="278"/>
      <c r="AD117" s="278"/>
      <c r="AE117" s="278"/>
      <c r="AF117" s="278"/>
      <c r="AG117" s="278"/>
      <c r="AH117" s="278"/>
      <c r="AI117" s="278"/>
      <c r="AJ117" s="278"/>
      <c r="AK117" s="278"/>
      <c r="AL117" s="278"/>
      <c r="AM117" s="278"/>
      <c r="AN117" s="278"/>
      <c r="AO117" s="278"/>
      <c r="AP117" s="278"/>
      <c r="AQ117" s="278"/>
      <c r="AR117" s="289"/>
      <c r="AS117" s="278"/>
      <c r="AT117" s="278"/>
      <c r="AU117" s="278"/>
      <c r="AV117" s="278"/>
      <c r="AW117" s="278"/>
      <c r="AX117" s="278"/>
      <c r="AY117" s="278"/>
      <c r="AZ117" s="278"/>
      <c r="BA117" s="278"/>
      <c r="BB117" s="278"/>
      <c r="BC117" s="278"/>
      <c r="BD117" s="278"/>
      <c r="BE117" s="278">
        <v>0</v>
      </c>
      <c r="BF117" s="278">
        <v>0</v>
      </c>
      <c r="BG117" s="471">
        <v>1800</v>
      </c>
      <c r="BH117" s="278"/>
      <c r="BI117" s="278"/>
      <c r="BJ117" s="278"/>
      <c r="BK117" s="278"/>
      <c r="BL117" s="278"/>
      <c r="BM117" s="278"/>
      <c r="BN117" s="278"/>
      <c r="BO117" s="278"/>
      <c r="BP117" s="278"/>
      <c r="BQ117" s="278"/>
      <c r="BR117" s="278"/>
      <c r="BS117" s="278"/>
      <c r="BT117" s="278"/>
      <c r="BU117" s="278"/>
      <c r="BV117" s="278"/>
      <c r="BW117" s="278"/>
      <c r="BX117" s="278"/>
      <c r="BY117" s="278"/>
      <c r="BZ117" s="278"/>
      <c r="CA117" s="278"/>
      <c r="CB117" s="278"/>
      <c r="CC117" s="278"/>
      <c r="CD117" s="278"/>
      <c r="CE117" s="278"/>
      <c r="CF117" s="278"/>
      <c r="CG117" s="278"/>
      <c r="CH117" s="278"/>
      <c r="CI117" s="278"/>
      <c r="CJ117" s="278"/>
      <c r="CK117" s="278"/>
      <c r="CL117" s="278"/>
      <c r="CM117" s="278"/>
      <c r="CN117" s="278"/>
      <c r="CO117" s="278"/>
      <c r="CP117" s="278"/>
      <c r="CQ117" s="278"/>
      <c r="CR117" s="278"/>
      <c r="CS117" s="278"/>
      <c r="CT117" s="278"/>
      <c r="CU117" s="278"/>
      <c r="CV117" s="278"/>
      <c r="CW117" s="278">
        <v>5</v>
      </c>
      <c r="CX117" s="278"/>
      <c r="CY117" s="278"/>
      <c r="CZ117" s="278"/>
      <c r="DA117" s="278"/>
      <c r="DB117" s="278"/>
      <c r="DC117" s="278"/>
      <c r="DD117" s="278"/>
      <c r="DE117" s="278"/>
      <c r="DF117" s="278"/>
      <c r="DG117" s="278"/>
      <c r="DH117" s="278"/>
      <c r="DI117" s="278"/>
      <c r="DJ117" s="278"/>
      <c r="DK117" s="278"/>
      <c r="DL117" s="278"/>
      <c r="DM117" s="18"/>
      <c r="DN117" s="18"/>
      <c r="DO117" s="18"/>
      <c r="DP117" s="278"/>
      <c r="DQ117" s="278"/>
      <c r="DR117" s="278"/>
      <c r="DS117" s="278"/>
      <c r="DT117" s="18"/>
      <c r="DU117" s="278"/>
      <c r="DV117" s="278"/>
      <c r="DW117" s="278"/>
      <c r="DX117" s="309"/>
      <c r="DY117" s="278"/>
      <c r="DZ117" s="18"/>
      <c r="EA117" s="278"/>
      <c r="EB117" s="278"/>
      <c r="EC117" s="18"/>
      <c r="ED117" s="278"/>
      <c r="EE117" s="309"/>
      <c r="EF117" s="309"/>
      <c r="EG117" s="309"/>
      <c r="EH117" s="276"/>
      <c r="EI117" s="278"/>
      <c r="EJ117" s="278"/>
      <c r="EK117" s="307"/>
      <c r="EL117" s="307"/>
      <c r="EM117" s="307">
        <v>3</v>
      </c>
    </row>
    <row r="118" spans="1:143" ht="21" customHeight="1">
      <c r="A118" s="85">
        <v>134</v>
      </c>
      <c r="B118" s="80" t="s">
        <v>334</v>
      </c>
      <c r="C118" s="376" t="s">
        <v>335</v>
      </c>
      <c r="D118" s="143" t="s">
        <v>96</v>
      </c>
      <c r="E118" s="87">
        <v>13.91</v>
      </c>
      <c r="F118" s="307"/>
      <c r="G118" s="307"/>
      <c r="H118" s="307"/>
      <c r="I118" s="307"/>
      <c r="J118" s="307"/>
      <c r="K118" s="307"/>
      <c r="L118" s="307"/>
      <c r="M118" s="307"/>
      <c r="N118" s="307"/>
      <c r="O118" s="307"/>
      <c r="P118" s="307"/>
      <c r="Q118" s="307"/>
      <c r="R118" s="307"/>
      <c r="S118" s="307"/>
      <c r="T118" s="307"/>
      <c r="U118" s="307"/>
      <c r="V118" s="307"/>
      <c r="W118" s="307"/>
      <c r="X118" s="307"/>
      <c r="Y118" s="307"/>
      <c r="Z118" s="307"/>
      <c r="AA118" s="307"/>
      <c r="AB118" s="307"/>
      <c r="AC118" s="307"/>
      <c r="AD118" s="307"/>
      <c r="AE118" s="307"/>
      <c r="AF118" s="307"/>
      <c r="AG118" s="307"/>
      <c r="AH118" s="307"/>
      <c r="AI118" s="307"/>
      <c r="AJ118" s="307"/>
      <c r="AK118" s="307"/>
      <c r="AL118" s="307"/>
      <c r="AM118" s="307"/>
      <c r="AN118" s="307"/>
      <c r="AO118" s="307"/>
      <c r="AP118" s="307"/>
      <c r="AQ118" s="307"/>
      <c r="AR118" s="284"/>
      <c r="AS118" s="307"/>
      <c r="AT118" s="307"/>
      <c r="AU118" s="307"/>
      <c r="AV118" s="307"/>
      <c r="AW118" s="307"/>
      <c r="AX118" s="307"/>
      <c r="AY118" s="307"/>
      <c r="AZ118" s="307"/>
      <c r="BA118" s="307"/>
      <c r="BB118" s="307"/>
      <c r="BC118" s="307"/>
      <c r="BD118" s="307"/>
      <c r="BE118" s="307"/>
      <c r="BF118" s="307"/>
      <c r="BG118" s="465"/>
      <c r="BH118" s="307"/>
      <c r="BI118" s="307"/>
      <c r="BJ118" s="307"/>
      <c r="BK118" s="307"/>
      <c r="BL118" s="307"/>
      <c r="BM118" s="307">
        <v>20000</v>
      </c>
      <c r="BN118" s="307"/>
      <c r="BO118" s="307"/>
      <c r="BP118" s="307"/>
      <c r="BQ118" s="307"/>
      <c r="BR118" s="307"/>
      <c r="BS118" s="307"/>
      <c r="BT118" s="307"/>
      <c r="BU118" s="307"/>
      <c r="BV118" s="307"/>
      <c r="BW118" s="307"/>
      <c r="BX118" s="307"/>
      <c r="BY118" s="307"/>
      <c r="BZ118" s="307"/>
      <c r="CA118" s="307"/>
      <c r="CB118" s="307"/>
      <c r="CC118" s="307"/>
      <c r="CD118" s="307"/>
      <c r="CE118" s="307"/>
      <c r="CF118" s="307"/>
      <c r="CG118" s="307"/>
      <c r="CH118" s="307"/>
      <c r="CI118" s="307"/>
      <c r="CJ118" s="307"/>
      <c r="CK118" s="307"/>
      <c r="CL118" s="307"/>
      <c r="CM118" s="307"/>
      <c r="CN118" s="307"/>
      <c r="CO118" s="307"/>
      <c r="CP118" s="307"/>
      <c r="CQ118" s="307"/>
      <c r="CR118" s="307"/>
      <c r="CS118" s="307"/>
      <c r="CT118" s="307"/>
      <c r="CU118" s="307"/>
      <c r="CV118" s="307"/>
      <c r="CW118" s="307"/>
      <c r="CX118" s="307"/>
      <c r="CY118" s="307"/>
      <c r="CZ118" s="307"/>
      <c r="DA118" s="307"/>
      <c r="DB118" s="307"/>
      <c r="DC118" s="307"/>
      <c r="DD118" s="307"/>
      <c r="DE118" s="307"/>
      <c r="DF118" s="307"/>
      <c r="DG118" s="307"/>
      <c r="DH118" s="307"/>
      <c r="DI118" s="307"/>
      <c r="DJ118" s="307"/>
      <c r="DK118" s="307"/>
      <c r="DL118" s="307"/>
      <c r="DM118" s="18"/>
      <c r="DN118" s="18"/>
      <c r="DO118" s="18"/>
      <c r="DP118" s="307"/>
      <c r="DQ118" s="307"/>
      <c r="DR118" s="307"/>
      <c r="DS118" s="307"/>
      <c r="DT118" s="18"/>
      <c r="DU118" s="307"/>
      <c r="DV118" s="307"/>
      <c r="DW118" s="307"/>
      <c r="DX118" s="309"/>
      <c r="DY118" s="307"/>
      <c r="DZ118" s="18"/>
      <c r="EA118" s="307"/>
      <c r="EB118" s="307"/>
      <c r="EC118" s="18"/>
      <c r="ED118" s="307"/>
      <c r="EE118" s="309"/>
      <c r="EF118" s="309"/>
      <c r="EG118" s="309"/>
      <c r="EH118" s="276"/>
      <c r="EI118" s="307"/>
      <c r="EJ118" s="307"/>
      <c r="EK118" s="307"/>
      <c r="EL118" s="307"/>
      <c r="EM118" s="307"/>
    </row>
    <row r="119" spans="1:143" ht="20.25" customHeight="1">
      <c r="A119" s="85">
        <v>135</v>
      </c>
      <c r="B119" s="80" t="s">
        <v>336</v>
      </c>
      <c r="C119" s="376" t="s">
        <v>337</v>
      </c>
      <c r="D119" s="143" t="s">
        <v>96</v>
      </c>
      <c r="E119" s="87">
        <v>266.43</v>
      </c>
      <c r="F119" s="309"/>
      <c r="G119" s="309"/>
      <c r="H119" s="309"/>
      <c r="I119" s="309"/>
      <c r="J119" s="309"/>
      <c r="K119" s="309"/>
      <c r="L119" s="309"/>
      <c r="M119" s="309"/>
      <c r="N119" s="309"/>
      <c r="O119" s="309"/>
      <c r="P119" s="309"/>
      <c r="Q119" s="309"/>
      <c r="R119" s="309"/>
      <c r="S119" s="309"/>
      <c r="T119" s="309"/>
      <c r="U119" s="309"/>
      <c r="V119" s="309"/>
      <c r="W119" s="309"/>
      <c r="X119" s="309"/>
      <c r="Y119" s="309"/>
      <c r="Z119" s="309"/>
      <c r="AA119" s="309"/>
      <c r="AB119" s="309"/>
      <c r="AC119" s="309"/>
      <c r="AD119" s="309"/>
      <c r="AE119" s="309"/>
      <c r="AF119" s="309"/>
      <c r="AG119" s="309"/>
      <c r="AH119" s="309"/>
      <c r="AI119" s="309"/>
      <c r="AJ119" s="309"/>
      <c r="AK119" s="309"/>
      <c r="AL119" s="309"/>
      <c r="AM119" s="309"/>
      <c r="AN119" s="309"/>
      <c r="AO119" s="309"/>
      <c r="AP119" s="309"/>
      <c r="AQ119" s="309"/>
      <c r="AR119" s="285"/>
      <c r="AS119" s="309"/>
      <c r="AT119" s="309"/>
      <c r="AU119" s="309"/>
      <c r="AV119" s="309"/>
      <c r="AW119" s="309"/>
      <c r="AX119" s="309"/>
      <c r="AY119" s="309">
        <v>20</v>
      </c>
      <c r="AZ119" s="309">
        <v>0</v>
      </c>
      <c r="BA119" s="309">
        <v>100</v>
      </c>
      <c r="BB119" s="309"/>
      <c r="BC119" s="309"/>
      <c r="BD119" s="309"/>
      <c r="BE119" s="309">
        <v>480</v>
      </c>
      <c r="BF119" s="309">
        <v>0</v>
      </c>
      <c r="BG119" s="466">
        <v>700</v>
      </c>
      <c r="BH119" s="309"/>
      <c r="BI119" s="309"/>
      <c r="BJ119" s="309">
        <v>72</v>
      </c>
      <c r="BK119" s="309"/>
      <c r="BL119" s="309"/>
      <c r="BM119" s="309"/>
      <c r="BN119" s="309"/>
      <c r="BO119" s="309"/>
      <c r="BP119" s="309"/>
      <c r="BQ119" s="309">
        <v>36</v>
      </c>
      <c r="BR119" s="309">
        <v>24</v>
      </c>
      <c r="BS119" s="309">
        <v>40</v>
      </c>
      <c r="BT119" s="309"/>
      <c r="BU119" s="309"/>
      <c r="BV119" s="309"/>
      <c r="BW119" s="309">
        <v>14</v>
      </c>
      <c r="BX119" s="309"/>
      <c r="BY119" s="309">
        <v>240</v>
      </c>
      <c r="BZ119" s="309"/>
      <c r="CA119" s="309"/>
      <c r="CB119" s="309">
        <v>250</v>
      </c>
      <c r="CC119" s="309"/>
      <c r="CD119" s="309"/>
      <c r="CE119" s="309"/>
      <c r="CF119" s="309"/>
      <c r="CG119" s="309"/>
      <c r="CH119" s="309"/>
      <c r="CI119" s="309"/>
      <c r="CJ119" s="309"/>
      <c r="CK119" s="309"/>
      <c r="CL119" s="309"/>
      <c r="CM119" s="309"/>
      <c r="CN119" s="309"/>
      <c r="CO119" s="309"/>
      <c r="CP119" s="309"/>
      <c r="CQ119" s="309"/>
      <c r="CR119" s="309"/>
      <c r="CS119" s="309"/>
      <c r="CT119" s="309"/>
      <c r="CU119" s="309"/>
      <c r="CV119" s="309"/>
      <c r="CW119" s="309"/>
      <c r="CX119" s="309"/>
      <c r="CY119" s="309"/>
      <c r="CZ119" s="309"/>
      <c r="DA119" s="309"/>
      <c r="DB119" s="309"/>
      <c r="DC119" s="309"/>
      <c r="DD119" s="309"/>
      <c r="DE119" s="309"/>
      <c r="DF119" s="309"/>
      <c r="DG119" s="309"/>
      <c r="DH119" s="309"/>
      <c r="DI119" s="309"/>
      <c r="DJ119" s="309"/>
      <c r="DK119" s="309"/>
      <c r="DL119" s="309"/>
      <c r="DM119" s="18"/>
      <c r="DN119" s="18"/>
      <c r="DO119" s="18"/>
      <c r="DP119" s="309"/>
      <c r="DQ119" s="309"/>
      <c r="DR119" s="309"/>
      <c r="DS119" s="309"/>
      <c r="DT119" s="18"/>
      <c r="DU119" s="309"/>
      <c r="DV119" s="309"/>
      <c r="DW119" s="309"/>
      <c r="DX119" s="309"/>
      <c r="DY119" s="309"/>
      <c r="DZ119" s="18"/>
      <c r="EA119" s="309"/>
      <c r="EB119" s="309"/>
      <c r="EC119" s="18"/>
      <c r="ED119" s="309"/>
      <c r="EE119" s="309"/>
      <c r="EF119" s="309"/>
      <c r="EG119" s="309"/>
      <c r="EH119" s="389"/>
      <c r="EI119" s="309"/>
      <c r="EJ119" s="309"/>
      <c r="EK119" s="309"/>
      <c r="EL119" s="309"/>
      <c r="EM119" s="309">
        <v>28</v>
      </c>
    </row>
    <row r="120" spans="1:143" ht="21" customHeight="1">
      <c r="A120" s="85">
        <v>136</v>
      </c>
      <c r="B120" s="143" t="s">
        <v>338</v>
      </c>
      <c r="C120" s="478" t="s">
        <v>339</v>
      </c>
      <c r="D120" s="143" t="s">
        <v>89</v>
      </c>
      <c r="E120" s="87">
        <v>1016.5</v>
      </c>
      <c r="F120" s="307"/>
      <c r="G120" s="307"/>
      <c r="H120" s="307"/>
      <c r="I120" s="307"/>
      <c r="J120" s="307"/>
      <c r="K120" s="307"/>
      <c r="L120" s="307"/>
      <c r="M120" s="307"/>
      <c r="N120" s="307"/>
      <c r="O120" s="307"/>
      <c r="P120" s="307"/>
      <c r="Q120" s="307"/>
      <c r="R120" s="307"/>
      <c r="S120" s="307"/>
      <c r="T120" s="307"/>
      <c r="U120" s="307"/>
      <c r="V120" s="307"/>
      <c r="W120" s="307"/>
      <c r="X120" s="307"/>
      <c r="Y120" s="307"/>
      <c r="Z120" s="307"/>
      <c r="AA120" s="307"/>
      <c r="AB120" s="307"/>
      <c r="AC120" s="307"/>
      <c r="AD120" s="307"/>
      <c r="AE120" s="307"/>
      <c r="AF120" s="307"/>
      <c r="AG120" s="307"/>
      <c r="AH120" s="307"/>
      <c r="AI120" s="307"/>
      <c r="AJ120" s="307"/>
      <c r="AK120" s="307"/>
      <c r="AL120" s="307"/>
      <c r="AM120" s="307"/>
      <c r="AN120" s="307"/>
      <c r="AO120" s="307"/>
      <c r="AP120" s="307"/>
      <c r="AQ120" s="307"/>
      <c r="AR120" s="284"/>
      <c r="AS120" s="307"/>
      <c r="AT120" s="307"/>
      <c r="AU120" s="307"/>
      <c r="AV120" s="307"/>
      <c r="AW120" s="307"/>
      <c r="AX120" s="307"/>
      <c r="AY120" s="307"/>
      <c r="AZ120" s="307"/>
      <c r="BA120" s="307"/>
      <c r="BB120" s="307"/>
      <c r="BC120" s="307"/>
      <c r="BD120" s="307"/>
      <c r="BE120" s="307"/>
      <c r="BF120" s="307"/>
      <c r="BG120" s="465"/>
      <c r="BH120" s="307"/>
      <c r="BI120" s="307"/>
      <c r="BJ120" s="307"/>
      <c r="BK120" s="307"/>
      <c r="BL120" s="307"/>
      <c r="BM120" s="307"/>
      <c r="BN120" s="307"/>
      <c r="BO120" s="307"/>
      <c r="BP120" s="307"/>
      <c r="BQ120" s="307"/>
      <c r="BR120" s="307"/>
      <c r="BS120" s="307"/>
      <c r="BT120" s="307"/>
      <c r="BU120" s="307"/>
      <c r="BV120" s="307"/>
      <c r="BW120" s="307"/>
      <c r="BX120" s="307"/>
      <c r="BY120" s="307"/>
      <c r="BZ120" s="307"/>
      <c r="CA120" s="307"/>
      <c r="CB120" s="307"/>
      <c r="CC120" s="307"/>
      <c r="CD120" s="307"/>
      <c r="CE120" s="307"/>
      <c r="CF120" s="307"/>
      <c r="CG120" s="307"/>
      <c r="CH120" s="307"/>
      <c r="CI120" s="307"/>
      <c r="CJ120" s="307"/>
      <c r="CK120" s="307"/>
      <c r="CL120" s="307"/>
      <c r="CM120" s="307"/>
      <c r="CN120" s="307"/>
      <c r="CO120" s="307"/>
      <c r="CP120" s="307"/>
      <c r="CQ120" s="307"/>
      <c r="CR120" s="307"/>
      <c r="CS120" s="307"/>
      <c r="CT120" s="307"/>
      <c r="CU120" s="307"/>
      <c r="CV120" s="307"/>
      <c r="CW120" s="307"/>
      <c r="CX120" s="307"/>
      <c r="CY120" s="307"/>
      <c r="CZ120" s="307"/>
      <c r="DA120" s="307"/>
      <c r="DB120" s="307"/>
      <c r="DC120" s="307"/>
      <c r="DD120" s="307"/>
      <c r="DE120" s="307"/>
      <c r="DF120" s="307">
        <v>1</v>
      </c>
      <c r="DG120" s="307"/>
      <c r="DH120" s="307"/>
      <c r="DI120" s="307"/>
      <c r="DJ120" s="307"/>
      <c r="DK120" s="307"/>
      <c r="DL120" s="307"/>
      <c r="DM120" s="18"/>
      <c r="DN120" s="18"/>
      <c r="DO120" s="18"/>
      <c r="DP120" s="307"/>
      <c r="DQ120" s="307"/>
      <c r="DR120" s="307"/>
      <c r="DS120" s="307"/>
      <c r="DT120" s="18"/>
      <c r="DU120" s="307"/>
      <c r="DV120" s="307"/>
      <c r="DW120" s="307"/>
      <c r="DX120" s="309"/>
      <c r="DY120" s="307"/>
      <c r="DZ120" s="18"/>
      <c r="EA120" s="307"/>
      <c r="EB120" s="307"/>
      <c r="EC120" s="18"/>
      <c r="ED120" s="307"/>
      <c r="EE120" s="309"/>
      <c r="EF120" s="309"/>
      <c r="EG120" s="309"/>
      <c r="EH120" s="276"/>
      <c r="EI120" s="307"/>
      <c r="EJ120" s="307"/>
      <c r="EK120" s="307"/>
      <c r="EL120" s="307"/>
      <c r="EM120" s="307"/>
    </row>
    <row r="121" spans="1:143" ht="21" customHeight="1">
      <c r="A121" s="85">
        <v>137</v>
      </c>
      <c r="B121" s="80" t="s">
        <v>340</v>
      </c>
      <c r="C121" s="404" t="s">
        <v>341</v>
      </c>
      <c r="D121" s="143" t="s">
        <v>96</v>
      </c>
      <c r="E121" s="87">
        <v>73.83</v>
      </c>
      <c r="F121" s="307"/>
      <c r="G121" s="307"/>
      <c r="H121" s="307"/>
      <c r="I121" s="307"/>
      <c r="J121" s="307"/>
      <c r="K121" s="307"/>
      <c r="L121" s="307"/>
      <c r="M121" s="307"/>
      <c r="N121" s="307"/>
      <c r="O121" s="307"/>
      <c r="P121" s="307"/>
      <c r="Q121" s="307"/>
      <c r="R121" s="307"/>
      <c r="S121" s="307"/>
      <c r="T121" s="307"/>
      <c r="U121" s="307"/>
      <c r="V121" s="307"/>
      <c r="W121" s="307"/>
      <c r="X121" s="307"/>
      <c r="Y121" s="307"/>
      <c r="Z121" s="307"/>
      <c r="AA121" s="307"/>
      <c r="AB121" s="307"/>
      <c r="AC121" s="307"/>
      <c r="AD121" s="307"/>
      <c r="AE121" s="307"/>
      <c r="AF121" s="307"/>
      <c r="AG121" s="307"/>
      <c r="AH121" s="307"/>
      <c r="AI121" s="307"/>
      <c r="AJ121" s="307"/>
      <c r="AK121" s="307"/>
      <c r="AL121" s="307"/>
      <c r="AM121" s="307"/>
      <c r="AN121" s="307"/>
      <c r="AO121" s="307"/>
      <c r="AP121" s="307"/>
      <c r="AQ121" s="307"/>
      <c r="AR121" s="284"/>
      <c r="AS121" s="307"/>
      <c r="AT121" s="307"/>
      <c r="AU121" s="307"/>
      <c r="AV121" s="307"/>
      <c r="AW121" s="307"/>
      <c r="AX121" s="307"/>
      <c r="AY121" s="307"/>
      <c r="AZ121" s="307"/>
      <c r="BA121" s="307"/>
      <c r="BB121" s="307"/>
      <c r="BC121" s="307"/>
      <c r="BD121" s="307"/>
      <c r="BE121" s="307"/>
      <c r="BF121" s="307"/>
      <c r="BG121" s="465"/>
      <c r="BH121" s="307"/>
      <c r="BI121" s="307"/>
      <c r="BJ121" s="307"/>
      <c r="BK121" s="307"/>
      <c r="BL121" s="307"/>
      <c r="BM121" s="307"/>
      <c r="BN121" s="307"/>
      <c r="BO121" s="307"/>
      <c r="BP121" s="307"/>
      <c r="BQ121" s="307"/>
      <c r="BR121" s="307"/>
      <c r="BS121" s="307"/>
      <c r="BT121" s="307"/>
      <c r="BU121" s="307"/>
      <c r="BV121" s="307"/>
      <c r="BW121" s="307"/>
      <c r="BX121" s="307"/>
      <c r="BY121" s="307"/>
      <c r="BZ121" s="307"/>
      <c r="CA121" s="307"/>
      <c r="CB121" s="307"/>
      <c r="CC121" s="307"/>
      <c r="CD121" s="307"/>
      <c r="CE121" s="307"/>
      <c r="CF121" s="307"/>
      <c r="CG121" s="307"/>
      <c r="CH121" s="307"/>
      <c r="CI121" s="307"/>
      <c r="CJ121" s="307"/>
      <c r="CK121" s="307"/>
      <c r="CL121" s="307"/>
      <c r="CM121" s="307"/>
      <c r="CN121" s="307"/>
      <c r="CO121" s="307"/>
      <c r="CP121" s="307"/>
      <c r="CQ121" s="307"/>
      <c r="CR121" s="307"/>
      <c r="CS121" s="307"/>
      <c r="CT121" s="307"/>
      <c r="CU121" s="307"/>
      <c r="CV121" s="307"/>
      <c r="CW121" s="307"/>
      <c r="CX121" s="307"/>
      <c r="CY121" s="307"/>
      <c r="CZ121" s="307"/>
      <c r="DA121" s="307"/>
      <c r="DB121" s="307"/>
      <c r="DC121" s="307"/>
      <c r="DD121" s="307"/>
      <c r="DE121" s="307"/>
      <c r="DF121" s="307"/>
      <c r="DG121" s="307"/>
      <c r="DH121" s="307"/>
      <c r="DI121" s="307"/>
      <c r="DJ121" s="307"/>
      <c r="DK121" s="307"/>
      <c r="DL121" s="307"/>
      <c r="DM121" s="18"/>
      <c r="DN121" s="18"/>
      <c r="DO121" s="18"/>
      <c r="DP121" s="307"/>
      <c r="DQ121" s="307"/>
      <c r="DR121" s="307"/>
      <c r="DS121" s="307"/>
      <c r="DT121" s="18"/>
      <c r="DU121" s="307"/>
      <c r="DV121" s="307"/>
      <c r="DW121" s="307"/>
      <c r="DX121" s="309"/>
      <c r="DY121" s="307"/>
      <c r="DZ121" s="18"/>
      <c r="EA121" s="307"/>
      <c r="EB121" s="307"/>
      <c r="EC121" s="18"/>
      <c r="ED121" s="307"/>
      <c r="EE121" s="309"/>
      <c r="EF121" s="309"/>
      <c r="EG121" s="309"/>
      <c r="EH121" s="276"/>
      <c r="EI121" s="307"/>
      <c r="EJ121" s="307"/>
      <c r="EK121" s="307"/>
      <c r="EL121" s="307"/>
      <c r="EM121" s="307"/>
    </row>
    <row r="122" spans="1:143" ht="21" customHeight="1">
      <c r="A122" s="85">
        <v>138</v>
      </c>
      <c r="B122" s="80" t="s">
        <v>2551</v>
      </c>
      <c r="C122" s="378" t="s">
        <v>2552</v>
      </c>
      <c r="D122" s="143" t="s">
        <v>191</v>
      </c>
      <c r="E122" s="87">
        <v>64.2</v>
      </c>
      <c r="F122" s="307"/>
      <c r="G122" s="307"/>
      <c r="H122" s="307"/>
      <c r="I122" s="307"/>
      <c r="J122" s="307"/>
      <c r="K122" s="307"/>
      <c r="L122" s="307"/>
      <c r="M122" s="307"/>
      <c r="N122" s="307"/>
      <c r="O122" s="307"/>
      <c r="P122" s="307"/>
      <c r="Q122" s="307"/>
      <c r="R122" s="307"/>
      <c r="S122" s="307"/>
      <c r="T122" s="307"/>
      <c r="U122" s="307"/>
      <c r="V122" s="307"/>
      <c r="W122" s="307"/>
      <c r="X122" s="307"/>
      <c r="Y122" s="307"/>
      <c r="Z122" s="307"/>
      <c r="AA122" s="307"/>
      <c r="AB122" s="307"/>
      <c r="AC122" s="307"/>
      <c r="AD122" s="307"/>
      <c r="AE122" s="307"/>
      <c r="AF122" s="307"/>
      <c r="AG122" s="307"/>
      <c r="AH122" s="307"/>
      <c r="AI122" s="307"/>
      <c r="AJ122" s="307"/>
      <c r="AK122" s="307"/>
      <c r="AL122" s="307"/>
      <c r="AM122" s="307"/>
      <c r="AN122" s="307"/>
      <c r="AO122" s="307"/>
      <c r="AP122" s="307"/>
      <c r="AQ122" s="307"/>
      <c r="AR122" s="284"/>
      <c r="AS122" s="307"/>
      <c r="AT122" s="307"/>
      <c r="AU122" s="307"/>
      <c r="AV122" s="307"/>
      <c r="AW122" s="307"/>
      <c r="AX122" s="307"/>
      <c r="AY122" s="307"/>
      <c r="AZ122" s="307"/>
      <c r="BA122" s="307"/>
      <c r="BB122" s="307"/>
      <c r="BC122" s="307"/>
      <c r="BD122" s="307"/>
      <c r="BE122" s="307">
        <v>2000</v>
      </c>
      <c r="BF122" s="307"/>
      <c r="BG122" s="465">
        <v>20000</v>
      </c>
      <c r="BH122" s="307"/>
      <c r="BI122" s="307"/>
      <c r="BJ122" s="307"/>
      <c r="BK122" s="307"/>
      <c r="BL122" s="307"/>
      <c r="BM122" s="307"/>
      <c r="BN122" s="307"/>
      <c r="BO122" s="307"/>
      <c r="BP122" s="307"/>
      <c r="BQ122" s="307"/>
      <c r="BR122" s="307"/>
      <c r="BS122" s="307"/>
      <c r="BT122" s="307"/>
      <c r="BU122" s="307"/>
      <c r="BV122" s="307"/>
      <c r="BW122" s="307"/>
      <c r="BX122" s="307"/>
      <c r="BY122" s="307"/>
      <c r="BZ122" s="307"/>
      <c r="CA122" s="307"/>
      <c r="CB122" s="307"/>
      <c r="CC122" s="307"/>
      <c r="CD122" s="307"/>
      <c r="CE122" s="307"/>
      <c r="CF122" s="307"/>
      <c r="CG122" s="307"/>
      <c r="CH122" s="307"/>
      <c r="CI122" s="307"/>
      <c r="CJ122" s="307"/>
      <c r="CK122" s="307"/>
      <c r="CL122" s="307"/>
      <c r="CM122" s="307"/>
      <c r="CN122" s="307"/>
      <c r="CO122" s="307"/>
      <c r="CP122" s="307"/>
      <c r="CQ122" s="307"/>
      <c r="CR122" s="307"/>
      <c r="CS122" s="307"/>
      <c r="CT122" s="307"/>
      <c r="CU122" s="307"/>
      <c r="CV122" s="307"/>
      <c r="CW122" s="307"/>
      <c r="CX122" s="307"/>
      <c r="CY122" s="307"/>
      <c r="CZ122" s="307"/>
      <c r="DA122" s="307"/>
      <c r="DB122" s="307"/>
      <c r="DC122" s="307"/>
      <c r="DD122" s="307"/>
      <c r="DE122" s="307"/>
      <c r="DF122" s="307"/>
      <c r="DG122" s="307"/>
      <c r="DH122" s="307"/>
      <c r="DI122" s="307"/>
      <c r="DJ122" s="307"/>
      <c r="DK122" s="307"/>
      <c r="DL122" s="307"/>
      <c r="DM122" s="18"/>
      <c r="DN122" s="18"/>
      <c r="DO122" s="18"/>
      <c r="DP122" s="307"/>
      <c r="DQ122" s="307"/>
      <c r="DR122" s="307"/>
      <c r="DS122" s="307"/>
      <c r="DT122" s="18"/>
      <c r="DU122" s="307"/>
      <c r="DV122" s="307"/>
      <c r="DW122" s="307"/>
      <c r="DX122" s="309"/>
      <c r="DY122" s="307"/>
      <c r="DZ122" s="18"/>
      <c r="EA122" s="307"/>
      <c r="EB122" s="307"/>
      <c r="EC122" s="18"/>
      <c r="ED122" s="307"/>
      <c r="EE122" s="309"/>
      <c r="EF122" s="309"/>
      <c r="EG122" s="309"/>
      <c r="EH122" s="276"/>
      <c r="EI122" s="307"/>
      <c r="EJ122" s="307"/>
      <c r="EK122" s="307"/>
      <c r="EL122" s="307"/>
      <c r="EM122" s="307"/>
    </row>
    <row r="123" spans="1:143" ht="21" customHeight="1">
      <c r="A123" s="85">
        <v>139</v>
      </c>
      <c r="B123" s="80" t="s">
        <v>342</v>
      </c>
      <c r="C123" s="376" t="s">
        <v>343</v>
      </c>
      <c r="D123" s="143" t="s">
        <v>89</v>
      </c>
      <c r="E123" s="87">
        <v>107</v>
      </c>
      <c r="F123" s="309"/>
      <c r="G123" s="309"/>
      <c r="H123" s="309"/>
      <c r="I123" s="309"/>
      <c r="J123" s="309"/>
      <c r="K123" s="309"/>
      <c r="L123" s="309"/>
      <c r="M123" s="309"/>
      <c r="N123" s="309"/>
      <c r="O123" s="309"/>
      <c r="P123" s="309"/>
      <c r="Q123" s="309"/>
      <c r="R123" s="309"/>
      <c r="S123" s="309"/>
      <c r="T123" s="309"/>
      <c r="U123" s="309"/>
      <c r="V123" s="309"/>
      <c r="W123" s="309"/>
      <c r="X123" s="309"/>
      <c r="Y123" s="309"/>
      <c r="Z123" s="309"/>
      <c r="AA123" s="309"/>
      <c r="AB123" s="309"/>
      <c r="AC123" s="309"/>
      <c r="AD123" s="309"/>
      <c r="AE123" s="309"/>
      <c r="AF123" s="309"/>
      <c r="AG123" s="309"/>
      <c r="AH123" s="309"/>
      <c r="AI123" s="309"/>
      <c r="AJ123" s="309"/>
      <c r="AK123" s="309"/>
      <c r="AL123" s="309"/>
      <c r="AM123" s="309"/>
      <c r="AN123" s="309">
        <v>0</v>
      </c>
      <c r="AO123" s="309">
        <v>6</v>
      </c>
      <c r="AP123" s="309"/>
      <c r="AQ123" s="309"/>
      <c r="AR123" s="285"/>
      <c r="AS123" s="309"/>
      <c r="AT123" s="309"/>
      <c r="AU123" s="309"/>
      <c r="AV123" s="309"/>
      <c r="AW123" s="309"/>
      <c r="AX123" s="309"/>
      <c r="AY123" s="309">
        <v>17</v>
      </c>
      <c r="AZ123" s="309">
        <v>10</v>
      </c>
      <c r="BA123" s="309">
        <v>10</v>
      </c>
      <c r="BB123" s="309"/>
      <c r="BC123" s="309"/>
      <c r="BD123" s="309"/>
      <c r="BE123" s="309"/>
      <c r="BF123" s="309"/>
      <c r="BG123" s="466"/>
      <c r="BH123" s="309"/>
      <c r="BI123" s="309"/>
      <c r="BJ123" s="309"/>
      <c r="BK123" s="309"/>
      <c r="BL123" s="309"/>
      <c r="BM123" s="309"/>
      <c r="BN123" s="309"/>
      <c r="BO123" s="309"/>
      <c r="BP123" s="309"/>
      <c r="BQ123" s="309"/>
      <c r="BR123" s="309"/>
      <c r="BS123" s="309"/>
      <c r="BT123" s="309"/>
      <c r="BU123" s="309"/>
      <c r="BV123" s="309"/>
      <c r="BW123" s="309"/>
      <c r="BX123" s="309"/>
      <c r="BY123" s="309"/>
      <c r="BZ123" s="309"/>
      <c r="CA123" s="309"/>
      <c r="CB123" s="309"/>
      <c r="CC123" s="309"/>
      <c r="CD123" s="309"/>
      <c r="CE123" s="309"/>
      <c r="CF123" s="309"/>
      <c r="CG123" s="309"/>
      <c r="CH123" s="309"/>
      <c r="CI123" s="309"/>
      <c r="CJ123" s="309"/>
      <c r="CK123" s="309"/>
      <c r="CL123" s="309"/>
      <c r="CM123" s="309"/>
      <c r="CN123" s="309"/>
      <c r="CO123" s="309"/>
      <c r="CP123" s="309"/>
      <c r="CQ123" s="309"/>
      <c r="CR123" s="309"/>
      <c r="CS123" s="309"/>
      <c r="CT123" s="309">
        <v>20</v>
      </c>
      <c r="CU123" s="309"/>
      <c r="CV123" s="309"/>
      <c r="CW123" s="309">
        <v>5</v>
      </c>
      <c r="CX123" s="309"/>
      <c r="CY123" s="309"/>
      <c r="CZ123" s="309"/>
      <c r="DA123" s="309"/>
      <c r="DB123" s="309"/>
      <c r="DC123" s="309"/>
      <c r="DD123" s="309"/>
      <c r="DE123" s="309"/>
      <c r="DF123" s="309"/>
      <c r="DG123" s="309"/>
      <c r="DH123" s="309"/>
      <c r="DI123" s="309"/>
      <c r="DJ123" s="309"/>
      <c r="DK123" s="309"/>
      <c r="DL123" s="309"/>
      <c r="DM123" s="18"/>
      <c r="DN123" s="18"/>
      <c r="DO123" s="18"/>
      <c r="DP123" s="309"/>
      <c r="DQ123" s="309"/>
      <c r="DR123" s="309"/>
      <c r="DS123" s="309"/>
      <c r="DT123" s="18"/>
      <c r="DU123" s="309"/>
      <c r="DV123" s="309"/>
      <c r="DW123" s="309"/>
      <c r="DX123" s="309"/>
      <c r="DY123" s="309"/>
      <c r="DZ123" s="18"/>
      <c r="EA123" s="309"/>
      <c r="EB123" s="309"/>
      <c r="EC123" s="18"/>
      <c r="ED123" s="309"/>
      <c r="EE123" s="309"/>
      <c r="EF123" s="309"/>
      <c r="EG123" s="309"/>
      <c r="EH123" s="389"/>
      <c r="EI123" s="309"/>
      <c r="EJ123" s="309"/>
      <c r="EK123" s="309"/>
      <c r="EL123" s="309"/>
      <c r="EM123" s="309"/>
    </row>
    <row r="124" spans="1:143">
      <c r="A124" s="85">
        <v>140</v>
      </c>
      <c r="B124" s="80" t="s">
        <v>344</v>
      </c>
      <c r="C124" s="376" t="s">
        <v>345</v>
      </c>
      <c r="D124" s="143" t="s">
        <v>45</v>
      </c>
      <c r="E124" s="87">
        <v>499.4</v>
      </c>
      <c r="F124" s="309"/>
      <c r="G124" s="309"/>
      <c r="H124" s="309"/>
      <c r="I124" s="309"/>
      <c r="J124" s="309"/>
      <c r="K124" s="309"/>
      <c r="L124" s="309"/>
      <c r="M124" s="309"/>
      <c r="N124" s="309"/>
      <c r="O124" s="309"/>
      <c r="P124" s="309"/>
      <c r="Q124" s="309"/>
      <c r="R124" s="309"/>
      <c r="S124" s="309"/>
      <c r="T124" s="309"/>
      <c r="U124" s="309"/>
      <c r="V124" s="309"/>
      <c r="W124" s="309"/>
      <c r="X124" s="309"/>
      <c r="Y124" s="309"/>
      <c r="Z124" s="309"/>
      <c r="AA124" s="309"/>
      <c r="AB124" s="309"/>
      <c r="AC124" s="309"/>
      <c r="AD124" s="309"/>
      <c r="AE124" s="309"/>
      <c r="AF124" s="309"/>
      <c r="AG124" s="309"/>
      <c r="AH124" s="309"/>
      <c r="AI124" s="309"/>
      <c r="AJ124" s="309"/>
      <c r="AK124" s="309"/>
      <c r="AL124" s="309"/>
      <c r="AM124" s="309"/>
      <c r="AN124" s="309"/>
      <c r="AO124" s="309"/>
      <c r="AP124" s="309"/>
      <c r="AQ124" s="309"/>
      <c r="AR124" s="285"/>
      <c r="AS124" s="309"/>
      <c r="AT124" s="309"/>
      <c r="AU124" s="309"/>
      <c r="AV124" s="309"/>
      <c r="AW124" s="309"/>
      <c r="AX124" s="309"/>
      <c r="AY124" s="309"/>
      <c r="AZ124" s="309"/>
      <c r="BA124" s="309"/>
      <c r="BB124" s="309"/>
      <c r="BC124" s="309"/>
      <c r="BD124" s="309"/>
      <c r="BE124" s="309">
        <v>11</v>
      </c>
      <c r="BF124" s="309">
        <v>0</v>
      </c>
      <c r="BG124" s="466">
        <v>70</v>
      </c>
      <c r="BH124" s="309"/>
      <c r="BI124" s="309"/>
      <c r="BJ124" s="309"/>
      <c r="BK124" s="309"/>
      <c r="BL124" s="309"/>
      <c r="BM124" s="309"/>
      <c r="BN124" s="309"/>
      <c r="BO124" s="309"/>
      <c r="BP124" s="309"/>
      <c r="BQ124" s="309"/>
      <c r="BR124" s="309"/>
      <c r="BS124" s="309"/>
      <c r="BT124" s="309"/>
      <c r="BU124" s="309"/>
      <c r="BV124" s="309"/>
      <c r="BW124" s="309">
        <v>14</v>
      </c>
      <c r="BX124" s="309"/>
      <c r="BY124" s="309">
        <v>100</v>
      </c>
      <c r="BZ124" s="309"/>
      <c r="CA124" s="309"/>
      <c r="CB124" s="309"/>
      <c r="CC124" s="309"/>
      <c r="CD124" s="309"/>
      <c r="CE124" s="309"/>
      <c r="CF124" s="309"/>
      <c r="CG124" s="309"/>
      <c r="CH124" s="309"/>
      <c r="CI124" s="309"/>
      <c r="CJ124" s="309"/>
      <c r="CK124" s="309"/>
      <c r="CL124" s="309"/>
      <c r="CM124" s="309"/>
      <c r="CN124" s="309"/>
      <c r="CO124" s="309"/>
      <c r="CP124" s="309"/>
      <c r="CQ124" s="309"/>
      <c r="CR124" s="309"/>
      <c r="CS124" s="309"/>
      <c r="CT124" s="309"/>
      <c r="CU124" s="309"/>
      <c r="CV124" s="309"/>
      <c r="CW124" s="309">
        <v>1</v>
      </c>
      <c r="CX124" s="309"/>
      <c r="CY124" s="309"/>
      <c r="CZ124" s="309"/>
      <c r="DA124" s="309"/>
      <c r="DB124" s="309"/>
      <c r="DC124" s="309"/>
      <c r="DD124" s="309"/>
      <c r="DE124" s="309"/>
      <c r="DF124" s="309"/>
      <c r="DG124" s="309"/>
      <c r="DH124" s="309"/>
      <c r="DI124" s="309"/>
      <c r="DJ124" s="309">
        <v>0.1</v>
      </c>
      <c r="DK124" s="309">
        <v>0</v>
      </c>
      <c r="DL124" s="309">
        <v>1</v>
      </c>
      <c r="DM124" s="18"/>
      <c r="DN124" s="18"/>
      <c r="DO124" s="18"/>
      <c r="DP124" s="309"/>
      <c r="DQ124" s="309"/>
      <c r="DR124" s="309"/>
      <c r="DS124" s="309"/>
      <c r="DT124" s="18"/>
      <c r="DU124" s="309"/>
      <c r="DV124" s="309">
        <v>2.5499999999999998</v>
      </c>
      <c r="DW124" s="309">
        <v>0</v>
      </c>
      <c r="DX124" s="309">
        <v>20</v>
      </c>
      <c r="DY124" s="309"/>
      <c r="DZ124" s="18"/>
      <c r="EA124" s="309"/>
      <c r="EB124" s="309"/>
      <c r="EC124" s="18"/>
      <c r="ED124" s="309">
        <v>16</v>
      </c>
      <c r="EE124" s="309">
        <v>2.77</v>
      </c>
      <c r="EF124" s="309">
        <v>0</v>
      </c>
      <c r="EG124" s="309">
        <v>100</v>
      </c>
      <c r="EH124" s="389"/>
      <c r="EI124" s="309"/>
      <c r="EJ124" s="309"/>
      <c r="EK124" s="309"/>
      <c r="EL124" s="309"/>
      <c r="EM124" s="309"/>
    </row>
    <row r="125" spans="1:143" ht="21" customHeight="1">
      <c r="A125" s="85">
        <v>142</v>
      </c>
      <c r="B125" s="80" t="s">
        <v>346</v>
      </c>
      <c r="C125" s="376" t="s">
        <v>347</v>
      </c>
      <c r="D125" s="143" t="s">
        <v>191</v>
      </c>
      <c r="E125" s="87">
        <v>17.12</v>
      </c>
      <c r="F125" s="277"/>
      <c r="G125" s="277"/>
      <c r="H125" s="277"/>
      <c r="I125" s="277"/>
      <c r="J125" s="277"/>
      <c r="K125" s="311">
        <v>500</v>
      </c>
      <c r="L125" s="277"/>
      <c r="M125" s="277"/>
      <c r="N125" s="277"/>
      <c r="O125" s="277"/>
      <c r="P125" s="277"/>
      <c r="Q125" s="277"/>
      <c r="R125" s="277"/>
      <c r="S125" s="277"/>
      <c r="T125" s="277"/>
      <c r="U125" s="277"/>
      <c r="V125" s="277"/>
      <c r="W125" s="277"/>
      <c r="X125" s="277"/>
      <c r="Y125" s="277"/>
      <c r="Z125" s="277"/>
      <c r="AA125" s="277"/>
      <c r="AB125" s="277"/>
      <c r="AC125" s="277"/>
      <c r="AD125" s="277"/>
      <c r="AE125" s="277"/>
      <c r="AF125" s="277"/>
      <c r="AG125" s="277"/>
      <c r="AH125" s="277"/>
      <c r="AI125" s="277"/>
      <c r="AJ125" s="277"/>
      <c r="AK125" s="277"/>
      <c r="AL125" s="277"/>
      <c r="AM125" s="277"/>
      <c r="AN125" s="277"/>
      <c r="AO125" s="277"/>
      <c r="AP125" s="277"/>
      <c r="AQ125" s="277"/>
      <c r="AR125" s="288"/>
      <c r="AS125" s="277"/>
      <c r="AT125" s="277"/>
      <c r="AU125" s="277"/>
      <c r="AV125" s="277"/>
      <c r="AW125" s="277"/>
      <c r="AX125" s="277"/>
      <c r="AY125" s="277"/>
      <c r="AZ125" s="277"/>
      <c r="BA125" s="277"/>
      <c r="BB125" s="277"/>
      <c r="BC125" s="277"/>
      <c r="BD125" s="277"/>
      <c r="BE125" s="277"/>
      <c r="BF125" s="277"/>
      <c r="BG125" s="470"/>
      <c r="BH125" s="277"/>
      <c r="BI125" s="277"/>
      <c r="BJ125" s="277"/>
      <c r="BK125" s="277"/>
      <c r="BL125" s="277"/>
      <c r="BM125" s="277"/>
      <c r="BN125" s="277"/>
      <c r="BO125" s="277"/>
      <c r="BP125" s="277"/>
      <c r="BQ125" s="277"/>
      <c r="BR125" s="277"/>
      <c r="BS125" s="277"/>
      <c r="BT125" s="277"/>
      <c r="BU125" s="277"/>
      <c r="BV125" s="277"/>
      <c r="BW125" s="277"/>
      <c r="BX125" s="277"/>
      <c r="BY125" s="277"/>
      <c r="BZ125" s="277"/>
      <c r="CA125" s="277"/>
      <c r="CB125" s="277"/>
      <c r="CC125" s="277"/>
      <c r="CD125" s="277"/>
      <c r="CE125" s="277"/>
      <c r="CF125" s="277"/>
      <c r="CG125" s="277"/>
      <c r="CH125" s="277"/>
      <c r="CI125" s="277"/>
      <c r="CJ125" s="277"/>
      <c r="CK125" s="277"/>
      <c r="CL125" s="277"/>
      <c r="CM125" s="277"/>
      <c r="CN125" s="277"/>
      <c r="CO125" s="277"/>
      <c r="CP125" s="277"/>
      <c r="CQ125" s="277"/>
      <c r="CR125" s="277"/>
      <c r="CS125" s="277"/>
      <c r="CT125" s="277"/>
      <c r="CU125" s="277"/>
      <c r="CV125" s="277"/>
      <c r="CW125" s="277"/>
      <c r="CX125" s="277"/>
      <c r="CY125" s="277"/>
      <c r="CZ125" s="277"/>
      <c r="DA125" s="277"/>
      <c r="DB125" s="277"/>
      <c r="DC125" s="277"/>
      <c r="DD125" s="277"/>
      <c r="DE125" s="277"/>
      <c r="DF125" s="277"/>
      <c r="DG125" s="277"/>
      <c r="DH125" s="277"/>
      <c r="DI125" s="277"/>
      <c r="DJ125" s="277"/>
      <c r="DK125" s="277"/>
      <c r="DL125" s="277"/>
      <c r="DM125" s="18"/>
      <c r="DN125" s="18"/>
      <c r="DO125" s="18"/>
      <c r="DP125" s="277">
        <v>1000</v>
      </c>
      <c r="DQ125" s="277">
        <v>300</v>
      </c>
      <c r="DR125" s="277">
        <v>500</v>
      </c>
      <c r="DS125" s="277"/>
      <c r="DT125" s="18"/>
      <c r="DU125" s="277">
        <v>3000</v>
      </c>
      <c r="DV125" s="277"/>
      <c r="DW125" s="277"/>
      <c r="DX125" s="309"/>
      <c r="DY125" s="277"/>
      <c r="DZ125" s="18"/>
      <c r="EA125" s="277">
        <v>300</v>
      </c>
      <c r="EB125" s="277"/>
      <c r="EC125" s="18"/>
      <c r="ED125" s="277">
        <v>1200</v>
      </c>
      <c r="EE125" s="309"/>
      <c r="EF125" s="309"/>
      <c r="EG125" s="309"/>
      <c r="EH125" s="276"/>
      <c r="EI125" s="277"/>
      <c r="EJ125" s="277"/>
      <c r="EK125" s="307"/>
      <c r="EL125" s="307"/>
      <c r="EM125" s="307"/>
    </row>
    <row r="126" spans="1:143" ht="21" customHeight="1">
      <c r="A126" s="85">
        <v>143</v>
      </c>
      <c r="B126" s="80" t="s">
        <v>348</v>
      </c>
      <c r="C126" s="377" t="s">
        <v>349</v>
      </c>
      <c r="D126" s="143" t="s">
        <v>191</v>
      </c>
      <c r="E126" s="87">
        <v>2.6749999999999998</v>
      </c>
      <c r="F126" s="307"/>
      <c r="G126" s="307"/>
      <c r="H126" s="307"/>
      <c r="I126" s="307"/>
      <c r="J126" s="307"/>
      <c r="K126" s="311">
        <v>300</v>
      </c>
      <c r="L126" s="307"/>
      <c r="M126" s="307"/>
      <c r="N126" s="307"/>
      <c r="O126" s="307"/>
      <c r="P126" s="307"/>
      <c r="Q126" s="307"/>
      <c r="R126" s="307"/>
      <c r="S126" s="307"/>
      <c r="T126" s="307"/>
      <c r="U126" s="307"/>
      <c r="V126" s="307"/>
      <c r="W126" s="307"/>
      <c r="X126" s="307"/>
      <c r="Y126" s="307"/>
      <c r="Z126" s="307"/>
      <c r="AA126" s="307"/>
      <c r="AB126" s="307"/>
      <c r="AC126" s="307"/>
      <c r="AD126" s="307"/>
      <c r="AE126" s="307"/>
      <c r="AF126" s="307"/>
      <c r="AG126" s="307"/>
      <c r="AH126" s="307"/>
      <c r="AI126" s="307"/>
      <c r="AJ126" s="307"/>
      <c r="AK126" s="307"/>
      <c r="AL126" s="307"/>
      <c r="AM126" s="307"/>
      <c r="AN126" s="307"/>
      <c r="AO126" s="307"/>
      <c r="AP126" s="307"/>
      <c r="AQ126" s="307"/>
      <c r="AR126" s="284"/>
      <c r="AS126" s="307"/>
      <c r="AT126" s="307"/>
      <c r="AU126" s="307"/>
      <c r="AV126" s="307"/>
      <c r="AW126" s="307"/>
      <c r="AX126" s="307"/>
      <c r="AY126" s="307"/>
      <c r="AZ126" s="307"/>
      <c r="BA126" s="307"/>
      <c r="BB126" s="307"/>
      <c r="BC126" s="307"/>
      <c r="BD126" s="307"/>
      <c r="BE126" s="307"/>
      <c r="BF126" s="307"/>
      <c r="BG126" s="465"/>
      <c r="BH126" s="307"/>
      <c r="BI126" s="307"/>
      <c r="BJ126" s="307"/>
      <c r="BK126" s="307"/>
      <c r="BL126" s="307"/>
      <c r="BM126" s="307"/>
      <c r="BN126" s="307"/>
      <c r="BO126" s="307"/>
      <c r="BP126" s="307"/>
      <c r="BQ126" s="307"/>
      <c r="BR126" s="307"/>
      <c r="BS126" s="307"/>
      <c r="BT126" s="307"/>
      <c r="BU126" s="307"/>
      <c r="BV126" s="307"/>
      <c r="BW126" s="307"/>
      <c r="BX126" s="307"/>
      <c r="BY126" s="307"/>
      <c r="BZ126" s="307"/>
      <c r="CA126" s="307"/>
      <c r="CB126" s="307"/>
      <c r="CC126" s="307"/>
      <c r="CD126" s="307"/>
      <c r="CE126" s="307"/>
      <c r="CF126" s="307"/>
      <c r="CG126" s="307"/>
      <c r="CH126" s="307"/>
      <c r="CI126" s="307"/>
      <c r="CJ126" s="307"/>
      <c r="CK126" s="307"/>
      <c r="CL126" s="307"/>
      <c r="CM126" s="307"/>
      <c r="CN126" s="307"/>
      <c r="CO126" s="307"/>
      <c r="CP126" s="307"/>
      <c r="CQ126" s="307"/>
      <c r="CR126" s="307"/>
      <c r="CS126" s="307"/>
      <c r="CT126" s="307"/>
      <c r="CU126" s="307"/>
      <c r="CV126" s="307"/>
      <c r="CW126" s="307"/>
      <c r="CX126" s="307"/>
      <c r="CY126" s="307"/>
      <c r="CZ126" s="307"/>
      <c r="DA126" s="307"/>
      <c r="DB126" s="307"/>
      <c r="DC126" s="307"/>
      <c r="DD126" s="307"/>
      <c r="DE126" s="307"/>
      <c r="DF126" s="307"/>
      <c r="DG126" s="307"/>
      <c r="DH126" s="307"/>
      <c r="DI126" s="307"/>
      <c r="DJ126" s="307">
        <v>50</v>
      </c>
      <c r="DK126" s="307">
        <v>0</v>
      </c>
      <c r="DL126" s="344">
        <v>100</v>
      </c>
      <c r="DM126" s="18"/>
      <c r="DN126" s="18"/>
      <c r="DO126" s="18"/>
      <c r="DP126" s="307"/>
      <c r="DQ126" s="307"/>
      <c r="DR126" s="307"/>
      <c r="DS126" s="307"/>
      <c r="DT126" s="18"/>
      <c r="DU126" s="307"/>
      <c r="DV126" s="307">
        <v>4333</v>
      </c>
      <c r="DW126" s="307">
        <v>0</v>
      </c>
      <c r="DX126" s="309">
        <v>2500</v>
      </c>
      <c r="DY126" s="307"/>
      <c r="DZ126" s="18"/>
      <c r="EA126" s="307"/>
      <c r="EB126" s="307"/>
      <c r="EC126" s="18"/>
      <c r="ED126" s="307"/>
      <c r="EE126" s="309">
        <v>0</v>
      </c>
      <c r="EF126" s="309">
        <v>0</v>
      </c>
      <c r="EG126" s="309">
        <v>4000</v>
      </c>
      <c r="EH126" s="276"/>
      <c r="EI126" s="307"/>
      <c r="EJ126" s="307"/>
      <c r="EK126" s="307"/>
      <c r="EL126" s="307"/>
      <c r="EM126" s="413">
        <v>2500</v>
      </c>
    </row>
    <row r="127" spans="1:143" ht="21" customHeight="1">
      <c r="A127" s="85">
        <v>144</v>
      </c>
      <c r="B127" s="80" t="s">
        <v>350</v>
      </c>
      <c r="C127" s="376" t="s">
        <v>351</v>
      </c>
      <c r="D127" s="143" t="s">
        <v>45</v>
      </c>
      <c r="E127" s="87">
        <v>1177</v>
      </c>
      <c r="F127" s="276"/>
      <c r="G127" s="276"/>
      <c r="H127" s="276"/>
      <c r="I127" s="276"/>
      <c r="J127" s="276"/>
      <c r="K127" s="276"/>
      <c r="L127" s="276"/>
      <c r="M127" s="276"/>
      <c r="N127" s="276"/>
      <c r="O127" s="276"/>
      <c r="P127" s="276"/>
      <c r="Q127" s="276"/>
      <c r="R127" s="276"/>
      <c r="S127" s="276"/>
      <c r="T127" s="276"/>
      <c r="U127" s="276"/>
      <c r="V127" s="276"/>
      <c r="W127" s="276"/>
      <c r="X127" s="276"/>
      <c r="Y127" s="276"/>
      <c r="Z127" s="276"/>
      <c r="AA127" s="276"/>
      <c r="AB127" s="276"/>
      <c r="AC127" s="276"/>
      <c r="AD127" s="276"/>
      <c r="AE127" s="276"/>
      <c r="AF127" s="276"/>
      <c r="AG127" s="276"/>
      <c r="AH127" s="276"/>
      <c r="AI127" s="276"/>
      <c r="AJ127" s="276"/>
      <c r="AK127" s="276"/>
      <c r="AL127" s="276"/>
      <c r="AM127" s="276"/>
      <c r="AN127" s="276"/>
      <c r="AO127" s="276"/>
      <c r="AP127" s="276"/>
      <c r="AQ127" s="276"/>
      <c r="AR127" s="287"/>
      <c r="AS127" s="276"/>
      <c r="AT127" s="276"/>
      <c r="AU127" s="276"/>
      <c r="AV127" s="276"/>
      <c r="AW127" s="276"/>
      <c r="AX127" s="276"/>
      <c r="AY127" s="276"/>
      <c r="AZ127" s="276"/>
      <c r="BA127" s="276"/>
      <c r="BB127" s="276"/>
      <c r="BC127" s="276"/>
      <c r="BD127" s="276"/>
      <c r="BE127" s="276">
        <v>9</v>
      </c>
      <c r="BF127" s="276">
        <v>0</v>
      </c>
      <c r="BG127" s="469">
        <v>5</v>
      </c>
      <c r="BH127" s="276"/>
      <c r="BI127" s="276"/>
      <c r="BJ127" s="276"/>
      <c r="BK127" s="276"/>
      <c r="BL127" s="276"/>
      <c r="BM127" s="276"/>
      <c r="BN127" s="276"/>
      <c r="BO127" s="276"/>
      <c r="BP127" s="276"/>
      <c r="BQ127" s="276"/>
      <c r="BR127" s="276"/>
      <c r="BS127" s="276"/>
      <c r="BT127" s="276"/>
      <c r="BU127" s="276"/>
      <c r="BV127" s="276"/>
      <c r="BW127" s="276"/>
      <c r="BX127" s="276"/>
      <c r="BY127" s="276">
        <v>1</v>
      </c>
      <c r="BZ127" s="276"/>
      <c r="CA127" s="276"/>
      <c r="CB127" s="276"/>
      <c r="CC127" s="276"/>
      <c r="CD127" s="276"/>
      <c r="CE127" s="276"/>
      <c r="CF127" s="276"/>
      <c r="CG127" s="276"/>
      <c r="CH127" s="276"/>
      <c r="CI127" s="276"/>
      <c r="CJ127" s="276"/>
      <c r="CK127" s="276"/>
      <c r="CL127" s="276"/>
      <c r="CM127" s="276"/>
      <c r="CN127" s="276"/>
      <c r="CO127" s="276"/>
      <c r="CP127" s="276"/>
      <c r="CQ127" s="276"/>
      <c r="CR127" s="276"/>
      <c r="CS127" s="276"/>
      <c r="CT127" s="276"/>
      <c r="CU127" s="276"/>
      <c r="CV127" s="276"/>
      <c r="CW127" s="276">
        <v>4</v>
      </c>
      <c r="CX127" s="276"/>
      <c r="CY127" s="276"/>
      <c r="CZ127" s="276"/>
      <c r="DA127" s="276"/>
      <c r="DB127" s="276"/>
      <c r="DC127" s="276"/>
      <c r="DD127" s="276"/>
      <c r="DE127" s="276"/>
      <c r="DF127" s="276"/>
      <c r="DG127" s="418">
        <v>0.5</v>
      </c>
      <c r="DH127" s="418">
        <v>0</v>
      </c>
      <c r="DI127" s="355">
        <v>1</v>
      </c>
      <c r="DJ127" s="276"/>
      <c r="DK127" s="276"/>
      <c r="DL127" s="346"/>
      <c r="DM127" s="18"/>
      <c r="DN127" s="18"/>
      <c r="DO127" s="18"/>
      <c r="DP127" s="276"/>
      <c r="DQ127" s="276"/>
      <c r="DR127" s="276"/>
      <c r="DS127" s="276"/>
      <c r="DT127" s="18"/>
      <c r="DU127" s="276"/>
      <c r="DV127" s="276"/>
      <c r="DW127" s="276"/>
      <c r="DX127" s="309"/>
      <c r="DY127" s="276"/>
      <c r="DZ127" s="18"/>
      <c r="EA127" s="276"/>
      <c r="EB127" s="276"/>
      <c r="EC127" s="18"/>
      <c r="ED127" s="276"/>
      <c r="EE127" s="309"/>
      <c r="EF127" s="309"/>
      <c r="EG127" s="309"/>
      <c r="EH127" s="276"/>
      <c r="EI127" s="276"/>
      <c r="EJ127" s="276"/>
      <c r="EK127" s="307"/>
      <c r="EL127" s="307"/>
      <c r="EM127" s="307"/>
    </row>
    <row r="128" spans="1:143" ht="21" customHeight="1">
      <c r="A128" s="85">
        <v>145</v>
      </c>
      <c r="B128" s="80" t="s">
        <v>352</v>
      </c>
      <c r="C128" s="376" t="s">
        <v>353</v>
      </c>
      <c r="D128" s="143" t="s">
        <v>45</v>
      </c>
      <c r="E128" s="87">
        <v>13910</v>
      </c>
      <c r="F128" s="279"/>
      <c r="G128" s="279"/>
      <c r="H128" s="307"/>
      <c r="I128" s="279"/>
      <c r="J128" s="279"/>
      <c r="K128" s="307"/>
      <c r="L128" s="279"/>
      <c r="M128" s="279"/>
      <c r="N128" s="307"/>
      <c r="O128" s="279"/>
      <c r="P128" s="279"/>
      <c r="Q128" s="307"/>
      <c r="R128" s="279"/>
      <c r="S128" s="279"/>
      <c r="T128" s="307"/>
      <c r="U128" s="279"/>
      <c r="V128" s="279"/>
      <c r="W128" s="307"/>
      <c r="X128" s="279"/>
      <c r="Y128" s="279"/>
      <c r="Z128" s="307"/>
      <c r="AA128" s="279"/>
      <c r="AB128" s="279"/>
      <c r="AC128" s="307"/>
      <c r="AD128" s="279"/>
      <c r="AE128" s="279"/>
      <c r="AF128" s="307"/>
      <c r="AG128" s="279"/>
      <c r="AH128" s="279"/>
      <c r="AI128" s="307"/>
      <c r="AJ128" s="279"/>
      <c r="AK128" s="279"/>
      <c r="AL128" s="307"/>
      <c r="AM128" s="279"/>
      <c r="AN128" s="279"/>
      <c r="AO128" s="307"/>
      <c r="AP128" s="279"/>
      <c r="AQ128" s="279"/>
      <c r="AR128" s="284"/>
      <c r="AS128" s="279"/>
      <c r="AT128" s="279"/>
      <c r="AU128" s="307"/>
      <c r="AV128" s="279"/>
      <c r="AW128" s="279"/>
      <c r="AX128" s="307"/>
      <c r="AY128" s="279"/>
      <c r="AZ128" s="279"/>
      <c r="BA128" s="307"/>
      <c r="BB128" s="279"/>
      <c r="BC128" s="279"/>
      <c r="BD128" s="307"/>
      <c r="BE128" s="279">
        <v>6.1</v>
      </c>
      <c r="BF128" s="279">
        <v>3.41</v>
      </c>
      <c r="BG128" s="465">
        <v>15</v>
      </c>
      <c r="BH128" s="279"/>
      <c r="BI128" s="279"/>
      <c r="BJ128" s="307"/>
      <c r="BK128" s="279"/>
      <c r="BL128" s="279"/>
      <c r="BM128" s="307"/>
      <c r="BN128" s="279"/>
      <c r="BO128" s="279"/>
      <c r="BP128" s="307"/>
      <c r="BQ128" s="279"/>
      <c r="BR128" s="279"/>
      <c r="BS128" s="307"/>
      <c r="BT128" s="279"/>
      <c r="BU128" s="279"/>
      <c r="BV128" s="307"/>
      <c r="BW128" s="275">
        <v>8.6</v>
      </c>
      <c r="BX128" s="279">
        <v>6</v>
      </c>
      <c r="BY128" s="307">
        <v>1</v>
      </c>
      <c r="BZ128" s="279"/>
      <c r="CA128" s="279"/>
      <c r="CB128" s="307"/>
      <c r="CC128" s="279"/>
      <c r="CD128" s="279"/>
      <c r="CE128" s="307"/>
      <c r="CF128" s="279"/>
      <c r="CG128" s="279"/>
      <c r="CH128" s="307"/>
      <c r="CI128" s="279"/>
      <c r="CJ128" s="279"/>
      <c r="CK128" s="307"/>
      <c r="CL128" s="279"/>
      <c r="CM128" s="279"/>
      <c r="CN128" s="307"/>
      <c r="CO128" s="307"/>
      <c r="CP128" s="307"/>
      <c r="CQ128" s="307"/>
      <c r="CR128" s="307"/>
      <c r="CS128" s="307"/>
      <c r="CT128" s="307"/>
      <c r="CU128" s="307"/>
      <c r="CV128" s="307"/>
      <c r="CW128" s="307">
        <v>4</v>
      </c>
      <c r="CX128" s="307"/>
      <c r="CY128" s="307"/>
      <c r="CZ128" s="307"/>
      <c r="DA128" s="307"/>
      <c r="DB128" s="307"/>
      <c r="DC128" s="307"/>
      <c r="DD128" s="307"/>
      <c r="DE128" s="307"/>
      <c r="DF128" s="307"/>
      <c r="DG128" s="418">
        <v>0.5</v>
      </c>
      <c r="DH128" s="418">
        <v>0</v>
      </c>
      <c r="DI128" s="418">
        <v>3</v>
      </c>
      <c r="DJ128" s="279"/>
      <c r="DK128" s="279"/>
      <c r="DL128" s="344"/>
      <c r="DM128" s="18"/>
      <c r="DN128" s="18"/>
      <c r="DO128" s="18"/>
      <c r="DP128" s="279"/>
      <c r="DQ128" s="279"/>
      <c r="DR128" s="279"/>
      <c r="DS128" s="279"/>
      <c r="DT128" s="18"/>
      <c r="DU128" s="279"/>
      <c r="DV128" s="279"/>
      <c r="DW128" s="279"/>
      <c r="DX128" s="309"/>
      <c r="DY128" s="279"/>
      <c r="DZ128" s="18"/>
      <c r="EA128" s="279"/>
      <c r="EB128" s="279"/>
      <c r="EC128" s="18"/>
      <c r="ED128" s="279"/>
      <c r="EE128" s="309"/>
      <c r="EF128" s="309"/>
      <c r="EG128" s="309"/>
      <c r="EH128" s="276"/>
      <c r="EI128" s="279"/>
      <c r="EJ128" s="307"/>
      <c r="EK128" s="307"/>
      <c r="EL128" s="307"/>
      <c r="EM128" s="307">
        <v>5</v>
      </c>
    </row>
    <row r="129" spans="1:143" ht="21" customHeight="1">
      <c r="A129" s="85">
        <v>146</v>
      </c>
      <c r="B129" s="80" t="s">
        <v>354</v>
      </c>
      <c r="C129" s="376" t="s">
        <v>355</v>
      </c>
      <c r="D129" s="143" t="s">
        <v>89</v>
      </c>
      <c r="E129" s="87">
        <v>5600</v>
      </c>
      <c r="F129" s="307"/>
      <c r="G129" s="307"/>
      <c r="H129" s="307"/>
      <c r="I129" s="307"/>
      <c r="J129" s="307"/>
      <c r="K129" s="307"/>
      <c r="L129" s="307"/>
      <c r="M129" s="307"/>
      <c r="N129" s="307"/>
      <c r="O129" s="307"/>
      <c r="P129" s="307"/>
      <c r="Q129" s="307"/>
      <c r="R129" s="307"/>
      <c r="S129" s="307"/>
      <c r="T129" s="307"/>
      <c r="U129" s="307"/>
      <c r="V129" s="307"/>
      <c r="W129" s="307"/>
      <c r="X129" s="307"/>
      <c r="Y129" s="307"/>
      <c r="Z129" s="307"/>
      <c r="AA129" s="307"/>
      <c r="AB129" s="307"/>
      <c r="AC129" s="307"/>
      <c r="AD129" s="307"/>
      <c r="AE129" s="307"/>
      <c r="AF129" s="307"/>
      <c r="AG129" s="307"/>
      <c r="AH129" s="307"/>
      <c r="AI129" s="307"/>
      <c r="AJ129" s="307"/>
      <c r="AK129" s="307"/>
      <c r="AL129" s="307"/>
      <c r="AM129" s="307"/>
      <c r="AN129" s="307"/>
      <c r="AO129" s="307"/>
      <c r="AP129" s="307"/>
      <c r="AQ129" s="307"/>
      <c r="AR129" s="284"/>
      <c r="AS129" s="307"/>
      <c r="AT129" s="307"/>
      <c r="AU129" s="307"/>
      <c r="AV129" s="307"/>
      <c r="AW129" s="307"/>
      <c r="AX129" s="307"/>
      <c r="AY129" s="307"/>
      <c r="AZ129" s="307"/>
      <c r="BA129" s="307"/>
      <c r="BB129" s="307"/>
      <c r="BC129" s="307"/>
      <c r="BD129" s="307"/>
      <c r="BE129" s="307"/>
      <c r="BF129" s="307"/>
      <c r="BG129" s="465"/>
      <c r="BH129" s="307"/>
      <c r="BI129" s="307"/>
      <c r="BJ129" s="307"/>
      <c r="BK129" s="307"/>
      <c r="BL129" s="307"/>
      <c r="BM129" s="307"/>
      <c r="BN129" s="307"/>
      <c r="BO129" s="307"/>
      <c r="BP129" s="307"/>
      <c r="BQ129" s="307"/>
      <c r="BR129" s="307"/>
      <c r="BS129" s="307"/>
      <c r="BT129" s="307"/>
      <c r="BU129" s="307"/>
      <c r="BV129" s="307"/>
      <c r="BW129" s="307"/>
      <c r="BX129" s="307"/>
      <c r="BY129" s="307"/>
      <c r="BZ129" s="307"/>
      <c r="CA129" s="307"/>
      <c r="CB129" s="307">
        <v>10</v>
      </c>
      <c r="CC129" s="307"/>
      <c r="CD129" s="307"/>
      <c r="CE129" s="307"/>
      <c r="CF129" s="307"/>
      <c r="CG129" s="307"/>
      <c r="CH129" s="307"/>
      <c r="CI129" s="307"/>
      <c r="CJ129" s="307"/>
      <c r="CK129" s="307"/>
      <c r="CL129" s="307"/>
      <c r="CM129" s="307"/>
      <c r="CN129" s="307"/>
      <c r="CO129" s="307"/>
      <c r="CP129" s="307"/>
      <c r="CQ129" s="307"/>
      <c r="CR129" s="307"/>
      <c r="CS129" s="307"/>
      <c r="CT129" s="307"/>
      <c r="CU129" s="307"/>
      <c r="CV129" s="307"/>
      <c r="CW129" s="307"/>
      <c r="CX129" s="307"/>
      <c r="CY129" s="307"/>
      <c r="CZ129" s="307"/>
      <c r="DA129" s="307"/>
      <c r="DB129" s="307"/>
      <c r="DC129" s="307"/>
      <c r="DD129" s="307"/>
      <c r="DE129" s="307"/>
      <c r="DF129" s="307"/>
      <c r="DG129" s="307"/>
      <c r="DH129" s="307"/>
      <c r="DI129" s="307"/>
      <c r="DJ129" s="307"/>
      <c r="DK129" s="307"/>
      <c r="DL129" s="344"/>
      <c r="DM129" s="18"/>
      <c r="DN129" s="18"/>
      <c r="DO129" s="18"/>
      <c r="DP129" s="307"/>
      <c r="DQ129" s="307"/>
      <c r="DR129" s="307"/>
      <c r="DS129" s="307"/>
      <c r="DT129" s="18"/>
      <c r="DU129" s="307"/>
      <c r="DV129" s="307"/>
      <c r="DW129" s="307"/>
      <c r="DX129" s="309"/>
      <c r="DY129" s="307"/>
      <c r="DZ129" s="18"/>
      <c r="EA129" s="307"/>
      <c r="EB129" s="307"/>
      <c r="EC129" s="18"/>
      <c r="ED129" s="307"/>
      <c r="EE129" s="309"/>
      <c r="EF129" s="309"/>
      <c r="EG129" s="309"/>
      <c r="EH129" s="276"/>
      <c r="EI129" s="307"/>
      <c r="EJ129" s="307"/>
      <c r="EK129" s="307"/>
      <c r="EL129" s="307"/>
      <c r="EM129" s="307"/>
    </row>
    <row r="130" spans="1:143" ht="21" customHeight="1">
      <c r="A130" s="85">
        <v>147</v>
      </c>
      <c r="B130" s="80" t="s">
        <v>356</v>
      </c>
      <c r="C130" s="376" t="s">
        <v>3184</v>
      </c>
      <c r="D130" s="143" t="s">
        <v>191</v>
      </c>
      <c r="E130" s="87">
        <v>240.75</v>
      </c>
      <c r="F130" s="278"/>
      <c r="G130" s="278"/>
      <c r="H130" s="278"/>
      <c r="I130" s="278"/>
      <c r="J130" s="278"/>
      <c r="K130" s="313">
        <v>300</v>
      </c>
      <c r="L130" s="278"/>
      <c r="M130" s="278"/>
      <c r="N130" s="278"/>
      <c r="O130" s="278"/>
      <c r="P130" s="278"/>
      <c r="Q130" s="278"/>
      <c r="R130" s="278"/>
      <c r="S130" s="278"/>
      <c r="T130" s="278"/>
      <c r="U130" s="278"/>
      <c r="V130" s="278"/>
      <c r="W130" s="278"/>
      <c r="X130" s="278"/>
      <c r="Y130" s="278"/>
      <c r="Z130" s="278"/>
      <c r="AA130" s="278"/>
      <c r="AB130" s="278"/>
      <c r="AC130" s="278"/>
      <c r="AD130" s="278"/>
      <c r="AE130" s="278"/>
      <c r="AF130" s="278"/>
      <c r="AG130" s="278"/>
      <c r="AH130" s="278"/>
      <c r="AI130" s="278"/>
      <c r="AJ130" s="278"/>
      <c r="AK130" s="278"/>
      <c r="AL130" s="278"/>
      <c r="AM130" s="278"/>
      <c r="AN130" s="278"/>
      <c r="AO130" s="278"/>
      <c r="AP130" s="278"/>
      <c r="AQ130" s="278"/>
      <c r="AR130" s="289"/>
      <c r="AS130" s="278"/>
      <c r="AT130" s="278"/>
      <c r="AU130" s="278"/>
      <c r="AV130" s="278"/>
      <c r="AW130" s="278"/>
      <c r="AX130" s="278"/>
      <c r="AY130" s="278"/>
      <c r="AZ130" s="278"/>
      <c r="BA130" s="278"/>
      <c r="BB130" s="278"/>
      <c r="BC130" s="278"/>
      <c r="BD130" s="278"/>
      <c r="BE130" s="278"/>
      <c r="BF130" s="278"/>
      <c r="BG130" s="471"/>
      <c r="BH130" s="278"/>
      <c r="BI130" s="278"/>
      <c r="BJ130" s="278"/>
      <c r="BK130" s="278"/>
      <c r="BL130" s="278"/>
      <c r="BM130" s="278"/>
      <c r="BN130" s="278"/>
      <c r="BO130" s="278"/>
      <c r="BP130" s="278"/>
      <c r="BQ130" s="278"/>
      <c r="BR130" s="278"/>
      <c r="BS130" s="278"/>
      <c r="BT130" s="278"/>
      <c r="BU130" s="278"/>
      <c r="BV130" s="278"/>
      <c r="BW130" s="278">
        <v>1690</v>
      </c>
      <c r="BX130" s="278">
        <v>1600</v>
      </c>
      <c r="BY130" s="278">
        <v>1500</v>
      </c>
      <c r="BZ130" s="278"/>
      <c r="CA130" s="278"/>
      <c r="CB130" s="278"/>
      <c r="CC130" s="278"/>
      <c r="CD130" s="278"/>
      <c r="CE130" s="278"/>
      <c r="CF130" s="278"/>
      <c r="CG130" s="278"/>
      <c r="CH130" s="278"/>
      <c r="CI130" s="278"/>
      <c r="CJ130" s="278"/>
      <c r="CK130" s="278"/>
      <c r="CL130" s="278"/>
      <c r="CM130" s="278"/>
      <c r="CN130" s="278"/>
      <c r="CO130" s="278"/>
      <c r="CP130" s="278"/>
      <c r="CQ130" s="278"/>
      <c r="CR130" s="278"/>
      <c r="CS130" s="278"/>
      <c r="CT130" s="278"/>
      <c r="CU130" s="278"/>
      <c r="CV130" s="278"/>
      <c r="CW130" s="278">
        <v>500</v>
      </c>
      <c r="CX130" s="278"/>
      <c r="CY130" s="278"/>
      <c r="CZ130" s="278"/>
      <c r="DA130" s="278"/>
      <c r="DB130" s="278"/>
      <c r="DC130" s="278"/>
      <c r="DD130" s="278"/>
      <c r="DE130" s="278"/>
      <c r="DF130" s="278"/>
      <c r="DG130" s="278"/>
      <c r="DH130" s="278"/>
      <c r="DI130" s="278"/>
      <c r="DJ130" s="278"/>
      <c r="DK130" s="278"/>
      <c r="DL130" s="347"/>
      <c r="DM130" s="18"/>
      <c r="DN130" s="18"/>
      <c r="DO130" s="18"/>
      <c r="DP130" s="278"/>
      <c r="DQ130" s="278"/>
      <c r="DR130" s="278"/>
      <c r="DS130" s="278"/>
      <c r="DT130" s="18"/>
      <c r="DU130" s="278"/>
      <c r="DV130" s="278"/>
      <c r="DW130" s="278"/>
      <c r="DX130" s="309"/>
      <c r="DY130" s="278"/>
      <c r="DZ130" s="18"/>
      <c r="EA130" s="278"/>
      <c r="EB130" s="278"/>
      <c r="EC130" s="18"/>
      <c r="ED130" s="278"/>
      <c r="EE130" s="309"/>
      <c r="EF130" s="309"/>
      <c r="EG130" s="309"/>
      <c r="EH130" s="276"/>
      <c r="EI130" s="278"/>
      <c r="EJ130" s="278"/>
      <c r="EK130" s="307"/>
      <c r="EL130" s="307"/>
      <c r="EM130" s="307"/>
    </row>
    <row r="131" spans="1:143" ht="21" customHeight="1">
      <c r="A131" s="85">
        <v>148</v>
      </c>
      <c r="B131" s="89" t="s">
        <v>357</v>
      </c>
      <c r="C131" s="405" t="s">
        <v>358</v>
      </c>
      <c r="D131" s="143" t="s">
        <v>191</v>
      </c>
      <c r="E131" s="87">
        <v>4300</v>
      </c>
      <c r="F131" s="307"/>
      <c r="G131" s="307"/>
      <c r="H131" s="307"/>
      <c r="I131" s="307"/>
      <c r="J131" s="307"/>
      <c r="K131" s="307"/>
      <c r="L131" s="307"/>
      <c r="M131" s="307"/>
      <c r="N131" s="307"/>
      <c r="O131" s="307"/>
      <c r="P131" s="307"/>
      <c r="Q131" s="307"/>
      <c r="R131" s="307"/>
      <c r="S131" s="307"/>
      <c r="T131" s="307"/>
      <c r="U131" s="307"/>
      <c r="V131" s="307"/>
      <c r="W131" s="307"/>
      <c r="X131" s="307"/>
      <c r="Y131" s="307"/>
      <c r="Z131" s="307"/>
      <c r="AA131" s="307"/>
      <c r="AB131" s="307"/>
      <c r="AC131" s="307"/>
      <c r="AD131" s="307"/>
      <c r="AE131" s="307"/>
      <c r="AF131" s="307"/>
      <c r="AG131" s="307"/>
      <c r="AH131" s="307"/>
      <c r="AI131" s="307"/>
      <c r="AJ131" s="307"/>
      <c r="AK131" s="307"/>
      <c r="AL131" s="307"/>
      <c r="AM131" s="307"/>
      <c r="AN131" s="307"/>
      <c r="AO131" s="307"/>
      <c r="AP131" s="307"/>
      <c r="AQ131" s="307"/>
      <c r="AR131" s="284"/>
      <c r="AS131" s="307"/>
      <c r="AT131" s="307"/>
      <c r="AU131" s="307"/>
      <c r="AV131" s="307"/>
      <c r="AW131" s="307"/>
      <c r="AX131" s="307"/>
      <c r="AY131" s="307"/>
      <c r="AZ131" s="307"/>
      <c r="BA131" s="307"/>
      <c r="BB131" s="307"/>
      <c r="BC131" s="307"/>
      <c r="BD131" s="307"/>
      <c r="BE131" s="307"/>
      <c r="BF131" s="307"/>
      <c r="BG131" s="465"/>
      <c r="BH131" s="307"/>
      <c r="BI131" s="307"/>
      <c r="BJ131" s="307"/>
      <c r="BK131" s="307"/>
      <c r="BL131" s="307"/>
      <c r="BM131" s="307"/>
      <c r="BN131" s="307"/>
      <c r="BO131" s="307"/>
      <c r="BP131" s="307"/>
      <c r="BQ131" s="307"/>
      <c r="BR131" s="307"/>
      <c r="BS131" s="307"/>
      <c r="BT131" s="307"/>
      <c r="BU131" s="307"/>
      <c r="BV131" s="307"/>
      <c r="BW131" s="307">
        <v>76</v>
      </c>
      <c r="BX131" s="307">
        <v>74</v>
      </c>
      <c r="BY131" s="307">
        <v>10</v>
      </c>
      <c r="BZ131" s="307"/>
      <c r="CA131" s="307"/>
      <c r="CB131" s="307"/>
      <c r="CC131" s="307"/>
      <c r="CD131" s="307"/>
      <c r="CE131" s="307"/>
      <c r="CF131" s="307"/>
      <c r="CG131" s="307"/>
      <c r="CH131" s="307"/>
      <c r="CI131" s="307"/>
      <c r="CJ131" s="307"/>
      <c r="CK131" s="307"/>
      <c r="CL131" s="307"/>
      <c r="CM131" s="307"/>
      <c r="CN131" s="307"/>
      <c r="CO131" s="307"/>
      <c r="CP131" s="307"/>
      <c r="CQ131" s="307"/>
      <c r="CR131" s="307"/>
      <c r="CS131" s="307"/>
      <c r="CT131" s="307"/>
      <c r="CU131" s="307"/>
      <c r="CV131" s="307"/>
      <c r="CW131" s="307"/>
      <c r="CX131" s="307"/>
      <c r="CY131" s="307"/>
      <c r="CZ131" s="307"/>
      <c r="DA131" s="307"/>
      <c r="DB131" s="307"/>
      <c r="DC131" s="307"/>
      <c r="DD131" s="307"/>
      <c r="DE131" s="307"/>
      <c r="DF131" s="307"/>
      <c r="DG131" s="307"/>
      <c r="DH131" s="307"/>
      <c r="DI131" s="307"/>
      <c r="DJ131" s="307"/>
      <c r="DK131" s="307"/>
      <c r="DL131" s="344"/>
      <c r="DM131" s="18"/>
      <c r="DN131" s="18"/>
      <c r="DO131" s="18"/>
      <c r="DP131" s="307"/>
      <c r="DQ131" s="307"/>
      <c r="DR131" s="307"/>
      <c r="DS131" s="307"/>
      <c r="DT131" s="18"/>
      <c r="DU131" s="307"/>
      <c r="DV131" s="307"/>
      <c r="DW131" s="307"/>
      <c r="DX131" s="309"/>
      <c r="DY131" s="307"/>
      <c r="DZ131" s="18"/>
      <c r="EA131" s="307"/>
      <c r="EB131" s="307"/>
      <c r="EC131" s="18"/>
      <c r="ED131" s="307"/>
      <c r="EE131" s="309"/>
      <c r="EF131" s="309"/>
      <c r="EG131" s="309"/>
      <c r="EH131" s="276"/>
      <c r="EI131" s="307"/>
      <c r="EJ131" s="307"/>
      <c r="EK131" s="307"/>
      <c r="EL131" s="307"/>
      <c r="EM131" s="307">
        <v>0.24</v>
      </c>
    </row>
    <row r="132" spans="1:143" ht="21" customHeight="1">
      <c r="A132" s="85">
        <v>149</v>
      </c>
      <c r="B132" s="80" t="s">
        <v>359</v>
      </c>
      <c r="C132" s="376" t="s">
        <v>360</v>
      </c>
      <c r="D132" s="143" t="s">
        <v>191</v>
      </c>
      <c r="E132" s="87">
        <v>3</v>
      </c>
      <c r="F132" s="278"/>
      <c r="G132" s="278"/>
      <c r="H132" s="278"/>
      <c r="I132" s="278"/>
      <c r="J132" s="278"/>
      <c r="K132" s="278"/>
      <c r="L132" s="278"/>
      <c r="M132" s="278"/>
      <c r="N132" s="278"/>
      <c r="O132" s="278"/>
      <c r="P132" s="278"/>
      <c r="Q132" s="278"/>
      <c r="R132" s="278"/>
      <c r="S132" s="278"/>
      <c r="T132" s="278"/>
      <c r="U132" s="278"/>
      <c r="V132" s="278"/>
      <c r="W132" s="278"/>
      <c r="X132" s="278"/>
      <c r="Y132" s="278"/>
      <c r="Z132" s="278"/>
      <c r="AA132" s="278"/>
      <c r="AB132" s="278"/>
      <c r="AC132" s="278"/>
      <c r="AD132" s="278"/>
      <c r="AE132" s="278"/>
      <c r="AF132" s="278"/>
      <c r="AG132" s="278"/>
      <c r="AH132" s="278"/>
      <c r="AI132" s="278"/>
      <c r="AJ132" s="278"/>
      <c r="AK132" s="278"/>
      <c r="AL132" s="278"/>
      <c r="AM132" s="278"/>
      <c r="AN132" s="278"/>
      <c r="AO132" s="278"/>
      <c r="AP132" s="278"/>
      <c r="AQ132" s="278"/>
      <c r="AR132" s="289"/>
      <c r="AS132" s="278"/>
      <c r="AT132" s="278"/>
      <c r="AU132" s="278">
        <v>1000</v>
      </c>
      <c r="AV132" s="278"/>
      <c r="AW132" s="278"/>
      <c r="AX132" s="278"/>
      <c r="AY132" s="278"/>
      <c r="AZ132" s="278"/>
      <c r="BA132" s="278"/>
      <c r="BB132" s="278"/>
      <c r="BC132" s="278"/>
      <c r="BD132" s="278"/>
      <c r="BE132" s="278"/>
      <c r="BF132" s="278"/>
      <c r="BG132" s="471"/>
      <c r="BH132" s="278"/>
      <c r="BI132" s="278"/>
      <c r="BJ132" s="278"/>
      <c r="BK132" s="278"/>
      <c r="BL132" s="278"/>
      <c r="BM132" s="278"/>
      <c r="BN132" s="278"/>
      <c r="BO132" s="278"/>
      <c r="BP132" s="278"/>
      <c r="BQ132" s="278"/>
      <c r="BR132" s="278"/>
      <c r="BS132" s="278"/>
      <c r="BT132" s="278"/>
      <c r="BU132" s="278"/>
      <c r="BV132" s="278"/>
      <c r="BW132" s="278"/>
      <c r="BX132" s="278"/>
      <c r="BY132" s="278"/>
      <c r="BZ132" s="278"/>
      <c r="CA132" s="278"/>
      <c r="CB132" s="278"/>
      <c r="CC132" s="278"/>
      <c r="CD132" s="278"/>
      <c r="CE132" s="278"/>
      <c r="CF132" s="278"/>
      <c r="CG132" s="278"/>
      <c r="CH132" s="278"/>
      <c r="CI132" s="278"/>
      <c r="CJ132" s="278"/>
      <c r="CK132" s="278">
        <v>9500</v>
      </c>
      <c r="CL132" s="278"/>
      <c r="CM132" s="278"/>
      <c r="CN132" s="278"/>
      <c r="CO132" s="278"/>
      <c r="CP132" s="278"/>
      <c r="CQ132" s="278"/>
      <c r="CR132" s="278"/>
      <c r="CS132" s="278"/>
      <c r="CT132" s="278"/>
      <c r="CU132" s="278"/>
      <c r="CV132" s="278"/>
      <c r="CW132" s="278">
        <v>1000</v>
      </c>
      <c r="CX132" s="278"/>
      <c r="CY132" s="278"/>
      <c r="CZ132" s="278"/>
      <c r="DA132" s="278"/>
      <c r="DB132" s="278"/>
      <c r="DC132" s="278"/>
      <c r="DD132" s="278"/>
      <c r="DE132" s="278"/>
      <c r="DF132" s="278"/>
      <c r="DG132" s="278"/>
      <c r="DH132" s="278"/>
      <c r="DI132" s="278"/>
      <c r="DJ132" s="278">
        <v>1000</v>
      </c>
      <c r="DK132" s="278">
        <v>0</v>
      </c>
      <c r="DL132" s="347">
        <v>1500</v>
      </c>
      <c r="DM132" s="18"/>
      <c r="DN132" s="18"/>
      <c r="DO132" s="18"/>
      <c r="DP132" s="278"/>
      <c r="DQ132" s="278"/>
      <c r="DR132" s="278"/>
      <c r="DS132" s="278"/>
      <c r="DT132" s="18"/>
      <c r="DU132" s="278"/>
      <c r="DV132" s="278"/>
      <c r="DW132" s="278"/>
      <c r="DX132" s="309"/>
      <c r="DY132" s="278"/>
      <c r="DZ132" s="18"/>
      <c r="EA132" s="278"/>
      <c r="EB132" s="278"/>
      <c r="EC132" s="18"/>
      <c r="ED132" s="278"/>
      <c r="EE132" s="309"/>
      <c r="EF132" s="309"/>
      <c r="EG132" s="309"/>
      <c r="EH132" s="276"/>
      <c r="EI132" s="278"/>
      <c r="EJ132" s="278"/>
      <c r="EK132" s="307"/>
      <c r="EL132" s="307"/>
      <c r="EM132" s="307"/>
    </row>
    <row r="133" spans="1:143" ht="21" customHeight="1">
      <c r="A133" s="85">
        <v>150</v>
      </c>
      <c r="B133" s="80" t="s">
        <v>361</v>
      </c>
      <c r="C133" s="376" t="s">
        <v>362</v>
      </c>
      <c r="D133" s="143" t="s">
        <v>191</v>
      </c>
      <c r="E133" s="87">
        <v>3.21</v>
      </c>
      <c r="F133" s="276"/>
      <c r="G133" s="276"/>
      <c r="H133" s="276"/>
      <c r="I133" s="276"/>
      <c r="J133" s="276"/>
      <c r="K133" s="276"/>
      <c r="L133" s="276"/>
      <c r="M133" s="276"/>
      <c r="N133" s="276"/>
      <c r="O133" s="276"/>
      <c r="P133" s="276"/>
      <c r="Q133" s="276"/>
      <c r="R133" s="276"/>
      <c r="S133" s="276"/>
      <c r="T133" s="276"/>
      <c r="U133" s="276"/>
      <c r="V133" s="276"/>
      <c r="W133" s="276"/>
      <c r="X133" s="276"/>
      <c r="Y133" s="276"/>
      <c r="Z133" s="276"/>
      <c r="AA133" s="276"/>
      <c r="AB133" s="276"/>
      <c r="AC133" s="276"/>
      <c r="AD133" s="276"/>
      <c r="AE133" s="276"/>
      <c r="AF133" s="276"/>
      <c r="AG133" s="276"/>
      <c r="AH133" s="276"/>
      <c r="AI133" s="276"/>
      <c r="AJ133" s="276"/>
      <c r="AK133" s="276"/>
      <c r="AL133" s="276"/>
      <c r="AM133" s="276"/>
      <c r="AN133" s="276"/>
      <c r="AO133" s="276"/>
      <c r="AP133" s="276"/>
      <c r="AQ133" s="276"/>
      <c r="AR133" s="287"/>
      <c r="AS133" s="276"/>
      <c r="AT133" s="276"/>
      <c r="AU133" s="276">
        <v>2500</v>
      </c>
      <c r="AV133" s="276"/>
      <c r="AW133" s="276"/>
      <c r="AX133" s="276"/>
      <c r="AY133" s="276"/>
      <c r="AZ133" s="276"/>
      <c r="BA133" s="276"/>
      <c r="BB133" s="276"/>
      <c r="BC133" s="276"/>
      <c r="BD133" s="276"/>
      <c r="BE133" s="276">
        <v>0</v>
      </c>
      <c r="BF133" s="276">
        <v>0</v>
      </c>
      <c r="BG133" s="469">
        <v>1000</v>
      </c>
      <c r="BH133" s="276"/>
      <c r="BI133" s="276"/>
      <c r="BJ133" s="276"/>
      <c r="BK133" s="276"/>
      <c r="BL133" s="276"/>
      <c r="BM133" s="276"/>
      <c r="BN133" s="276"/>
      <c r="BO133" s="276"/>
      <c r="BP133" s="276"/>
      <c r="BQ133" s="276"/>
      <c r="BR133" s="276"/>
      <c r="BS133" s="276"/>
      <c r="BT133" s="276"/>
      <c r="BU133" s="276"/>
      <c r="BV133" s="276"/>
      <c r="BW133" s="276"/>
      <c r="BX133" s="276"/>
      <c r="BY133" s="276">
        <v>1500</v>
      </c>
      <c r="BZ133" s="276"/>
      <c r="CA133" s="276"/>
      <c r="CB133" s="276"/>
      <c r="CC133" s="276"/>
      <c r="CD133" s="276"/>
      <c r="CE133" s="276"/>
      <c r="CF133" s="276"/>
      <c r="CG133" s="276"/>
      <c r="CH133" s="276"/>
      <c r="CI133" s="276"/>
      <c r="CJ133" s="276"/>
      <c r="CK133" s="276">
        <v>1500</v>
      </c>
      <c r="CL133" s="276"/>
      <c r="CM133" s="276"/>
      <c r="CN133" s="276"/>
      <c r="CO133" s="276"/>
      <c r="CP133" s="276"/>
      <c r="CQ133" s="276"/>
      <c r="CR133" s="276"/>
      <c r="CS133" s="276"/>
      <c r="CT133" s="276"/>
      <c r="CU133" s="276"/>
      <c r="CV133" s="276"/>
      <c r="CW133" s="276"/>
      <c r="CX133" s="276"/>
      <c r="CY133" s="276"/>
      <c r="CZ133" s="276"/>
      <c r="DA133" s="276"/>
      <c r="DB133" s="276"/>
      <c r="DC133" s="276"/>
      <c r="DD133" s="276"/>
      <c r="DE133" s="276"/>
      <c r="DF133" s="276"/>
      <c r="DG133" s="276"/>
      <c r="DH133" s="276"/>
      <c r="DI133" s="276"/>
      <c r="DJ133" s="276"/>
      <c r="DK133" s="276"/>
      <c r="DL133" s="346"/>
      <c r="DM133" s="18"/>
      <c r="DN133" s="18"/>
      <c r="DO133" s="18"/>
      <c r="DP133" s="276">
        <v>500</v>
      </c>
      <c r="DQ133" s="276">
        <v>200</v>
      </c>
      <c r="DR133" s="276"/>
      <c r="DS133" s="276"/>
      <c r="DT133" s="18"/>
      <c r="DU133" s="276">
        <v>500</v>
      </c>
      <c r="DV133" s="276"/>
      <c r="DW133" s="276"/>
      <c r="DX133" s="309"/>
      <c r="DY133" s="276"/>
      <c r="DZ133" s="18"/>
      <c r="EA133" s="276"/>
      <c r="EB133" s="276"/>
      <c r="EC133" s="18"/>
      <c r="ED133" s="276"/>
      <c r="EE133" s="309"/>
      <c r="EF133" s="309"/>
      <c r="EG133" s="309"/>
      <c r="EH133" s="276"/>
      <c r="EI133" s="276"/>
      <c r="EJ133" s="276"/>
      <c r="EK133" s="307"/>
      <c r="EL133" s="307"/>
      <c r="EM133" s="307"/>
    </row>
    <row r="134" spans="1:143" ht="21" customHeight="1">
      <c r="A134" s="85">
        <v>151</v>
      </c>
      <c r="B134" s="80" t="s">
        <v>363</v>
      </c>
      <c r="C134" s="401" t="s">
        <v>364</v>
      </c>
      <c r="D134" s="143" t="s">
        <v>191</v>
      </c>
      <c r="E134" s="87">
        <v>5.8849999999999998</v>
      </c>
      <c r="F134" s="307"/>
      <c r="G134" s="307"/>
      <c r="H134" s="307"/>
      <c r="I134" s="307"/>
      <c r="J134" s="307"/>
      <c r="K134" s="307"/>
      <c r="L134" s="307"/>
      <c r="M134" s="307"/>
      <c r="N134" s="307"/>
      <c r="O134" s="307"/>
      <c r="P134" s="307"/>
      <c r="Q134" s="307"/>
      <c r="R134" s="307"/>
      <c r="S134" s="307"/>
      <c r="T134" s="307"/>
      <c r="U134" s="307"/>
      <c r="V134" s="307"/>
      <c r="W134" s="307"/>
      <c r="X134" s="307"/>
      <c r="Y134" s="307"/>
      <c r="Z134" s="307"/>
      <c r="AA134" s="307"/>
      <c r="AB134" s="307"/>
      <c r="AC134" s="307"/>
      <c r="AD134" s="307"/>
      <c r="AE134" s="307"/>
      <c r="AF134" s="307"/>
      <c r="AG134" s="307"/>
      <c r="AH134" s="307"/>
      <c r="AI134" s="307"/>
      <c r="AJ134" s="307"/>
      <c r="AK134" s="307"/>
      <c r="AL134" s="307"/>
      <c r="AM134" s="307"/>
      <c r="AN134" s="307"/>
      <c r="AO134" s="307"/>
      <c r="AP134" s="307"/>
      <c r="AQ134" s="307"/>
      <c r="AR134" s="284"/>
      <c r="AS134" s="307"/>
      <c r="AT134" s="307"/>
      <c r="AU134" s="307"/>
      <c r="AV134" s="307"/>
      <c r="AW134" s="307"/>
      <c r="AX134" s="307"/>
      <c r="AY134" s="307"/>
      <c r="AZ134" s="307"/>
      <c r="BA134" s="307"/>
      <c r="BB134" s="307"/>
      <c r="BC134" s="307"/>
      <c r="BD134" s="307"/>
      <c r="BE134" s="307"/>
      <c r="BF134" s="307"/>
      <c r="BG134" s="465"/>
      <c r="BH134" s="307"/>
      <c r="BI134" s="307"/>
      <c r="BJ134" s="307"/>
      <c r="BK134" s="307"/>
      <c r="BL134" s="307"/>
      <c r="BM134" s="307"/>
      <c r="BN134" s="307"/>
      <c r="BO134" s="307"/>
      <c r="BP134" s="307"/>
      <c r="BQ134" s="307"/>
      <c r="BR134" s="307"/>
      <c r="BS134" s="307"/>
      <c r="BT134" s="307"/>
      <c r="BU134" s="307"/>
      <c r="BV134" s="307"/>
      <c r="BW134" s="307"/>
      <c r="BX134" s="307"/>
      <c r="BY134" s="307"/>
      <c r="BZ134" s="307"/>
      <c r="CA134" s="307"/>
      <c r="CB134" s="307"/>
      <c r="CC134" s="307"/>
      <c r="CD134" s="307"/>
      <c r="CE134" s="307"/>
      <c r="CF134" s="307"/>
      <c r="CG134" s="307"/>
      <c r="CH134" s="307"/>
      <c r="CI134" s="307"/>
      <c r="CJ134" s="307"/>
      <c r="CK134" s="307"/>
      <c r="CL134" s="307"/>
      <c r="CM134" s="307"/>
      <c r="CN134" s="307"/>
      <c r="CO134" s="307"/>
      <c r="CP134" s="307"/>
      <c r="CQ134" s="307"/>
      <c r="CR134" s="307"/>
      <c r="CS134" s="307"/>
      <c r="CT134" s="307"/>
      <c r="CU134" s="307"/>
      <c r="CV134" s="307"/>
      <c r="CW134" s="307"/>
      <c r="CX134" s="307"/>
      <c r="CY134" s="307"/>
      <c r="CZ134" s="307"/>
      <c r="DA134" s="307"/>
      <c r="DB134" s="307"/>
      <c r="DC134" s="307"/>
      <c r="DD134" s="307"/>
      <c r="DE134" s="307"/>
      <c r="DF134" s="307"/>
      <c r="DG134" s="307"/>
      <c r="DH134" s="307"/>
      <c r="DI134" s="307"/>
      <c r="DJ134" s="307"/>
      <c r="DK134" s="307"/>
      <c r="DL134" s="344"/>
      <c r="DM134" s="18"/>
      <c r="DN134" s="18"/>
      <c r="DO134" s="18"/>
      <c r="DP134" s="307"/>
      <c r="DQ134" s="307"/>
      <c r="DR134" s="307"/>
      <c r="DS134" s="307"/>
      <c r="DT134" s="18"/>
      <c r="DU134" s="307"/>
      <c r="DV134" s="307">
        <v>3570</v>
      </c>
      <c r="DW134" s="307">
        <v>2000</v>
      </c>
      <c r="DX134" s="309">
        <v>500</v>
      </c>
      <c r="DY134" s="307"/>
      <c r="DZ134" s="18"/>
      <c r="EA134" s="307"/>
      <c r="EB134" s="307"/>
      <c r="EC134" s="18"/>
      <c r="ED134" s="307">
        <v>6000</v>
      </c>
      <c r="EE134" s="309">
        <v>3580</v>
      </c>
      <c r="EF134" s="309">
        <v>2000</v>
      </c>
      <c r="EG134" s="309">
        <v>500</v>
      </c>
      <c r="EH134" s="276"/>
      <c r="EI134" s="307"/>
      <c r="EJ134" s="307"/>
      <c r="EK134" s="307"/>
      <c r="EL134" s="307"/>
      <c r="EM134" s="307"/>
    </row>
    <row r="135" spans="1:143" ht="21" customHeight="1">
      <c r="A135" s="85">
        <v>152</v>
      </c>
      <c r="B135" s="80" t="s">
        <v>365</v>
      </c>
      <c r="C135" s="376" t="s">
        <v>366</v>
      </c>
      <c r="D135" s="143" t="s">
        <v>191</v>
      </c>
      <c r="E135" s="87">
        <v>19</v>
      </c>
      <c r="F135" s="307"/>
      <c r="G135" s="307"/>
      <c r="H135" s="307"/>
      <c r="I135" s="307"/>
      <c r="J135" s="307"/>
      <c r="K135" s="307"/>
      <c r="L135" s="307"/>
      <c r="M135" s="307"/>
      <c r="N135" s="307"/>
      <c r="O135" s="307"/>
      <c r="P135" s="307"/>
      <c r="Q135" s="307"/>
      <c r="R135" s="307"/>
      <c r="S135" s="307"/>
      <c r="T135" s="307"/>
      <c r="U135" s="307"/>
      <c r="V135" s="307"/>
      <c r="W135" s="307"/>
      <c r="X135" s="307"/>
      <c r="Y135" s="307"/>
      <c r="Z135" s="307"/>
      <c r="AA135" s="307"/>
      <c r="AB135" s="307"/>
      <c r="AC135" s="307"/>
      <c r="AD135" s="307"/>
      <c r="AE135" s="307"/>
      <c r="AF135" s="307"/>
      <c r="AG135" s="307"/>
      <c r="AH135" s="307"/>
      <c r="AI135" s="307"/>
      <c r="AJ135" s="307"/>
      <c r="AK135" s="307"/>
      <c r="AL135" s="307"/>
      <c r="AM135" s="307"/>
      <c r="AN135" s="307"/>
      <c r="AO135" s="307"/>
      <c r="AP135" s="307"/>
      <c r="AQ135" s="307"/>
      <c r="AR135" s="284"/>
      <c r="AS135" s="307"/>
      <c r="AT135" s="307"/>
      <c r="AU135" s="307"/>
      <c r="AV135" s="307"/>
      <c r="AW135" s="307"/>
      <c r="AX135" s="307"/>
      <c r="AY135" s="307"/>
      <c r="AZ135" s="307"/>
      <c r="BA135" s="307"/>
      <c r="BB135" s="307"/>
      <c r="BC135" s="307"/>
      <c r="BD135" s="307"/>
      <c r="BE135" s="307"/>
      <c r="BF135" s="307"/>
      <c r="BG135" s="465"/>
      <c r="BH135" s="307"/>
      <c r="BI135" s="307"/>
      <c r="BJ135" s="307"/>
      <c r="BK135" s="307"/>
      <c r="BL135" s="307"/>
      <c r="BM135" s="307"/>
      <c r="BN135" s="307"/>
      <c r="BO135" s="307"/>
      <c r="BP135" s="307"/>
      <c r="BQ135" s="307"/>
      <c r="BR135" s="307"/>
      <c r="BS135" s="307"/>
      <c r="BT135" s="307"/>
      <c r="BU135" s="307"/>
      <c r="BV135" s="307"/>
      <c r="BW135" s="307"/>
      <c r="BX135" s="307"/>
      <c r="BY135" s="307"/>
      <c r="BZ135" s="307"/>
      <c r="CA135" s="307"/>
      <c r="CB135" s="307"/>
      <c r="CC135" s="307"/>
      <c r="CD135" s="307"/>
      <c r="CE135" s="307"/>
      <c r="CF135" s="307"/>
      <c r="CG135" s="307"/>
      <c r="CH135" s="307"/>
      <c r="CI135" s="307"/>
      <c r="CJ135" s="307"/>
      <c r="CK135" s="307"/>
      <c r="CL135" s="307"/>
      <c r="CM135" s="307"/>
      <c r="CN135" s="307"/>
      <c r="CO135" s="307"/>
      <c r="CP135" s="307"/>
      <c r="CQ135" s="307"/>
      <c r="CR135" s="307"/>
      <c r="CS135" s="307"/>
      <c r="CT135" s="307"/>
      <c r="CU135" s="307"/>
      <c r="CV135" s="307"/>
      <c r="CW135" s="307"/>
      <c r="CX135" s="307"/>
      <c r="CY135" s="307"/>
      <c r="CZ135" s="307"/>
      <c r="DA135" s="307"/>
      <c r="DB135" s="307"/>
      <c r="DC135" s="307"/>
      <c r="DD135" s="307"/>
      <c r="DE135" s="307"/>
      <c r="DF135" s="307"/>
      <c r="DG135" s="307"/>
      <c r="DH135" s="307"/>
      <c r="DI135" s="307"/>
      <c r="DJ135" s="307"/>
      <c r="DK135" s="307"/>
      <c r="DL135" s="344"/>
      <c r="DM135" s="18"/>
      <c r="DN135" s="18"/>
      <c r="DO135" s="18"/>
      <c r="DP135" s="307"/>
      <c r="DQ135" s="307"/>
      <c r="DR135" s="307"/>
      <c r="DS135" s="307"/>
      <c r="DT135" s="18"/>
      <c r="DU135" s="307"/>
      <c r="DV135" s="307">
        <v>1000</v>
      </c>
      <c r="DW135" s="307">
        <v>300</v>
      </c>
      <c r="DX135" s="498" t="s">
        <v>8110</v>
      </c>
      <c r="DY135" s="307"/>
      <c r="DZ135" s="18"/>
      <c r="EA135" s="307"/>
      <c r="EB135" s="307"/>
      <c r="EC135" s="18"/>
      <c r="ED135" s="307"/>
      <c r="EE135" s="309">
        <v>300</v>
      </c>
      <c r="EF135" s="309">
        <v>0</v>
      </c>
      <c r="EG135" s="309">
        <v>2000</v>
      </c>
      <c r="EH135" s="276"/>
      <c r="EI135" s="307"/>
      <c r="EJ135" s="307"/>
      <c r="EK135" s="307"/>
      <c r="EL135" s="307"/>
      <c r="EM135" s="307"/>
    </row>
    <row r="136" spans="1:143" ht="21" customHeight="1">
      <c r="A136" s="85">
        <v>153</v>
      </c>
      <c r="B136" s="80" t="s">
        <v>367</v>
      </c>
      <c r="C136" s="376" t="s">
        <v>368</v>
      </c>
      <c r="D136" s="143" t="s">
        <v>45</v>
      </c>
      <c r="E136" s="87">
        <v>2140</v>
      </c>
      <c r="F136" s="277"/>
      <c r="G136" s="277"/>
      <c r="H136" s="277"/>
      <c r="I136" s="277"/>
      <c r="J136" s="277"/>
      <c r="K136" s="277"/>
      <c r="L136" s="277"/>
      <c r="M136" s="277"/>
      <c r="N136" s="277"/>
      <c r="O136" s="277"/>
      <c r="P136" s="277"/>
      <c r="Q136" s="277"/>
      <c r="R136" s="277"/>
      <c r="S136" s="277"/>
      <c r="T136" s="277"/>
      <c r="U136" s="277"/>
      <c r="V136" s="277"/>
      <c r="W136" s="277"/>
      <c r="X136" s="277"/>
      <c r="Y136" s="277"/>
      <c r="Z136" s="277"/>
      <c r="AA136" s="277"/>
      <c r="AB136" s="277"/>
      <c r="AC136" s="277"/>
      <c r="AD136" s="277"/>
      <c r="AE136" s="277"/>
      <c r="AF136" s="277"/>
      <c r="AG136" s="277"/>
      <c r="AH136" s="277"/>
      <c r="AI136" s="277"/>
      <c r="AJ136" s="277"/>
      <c r="AK136" s="277"/>
      <c r="AL136" s="277"/>
      <c r="AM136" s="277"/>
      <c r="AN136" s="277"/>
      <c r="AO136" s="277"/>
      <c r="AP136" s="277"/>
      <c r="AQ136" s="277"/>
      <c r="AR136" s="288"/>
      <c r="AS136" s="277"/>
      <c r="AT136" s="277"/>
      <c r="AU136" s="277"/>
      <c r="AV136" s="277"/>
      <c r="AW136" s="277"/>
      <c r="AX136" s="277"/>
      <c r="AY136" s="277"/>
      <c r="AZ136" s="277"/>
      <c r="BA136" s="277"/>
      <c r="BB136" s="277"/>
      <c r="BC136" s="277"/>
      <c r="BD136" s="277"/>
      <c r="BE136" s="277"/>
      <c r="BF136" s="277"/>
      <c r="BG136" s="470"/>
      <c r="BH136" s="277"/>
      <c r="BI136" s="277"/>
      <c r="BJ136" s="277"/>
      <c r="BK136" s="277"/>
      <c r="BL136" s="277"/>
      <c r="BM136" s="277"/>
      <c r="BN136" s="277"/>
      <c r="BO136" s="277"/>
      <c r="BP136" s="277"/>
      <c r="BQ136" s="277"/>
      <c r="BR136" s="277"/>
      <c r="BS136" s="277"/>
      <c r="BT136" s="277"/>
      <c r="BU136" s="277"/>
      <c r="BV136" s="277"/>
      <c r="BW136" s="277"/>
      <c r="BX136" s="277"/>
      <c r="BY136" s="277">
        <v>10</v>
      </c>
      <c r="BZ136" s="277"/>
      <c r="CA136" s="277"/>
      <c r="CB136" s="277"/>
      <c r="CC136" s="277"/>
      <c r="CD136" s="277"/>
      <c r="CE136" s="277"/>
      <c r="CF136" s="277"/>
      <c r="CG136" s="277"/>
      <c r="CH136" s="277"/>
      <c r="CI136" s="277"/>
      <c r="CJ136" s="277"/>
      <c r="CK136" s="277"/>
      <c r="CL136" s="277"/>
      <c r="CM136" s="277"/>
      <c r="CN136" s="277"/>
      <c r="CO136" s="277"/>
      <c r="CP136" s="277"/>
      <c r="CQ136" s="277"/>
      <c r="CR136" s="277"/>
      <c r="CS136" s="277"/>
      <c r="CT136" s="277"/>
      <c r="CU136" s="277"/>
      <c r="CV136" s="277"/>
      <c r="CW136" s="277"/>
      <c r="CX136" s="277"/>
      <c r="CY136" s="277"/>
      <c r="CZ136" s="277"/>
      <c r="DA136" s="277"/>
      <c r="DB136" s="277"/>
      <c r="DC136" s="277"/>
      <c r="DD136" s="277"/>
      <c r="DE136" s="277"/>
      <c r="DF136" s="277"/>
      <c r="DG136" s="277"/>
      <c r="DH136" s="277"/>
      <c r="DI136" s="277"/>
      <c r="DJ136" s="277"/>
      <c r="DK136" s="277"/>
      <c r="DL136" s="348"/>
      <c r="DM136" s="18"/>
      <c r="DN136" s="18"/>
      <c r="DO136" s="18"/>
      <c r="DP136" s="277">
        <v>10</v>
      </c>
      <c r="DQ136" s="277">
        <v>0</v>
      </c>
      <c r="DR136" s="277">
        <v>30</v>
      </c>
      <c r="DS136" s="277"/>
      <c r="DT136" s="18"/>
      <c r="DU136" s="277">
        <v>570</v>
      </c>
      <c r="DV136" s="277"/>
      <c r="DW136" s="277"/>
      <c r="DX136" s="309"/>
      <c r="DY136" s="277"/>
      <c r="DZ136" s="18"/>
      <c r="EA136" s="277"/>
      <c r="EB136" s="277"/>
      <c r="EC136" s="18"/>
      <c r="ED136" s="277">
        <v>60</v>
      </c>
      <c r="EE136" s="309"/>
      <c r="EF136" s="309"/>
      <c r="EG136" s="309"/>
      <c r="EH136" s="276"/>
      <c r="EI136" s="277"/>
      <c r="EJ136" s="277"/>
      <c r="EK136" s="307"/>
      <c r="EL136" s="307"/>
      <c r="EM136" s="307"/>
    </row>
    <row r="137" spans="1:143" ht="20.25" customHeight="1">
      <c r="A137" s="85">
        <v>154</v>
      </c>
      <c r="B137" s="80" t="s">
        <v>369</v>
      </c>
      <c r="C137" s="385" t="s">
        <v>370</v>
      </c>
      <c r="D137" s="143" t="s">
        <v>191</v>
      </c>
      <c r="E137" s="87">
        <v>7.8109999999999999</v>
      </c>
      <c r="F137" s="307"/>
      <c r="G137" s="307"/>
      <c r="H137" s="307"/>
      <c r="I137" s="307"/>
      <c r="J137" s="307"/>
      <c r="K137" s="307"/>
      <c r="L137" s="307"/>
      <c r="M137" s="307"/>
      <c r="N137" s="307"/>
      <c r="O137" s="307"/>
      <c r="P137" s="307"/>
      <c r="Q137" s="307"/>
      <c r="R137" s="307"/>
      <c r="S137" s="307"/>
      <c r="T137" s="307"/>
      <c r="U137" s="307"/>
      <c r="V137" s="307"/>
      <c r="W137" s="307"/>
      <c r="X137" s="307"/>
      <c r="Y137" s="307"/>
      <c r="Z137" s="307"/>
      <c r="AA137" s="307"/>
      <c r="AB137" s="307"/>
      <c r="AC137" s="307"/>
      <c r="AD137" s="307"/>
      <c r="AE137" s="307"/>
      <c r="AF137" s="307"/>
      <c r="AG137" s="307"/>
      <c r="AH137" s="307"/>
      <c r="AI137" s="307"/>
      <c r="AJ137" s="307"/>
      <c r="AK137" s="307"/>
      <c r="AL137" s="307"/>
      <c r="AM137" s="307"/>
      <c r="AN137" s="307"/>
      <c r="AO137" s="307"/>
      <c r="AP137" s="307"/>
      <c r="AQ137" s="307"/>
      <c r="AR137" s="284"/>
      <c r="AS137" s="307"/>
      <c r="AT137" s="307"/>
      <c r="AU137" s="307"/>
      <c r="AV137" s="307"/>
      <c r="AW137" s="307"/>
      <c r="AX137" s="307"/>
      <c r="AY137" s="307"/>
      <c r="AZ137" s="307"/>
      <c r="BA137" s="307"/>
      <c r="BB137" s="307"/>
      <c r="BC137" s="307"/>
      <c r="BD137" s="307"/>
      <c r="BE137" s="307"/>
      <c r="BF137" s="307"/>
      <c r="BG137" s="465"/>
      <c r="BH137" s="307"/>
      <c r="BI137" s="307"/>
      <c r="BJ137" s="307"/>
      <c r="BK137" s="307"/>
      <c r="BL137" s="307"/>
      <c r="BM137" s="307"/>
      <c r="BN137" s="307"/>
      <c r="BO137" s="307"/>
      <c r="BP137" s="307"/>
      <c r="BQ137" s="307"/>
      <c r="BR137" s="307"/>
      <c r="BS137" s="307"/>
      <c r="BT137" s="307"/>
      <c r="BU137" s="307"/>
      <c r="BV137" s="307"/>
      <c r="BW137" s="307"/>
      <c r="BX137" s="307"/>
      <c r="BY137" s="307"/>
      <c r="BZ137" s="307"/>
      <c r="CA137" s="307"/>
      <c r="CB137" s="307"/>
      <c r="CC137" s="307"/>
      <c r="CD137" s="307"/>
      <c r="CE137" s="307"/>
      <c r="CF137" s="307"/>
      <c r="CG137" s="307"/>
      <c r="CH137" s="307"/>
      <c r="CI137" s="307"/>
      <c r="CJ137" s="307"/>
      <c r="CK137" s="307"/>
      <c r="CL137" s="307"/>
      <c r="CM137" s="307"/>
      <c r="CN137" s="307"/>
      <c r="CO137" s="307"/>
      <c r="CP137" s="307"/>
      <c r="CQ137" s="307"/>
      <c r="CR137" s="307"/>
      <c r="CS137" s="307"/>
      <c r="CT137" s="307"/>
      <c r="CU137" s="307"/>
      <c r="CV137" s="307"/>
      <c r="CW137" s="307">
        <v>10000</v>
      </c>
      <c r="CX137" s="307"/>
      <c r="CY137" s="307"/>
      <c r="CZ137" s="307"/>
      <c r="DA137" s="307"/>
      <c r="DB137" s="307"/>
      <c r="DC137" s="307"/>
      <c r="DD137" s="307"/>
      <c r="DE137" s="307"/>
      <c r="DF137" s="307"/>
      <c r="DG137" s="307"/>
      <c r="DH137" s="307"/>
      <c r="DI137" s="307"/>
      <c r="DJ137" s="307"/>
      <c r="DK137" s="307"/>
      <c r="DL137" s="344"/>
      <c r="DM137" s="18"/>
      <c r="DN137" s="18"/>
      <c r="DO137" s="18"/>
      <c r="DP137" s="307"/>
      <c r="DQ137" s="307"/>
      <c r="DR137" s="307"/>
      <c r="DS137" s="307"/>
      <c r="DT137" s="18"/>
      <c r="DU137" s="307"/>
      <c r="DV137" s="307"/>
      <c r="DW137" s="307"/>
      <c r="DX137" s="309"/>
      <c r="DY137" s="307"/>
      <c r="DZ137" s="18"/>
      <c r="EA137" s="307"/>
      <c r="EB137" s="307"/>
      <c r="EC137" s="18"/>
      <c r="ED137" s="307"/>
      <c r="EE137" s="309"/>
      <c r="EF137" s="309"/>
      <c r="EG137" s="309"/>
      <c r="EH137" s="276"/>
      <c r="EI137" s="307"/>
      <c r="EJ137" s="307"/>
      <c r="EK137" s="307"/>
      <c r="EL137" s="307"/>
      <c r="EM137" s="413">
        <v>6000</v>
      </c>
    </row>
    <row r="138" spans="1:143" ht="20.25" customHeight="1">
      <c r="A138" s="85"/>
      <c r="B138" s="80"/>
      <c r="C138" s="385" t="s">
        <v>3237</v>
      </c>
      <c r="D138" s="143" t="s">
        <v>45</v>
      </c>
      <c r="E138" s="167">
        <v>12000</v>
      </c>
      <c r="F138" s="307"/>
      <c r="G138" s="307"/>
      <c r="H138" s="307"/>
      <c r="I138" s="307"/>
      <c r="J138" s="307"/>
      <c r="K138" s="314">
        <v>0.5</v>
      </c>
      <c r="L138" s="307"/>
      <c r="M138" s="307"/>
      <c r="N138" s="307"/>
      <c r="O138" s="307"/>
      <c r="P138" s="307"/>
      <c r="Q138" s="307"/>
      <c r="R138" s="307"/>
      <c r="S138" s="307"/>
      <c r="T138" s="307"/>
      <c r="U138" s="307"/>
      <c r="V138" s="307"/>
      <c r="W138" s="307"/>
      <c r="X138" s="307"/>
      <c r="Y138" s="307"/>
      <c r="Z138" s="307"/>
      <c r="AA138" s="307"/>
      <c r="AB138" s="307"/>
      <c r="AC138" s="307"/>
      <c r="AD138" s="307"/>
      <c r="AE138" s="307"/>
      <c r="AF138" s="307"/>
      <c r="AG138" s="307"/>
      <c r="AH138" s="307"/>
      <c r="AI138" s="307"/>
      <c r="AJ138" s="307"/>
      <c r="AK138" s="307"/>
      <c r="AL138" s="307"/>
      <c r="AM138" s="307"/>
      <c r="AN138" s="307"/>
      <c r="AO138" s="307"/>
      <c r="AP138" s="307"/>
      <c r="AQ138" s="307"/>
      <c r="AR138" s="284"/>
      <c r="AS138" s="307"/>
      <c r="AT138" s="307"/>
      <c r="AU138" s="307"/>
      <c r="AV138" s="307"/>
      <c r="AW138" s="307"/>
      <c r="AX138" s="307"/>
      <c r="AY138" s="307"/>
      <c r="AZ138" s="307"/>
      <c r="BA138" s="307"/>
      <c r="BB138" s="307"/>
      <c r="BC138" s="307"/>
      <c r="BD138" s="307"/>
      <c r="BE138" s="307"/>
      <c r="BF138" s="307"/>
      <c r="BG138" s="465"/>
      <c r="BH138" s="307"/>
      <c r="BI138" s="307"/>
      <c r="BJ138" s="307"/>
      <c r="BK138" s="307"/>
      <c r="BL138" s="307"/>
      <c r="BM138" s="307"/>
      <c r="BN138" s="307"/>
      <c r="BO138" s="307"/>
      <c r="BP138" s="307"/>
      <c r="BQ138" s="307"/>
      <c r="BR138" s="307"/>
      <c r="BS138" s="307"/>
      <c r="BT138" s="307"/>
      <c r="BU138" s="307"/>
      <c r="BV138" s="307"/>
      <c r="BW138" s="307"/>
      <c r="BX138" s="307"/>
      <c r="BY138" s="307"/>
      <c r="BZ138" s="307"/>
      <c r="CA138" s="307"/>
      <c r="CB138" s="307"/>
      <c r="CC138" s="307"/>
      <c r="CD138" s="307"/>
      <c r="CE138" s="307"/>
      <c r="CF138" s="307"/>
      <c r="CG138" s="307"/>
      <c r="CH138" s="307"/>
      <c r="CI138" s="307"/>
      <c r="CJ138" s="307"/>
      <c r="CK138" s="307"/>
      <c r="CL138" s="307"/>
      <c r="CM138" s="307"/>
      <c r="CN138" s="307"/>
      <c r="CO138" s="307"/>
      <c r="CP138" s="307"/>
      <c r="CQ138" s="307"/>
      <c r="CR138" s="307"/>
      <c r="CS138" s="307"/>
      <c r="CT138" s="307"/>
      <c r="CU138" s="307"/>
      <c r="CV138" s="307"/>
      <c r="CW138" s="307"/>
      <c r="CX138" s="307"/>
      <c r="CY138" s="307"/>
      <c r="CZ138" s="307"/>
      <c r="DA138" s="307"/>
      <c r="DB138" s="307"/>
      <c r="DC138" s="307"/>
      <c r="DD138" s="307"/>
      <c r="DE138" s="307"/>
      <c r="DF138" s="307"/>
      <c r="DG138" s="307"/>
      <c r="DH138" s="307"/>
      <c r="DI138" s="307"/>
      <c r="DJ138" s="307"/>
      <c r="DK138" s="307"/>
      <c r="DL138" s="344"/>
      <c r="DM138" s="18"/>
      <c r="DN138" s="18"/>
      <c r="DO138" s="18"/>
      <c r="DP138" s="307"/>
      <c r="DQ138" s="307"/>
      <c r="DR138" s="307"/>
      <c r="DS138" s="307"/>
      <c r="DT138" s="18"/>
      <c r="DU138" s="307"/>
      <c r="DV138" s="307"/>
      <c r="DW138" s="307"/>
      <c r="DX138" s="309"/>
      <c r="DY138" s="307"/>
      <c r="DZ138" s="18"/>
      <c r="EA138" s="307"/>
      <c r="EB138" s="307"/>
      <c r="EC138" s="18"/>
      <c r="ED138" s="307"/>
      <c r="EE138" s="309"/>
      <c r="EF138" s="309"/>
      <c r="EG138" s="309"/>
      <c r="EH138" s="276"/>
      <c r="EI138" s="307"/>
      <c r="EJ138" s="307"/>
      <c r="EK138" s="307"/>
      <c r="EL138" s="307"/>
      <c r="EM138" s="307"/>
    </row>
    <row r="139" spans="1:143" ht="21" customHeight="1">
      <c r="A139" s="85">
        <v>155</v>
      </c>
      <c r="B139" s="80" t="s">
        <v>371</v>
      </c>
      <c r="C139" s="376" t="s">
        <v>372</v>
      </c>
      <c r="D139" s="143" t="s">
        <v>191</v>
      </c>
      <c r="E139" s="87">
        <v>321</v>
      </c>
      <c r="F139" s="307"/>
      <c r="G139" s="307"/>
      <c r="H139" s="307"/>
      <c r="I139" s="307"/>
      <c r="J139" s="307"/>
      <c r="K139" s="307"/>
      <c r="L139" s="307"/>
      <c r="M139" s="307"/>
      <c r="N139" s="307"/>
      <c r="O139" s="307"/>
      <c r="P139" s="307"/>
      <c r="Q139" s="307"/>
      <c r="R139" s="307"/>
      <c r="S139" s="307"/>
      <c r="T139" s="307"/>
      <c r="U139" s="307"/>
      <c r="V139" s="307"/>
      <c r="W139" s="307"/>
      <c r="X139" s="307"/>
      <c r="Y139" s="307"/>
      <c r="Z139" s="307"/>
      <c r="AA139" s="307"/>
      <c r="AB139" s="307"/>
      <c r="AC139" s="307"/>
      <c r="AD139" s="307"/>
      <c r="AE139" s="307"/>
      <c r="AF139" s="307"/>
      <c r="AG139" s="307"/>
      <c r="AH139" s="307"/>
      <c r="AI139" s="307"/>
      <c r="AJ139" s="307"/>
      <c r="AK139" s="307"/>
      <c r="AL139" s="307"/>
      <c r="AM139" s="307"/>
      <c r="AN139" s="307"/>
      <c r="AO139" s="307"/>
      <c r="AP139" s="307"/>
      <c r="AQ139" s="307"/>
      <c r="AR139" s="284"/>
      <c r="AS139" s="307"/>
      <c r="AT139" s="307"/>
      <c r="AU139" s="307"/>
      <c r="AV139" s="307"/>
      <c r="AW139" s="307"/>
      <c r="AX139" s="307"/>
      <c r="AY139" s="307"/>
      <c r="AZ139" s="307"/>
      <c r="BA139" s="307"/>
      <c r="BB139" s="307"/>
      <c r="BC139" s="307"/>
      <c r="BD139" s="307"/>
      <c r="BE139" s="307">
        <v>0</v>
      </c>
      <c r="BF139" s="307">
        <v>0</v>
      </c>
      <c r="BG139" s="465">
        <v>100</v>
      </c>
      <c r="BH139" s="307"/>
      <c r="BI139" s="307"/>
      <c r="BJ139" s="307"/>
      <c r="BK139" s="307"/>
      <c r="BL139" s="307"/>
      <c r="BM139" s="307"/>
      <c r="BN139" s="307"/>
      <c r="BO139" s="307"/>
      <c r="BP139" s="307"/>
      <c r="BQ139" s="307"/>
      <c r="BR139" s="307"/>
      <c r="BS139" s="307"/>
      <c r="BT139" s="307"/>
      <c r="BU139" s="307"/>
      <c r="BV139" s="307"/>
      <c r="BW139" s="307"/>
      <c r="BX139" s="307"/>
      <c r="BY139" s="307">
        <v>5</v>
      </c>
      <c r="BZ139" s="307"/>
      <c r="CA139" s="307"/>
      <c r="CB139" s="307"/>
      <c r="CC139" s="307"/>
      <c r="CD139" s="307"/>
      <c r="CE139" s="307"/>
      <c r="CF139" s="307"/>
      <c r="CG139" s="307"/>
      <c r="CH139" s="307"/>
      <c r="CI139" s="307"/>
      <c r="CJ139" s="307"/>
      <c r="CK139" s="307"/>
      <c r="CL139" s="307"/>
      <c r="CM139" s="307"/>
      <c r="CN139" s="307"/>
      <c r="CO139" s="307"/>
      <c r="CP139" s="307"/>
      <c r="CQ139" s="307"/>
      <c r="CR139" s="307"/>
      <c r="CS139" s="307"/>
      <c r="CT139" s="307"/>
      <c r="CU139" s="307"/>
      <c r="CV139" s="307"/>
      <c r="CW139" s="307"/>
      <c r="CX139" s="307"/>
      <c r="CY139" s="307"/>
      <c r="CZ139" s="307"/>
      <c r="DA139" s="307"/>
      <c r="DB139" s="307"/>
      <c r="DC139" s="307"/>
      <c r="DD139" s="307"/>
      <c r="DE139" s="307"/>
      <c r="DF139" s="307"/>
      <c r="DG139" s="307"/>
      <c r="DH139" s="307"/>
      <c r="DI139" s="307"/>
      <c r="DJ139" s="307"/>
      <c r="DK139" s="307"/>
      <c r="DL139" s="344"/>
      <c r="DM139" s="18"/>
      <c r="DN139" s="18"/>
      <c r="DO139" s="18"/>
      <c r="DP139" s="307"/>
      <c r="DQ139" s="307"/>
      <c r="DR139" s="307"/>
      <c r="DS139" s="307"/>
      <c r="DT139" s="18"/>
      <c r="DU139" s="307"/>
      <c r="DV139" s="307"/>
      <c r="DW139" s="307"/>
      <c r="DX139" s="309"/>
      <c r="DY139" s="307"/>
      <c r="DZ139" s="18"/>
      <c r="EA139" s="307"/>
      <c r="EB139" s="307"/>
      <c r="EC139" s="18"/>
      <c r="ED139" s="307"/>
      <c r="EE139" s="309"/>
      <c r="EF139" s="309"/>
      <c r="EG139" s="309"/>
      <c r="EH139" s="276"/>
      <c r="EI139" s="307"/>
      <c r="EJ139" s="307"/>
      <c r="EK139" s="307"/>
      <c r="EL139" s="307"/>
      <c r="EM139" s="307"/>
    </row>
    <row r="140" spans="1:143" ht="21" customHeight="1">
      <c r="A140" s="85">
        <v>156</v>
      </c>
      <c r="B140" s="80" t="s">
        <v>373</v>
      </c>
      <c r="C140" s="376" t="s">
        <v>374</v>
      </c>
      <c r="D140" s="143" t="s">
        <v>191</v>
      </c>
      <c r="E140" s="87">
        <v>9.0950000000000006</v>
      </c>
      <c r="F140" s="307"/>
      <c r="G140" s="307"/>
      <c r="H140" s="307"/>
      <c r="I140" s="307"/>
      <c r="J140" s="307"/>
      <c r="K140" s="307"/>
      <c r="L140" s="307"/>
      <c r="M140" s="307"/>
      <c r="N140" s="307"/>
      <c r="O140" s="307"/>
      <c r="P140" s="307"/>
      <c r="Q140" s="307"/>
      <c r="R140" s="307"/>
      <c r="S140" s="307"/>
      <c r="T140" s="307"/>
      <c r="U140" s="307"/>
      <c r="V140" s="307"/>
      <c r="W140" s="307"/>
      <c r="X140" s="307"/>
      <c r="Y140" s="307"/>
      <c r="Z140" s="307"/>
      <c r="AA140" s="307"/>
      <c r="AB140" s="307"/>
      <c r="AC140" s="307"/>
      <c r="AD140" s="307"/>
      <c r="AE140" s="307"/>
      <c r="AF140" s="307"/>
      <c r="AG140" s="307"/>
      <c r="AH140" s="307"/>
      <c r="AI140" s="307"/>
      <c r="AJ140" s="307"/>
      <c r="AK140" s="307"/>
      <c r="AL140" s="307"/>
      <c r="AM140" s="307"/>
      <c r="AN140" s="307"/>
      <c r="AO140" s="307"/>
      <c r="AP140" s="307"/>
      <c r="AQ140" s="307"/>
      <c r="AR140" s="284"/>
      <c r="AS140" s="307"/>
      <c r="AT140" s="307"/>
      <c r="AU140" s="307"/>
      <c r="AV140" s="307"/>
      <c r="AW140" s="307"/>
      <c r="AX140" s="307"/>
      <c r="AY140" s="307"/>
      <c r="AZ140" s="307"/>
      <c r="BA140" s="307"/>
      <c r="BB140" s="307"/>
      <c r="BC140" s="307"/>
      <c r="BD140" s="307"/>
      <c r="BE140" s="307"/>
      <c r="BF140" s="307"/>
      <c r="BG140" s="465"/>
      <c r="BH140" s="307"/>
      <c r="BI140" s="307"/>
      <c r="BJ140" s="307"/>
      <c r="BK140" s="307"/>
      <c r="BL140" s="307"/>
      <c r="BM140" s="307"/>
      <c r="BN140" s="307"/>
      <c r="BO140" s="307"/>
      <c r="BP140" s="307"/>
      <c r="BQ140" s="307"/>
      <c r="BR140" s="307"/>
      <c r="BS140" s="307"/>
      <c r="BT140" s="307"/>
      <c r="BU140" s="307"/>
      <c r="BV140" s="307"/>
      <c r="BW140" s="307"/>
      <c r="BX140" s="307"/>
      <c r="BY140" s="307"/>
      <c r="BZ140" s="307"/>
      <c r="CA140" s="307"/>
      <c r="CB140" s="307"/>
      <c r="CC140" s="307"/>
      <c r="CD140" s="307"/>
      <c r="CE140" s="307"/>
      <c r="CF140" s="307"/>
      <c r="CG140" s="307"/>
      <c r="CH140" s="307"/>
      <c r="CI140" s="307"/>
      <c r="CJ140" s="307"/>
      <c r="CK140" s="307">
        <v>1000</v>
      </c>
      <c r="CL140" s="307"/>
      <c r="CM140" s="307"/>
      <c r="CN140" s="307"/>
      <c r="CO140" s="307"/>
      <c r="CP140" s="307"/>
      <c r="CQ140" s="307"/>
      <c r="CR140" s="307"/>
      <c r="CS140" s="307"/>
      <c r="CT140" s="307"/>
      <c r="CU140" s="307"/>
      <c r="CV140" s="307"/>
      <c r="CW140" s="307"/>
      <c r="CX140" s="307"/>
      <c r="CY140" s="307"/>
      <c r="CZ140" s="307"/>
      <c r="DA140" s="307"/>
      <c r="DB140" s="307"/>
      <c r="DC140" s="307"/>
      <c r="DD140" s="307"/>
      <c r="DE140" s="307"/>
      <c r="DF140" s="307"/>
      <c r="DG140" s="307"/>
      <c r="DH140" s="307"/>
      <c r="DI140" s="307"/>
      <c r="DJ140" s="307"/>
      <c r="DK140" s="307"/>
      <c r="DL140" s="344"/>
      <c r="DM140" s="18"/>
      <c r="DN140" s="18"/>
      <c r="DO140" s="18"/>
      <c r="DP140" s="307"/>
      <c r="DQ140" s="307"/>
      <c r="DR140" s="307"/>
      <c r="DS140" s="307"/>
      <c r="DT140" s="18"/>
      <c r="DU140" s="307"/>
      <c r="DV140" s="307"/>
      <c r="DW140" s="307"/>
      <c r="DX140" s="309"/>
      <c r="DY140" s="307"/>
      <c r="DZ140" s="18"/>
      <c r="EA140" s="307"/>
      <c r="EB140" s="307"/>
      <c r="EC140" s="18"/>
      <c r="ED140" s="307"/>
      <c r="EE140" s="309"/>
      <c r="EF140" s="309"/>
      <c r="EG140" s="309"/>
      <c r="EH140" s="276"/>
      <c r="EI140" s="307"/>
      <c r="EJ140" s="307"/>
      <c r="EK140" s="307"/>
      <c r="EL140" s="307"/>
      <c r="EM140" s="307"/>
    </row>
    <row r="141" spans="1:143" ht="21" customHeight="1">
      <c r="A141" s="85">
        <v>157</v>
      </c>
      <c r="B141" s="80" t="s">
        <v>375</v>
      </c>
      <c r="C141" s="376" t="s">
        <v>376</v>
      </c>
      <c r="D141" s="143" t="s">
        <v>45</v>
      </c>
      <c r="E141" s="87">
        <v>84851</v>
      </c>
      <c r="F141" s="307"/>
      <c r="G141" s="307"/>
      <c r="H141" s="307"/>
      <c r="I141" s="307"/>
      <c r="J141" s="307"/>
      <c r="K141" s="307"/>
      <c r="L141" s="307"/>
      <c r="M141" s="307"/>
      <c r="N141" s="307"/>
      <c r="O141" s="307"/>
      <c r="P141" s="307"/>
      <c r="Q141" s="307"/>
      <c r="R141" s="307"/>
      <c r="S141" s="307"/>
      <c r="T141" s="307"/>
      <c r="U141" s="307"/>
      <c r="V141" s="307"/>
      <c r="W141" s="307"/>
      <c r="X141" s="307"/>
      <c r="Y141" s="307"/>
      <c r="Z141" s="307"/>
      <c r="AA141" s="307"/>
      <c r="AB141" s="307"/>
      <c r="AC141" s="307"/>
      <c r="AD141" s="307"/>
      <c r="AE141" s="307"/>
      <c r="AF141" s="307"/>
      <c r="AG141" s="307"/>
      <c r="AH141" s="307"/>
      <c r="AI141" s="307"/>
      <c r="AJ141" s="307"/>
      <c r="AK141" s="307"/>
      <c r="AL141" s="307"/>
      <c r="AM141" s="307"/>
      <c r="AN141" s="307"/>
      <c r="AO141" s="307"/>
      <c r="AP141" s="307"/>
      <c r="AQ141" s="307"/>
      <c r="AR141" s="284"/>
      <c r="AS141" s="307"/>
      <c r="AT141" s="307"/>
      <c r="AU141" s="307"/>
      <c r="AV141" s="307"/>
      <c r="AW141" s="307"/>
      <c r="AX141" s="307"/>
      <c r="AY141" s="307"/>
      <c r="AZ141" s="307"/>
      <c r="BA141" s="307"/>
      <c r="BB141" s="307"/>
      <c r="BC141" s="307"/>
      <c r="BD141" s="307"/>
      <c r="BE141" s="307">
        <v>1.5</v>
      </c>
      <c r="BF141" s="307">
        <v>0</v>
      </c>
      <c r="BG141" s="465">
        <v>4</v>
      </c>
      <c r="BH141" s="307"/>
      <c r="BI141" s="307"/>
      <c r="BJ141" s="307"/>
      <c r="BK141" s="307"/>
      <c r="BL141" s="307"/>
      <c r="BM141" s="307"/>
      <c r="BN141" s="307"/>
      <c r="BO141" s="307"/>
      <c r="BP141" s="307"/>
      <c r="BQ141" s="307"/>
      <c r="BR141" s="307"/>
      <c r="BS141" s="307"/>
      <c r="BT141" s="307"/>
      <c r="BU141" s="307"/>
      <c r="BV141" s="307"/>
      <c r="BW141" s="307"/>
      <c r="BX141" s="307"/>
      <c r="BY141" s="307"/>
      <c r="BZ141" s="307"/>
      <c r="CA141" s="307"/>
      <c r="CB141" s="307"/>
      <c r="CC141" s="307"/>
      <c r="CD141" s="307"/>
      <c r="CE141" s="307"/>
      <c r="CF141" s="307"/>
      <c r="CG141" s="307"/>
      <c r="CH141" s="307"/>
      <c r="CI141" s="307"/>
      <c r="CJ141" s="307"/>
      <c r="CK141" s="307"/>
      <c r="CL141" s="307"/>
      <c r="CM141" s="307"/>
      <c r="CN141" s="307"/>
      <c r="CO141" s="307"/>
      <c r="CP141" s="307"/>
      <c r="CQ141" s="307"/>
      <c r="CR141" s="307"/>
      <c r="CS141" s="307"/>
      <c r="CT141" s="307"/>
      <c r="CU141" s="307"/>
      <c r="CV141" s="307"/>
      <c r="CW141" s="307"/>
      <c r="CX141" s="307"/>
      <c r="CY141" s="307"/>
      <c r="CZ141" s="307"/>
      <c r="DA141" s="307"/>
      <c r="DB141" s="307"/>
      <c r="DC141" s="307"/>
      <c r="DD141" s="307"/>
      <c r="DE141" s="307"/>
      <c r="DF141" s="307"/>
      <c r="DG141" s="307"/>
      <c r="DH141" s="307"/>
      <c r="DI141" s="307"/>
      <c r="DJ141" s="307"/>
      <c r="DK141" s="307"/>
      <c r="DL141" s="344"/>
      <c r="DM141" s="18"/>
      <c r="DN141" s="18"/>
      <c r="DO141" s="18"/>
      <c r="DP141" s="307"/>
      <c r="DQ141" s="307"/>
      <c r="DR141" s="307"/>
      <c r="DS141" s="307"/>
      <c r="DT141" s="18"/>
      <c r="DU141" s="307"/>
      <c r="DV141" s="307"/>
      <c r="DW141" s="307"/>
      <c r="DX141" s="309"/>
      <c r="DY141" s="307"/>
      <c r="DZ141" s="18"/>
      <c r="EA141" s="307"/>
      <c r="EB141" s="307"/>
      <c r="EC141" s="18"/>
      <c r="ED141" s="307"/>
      <c r="EE141" s="309"/>
      <c r="EF141" s="309"/>
      <c r="EG141" s="309"/>
      <c r="EH141" s="276"/>
      <c r="EI141" s="307"/>
      <c r="EJ141" s="307"/>
      <c r="EK141" s="307"/>
      <c r="EL141" s="307"/>
      <c r="EM141" s="307"/>
    </row>
    <row r="142" spans="1:143" ht="21" customHeight="1">
      <c r="A142" s="85">
        <v>158</v>
      </c>
      <c r="B142" s="80" t="s">
        <v>377</v>
      </c>
      <c r="C142" s="376" t="s">
        <v>378</v>
      </c>
      <c r="D142" s="143" t="s">
        <v>191</v>
      </c>
      <c r="E142" s="87">
        <v>4.5999999999999996</v>
      </c>
      <c r="F142" s="276"/>
      <c r="G142" s="276"/>
      <c r="H142" s="276"/>
      <c r="I142" s="276"/>
      <c r="J142" s="276"/>
      <c r="K142" s="311">
        <v>500</v>
      </c>
      <c r="L142" s="276"/>
      <c r="M142" s="276"/>
      <c r="N142" s="276"/>
      <c r="O142" s="276"/>
      <c r="P142" s="276"/>
      <c r="Q142" s="276"/>
      <c r="R142" s="276"/>
      <c r="S142" s="276"/>
      <c r="T142" s="276"/>
      <c r="U142" s="276"/>
      <c r="V142" s="276"/>
      <c r="W142" s="276"/>
      <c r="X142" s="276"/>
      <c r="Y142" s="276"/>
      <c r="Z142" s="276"/>
      <c r="AA142" s="276"/>
      <c r="AB142" s="276"/>
      <c r="AC142" s="276"/>
      <c r="AD142" s="276"/>
      <c r="AE142" s="276"/>
      <c r="AF142" s="276"/>
      <c r="AG142" s="276"/>
      <c r="AH142" s="276"/>
      <c r="AI142" s="276"/>
      <c r="AJ142" s="276"/>
      <c r="AK142" s="276"/>
      <c r="AL142" s="276"/>
      <c r="AM142" s="276"/>
      <c r="AN142" s="276"/>
      <c r="AO142" s="276"/>
      <c r="AP142" s="276"/>
      <c r="AQ142" s="276"/>
      <c r="AR142" s="287"/>
      <c r="AS142" s="276"/>
      <c r="AT142" s="276"/>
      <c r="AU142" s="276"/>
      <c r="AV142" s="276"/>
      <c r="AW142" s="276"/>
      <c r="AX142" s="276"/>
      <c r="AY142" s="276"/>
      <c r="AZ142" s="276"/>
      <c r="BA142" s="276"/>
      <c r="BB142" s="276"/>
      <c r="BC142" s="276"/>
      <c r="BD142" s="276"/>
      <c r="BE142" s="276">
        <v>0</v>
      </c>
      <c r="BF142" s="276">
        <v>0</v>
      </c>
      <c r="BG142" s="469">
        <v>1500</v>
      </c>
      <c r="BH142" s="276"/>
      <c r="BI142" s="276"/>
      <c r="BJ142" s="276"/>
      <c r="BK142" s="276"/>
      <c r="BL142" s="276"/>
      <c r="BM142" s="276"/>
      <c r="BN142" s="276"/>
      <c r="BO142" s="276"/>
      <c r="BP142" s="276"/>
      <c r="BQ142" s="276"/>
      <c r="BR142" s="276"/>
      <c r="BS142" s="276"/>
      <c r="BT142" s="276"/>
      <c r="BU142" s="276"/>
      <c r="BV142" s="276"/>
      <c r="BW142" s="276"/>
      <c r="BX142" s="276"/>
      <c r="BY142" s="276"/>
      <c r="BZ142" s="276"/>
      <c r="CA142" s="276"/>
      <c r="CB142" s="276"/>
      <c r="CC142" s="276"/>
      <c r="CD142" s="276"/>
      <c r="CE142" s="276"/>
      <c r="CF142" s="276"/>
      <c r="CG142" s="276"/>
      <c r="CH142" s="276"/>
      <c r="CI142" s="276"/>
      <c r="CJ142" s="276"/>
      <c r="CK142" s="276">
        <v>5500</v>
      </c>
      <c r="CL142" s="276"/>
      <c r="CM142" s="276"/>
      <c r="CN142" s="276"/>
      <c r="CO142" s="276"/>
      <c r="CP142" s="276"/>
      <c r="CQ142" s="276"/>
      <c r="CR142" s="276"/>
      <c r="CS142" s="276"/>
      <c r="CT142" s="276">
        <v>1000</v>
      </c>
      <c r="CU142" s="276"/>
      <c r="CV142" s="276"/>
      <c r="CW142" s="276">
        <v>50000</v>
      </c>
      <c r="CX142" s="276"/>
      <c r="CY142" s="276"/>
      <c r="CZ142" s="276"/>
      <c r="DA142" s="276"/>
      <c r="DB142" s="276"/>
      <c r="DC142" s="276"/>
      <c r="DD142" s="276"/>
      <c r="DE142" s="276"/>
      <c r="DF142" s="276"/>
      <c r="DG142" s="276"/>
      <c r="DH142" s="276"/>
      <c r="DI142" s="276"/>
      <c r="DJ142" s="276">
        <v>4500</v>
      </c>
      <c r="DK142" s="276">
        <v>0</v>
      </c>
      <c r="DL142" s="346">
        <v>6000</v>
      </c>
      <c r="DM142" s="18"/>
      <c r="DN142" s="18"/>
      <c r="DO142" s="18"/>
      <c r="DP142" s="276"/>
      <c r="DQ142" s="276"/>
      <c r="DR142" s="276"/>
      <c r="DS142" s="276"/>
      <c r="DT142" s="18"/>
      <c r="DU142" s="276"/>
      <c r="DV142" s="276"/>
      <c r="DW142" s="276"/>
      <c r="DX142" s="309"/>
      <c r="DY142" s="276"/>
      <c r="DZ142" s="18"/>
      <c r="EA142" s="276"/>
      <c r="EB142" s="276"/>
      <c r="EC142" s="18"/>
      <c r="ED142" s="276"/>
      <c r="EE142" s="309"/>
      <c r="EF142" s="309"/>
      <c r="EG142" s="309"/>
      <c r="EH142" s="276"/>
      <c r="EI142" s="276"/>
      <c r="EJ142" s="276"/>
      <c r="EK142" s="307"/>
      <c r="EL142" s="307"/>
      <c r="EM142" s="307"/>
    </row>
    <row r="143" spans="1:143" ht="21" customHeight="1">
      <c r="A143" s="85">
        <v>161</v>
      </c>
      <c r="B143" s="80" t="s">
        <v>379</v>
      </c>
      <c r="C143" s="376" t="s">
        <v>380</v>
      </c>
      <c r="D143" s="143" t="s">
        <v>73</v>
      </c>
      <c r="E143" s="87">
        <v>6100</v>
      </c>
      <c r="F143" s="307"/>
      <c r="G143" s="307"/>
      <c r="H143" s="307"/>
      <c r="I143" s="307"/>
      <c r="J143" s="307"/>
      <c r="K143" s="307"/>
      <c r="L143" s="307"/>
      <c r="M143" s="307"/>
      <c r="N143" s="307"/>
      <c r="O143" s="307"/>
      <c r="P143" s="307"/>
      <c r="Q143" s="307"/>
      <c r="R143" s="307"/>
      <c r="S143" s="307"/>
      <c r="T143" s="307"/>
      <c r="U143" s="307"/>
      <c r="V143" s="307"/>
      <c r="W143" s="307"/>
      <c r="X143" s="307"/>
      <c r="Y143" s="307"/>
      <c r="Z143" s="307"/>
      <c r="AA143" s="307"/>
      <c r="AB143" s="307"/>
      <c r="AC143" s="307"/>
      <c r="AD143" s="307"/>
      <c r="AE143" s="307"/>
      <c r="AF143" s="307"/>
      <c r="AG143" s="307"/>
      <c r="AH143" s="307"/>
      <c r="AI143" s="307"/>
      <c r="AJ143" s="307"/>
      <c r="AK143" s="307"/>
      <c r="AL143" s="307"/>
      <c r="AM143" s="307"/>
      <c r="AN143" s="307"/>
      <c r="AO143" s="307"/>
      <c r="AP143" s="307"/>
      <c r="AQ143" s="307"/>
      <c r="AR143" s="284">
        <v>2</v>
      </c>
      <c r="AS143" s="307"/>
      <c r="AT143" s="307"/>
      <c r="AU143" s="307"/>
      <c r="AV143" s="307"/>
      <c r="AW143" s="307"/>
      <c r="AX143" s="307"/>
      <c r="AY143" s="307"/>
      <c r="AZ143" s="307"/>
      <c r="BA143" s="307"/>
      <c r="BB143" s="307"/>
      <c r="BC143" s="307"/>
      <c r="BD143" s="307"/>
      <c r="BE143" s="307"/>
      <c r="BF143" s="307"/>
      <c r="BG143" s="465"/>
      <c r="BH143" s="307"/>
      <c r="BI143" s="307"/>
      <c r="BJ143" s="307"/>
      <c r="BK143" s="307"/>
      <c r="BL143" s="307"/>
      <c r="BM143" s="307"/>
      <c r="BN143" s="307"/>
      <c r="BO143" s="307"/>
      <c r="BP143" s="307"/>
      <c r="BQ143" s="307"/>
      <c r="BR143" s="307"/>
      <c r="BS143" s="307"/>
      <c r="BT143" s="307"/>
      <c r="BU143" s="307"/>
      <c r="BV143" s="307"/>
      <c r="BW143" s="307"/>
      <c r="BX143" s="307"/>
      <c r="BY143" s="307">
        <v>6</v>
      </c>
      <c r="BZ143" s="307"/>
      <c r="CA143" s="307"/>
      <c r="CB143" s="307"/>
      <c r="CC143" s="307"/>
      <c r="CD143" s="307"/>
      <c r="CE143" s="307"/>
      <c r="CF143" s="307"/>
      <c r="CG143" s="307"/>
      <c r="CH143" s="307"/>
      <c r="CI143" s="307"/>
      <c r="CJ143" s="307"/>
      <c r="CK143" s="307"/>
      <c r="CL143" s="307"/>
      <c r="CM143" s="307"/>
      <c r="CN143" s="307"/>
      <c r="CO143" s="307"/>
      <c r="CP143" s="307"/>
      <c r="CQ143" s="307"/>
      <c r="CR143" s="307"/>
      <c r="CS143" s="307"/>
      <c r="CT143" s="307"/>
      <c r="CU143" s="307"/>
      <c r="CV143" s="307"/>
      <c r="CW143" s="307"/>
      <c r="CX143" s="307"/>
      <c r="CY143" s="307"/>
      <c r="CZ143" s="307"/>
      <c r="DA143" s="307"/>
      <c r="DB143" s="307"/>
      <c r="DC143" s="307"/>
      <c r="DD143" s="307"/>
      <c r="DE143" s="307"/>
      <c r="DF143" s="307"/>
      <c r="DG143" s="307"/>
      <c r="DH143" s="307"/>
      <c r="DI143" s="307"/>
      <c r="DJ143" s="307"/>
      <c r="DK143" s="307"/>
      <c r="DL143" s="344"/>
      <c r="DM143" s="18"/>
      <c r="DN143" s="18"/>
      <c r="DO143" s="18"/>
      <c r="DP143" s="307">
        <v>0</v>
      </c>
      <c r="DQ143" s="307">
        <v>0</v>
      </c>
      <c r="DR143" s="307">
        <v>20</v>
      </c>
      <c r="DS143" s="307"/>
      <c r="DT143" s="18"/>
      <c r="DU143" s="307">
        <v>20</v>
      </c>
      <c r="DV143" s="307"/>
      <c r="DW143" s="307"/>
      <c r="DX143" s="309"/>
      <c r="DY143" s="307"/>
      <c r="DZ143" s="18"/>
      <c r="EA143" s="307">
        <v>10</v>
      </c>
      <c r="EB143" s="307"/>
      <c r="EC143" s="18"/>
      <c r="ED143" s="307">
        <v>20</v>
      </c>
      <c r="EE143" s="309"/>
      <c r="EF143" s="309"/>
      <c r="EG143" s="309"/>
      <c r="EH143" s="276"/>
      <c r="EI143" s="307"/>
      <c r="EJ143" s="307"/>
      <c r="EK143" s="307"/>
      <c r="EL143" s="307"/>
      <c r="EM143" s="307"/>
    </row>
    <row r="144" spans="1:143" ht="21" customHeight="1">
      <c r="A144" s="85">
        <v>163</v>
      </c>
      <c r="B144" s="80" t="s">
        <v>381</v>
      </c>
      <c r="C144" s="376" t="s">
        <v>382</v>
      </c>
      <c r="D144" s="143" t="s">
        <v>89</v>
      </c>
      <c r="E144" s="87">
        <v>513.6</v>
      </c>
      <c r="F144" s="309"/>
      <c r="G144" s="309"/>
      <c r="H144" s="309"/>
      <c r="I144" s="309"/>
      <c r="J144" s="309"/>
      <c r="K144" s="309"/>
      <c r="L144" s="309"/>
      <c r="M144" s="309"/>
      <c r="N144" s="309"/>
      <c r="O144" s="309"/>
      <c r="P144" s="309"/>
      <c r="Q144" s="309"/>
      <c r="R144" s="309"/>
      <c r="S144" s="309"/>
      <c r="T144" s="309"/>
      <c r="U144" s="309"/>
      <c r="V144" s="309"/>
      <c r="W144" s="309"/>
      <c r="X144" s="309"/>
      <c r="Y144" s="309"/>
      <c r="Z144" s="309"/>
      <c r="AA144" s="309"/>
      <c r="AB144" s="309"/>
      <c r="AC144" s="309"/>
      <c r="AD144" s="309"/>
      <c r="AE144" s="309"/>
      <c r="AF144" s="309">
        <v>1</v>
      </c>
      <c r="AG144" s="309"/>
      <c r="AH144" s="309"/>
      <c r="AI144" s="309"/>
      <c r="AJ144" s="309"/>
      <c r="AK144" s="309"/>
      <c r="AL144" s="309"/>
      <c r="AM144" s="309"/>
      <c r="AN144" s="309"/>
      <c r="AO144" s="309"/>
      <c r="AP144" s="309"/>
      <c r="AQ144" s="309"/>
      <c r="AR144" s="285"/>
      <c r="AS144" s="309"/>
      <c r="AT144" s="309"/>
      <c r="AU144" s="309">
        <v>5</v>
      </c>
      <c r="AV144" s="309"/>
      <c r="AW144" s="309"/>
      <c r="AX144" s="309"/>
      <c r="AY144" s="309"/>
      <c r="AZ144" s="309"/>
      <c r="BA144" s="309"/>
      <c r="BB144" s="309"/>
      <c r="BC144" s="309"/>
      <c r="BD144" s="309"/>
      <c r="BE144" s="309">
        <v>0</v>
      </c>
      <c r="BF144" s="309">
        <v>0</v>
      </c>
      <c r="BG144" s="466">
        <v>1</v>
      </c>
      <c r="BH144" s="309"/>
      <c r="BI144" s="309"/>
      <c r="BJ144" s="309"/>
      <c r="BK144" s="309"/>
      <c r="BL144" s="309"/>
      <c r="BM144" s="309"/>
      <c r="BN144" s="309"/>
      <c r="BO144" s="309"/>
      <c r="BP144" s="309"/>
      <c r="BQ144" s="309">
        <v>0</v>
      </c>
      <c r="BR144" s="309">
        <v>0</v>
      </c>
      <c r="BS144" s="309">
        <v>8</v>
      </c>
      <c r="BT144" s="309"/>
      <c r="BU144" s="309"/>
      <c r="BV144" s="309">
        <v>1</v>
      </c>
      <c r="BW144" s="309"/>
      <c r="BX144" s="309"/>
      <c r="BY144" s="309">
        <v>2</v>
      </c>
      <c r="BZ144" s="309"/>
      <c r="CA144" s="309"/>
      <c r="CB144" s="309"/>
      <c r="CC144" s="309"/>
      <c r="CD144" s="309"/>
      <c r="CE144" s="309"/>
      <c r="CF144" s="309"/>
      <c r="CG144" s="309"/>
      <c r="CH144" s="309"/>
      <c r="CI144" s="309"/>
      <c r="CJ144" s="309"/>
      <c r="CK144" s="309"/>
      <c r="CL144" s="309"/>
      <c r="CM144" s="309"/>
      <c r="CN144" s="309"/>
      <c r="CO144" s="309"/>
      <c r="CP144" s="309"/>
      <c r="CQ144" s="309"/>
      <c r="CR144" s="309"/>
      <c r="CS144" s="309"/>
      <c r="CT144" s="309"/>
      <c r="CU144" s="309"/>
      <c r="CV144" s="309"/>
      <c r="CW144" s="309"/>
      <c r="CX144" s="309"/>
      <c r="CY144" s="309"/>
      <c r="CZ144" s="309"/>
      <c r="DA144" s="309"/>
      <c r="DB144" s="309"/>
      <c r="DC144" s="309"/>
      <c r="DD144" s="309"/>
      <c r="DE144" s="309"/>
      <c r="DF144" s="309"/>
      <c r="DG144" s="309"/>
      <c r="DH144" s="309"/>
      <c r="DI144" s="309"/>
      <c r="DJ144" s="309"/>
      <c r="DK144" s="309"/>
      <c r="DL144" s="349"/>
      <c r="DM144" s="18"/>
      <c r="DN144" s="18"/>
      <c r="DO144" s="18"/>
      <c r="DP144" s="309"/>
      <c r="DQ144" s="309"/>
      <c r="DR144" s="309"/>
      <c r="DS144" s="309"/>
      <c r="DT144" s="18"/>
      <c r="DU144" s="309"/>
      <c r="DV144" s="309"/>
      <c r="DW144" s="309"/>
      <c r="DX144" s="309"/>
      <c r="DY144" s="309"/>
      <c r="DZ144" s="18"/>
      <c r="EA144" s="309"/>
      <c r="EB144" s="309"/>
      <c r="EC144" s="18"/>
      <c r="ED144" s="309">
        <v>2</v>
      </c>
      <c r="EE144" s="309"/>
      <c r="EF144" s="309"/>
      <c r="EG144" s="309"/>
      <c r="EH144" s="389"/>
      <c r="EI144" s="309"/>
      <c r="EJ144" s="309"/>
      <c r="EK144" s="414"/>
      <c r="EL144" s="309"/>
      <c r="EM144" s="309">
        <v>1</v>
      </c>
    </row>
    <row r="145" spans="1:144" ht="21" customHeight="1">
      <c r="A145" s="85">
        <v>164</v>
      </c>
      <c r="B145" s="80" t="s">
        <v>383</v>
      </c>
      <c r="C145" s="376" t="s">
        <v>8169</v>
      </c>
      <c r="D145" s="143" t="s">
        <v>96</v>
      </c>
      <c r="E145" s="87">
        <v>425</v>
      </c>
      <c r="F145" s="307"/>
      <c r="G145" s="307"/>
      <c r="H145" s="307"/>
      <c r="I145" s="307"/>
      <c r="J145" s="307"/>
      <c r="K145" s="307"/>
      <c r="L145" s="307"/>
      <c r="M145" s="307"/>
      <c r="N145" s="307"/>
      <c r="O145" s="307"/>
      <c r="P145" s="307"/>
      <c r="Q145" s="307"/>
      <c r="R145" s="307"/>
      <c r="S145" s="307"/>
      <c r="T145" s="307"/>
      <c r="U145" s="307"/>
      <c r="V145" s="307"/>
      <c r="W145" s="307"/>
      <c r="X145" s="307"/>
      <c r="Y145" s="307"/>
      <c r="Z145" s="307"/>
      <c r="AA145" s="307"/>
      <c r="AB145" s="307"/>
      <c r="AC145" s="307"/>
      <c r="AD145" s="307"/>
      <c r="AE145" s="307"/>
      <c r="AF145" s="307"/>
      <c r="AG145" s="307"/>
      <c r="AH145" s="307"/>
      <c r="AI145" s="307"/>
      <c r="AJ145" s="307"/>
      <c r="AK145" s="307"/>
      <c r="AL145" s="307"/>
      <c r="AM145" s="307"/>
      <c r="AN145" s="307"/>
      <c r="AO145" s="307"/>
      <c r="AP145" s="307"/>
      <c r="AQ145" s="307"/>
      <c r="AR145" s="284">
        <v>100</v>
      </c>
      <c r="AS145" s="307"/>
      <c r="AT145" s="307"/>
      <c r="AU145" s="307"/>
      <c r="AV145" s="307"/>
      <c r="AW145" s="307"/>
      <c r="AX145" s="307"/>
      <c r="AY145" s="307"/>
      <c r="AZ145" s="307"/>
      <c r="BA145" s="307"/>
      <c r="BB145" s="307"/>
      <c r="BC145" s="307"/>
      <c r="BD145" s="307"/>
      <c r="BE145" s="307"/>
      <c r="BF145" s="307"/>
      <c r="BG145" s="465"/>
      <c r="BH145" s="307"/>
      <c r="BI145" s="307"/>
      <c r="BJ145" s="307"/>
      <c r="BK145" s="307"/>
      <c r="BL145" s="307"/>
      <c r="BM145" s="307"/>
      <c r="BN145" s="307"/>
      <c r="BO145" s="307"/>
      <c r="BP145" s="307"/>
      <c r="BQ145" s="307"/>
      <c r="BR145" s="307"/>
      <c r="BS145" s="307"/>
      <c r="BT145" s="307"/>
      <c r="BU145" s="307"/>
      <c r="BV145" s="307"/>
      <c r="BW145" s="307"/>
      <c r="BX145" s="307"/>
      <c r="BY145" s="307"/>
      <c r="BZ145" s="307"/>
      <c r="CA145" s="307"/>
      <c r="CB145" s="307"/>
      <c r="CC145" s="307"/>
      <c r="CD145" s="307"/>
      <c r="CE145" s="307"/>
      <c r="CF145" s="307"/>
      <c r="CG145" s="307"/>
      <c r="CH145" s="307"/>
      <c r="CI145" s="307"/>
      <c r="CJ145" s="307"/>
      <c r="CK145" s="307"/>
      <c r="CL145" s="307"/>
      <c r="CM145" s="307"/>
      <c r="CN145" s="307"/>
      <c r="CO145" s="307"/>
      <c r="CP145" s="307"/>
      <c r="CQ145" s="307"/>
      <c r="CR145" s="307"/>
      <c r="CS145" s="307"/>
      <c r="CT145" s="307"/>
      <c r="CU145" s="307"/>
      <c r="CV145" s="307"/>
      <c r="CW145" s="307"/>
      <c r="CX145" s="307"/>
      <c r="CY145" s="307"/>
      <c r="CZ145" s="307"/>
      <c r="DA145" s="307"/>
      <c r="DB145" s="307"/>
      <c r="DC145" s="307"/>
      <c r="DD145" s="307"/>
      <c r="DE145" s="307"/>
      <c r="DF145" s="307"/>
      <c r="DG145" s="307"/>
      <c r="DH145" s="307"/>
      <c r="DI145" s="307"/>
      <c r="DJ145" s="307"/>
      <c r="DK145" s="307"/>
      <c r="DL145" s="344"/>
      <c r="DM145" s="18"/>
      <c r="DN145" s="18"/>
      <c r="DO145" s="18"/>
      <c r="DP145" s="307"/>
      <c r="DQ145" s="307"/>
      <c r="DR145" s="307"/>
      <c r="DS145" s="307"/>
      <c r="DT145" s="18"/>
      <c r="DU145" s="307"/>
      <c r="DV145" s="307"/>
      <c r="DW145" s="307"/>
      <c r="DX145" s="309"/>
      <c r="DY145" s="307"/>
      <c r="DZ145" s="18"/>
      <c r="EA145" s="307"/>
      <c r="EB145" s="307"/>
      <c r="EC145" s="18"/>
      <c r="ED145" s="307"/>
      <c r="EE145" s="309"/>
      <c r="EF145" s="309"/>
      <c r="EG145" s="309"/>
      <c r="EH145" s="276"/>
      <c r="EI145" s="307"/>
      <c r="EJ145" s="307"/>
      <c r="EK145" s="307"/>
      <c r="EL145" s="307"/>
      <c r="EM145" s="307"/>
    </row>
    <row r="146" spans="1:144" ht="21" customHeight="1">
      <c r="A146" s="85">
        <v>165</v>
      </c>
      <c r="B146" s="78" t="s">
        <v>384</v>
      </c>
      <c r="C146" s="377" t="s">
        <v>3207</v>
      </c>
      <c r="D146" s="143" t="s">
        <v>45</v>
      </c>
      <c r="E146" s="87">
        <v>800</v>
      </c>
      <c r="F146" s="309"/>
      <c r="G146" s="309"/>
      <c r="H146" s="309"/>
      <c r="I146" s="309"/>
      <c r="J146" s="309"/>
      <c r="K146" s="309"/>
      <c r="L146" s="309"/>
      <c r="M146" s="309"/>
      <c r="N146" s="309"/>
      <c r="O146" s="309"/>
      <c r="P146" s="309"/>
      <c r="Q146" s="309"/>
      <c r="R146" s="309"/>
      <c r="S146" s="309"/>
      <c r="T146" s="309"/>
      <c r="U146" s="309"/>
      <c r="V146" s="309"/>
      <c r="W146" s="309"/>
      <c r="X146" s="309"/>
      <c r="Y146" s="309"/>
      <c r="Z146" s="309"/>
      <c r="AA146" s="309"/>
      <c r="AB146" s="309"/>
      <c r="AC146" s="309"/>
      <c r="AD146" s="309"/>
      <c r="AE146" s="309"/>
      <c r="AF146" s="309"/>
      <c r="AG146" s="309"/>
      <c r="AH146" s="309"/>
      <c r="AI146" s="309"/>
      <c r="AJ146" s="309"/>
      <c r="AK146" s="309"/>
      <c r="AL146" s="309"/>
      <c r="AM146" s="309"/>
      <c r="AN146" s="309"/>
      <c r="AO146" s="309"/>
      <c r="AP146" s="309"/>
      <c r="AQ146" s="309"/>
      <c r="AR146" s="285">
        <v>50</v>
      </c>
      <c r="AS146" s="309"/>
      <c r="AT146" s="309"/>
      <c r="AU146" s="309"/>
      <c r="AV146" s="309"/>
      <c r="AW146" s="309"/>
      <c r="AX146" s="309"/>
      <c r="AY146" s="309"/>
      <c r="AZ146" s="309"/>
      <c r="BA146" s="309"/>
      <c r="BB146" s="309"/>
      <c r="BC146" s="309"/>
      <c r="BD146" s="309"/>
      <c r="BE146" s="309"/>
      <c r="BF146" s="309"/>
      <c r="BG146" s="466"/>
      <c r="BH146" s="309"/>
      <c r="BI146" s="309"/>
      <c r="BJ146" s="309"/>
      <c r="BK146" s="309"/>
      <c r="BL146" s="309"/>
      <c r="BM146" s="309"/>
      <c r="BN146" s="309"/>
      <c r="BO146" s="309"/>
      <c r="BP146" s="309"/>
      <c r="BQ146" s="309"/>
      <c r="BR146" s="309"/>
      <c r="BS146" s="309"/>
      <c r="BT146" s="309"/>
      <c r="BU146" s="309"/>
      <c r="BV146" s="309">
        <v>1</v>
      </c>
      <c r="BW146" s="309"/>
      <c r="BX146" s="309"/>
      <c r="BY146" s="309"/>
      <c r="BZ146" s="309"/>
      <c r="CA146" s="309"/>
      <c r="CB146" s="309"/>
      <c r="CC146" s="309"/>
      <c r="CD146" s="309"/>
      <c r="CE146" s="309"/>
      <c r="CF146" s="309"/>
      <c r="CG146" s="309"/>
      <c r="CH146" s="309"/>
      <c r="CI146" s="309"/>
      <c r="CJ146" s="309"/>
      <c r="CK146" s="309"/>
      <c r="CL146" s="309"/>
      <c r="CM146" s="309"/>
      <c r="CN146" s="309">
        <v>10</v>
      </c>
      <c r="CO146" s="309"/>
      <c r="CP146" s="309"/>
      <c r="CQ146" s="309"/>
      <c r="CR146" s="309"/>
      <c r="CS146" s="309"/>
      <c r="CT146" s="309"/>
      <c r="CU146" s="309"/>
      <c r="CV146" s="309"/>
      <c r="CW146" s="309"/>
      <c r="CX146" s="309"/>
      <c r="CY146" s="309"/>
      <c r="CZ146" s="309"/>
      <c r="DA146" s="309"/>
      <c r="DB146" s="309"/>
      <c r="DC146" s="309"/>
      <c r="DD146" s="309"/>
      <c r="DE146" s="309"/>
      <c r="DF146" s="309"/>
      <c r="DG146" s="353">
        <v>3</v>
      </c>
      <c r="DH146" s="353">
        <v>0</v>
      </c>
      <c r="DI146" s="353">
        <v>10</v>
      </c>
      <c r="DJ146" s="309"/>
      <c r="DK146" s="309"/>
      <c r="DL146" s="349"/>
      <c r="DM146" s="18"/>
      <c r="DN146" s="18"/>
      <c r="DO146" s="18"/>
      <c r="DP146" s="309">
        <v>35</v>
      </c>
      <c r="DQ146" s="309">
        <v>5</v>
      </c>
      <c r="DR146" s="309">
        <v>5</v>
      </c>
      <c r="DS146" s="309"/>
      <c r="DT146" s="18"/>
      <c r="DU146" s="309">
        <v>5</v>
      </c>
      <c r="DV146" s="309"/>
      <c r="DW146" s="309"/>
      <c r="DX146" s="309"/>
      <c r="DY146" s="309"/>
      <c r="DZ146" s="18"/>
      <c r="EA146" s="309">
        <v>5</v>
      </c>
      <c r="EB146" s="309"/>
      <c r="EC146" s="18"/>
      <c r="ED146" s="309">
        <v>5</v>
      </c>
      <c r="EE146" s="309"/>
      <c r="EF146" s="309"/>
      <c r="EG146" s="309"/>
      <c r="EH146" s="389"/>
      <c r="EI146" s="309"/>
      <c r="EJ146" s="309"/>
      <c r="EK146" s="309"/>
      <c r="EL146" s="309"/>
      <c r="EM146" s="309">
        <v>7.5</v>
      </c>
    </row>
    <row r="147" spans="1:144" ht="21" customHeight="1">
      <c r="A147" s="85">
        <v>166</v>
      </c>
      <c r="B147" s="78" t="s">
        <v>385</v>
      </c>
      <c r="C147" s="377" t="s">
        <v>386</v>
      </c>
      <c r="D147" s="143" t="s">
        <v>96</v>
      </c>
      <c r="E147" s="87">
        <v>795</v>
      </c>
      <c r="F147" s="309"/>
      <c r="G147" s="309"/>
      <c r="H147" s="309"/>
      <c r="I147" s="309"/>
      <c r="J147" s="309"/>
      <c r="K147" s="309"/>
      <c r="L147" s="309"/>
      <c r="M147" s="309"/>
      <c r="N147" s="309"/>
      <c r="O147" s="309"/>
      <c r="P147" s="309"/>
      <c r="Q147" s="309"/>
      <c r="R147" s="309"/>
      <c r="S147" s="309"/>
      <c r="T147" s="309"/>
      <c r="U147" s="309"/>
      <c r="V147" s="309"/>
      <c r="W147" s="309"/>
      <c r="X147" s="309"/>
      <c r="Y147" s="309"/>
      <c r="Z147" s="309"/>
      <c r="AA147" s="309"/>
      <c r="AB147" s="309"/>
      <c r="AC147" s="309"/>
      <c r="AD147" s="309"/>
      <c r="AE147" s="309"/>
      <c r="AF147" s="309"/>
      <c r="AG147" s="309"/>
      <c r="AH147" s="309"/>
      <c r="AI147" s="309"/>
      <c r="AJ147" s="309"/>
      <c r="AK147" s="309"/>
      <c r="AL147" s="309"/>
      <c r="AM147" s="309"/>
      <c r="AN147" s="309"/>
      <c r="AO147" s="309"/>
      <c r="AP147" s="309"/>
      <c r="AQ147" s="309"/>
      <c r="AR147" s="285"/>
      <c r="AS147" s="309"/>
      <c r="AT147" s="309"/>
      <c r="AU147" s="309"/>
      <c r="AV147" s="309"/>
      <c r="AW147" s="309"/>
      <c r="AX147" s="309"/>
      <c r="AY147" s="309">
        <v>0</v>
      </c>
      <c r="AZ147" s="309">
        <v>0</v>
      </c>
      <c r="BA147" s="309">
        <v>20</v>
      </c>
      <c r="BB147" s="309"/>
      <c r="BC147" s="309"/>
      <c r="BD147" s="309"/>
      <c r="BE147" s="309"/>
      <c r="BF147" s="309"/>
      <c r="BG147" s="466"/>
      <c r="BH147" s="309"/>
      <c r="BI147" s="309"/>
      <c r="BJ147" s="309"/>
      <c r="BK147" s="309"/>
      <c r="BL147" s="309"/>
      <c r="BM147" s="309"/>
      <c r="BN147" s="309"/>
      <c r="BO147" s="309"/>
      <c r="BP147" s="309"/>
      <c r="BQ147" s="309">
        <v>0</v>
      </c>
      <c r="BR147" s="309">
        <v>0</v>
      </c>
      <c r="BS147" s="309">
        <v>60</v>
      </c>
      <c r="BT147" s="309"/>
      <c r="BU147" s="309"/>
      <c r="BV147" s="309"/>
      <c r="BW147" s="309"/>
      <c r="BX147" s="309"/>
      <c r="BY147" s="309"/>
      <c r="BZ147" s="309"/>
      <c r="CA147" s="309"/>
      <c r="CB147" s="309"/>
      <c r="CC147" s="309"/>
      <c r="CD147" s="309"/>
      <c r="CE147" s="309"/>
      <c r="CF147" s="309"/>
      <c r="CG147" s="309"/>
      <c r="CH147" s="309"/>
      <c r="CI147" s="309"/>
      <c r="CJ147" s="309"/>
      <c r="CK147" s="309"/>
      <c r="CL147" s="309"/>
      <c r="CM147" s="309"/>
      <c r="CN147" s="309"/>
      <c r="CO147" s="309"/>
      <c r="CP147" s="309"/>
      <c r="CQ147" s="309"/>
      <c r="CR147" s="309"/>
      <c r="CS147" s="309"/>
      <c r="CT147" s="309"/>
      <c r="CU147" s="309"/>
      <c r="CV147" s="309"/>
      <c r="CW147" s="309"/>
      <c r="CX147" s="309"/>
      <c r="CY147" s="309"/>
      <c r="CZ147" s="309"/>
      <c r="DA147" s="309"/>
      <c r="DB147" s="309"/>
      <c r="DC147" s="309"/>
      <c r="DD147" s="309"/>
      <c r="DE147" s="309"/>
      <c r="DF147" s="309"/>
      <c r="DG147" s="353"/>
      <c r="DH147" s="353"/>
      <c r="DI147" s="309"/>
      <c r="DJ147" s="309"/>
      <c r="DK147" s="309"/>
      <c r="DL147" s="309"/>
      <c r="DM147" s="18"/>
      <c r="DN147" s="18"/>
      <c r="DO147" s="18"/>
      <c r="DP147" s="309">
        <v>0</v>
      </c>
      <c r="DQ147" s="309">
        <v>0</v>
      </c>
      <c r="DR147" s="309">
        <v>10</v>
      </c>
      <c r="DS147" s="309"/>
      <c r="DT147" s="18"/>
      <c r="DU147" s="309">
        <v>10</v>
      </c>
      <c r="DV147" s="309"/>
      <c r="DW147" s="309"/>
      <c r="DX147" s="309"/>
      <c r="DY147" s="309"/>
      <c r="DZ147" s="18"/>
      <c r="EA147" s="309">
        <v>10</v>
      </c>
      <c r="EB147" s="309"/>
      <c r="EC147" s="18"/>
      <c r="ED147" s="309">
        <v>10</v>
      </c>
      <c r="EE147" s="309"/>
      <c r="EF147" s="309"/>
      <c r="EG147" s="309"/>
      <c r="EH147" s="389"/>
      <c r="EI147" s="309"/>
      <c r="EJ147" s="309"/>
      <c r="EK147" s="309"/>
      <c r="EL147" s="309"/>
      <c r="EM147" s="309"/>
    </row>
    <row r="148" spans="1:144" ht="21" customHeight="1">
      <c r="A148" s="85">
        <v>167</v>
      </c>
      <c r="B148" s="80" t="s">
        <v>387</v>
      </c>
      <c r="C148" s="376" t="s">
        <v>388</v>
      </c>
      <c r="D148" s="143" t="s">
        <v>96</v>
      </c>
      <c r="E148" s="87">
        <v>1700</v>
      </c>
      <c r="F148" s="309"/>
      <c r="G148" s="309"/>
      <c r="H148" s="309"/>
      <c r="I148" s="309"/>
      <c r="J148" s="309"/>
      <c r="K148" s="312">
        <v>5</v>
      </c>
      <c r="L148" s="309"/>
      <c r="M148" s="309"/>
      <c r="N148" s="309"/>
      <c r="O148" s="309"/>
      <c r="P148" s="309"/>
      <c r="Q148" s="309"/>
      <c r="R148" s="309"/>
      <c r="S148" s="309"/>
      <c r="T148" s="309"/>
      <c r="U148" s="309"/>
      <c r="V148" s="309"/>
      <c r="W148" s="309"/>
      <c r="X148" s="309"/>
      <c r="Y148" s="309"/>
      <c r="Z148" s="309"/>
      <c r="AA148" s="309"/>
      <c r="AB148" s="309"/>
      <c r="AC148" s="309"/>
      <c r="AD148" s="309"/>
      <c r="AE148" s="309"/>
      <c r="AF148" s="309"/>
      <c r="AG148" s="309"/>
      <c r="AH148" s="309"/>
      <c r="AI148" s="309"/>
      <c r="AJ148" s="309"/>
      <c r="AK148" s="309"/>
      <c r="AL148" s="309"/>
      <c r="AM148" s="309"/>
      <c r="AN148" s="309">
        <v>0</v>
      </c>
      <c r="AO148" s="309">
        <v>200</v>
      </c>
      <c r="AP148" s="309"/>
      <c r="AQ148" s="309"/>
      <c r="AR148" s="285">
        <v>200</v>
      </c>
      <c r="AS148" s="309"/>
      <c r="AT148" s="309"/>
      <c r="AU148" s="309">
        <v>10</v>
      </c>
      <c r="AV148" s="309"/>
      <c r="AW148" s="309"/>
      <c r="AX148" s="309"/>
      <c r="AY148" s="309"/>
      <c r="AZ148" s="309"/>
      <c r="BA148" s="309"/>
      <c r="BB148" s="309"/>
      <c r="BC148" s="309"/>
      <c r="BD148" s="309"/>
      <c r="BE148" s="309"/>
      <c r="BF148" s="309"/>
      <c r="BG148" s="466"/>
      <c r="BH148" s="309"/>
      <c r="BI148" s="309"/>
      <c r="BJ148" s="309">
        <v>6</v>
      </c>
      <c r="BK148" s="309"/>
      <c r="BL148" s="309"/>
      <c r="BM148" s="309"/>
      <c r="BN148" s="309"/>
      <c r="BO148" s="309"/>
      <c r="BP148" s="309"/>
      <c r="BQ148" s="309">
        <v>0</v>
      </c>
      <c r="BR148" s="309">
        <v>0</v>
      </c>
      <c r="BS148" s="309">
        <v>5</v>
      </c>
      <c r="BT148" s="309"/>
      <c r="BU148" s="309"/>
      <c r="BV148" s="309">
        <v>10</v>
      </c>
      <c r="BW148" s="309"/>
      <c r="BX148" s="309"/>
      <c r="BY148" s="309"/>
      <c r="BZ148" s="309"/>
      <c r="CA148" s="309"/>
      <c r="CB148" s="309"/>
      <c r="CC148" s="309"/>
      <c r="CD148" s="309"/>
      <c r="CE148" s="309"/>
      <c r="CF148" s="309"/>
      <c r="CG148" s="309"/>
      <c r="CH148" s="309"/>
      <c r="CI148" s="309"/>
      <c r="CJ148" s="309"/>
      <c r="CK148" s="309">
        <v>20</v>
      </c>
      <c r="CL148" s="309"/>
      <c r="CM148" s="309"/>
      <c r="CN148" s="309"/>
      <c r="CO148" s="309"/>
      <c r="CP148" s="309"/>
      <c r="CQ148" s="309"/>
      <c r="CR148" s="309"/>
      <c r="CS148" s="309"/>
      <c r="CT148" s="309"/>
      <c r="CU148" s="309"/>
      <c r="CV148" s="309"/>
      <c r="CW148" s="309"/>
      <c r="CX148" s="309"/>
      <c r="CY148" s="309"/>
      <c r="CZ148" s="309"/>
      <c r="DA148" s="309"/>
      <c r="DB148" s="309"/>
      <c r="DC148" s="309"/>
      <c r="DD148" s="309"/>
      <c r="DE148" s="309"/>
      <c r="DF148" s="309"/>
      <c r="DG148" s="353">
        <v>10</v>
      </c>
      <c r="DH148" s="353">
        <v>0</v>
      </c>
      <c r="DI148" s="353">
        <v>180</v>
      </c>
      <c r="DJ148" s="309"/>
      <c r="DK148" s="309"/>
      <c r="DL148" s="309"/>
      <c r="DM148" s="18"/>
      <c r="DN148" s="18"/>
      <c r="DO148" s="18"/>
      <c r="DP148" s="309"/>
      <c r="DQ148" s="309"/>
      <c r="DR148" s="309"/>
      <c r="DS148" s="309"/>
      <c r="DT148" s="18"/>
      <c r="DU148" s="309"/>
      <c r="DV148" s="309"/>
      <c r="DW148" s="309"/>
      <c r="DX148" s="309"/>
      <c r="DY148" s="309"/>
      <c r="DZ148" s="18"/>
      <c r="EA148" s="309"/>
      <c r="EB148" s="309"/>
      <c r="EC148" s="18"/>
      <c r="ED148" s="309"/>
      <c r="EE148" s="309"/>
      <c r="EF148" s="309"/>
      <c r="EG148" s="309"/>
      <c r="EH148" s="389"/>
      <c r="EI148" s="309"/>
      <c r="EJ148" s="309"/>
      <c r="EK148" s="309"/>
      <c r="EL148" s="309"/>
      <c r="EM148" s="309">
        <v>3</v>
      </c>
    </row>
    <row r="149" spans="1:144" ht="21" customHeight="1">
      <c r="A149" s="85">
        <v>168</v>
      </c>
      <c r="B149" s="80"/>
      <c r="C149" s="385" t="s">
        <v>2610</v>
      </c>
      <c r="D149" s="143" t="s">
        <v>96</v>
      </c>
      <c r="E149" s="167">
        <v>2000</v>
      </c>
      <c r="F149" s="309"/>
      <c r="G149" s="309"/>
      <c r="H149" s="309"/>
      <c r="I149" s="309"/>
      <c r="J149" s="309"/>
      <c r="K149" s="309"/>
      <c r="L149" s="309"/>
      <c r="M149" s="309"/>
      <c r="N149" s="309"/>
      <c r="O149" s="309"/>
      <c r="P149" s="309"/>
      <c r="Q149" s="309"/>
      <c r="R149" s="309"/>
      <c r="S149" s="309"/>
      <c r="T149" s="309"/>
      <c r="U149" s="309"/>
      <c r="V149" s="309"/>
      <c r="W149" s="309"/>
      <c r="X149" s="309"/>
      <c r="Y149" s="309"/>
      <c r="Z149" s="309"/>
      <c r="AA149" s="309"/>
      <c r="AB149" s="309"/>
      <c r="AC149" s="309"/>
      <c r="AD149" s="309"/>
      <c r="AE149" s="309"/>
      <c r="AF149" s="309"/>
      <c r="AG149" s="309"/>
      <c r="AH149" s="309"/>
      <c r="AI149" s="309"/>
      <c r="AJ149" s="309"/>
      <c r="AK149" s="309"/>
      <c r="AL149" s="309"/>
      <c r="AM149" s="309"/>
      <c r="AN149" s="309"/>
      <c r="AO149" s="309"/>
      <c r="AP149" s="309"/>
      <c r="AQ149" s="309"/>
      <c r="AR149" s="285"/>
      <c r="AS149" s="309"/>
      <c r="AT149" s="309"/>
      <c r="AU149" s="309"/>
      <c r="AV149" s="309"/>
      <c r="AW149" s="309"/>
      <c r="AX149" s="309"/>
      <c r="AY149" s="309"/>
      <c r="AZ149" s="309"/>
      <c r="BA149" s="309"/>
      <c r="BB149" s="309"/>
      <c r="BC149" s="309"/>
      <c r="BD149" s="309"/>
      <c r="BE149" s="309"/>
      <c r="BF149" s="309"/>
      <c r="BG149" s="466"/>
      <c r="BH149" s="309"/>
      <c r="BI149" s="309"/>
      <c r="BJ149" s="309"/>
      <c r="BK149" s="309"/>
      <c r="BL149" s="309"/>
      <c r="BM149" s="309"/>
      <c r="BN149" s="309"/>
      <c r="BO149" s="309"/>
      <c r="BP149" s="309"/>
      <c r="BQ149" s="309"/>
      <c r="BR149" s="309"/>
      <c r="BS149" s="309"/>
      <c r="BT149" s="309"/>
      <c r="BU149" s="309"/>
      <c r="BV149" s="309"/>
      <c r="BW149" s="309"/>
      <c r="BX149" s="309"/>
      <c r="BY149" s="309"/>
      <c r="BZ149" s="309"/>
      <c r="CA149" s="309"/>
      <c r="CB149" s="309"/>
      <c r="CC149" s="309"/>
      <c r="CD149" s="309"/>
      <c r="CE149" s="309"/>
      <c r="CF149" s="309"/>
      <c r="CG149" s="309"/>
      <c r="CH149" s="309"/>
      <c r="CI149" s="309"/>
      <c r="CJ149" s="309"/>
      <c r="CK149" s="309"/>
      <c r="CL149" s="309"/>
      <c r="CM149" s="309"/>
      <c r="CN149" s="309"/>
      <c r="CO149" s="309"/>
      <c r="CP149" s="309"/>
      <c r="CQ149" s="309"/>
      <c r="CR149" s="309"/>
      <c r="CS149" s="309"/>
      <c r="CT149" s="309"/>
      <c r="CU149" s="309"/>
      <c r="CV149" s="309"/>
      <c r="CW149" s="309"/>
      <c r="CX149" s="309"/>
      <c r="CY149" s="309"/>
      <c r="CZ149" s="309"/>
      <c r="DA149" s="309"/>
      <c r="DB149" s="309"/>
      <c r="DC149" s="309"/>
      <c r="DD149" s="309"/>
      <c r="DE149" s="309"/>
      <c r="DF149" s="309"/>
      <c r="DG149" s="353"/>
      <c r="DH149" s="353"/>
      <c r="DI149" s="349"/>
      <c r="DJ149" s="309"/>
      <c r="DK149" s="309"/>
      <c r="DL149" s="309"/>
      <c r="DM149" s="18"/>
      <c r="DN149" s="18"/>
      <c r="DO149" s="18"/>
      <c r="DP149" s="309"/>
      <c r="DQ149" s="309"/>
      <c r="DR149" s="309"/>
      <c r="DS149" s="309"/>
      <c r="DT149" s="18"/>
      <c r="DU149" s="309"/>
      <c r="DV149" s="309"/>
      <c r="DW149" s="309"/>
      <c r="DX149" s="309"/>
      <c r="DY149" s="309"/>
      <c r="DZ149" s="18"/>
      <c r="EA149" s="309"/>
      <c r="EB149" s="309"/>
      <c r="EC149" s="18"/>
      <c r="ED149" s="309"/>
      <c r="EE149" s="309"/>
      <c r="EF149" s="309"/>
      <c r="EG149" s="309"/>
      <c r="EH149" s="389"/>
      <c r="EI149" s="309"/>
      <c r="EJ149" s="309"/>
      <c r="EK149" s="309"/>
      <c r="EL149" s="309"/>
      <c r="EM149" s="309"/>
    </row>
    <row r="150" spans="1:144" s="1" customFormat="1">
      <c r="A150" s="85">
        <v>169</v>
      </c>
      <c r="B150" s="80" t="s">
        <v>389</v>
      </c>
      <c r="C150" s="376" t="s">
        <v>3238</v>
      </c>
      <c r="D150" s="143" t="s">
        <v>96</v>
      </c>
      <c r="E150" s="87">
        <v>1273.3</v>
      </c>
      <c r="F150" s="280"/>
      <c r="G150" s="280"/>
      <c r="H150" s="280"/>
      <c r="I150" s="280"/>
      <c r="J150" s="280"/>
      <c r="K150" s="312">
        <v>5</v>
      </c>
      <c r="L150" s="280"/>
      <c r="M150" s="280"/>
      <c r="N150" s="280"/>
      <c r="O150" s="280"/>
      <c r="P150" s="280"/>
      <c r="Q150" s="280"/>
      <c r="R150" s="280"/>
      <c r="S150" s="280"/>
      <c r="T150" s="280"/>
      <c r="U150" s="280"/>
      <c r="V150" s="280"/>
      <c r="W150" s="280"/>
      <c r="X150" s="280"/>
      <c r="Y150" s="280"/>
      <c r="Z150" s="280"/>
      <c r="AA150" s="280"/>
      <c r="AB150" s="280"/>
      <c r="AC150" s="280"/>
      <c r="AD150" s="280"/>
      <c r="AE150" s="280"/>
      <c r="AF150" s="280"/>
      <c r="AG150" s="280"/>
      <c r="AH150" s="280"/>
      <c r="AI150" s="280"/>
      <c r="AJ150" s="280"/>
      <c r="AK150" s="280"/>
      <c r="AL150" s="280"/>
      <c r="AM150" s="280"/>
      <c r="AN150" s="280"/>
      <c r="AO150" s="280"/>
      <c r="AP150" s="280"/>
      <c r="AQ150" s="280"/>
      <c r="AR150" s="290"/>
      <c r="AS150" s="280"/>
      <c r="AT150" s="280"/>
      <c r="AU150" s="280">
        <v>2</v>
      </c>
      <c r="AV150" s="280"/>
      <c r="AW150" s="280"/>
      <c r="AX150" s="280"/>
      <c r="AY150" s="280"/>
      <c r="AZ150" s="280"/>
      <c r="BA150" s="280"/>
      <c r="BB150" s="280"/>
      <c r="BC150" s="280"/>
      <c r="BD150" s="280"/>
      <c r="BE150" s="280"/>
      <c r="BF150" s="280"/>
      <c r="BG150" s="472"/>
      <c r="BH150" s="280"/>
      <c r="BI150" s="280"/>
      <c r="BJ150" s="280">
        <v>12</v>
      </c>
      <c r="BK150" s="280"/>
      <c r="BL150" s="280"/>
      <c r="BM150" s="280"/>
      <c r="BN150" s="280"/>
      <c r="BO150" s="280"/>
      <c r="BP150" s="280"/>
      <c r="BQ150" s="280">
        <v>0</v>
      </c>
      <c r="BR150" s="280">
        <v>0</v>
      </c>
      <c r="BS150" s="280">
        <v>5</v>
      </c>
      <c r="BT150" s="280"/>
      <c r="BU150" s="280"/>
      <c r="BV150" s="280">
        <v>2</v>
      </c>
      <c r="BW150" s="280"/>
      <c r="BX150" s="280"/>
      <c r="BY150" s="280">
        <v>12</v>
      </c>
      <c r="BZ150" s="280"/>
      <c r="CA150" s="280"/>
      <c r="CB150" s="280"/>
      <c r="CC150" s="280"/>
      <c r="CD150" s="280"/>
      <c r="CE150" s="280"/>
      <c r="CF150" s="280"/>
      <c r="CG150" s="280"/>
      <c r="CH150" s="280"/>
      <c r="CI150" s="280"/>
      <c r="CJ150" s="280"/>
      <c r="CK150" s="280">
        <v>20</v>
      </c>
      <c r="CL150" s="280"/>
      <c r="CM150" s="280"/>
      <c r="CN150" s="280"/>
      <c r="CO150" s="280"/>
      <c r="CP150" s="280"/>
      <c r="CQ150" s="280"/>
      <c r="CR150" s="280"/>
      <c r="CS150" s="280"/>
      <c r="CT150" s="280"/>
      <c r="CU150" s="280"/>
      <c r="CV150" s="280"/>
      <c r="CW150" s="280"/>
      <c r="CX150" s="280"/>
      <c r="CY150" s="280"/>
      <c r="CZ150" s="280"/>
      <c r="DA150" s="280"/>
      <c r="DB150" s="280"/>
      <c r="DC150" s="280"/>
      <c r="DD150" s="280"/>
      <c r="DE150" s="280"/>
      <c r="DF150" s="280"/>
      <c r="DG150" s="353">
        <v>0</v>
      </c>
      <c r="DH150" s="353">
        <v>0</v>
      </c>
      <c r="DI150" s="353">
        <v>100</v>
      </c>
      <c r="DJ150" s="280"/>
      <c r="DK150" s="280"/>
      <c r="DL150" s="280"/>
      <c r="DM150" s="105"/>
      <c r="DN150" s="105"/>
      <c r="DO150" s="105"/>
      <c r="DP150" s="280">
        <v>0</v>
      </c>
      <c r="DQ150" s="280">
        <v>0</v>
      </c>
      <c r="DR150" s="280">
        <v>4</v>
      </c>
      <c r="DS150" s="280"/>
      <c r="DT150" s="105"/>
      <c r="DU150" s="280">
        <v>6</v>
      </c>
      <c r="DV150" s="280">
        <v>0</v>
      </c>
      <c r="DW150" s="280">
        <v>0</v>
      </c>
      <c r="DX150" s="309">
        <v>2</v>
      </c>
      <c r="DY150" s="280"/>
      <c r="DZ150" s="105"/>
      <c r="EA150" s="280">
        <v>4</v>
      </c>
      <c r="EB150" s="280"/>
      <c r="EC150" s="105"/>
      <c r="ED150" s="280">
        <v>6</v>
      </c>
      <c r="EE150" s="309">
        <v>0</v>
      </c>
      <c r="EF150" s="309">
        <v>0</v>
      </c>
      <c r="EG150" s="309">
        <v>3</v>
      </c>
      <c r="EH150" s="391"/>
      <c r="EI150" s="280"/>
      <c r="EJ150" s="280"/>
      <c r="EK150" s="280"/>
      <c r="EL150" s="280"/>
      <c r="EM150" s="280"/>
      <c r="EN150" s="133"/>
    </row>
    <row r="151" spans="1:144" ht="21" customHeight="1">
      <c r="A151" s="85">
        <v>171</v>
      </c>
      <c r="B151" s="80" t="s">
        <v>2445</v>
      </c>
      <c r="C151" s="385" t="s">
        <v>2405</v>
      </c>
      <c r="D151" s="143" t="s">
        <v>96</v>
      </c>
      <c r="E151" s="87">
        <v>1800</v>
      </c>
      <c r="F151" s="309"/>
      <c r="G151" s="309"/>
      <c r="H151" s="309"/>
      <c r="I151" s="309"/>
      <c r="J151" s="309"/>
      <c r="K151" s="309"/>
      <c r="L151" s="309"/>
      <c r="M151" s="309"/>
      <c r="N151" s="309"/>
      <c r="O151" s="309"/>
      <c r="P151" s="309"/>
      <c r="Q151" s="309"/>
      <c r="R151" s="309"/>
      <c r="S151" s="309"/>
      <c r="T151" s="309"/>
      <c r="U151" s="309"/>
      <c r="V151" s="309"/>
      <c r="W151" s="309"/>
      <c r="X151" s="309"/>
      <c r="Y151" s="309"/>
      <c r="Z151" s="309"/>
      <c r="AA151" s="309"/>
      <c r="AB151" s="309"/>
      <c r="AC151" s="309"/>
      <c r="AD151" s="309"/>
      <c r="AE151" s="309"/>
      <c r="AF151" s="309"/>
      <c r="AG151" s="309"/>
      <c r="AH151" s="309"/>
      <c r="AI151" s="309"/>
      <c r="AJ151" s="309"/>
      <c r="AK151" s="309"/>
      <c r="AL151" s="309"/>
      <c r="AM151" s="309"/>
      <c r="AN151" s="309"/>
      <c r="AO151" s="309"/>
      <c r="AP151" s="309"/>
      <c r="AQ151" s="309"/>
      <c r="AR151" s="285"/>
      <c r="AS151" s="309"/>
      <c r="AT151" s="309"/>
      <c r="AU151" s="309"/>
      <c r="AV151" s="309"/>
      <c r="AW151" s="309"/>
      <c r="AX151" s="309"/>
      <c r="AY151" s="309"/>
      <c r="AZ151" s="309"/>
      <c r="BA151" s="309"/>
      <c r="BB151" s="309"/>
      <c r="BC151" s="309"/>
      <c r="BD151" s="309"/>
      <c r="BE151" s="309"/>
      <c r="BF151" s="309"/>
      <c r="BG151" s="466"/>
      <c r="BH151" s="309"/>
      <c r="BI151" s="309"/>
      <c r="BJ151" s="309"/>
      <c r="BK151" s="309"/>
      <c r="BL151" s="309"/>
      <c r="BM151" s="309"/>
      <c r="BN151" s="309"/>
      <c r="BO151" s="309"/>
      <c r="BP151" s="309"/>
      <c r="BQ151" s="309"/>
      <c r="BR151" s="309"/>
      <c r="BS151" s="309"/>
      <c r="BT151" s="309"/>
      <c r="BU151" s="309"/>
      <c r="BV151" s="309"/>
      <c r="BW151" s="309"/>
      <c r="BX151" s="309"/>
      <c r="BY151" s="309"/>
      <c r="BZ151" s="309"/>
      <c r="CA151" s="309"/>
      <c r="CB151" s="309"/>
      <c r="CC151" s="309"/>
      <c r="CD151" s="309"/>
      <c r="CE151" s="309"/>
      <c r="CF151" s="309"/>
      <c r="CG151" s="309"/>
      <c r="CH151" s="309"/>
      <c r="CI151" s="309"/>
      <c r="CJ151" s="309"/>
      <c r="CK151" s="309"/>
      <c r="CL151" s="309"/>
      <c r="CM151" s="309"/>
      <c r="CN151" s="309"/>
      <c r="CO151" s="309"/>
      <c r="CP151" s="309"/>
      <c r="CQ151" s="309"/>
      <c r="CR151" s="309"/>
      <c r="CS151" s="309"/>
      <c r="CT151" s="309"/>
      <c r="CU151" s="309"/>
      <c r="CV151" s="309"/>
      <c r="CW151" s="309"/>
      <c r="CX151" s="309"/>
      <c r="CY151" s="309"/>
      <c r="CZ151" s="309"/>
      <c r="DA151" s="309"/>
      <c r="DB151" s="309"/>
      <c r="DC151" s="309"/>
      <c r="DD151" s="309"/>
      <c r="DE151" s="309"/>
      <c r="DF151" s="309"/>
      <c r="DG151" s="309"/>
      <c r="DH151" s="309"/>
      <c r="DI151" s="309"/>
      <c r="DJ151" s="309"/>
      <c r="DK151" s="309"/>
      <c r="DL151" s="309"/>
      <c r="DM151" s="18"/>
      <c r="DN151" s="18"/>
      <c r="DO151" s="18"/>
      <c r="DP151" s="309"/>
      <c r="DQ151" s="309"/>
      <c r="DR151" s="309"/>
      <c r="DS151" s="309"/>
      <c r="DT151" s="18"/>
      <c r="DU151" s="309"/>
      <c r="DV151" s="309"/>
      <c r="DW151" s="309"/>
      <c r="DX151" s="309"/>
      <c r="DY151" s="309"/>
      <c r="DZ151" s="18"/>
      <c r="EA151" s="309"/>
      <c r="EB151" s="309"/>
      <c r="EC151" s="18"/>
      <c r="ED151" s="309"/>
      <c r="EE151" s="309"/>
      <c r="EF151" s="309"/>
      <c r="EG151" s="309"/>
      <c r="EH151" s="389"/>
      <c r="EI151" s="309"/>
      <c r="EJ151" s="309"/>
      <c r="EK151" s="309"/>
      <c r="EL151" s="309"/>
      <c r="EM151" s="309"/>
    </row>
    <row r="152" spans="1:144" ht="21" customHeight="1">
      <c r="A152" s="85">
        <v>172</v>
      </c>
      <c r="B152" s="80" t="s">
        <v>3131</v>
      </c>
      <c r="C152" s="376" t="s">
        <v>2569</v>
      </c>
      <c r="D152" s="143" t="s">
        <v>89</v>
      </c>
      <c r="E152" s="87">
        <v>150</v>
      </c>
      <c r="F152" s="309"/>
      <c r="G152" s="309"/>
      <c r="H152" s="309"/>
      <c r="I152" s="309"/>
      <c r="J152" s="309"/>
      <c r="K152" s="309"/>
      <c r="L152" s="309"/>
      <c r="M152" s="309"/>
      <c r="N152" s="309"/>
      <c r="O152" s="309"/>
      <c r="P152" s="309"/>
      <c r="Q152" s="309"/>
      <c r="R152" s="309"/>
      <c r="S152" s="309"/>
      <c r="T152" s="309"/>
      <c r="U152" s="309"/>
      <c r="V152" s="309"/>
      <c r="W152" s="309"/>
      <c r="X152" s="309"/>
      <c r="Y152" s="309"/>
      <c r="Z152" s="309"/>
      <c r="AA152" s="309"/>
      <c r="AB152" s="309"/>
      <c r="AC152" s="309"/>
      <c r="AD152" s="309"/>
      <c r="AE152" s="309"/>
      <c r="AF152" s="309"/>
      <c r="AG152" s="309"/>
      <c r="AH152" s="309"/>
      <c r="AI152" s="309"/>
      <c r="AJ152" s="309"/>
      <c r="AK152" s="309"/>
      <c r="AL152" s="309"/>
      <c r="AM152" s="309"/>
      <c r="AN152" s="309"/>
      <c r="AO152" s="309"/>
      <c r="AP152" s="309"/>
      <c r="AQ152" s="309"/>
      <c r="AR152" s="285">
        <v>100</v>
      </c>
      <c r="AS152" s="309"/>
      <c r="AT152" s="309"/>
      <c r="AU152" s="309"/>
      <c r="AV152" s="309"/>
      <c r="AW152" s="309"/>
      <c r="AX152" s="309"/>
      <c r="AY152" s="309"/>
      <c r="AZ152" s="309"/>
      <c r="BA152" s="309"/>
      <c r="BB152" s="309"/>
      <c r="BC152" s="309"/>
      <c r="BD152" s="309"/>
      <c r="BE152" s="309"/>
      <c r="BF152" s="309"/>
      <c r="BG152" s="466"/>
      <c r="BH152" s="309"/>
      <c r="BI152" s="309"/>
      <c r="BJ152" s="309"/>
      <c r="BK152" s="309"/>
      <c r="BL152" s="309"/>
      <c r="BM152" s="309"/>
      <c r="BN152" s="309"/>
      <c r="BO152" s="309"/>
      <c r="BP152" s="309"/>
      <c r="BQ152" s="309"/>
      <c r="BR152" s="309"/>
      <c r="BS152" s="309"/>
      <c r="BT152" s="309"/>
      <c r="BU152" s="309"/>
      <c r="BV152" s="309"/>
      <c r="BW152" s="309"/>
      <c r="BX152" s="309"/>
      <c r="BY152" s="309"/>
      <c r="BZ152" s="309"/>
      <c r="CA152" s="309"/>
      <c r="CB152" s="309"/>
      <c r="CC152" s="309"/>
      <c r="CD152" s="309"/>
      <c r="CE152" s="309"/>
      <c r="CF152" s="309"/>
      <c r="CG152" s="309"/>
      <c r="CH152" s="309"/>
      <c r="CI152" s="309"/>
      <c r="CJ152" s="309"/>
      <c r="CK152" s="309"/>
      <c r="CL152" s="309"/>
      <c r="CM152" s="309"/>
      <c r="CN152" s="309"/>
      <c r="CO152" s="309"/>
      <c r="CP152" s="309"/>
      <c r="CQ152" s="309"/>
      <c r="CR152" s="309"/>
      <c r="CS152" s="309"/>
      <c r="CT152" s="309"/>
      <c r="CU152" s="309"/>
      <c r="CV152" s="309"/>
      <c r="CW152" s="309"/>
      <c r="CX152" s="309"/>
      <c r="CY152" s="309"/>
      <c r="CZ152" s="309"/>
      <c r="DA152" s="309"/>
      <c r="DB152" s="309"/>
      <c r="DC152" s="309"/>
      <c r="DD152" s="309"/>
      <c r="DE152" s="309"/>
      <c r="DF152" s="309"/>
      <c r="DG152" s="309"/>
      <c r="DH152" s="309"/>
      <c r="DI152" s="309"/>
      <c r="DJ152" s="309"/>
      <c r="DK152" s="309"/>
      <c r="DL152" s="309"/>
      <c r="DM152" s="18"/>
      <c r="DN152" s="18"/>
      <c r="DO152" s="18"/>
      <c r="DP152" s="309"/>
      <c r="DQ152" s="309"/>
      <c r="DR152" s="309"/>
      <c r="DS152" s="309"/>
      <c r="DT152" s="18"/>
      <c r="DU152" s="309"/>
      <c r="DV152" s="309"/>
      <c r="DW152" s="309"/>
      <c r="DX152" s="309"/>
      <c r="DY152" s="309"/>
      <c r="DZ152" s="18"/>
      <c r="EA152" s="309"/>
      <c r="EB152" s="309"/>
      <c r="EC152" s="18"/>
      <c r="ED152" s="309"/>
      <c r="EE152" s="309"/>
      <c r="EF152" s="309"/>
      <c r="EG152" s="309"/>
      <c r="EH152" s="389"/>
      <c r="EI152" s="309"/>
      <c r="EJ152" s="309"/>
      <c r="EK152" s="309"/>
      <c r="EL152" s="309"/>
      <c r="EM152" s="309"/>
    </row>
    <row r="153" spans="1:144" ht="21" customHeight="1">
      <c r="A153" s="85">
        <v>173</v>
      </c>
      <c r="B153" s="80" t="s">
        <v>390</v>
      </c>
      <c r="C153" s="406" t="s">
        <v>391</v>
      </c>
      <c r="D153" s="143" t="s">
        <v>96</v>
      </c>
      <c r="E153" s="87">
        <v>4815</v>
      </c>
      <c r="F153" s="307"/>
      <c r="G153" s="307"/>
      <c r="H153" s="307"/>
      <c r="I153" s="307"/>
      <c r="J153" s="307"/>
      <c r="K153" s="307"/>
      <c r="L153" s="307"/>
      <c r="M153" s="307"/>
      <c r="N153" s="307"/>
      <c r="O153" s="307"/>
      <c r="P153" s="307"/>
      <c r="Q153" s="307"/>
      <c r="R153" s="307"/>
      <c r="S153" s="307"/>
      <c r="T153" s="307"/>
      <c r="U153" s="307"/>
      <c r="V153" s="307"/>
      <c r="W153" s="307"/>
      <c r="X153" s="307"/>
      <c r="Y153" s="307"/>
      <c r="Z153" s="307"/>
      <c r="AA153" s="307"/>
      <c r="AB153" s="307"/>
      <c r="AC153" s="307"/>
      <c r="AD153" s="307"/>
      <c r="AE153" s="307"/>
      <c r="AF153" s="307"/>
      <c r="AG153" s="307"/>
      <c r="AH153" s="307"/>
      <c r="AI153" s="307"/>
      <c r="AJ153" s="307"/>
      <c r="AK153" s="307"/>
      <c r="AL153" s="307"/>
      <c r="AM153" s="307"/>
      <c r="AN153" s="307"/>
      <c r="AO153" s="307"/>
      <c r="AP153" s="307"/>
      <c r="AQ153" s="307"/>
      <c r="AR153" s="284"/>
      <c r="AS153" s="307"/>
      <c r="AT153" s="307"/>
      <c r="AU153" s="307"/>
      <c r="AV153" s="307"/>
      <c r="AW153" s="307"/>
      <c r="AX153" s="307"/>
      <c r="AY153" s="307"/>
      <c r="AZ153" s="307"/>
      <c r="BA153" s="307"/>
      <c r="BB153" s="307"/>
      <c r="BC153" s="307"/>
      <c r="BD153" s="307"/>
      <c r="BE153" s="307"/>
      <c r="BF153" s="307"/>
      <c r="BG153" s="465"/>
      <c r="BH153" s="307"/>
      <c r="BI153" s="307"/>
      <c r="BJ153" s="307"/>
      <c r="BK153" s="307"/>
      <c r="BL153" s="307"/>
      <c r="BM153" s="307"/>
      <c r="BN153" s="307"/>
      <c r="BO153" s="307"/>
      <c r="BP153" s="307"/>
      <c r="BQ153" s="307"/>
      <c r="BR153" s="307"/>
      <c r="BS153" s="307"/>
      <c r="BT153" s="307"/>
      <c r="BU153" s="307"/>
      <c r="BV153" s="307"/>
      <c r="BW153" s="307"/>
      <c r="BX153" s="307"/>
      <c r="BY153" s="307"/>
      <c r="BZ153" s="307"/>
      <c r="CA153" s="307"/>
      <c r="CB153" s="307"/>
      <c r="CC153" s="307"/>
      <c r="CD153" s="307"/>
      <c r="CE153" s="307"/>
      <c r="CF153" s="307"/>
      <c r="CG153" s="307"/>
      <c r="CH153" s="307"/>
      <c r="CI153" s="307"/>
      <c r="CJ153" s="307"/>
      <c r="CK153" s="307"/>
      <c r="CL153" s="307"/>
      <c r="CM153" s="307"/>
      <c r="CN153" s="307"/>
      <c r="CO153" s="307"/>
      <c r="CP153" s="307"/>
      <c r="CQ153" s="307"/>
      <c r="CR153" s="307"/>
      <c r="CS153" s="307"/>
      <c r="CT153" s="307"/>
      <c r="CU153" s="307"/>
      <c r="CV153" s="307"/>
      <c r="CW153" s="307"/>
      <c r="CX153" s="307"/>
      <c r="CY153" s="307"/>
      <c r="CZ153" s="307"/>
      <c r="DA153" s="307"/>
      <c r="DB153" s="307"/>
      <c r="DC153" s="307"/>
      <c r="DD153" s="307"/>
      <c r="DE153" s="307"/>
      <c r="DF153" s="307"/>
      <c r="DG153" s="307"/>
      <c r="DH153" s="307"/>
      <c r="DI153" s="307"/>
      <c r="DJ153" s="307"/>
      <c r="DK153" s="307"/>
      <c r="DL153" s="307"/>
      <c r="DM153" s="18"/>
      <c r="DN153" s="18"/>
      <c r="DO153" s="18"/>
      <c r="DP153" s="307">
        <v>1</v>
      </c>
      <c r="DQ153" s="307">
        <v>0</v>
      </c>
      <c r="DR153" s="307">
        <v>1</v>
      </c>
      <c r="DS153" s="307"/>
      <c r="DT153" s="18"/>
      <c r="DU153" s="307">
        <v>2</v>
      </c>
      <c r="DV153" s="307"/>
      <c r="DW153" s="307"/>
      <c r="DX153" s="309"/>
      <c r="DY153" s="307"/>
      <c r="DZ153" s="18"/>
      <c r="EA153" s="307">
        <v>1</v>
      </c>
      <c r="EB153" s="307"/>
      <c r="EC153" s="18"/>
      <c r="ED153" s="307">
        <v>2</v>
      </c>
      <c r="EE153" s="309"/>
      <c r="EF153" s="309"/>
      <c r="EG153" s="309"/>
      <c r="EH153" s="276"/>
      <c r="EI153" s="307"/>
      <c r="EJ153" s="307"/>
      <c r="EK153" s="307"/>
      <c r="EL153" s="307"/>
      <c r="EM153" s="307"/>
    </row>
    <row r="154" spans="1:144" ht="21" customHeight="1">
      <c r="A154" s="85">
        <v>174</v>
      </c>
      <c r="B154" s="80" t="s">
        <v>392</v>
      </c>
      <c r="C154" s="401" t="s">
        <v>393</v>
      </c>
      <c r="D154" s="143" t="s">
        <v>73</v>
      </c>
      <c r="E154" s="87">
        <v>16585</v>
      </c>
      <c r="F154" s="307"/>
      <c r="G154" s="307"/>
      <c r="H154" s="307"/>
      <c r="I154" s="307"/>
      <c r="J154" s="307"/>
      <c r="K154" s="307"/>
      <c r="L154" s="307"/>
      <c r="M154" s="307"/>
      <c r="N154" s="307"/>
      <c r="O154" s="307"/>
      <c r="P154" s="307"/>
      <c r="Q154" s="307"/>
      <c r="R154" s="307"/>
      <c r="S154" s="307"/>
      <c r="T154" s="307"/>
      <c r="U154" s="307"/>
      <c r="V154" s="307"/>
      <c r="W154" s="307"/>
      <c r="X154" s="307"/>
      <c r="Y154" s="307"/>
      <c r="Z154" s="307"/>
      <c r="AA154" s="307"/>
      <c r="AB154" s="307"/>
      <c r="AC154" s="307"/>
      <c r="AD154" s="307"/>
      <c r="AE154" s="307"/>
      <c r="AF154" s="307"/>
      <c r="AG154" s="307"/>
      <c r="AH154" s="307"/>
      <c r="AI154" s="307"/>
      <c r="AJ154" s="307"/>
      <c r="AK154" s="307"/>
      <c r="AL154" s="307"/>
      <c r="AM154" s="307"/>
      <c r="AN154" s="307"/>
      <c r="AO154" s="307"/>
      <c r="AP154" s="307"/>
      <c r="AQ154" s="307"/>
      <c r="AR154" s="284"/>
      <c r="AS154" s="307"/>
      <c r="AT154" s="307"/>
      <c r="AU154" s="307"/>
      <c r="AV154" s="307"/>
      <c r="AW154" s="307"/>
      <c r="AX154" s="307"/>
      <c r="AY154" s="307"/>
      <c r="AZ154" s="307"/>
      <c r="BA154" s="307"/>
      <c r="BB154" s="307"/>
      <c r="BC154" s="307"/>
      <c r="BD154" s="307"/>
      <c r="BE154" s="307"/>
      <c r="BF154" s="307"/>
      <c r="BG154" s="465"/>
      <c r="BH154" s="307"/>
      <c r="BI154" s="307"/>
      <c r="BJ154" s="307">
        <v>6</v>
      </c>
      <c r="BK154" s="307"/>
      <c r="BL154" s="307"/>
      <c r="BM154" s="307"/>
      <c r="BN154" s="307"/>
      <c r="BO154" s="307"/>
      <c r="BP154" s="307"/>
      <c r="BQ154" s="307"/>
      <c r="BR154" s="307"/>
      <c r="BS154" s="307"/>
      <c r="BT154" s="307"/>
      <c r="BU154" s="307"/>
      <c r="BV154" s="307"/>
      <c r="BW154" s="307"/>
      <c r="BX154" s="307"/>
      <c r="BY154" s="307"/>
      <c r="BZ154" s="307"/>
      <c r="CA154" s="307"/>
      <c r="CB154" s="307"/>
      <c r="CC154" s="307"/>
      <c r="CD154" s="307"/>
      <c r="CE154" s="307"/>
      <c r="CF154" s="307"/>
      <c r="CG154" s="307"/>
      <c r="CH154" s="307"/>
      <c r="CI154" s="307"/>
      <c r="CJ154" s="307"/>
      <c r="CK154" s="307"/>
      <c r="CL154" s="307"/>
      <c r="CM154" s="307"/>
      <c r="CN154" s="307"/>
      <c r="CO154" s="307"/>
      <c r="CP154" s="307"/>
      <c r="CQ154" s="307"/>
      <c r="CR154" s="307"/>
      <c r="CS154" s="307"/>
      <c r="CT154" s="307"/>
      <c r="CU154" s="307"/>
      <c r="CV154" s="307"/>
      <c r="CW154" s="307"/>
      <c r="CX154" s="307"/>
      <c r="CY154" s="307"/>
      <c r="CZ154" s="307">
        <v>3</v>
      </c>
      <c r="DA154" s="307"/>
      <c r="DB154" s="307"/>
      <c r="DC154" s="307"/>
      <c r="DD154" s="307"/>
      <c r="DE154" s="307"/>
      <c r="DF154" s="307"/>
      <c r="DG154" s="307"/>
      <c r="DH154" s="307"/>
      <c r="DI154" s="307"/>
      <c r="DJ154" s="307"/>
      <c r="DK154" s="307"/>
      <c r="DL154" s="307"/>
      <c r="DM154" s="18"/>
      <c r="DN154" s="18"/>
      <c r="DO154" s="18"/>
      <c r="DP154" s="307"/>
      <c r="DQ154" s="307"/>
      <c r="DR154" s="307"/>
      <c r="DS154" s="307"/>
      <c r="DT154" s="18"/>
      <c r="DU154" s="307"/>
      <c r="DV154" s="307"/>
      <c r="DW154" s="307"/>
      <c r="DX154" s="309"/>
      <c r="DY154" s="307"/>
      <c r="DZ154" s="18"/>
      <c r="EA154" s="307"/>
      <c r="EB154" s="307"/>
      <c r="EC154" s="18"/>
      <c r="ED154" s="307"/>
      <c r="EE154" s="309"/>
      <c r="EF154" s="309"/>
      <c r="EG154" s="309"/>
      <c r="EH154" s="276"/>
      <c r="EI154" s="307"/>
      <c r="EJ154" s="307"/>
      <c r="EK154" s="307"/>
      <c r="EL154" s="307"/>
      <c r="EM154" s="307"/>
    </row>
    <row r="155" spans="1:144" ht="21" customHeight="1">
      <c r="A155" s="85">
        <v>175</v>
      </c>
      <c r="B155" s="80" t="s">
        <v>394</v>
      </c>
      <c r="C155" s="401" t="s">
        <v>395</v>
      </c>
      <c r="D155" s="143" t="s">
        <v>73</v>
      </c>
      <c r="E155" s="87">
        <v>19581</v>
      </c>
      <c r="F155" s="307"/>
      <c r="G155" s="307"/>
      <c r="H155" s="307"/>
      <c r="I155" s="307"/>
      <c r="J155" s="307"/>
      <c r="K155" s="307"/>
      <c r="L155" s="307"/>
      <c r="M155" s="307"/>
      <c r="N155" s="307"/>
      <c r="O155" s="307"/>
      <c r="P155" s="307"/>
      <c r="Q155" s="307"/>
      <c r="R155" s="307"/>
      <c r="S155" s="307"/>
      <c r="T155" s="307"/>
      <c r="U155" s="307"/>
      <c r="V155" s="307"/>
      <c r="W155" s="307"/>
      <c r="X155" s="307"/>
      <c r="Y155" s="307"/>
      <c r="Z155" s="307"/>
      <c r="AA155" s="307"/>
      <c r="AB155" s="307"/>
      <c r="AC155" s="307"/>
      <c r="AD155" s="307"/>
      <c r="AE155" s="307"/>
      <c r="AF155" s="307"/>
      <c r="AG155" s="307"/>
      <c r="AH155" s="307"/>
      <c r="AI155" s="307"/>
      <c r="AJ155" s="307"/>
      <c r="AK155" s="307"/>
      <c r="AL155" s="307"/>
      <c r="AM155" s="307"/>
      <c r="AN155" s="307"/>
      <c r="AO155" s="307"/>
      <c r="AP155" s="307"/>
      <c r="AQ155" s="307"/>
      <c r="AR155" s="284"/>
      <c r="AS155" s="307"/>
      <c r="AT155" s="307"/>
      <c r="AU155" s="307"/>
      <c r="AV155" s="307"/>
      <c r="AW155" s="307"/>
      <c r="AX155" s="307"/>
      <c r="AY155" s="307"/>
      <c r="AZ155" s="307"/>
      <c r="BA155" s="307"/>
      <c r="BB155" s="307"/>
      <c r="BC155" s="307"/>
      <c r="BD155" s="307"/>
      <c r="BE155" s="307"/>
      <c r="BF155" s="307"/>
      <c r="BG155" s="465"/>
      <c r="BH155" s="307"/>
      <c r="BI155" s="307"/>
      <c r="BJ155" s="307">
        <v>6</v>
      </c>
      <c r="BK155" s="307"/>
      <c r="BL155" s="307"/>
      <c r="BM155" s="307"/>
      <c r="BN155" s="307"/>
      <c r="BO155" s="307"/>
      <c r="BP155" s="307"/>
      <c r="BQ155" s="307"/>
      <c r="BR155" s="307"/>
      <c r="BS155" s="307"/>
      <c r="BT155" s="307"/>
      <c r="BU155" s="307"/>
      <c r="BV155" s="307"/>
      <c r="BW155" s="307"/>
      <c r="BX155" s="307"/>
      <c r="BY155" s="307"/>
      <c r="BZ155" s="307"/>
      <c r="CA155" s="307"/>
      <c r="CB155" s="307"/>
      <c r="CC155" s="307"/>
      <c r="CD155" s="307"/>
      <c r="CE155" s="307"/>
      <c r="CF155" s="307"/>
      <c r="CG155" s="307"/>
      <c r="CH155" s="307"/>
      <c r="CI155" s="307"/>
      <c r="CJ155" s="307"/>
      <c r="CK155" s="307"/>
      <c r="CL155" s="307"/>
      <c r="CM155" s="307"/>
      <c r="CN155" s="307"/>
      <c r="CO155" s="307"/>
      <c r="CP155" s="307"/>
      <c r="CQ155" s="307"/>
      <c r="CR155" s="307"/>
      <c r="CS155" s="307"/>
      <c r="CT155" s="307"/>
      <c r="CU155" s="307"/>
      <c r="CV155" s="307"/>
      <c r="CW155" s="307"/>
      <c r="CX155" s="307"/>
      <c r="CY155" s="307"/>
      <c r="CZ155" s="307">
        <v>8</v>
      </c>
      <c r="DA155" s="307"/>
      <c r="DB155" s="307"/>
      <c r="DC155" s="307"/>
      <c r="DD155" s="307"/>
      <c r="DE155" s="307"/>
      <c r="DF155" s="307"/>
      <c r="DG155" s="307"/>
      <c r="DH155" s="307"/>
      <c r="DI155" s="307"/>
      <c r="DJ155" s="307"/>
      <c r="DK155" s="307"/>
      <c r="DL155" s="307"/>
      <c r="DM155" s="18"/>
      <c r="DN155" s="18"/>
      <c r="DO155" s="18"/>
      <c r="DP155" s="307"/>
      <c r="DQ155" s="307"/>
      <c r="DR155" s="307"/>
      <c r="DS155" s="307"/>
      <c r="DT155" s="18"/>
      <c r="DU155" s="307"/>
      <c r="DV155" s="307"/>
      <c r="DW155" s="307"/>
      <c r="DX155" s="309"/>
      <c r="DY155" s="307"/>
      <c r="DZ155" s="18"/>
      <c r="EA155" s="307"/>
      <c r="EB155" s="307"/>
      <c r="EC155" s="18"/>
      <c r="ED155" s="307"/>
      <c r="EE155" s="309"/>
      <c r="EF155" s="309"/>
      <c r="EG155" s="309"/>
      <c r="EH155" s="276"/>
      <c r="EI155" s="307"/>
      <c r="EJ155" s="307"/>
      <c r="EK155" s="307"/>
      <c r="EL155" s="307"/>
      <c r="EM155" s="307"/>
    </row>
    <row r="156" spans="1:144">
      <c r="A156" s="85">
        <v>177</v>
      </c>
      <c r="B156" s="80" t="s">
        <v>2530</v>
      </c>
      <c r="C156" s="376" t="s">
        <v>396</v>
      </c>
      <c r="D156" s="143" t="s">
        <v>96</v>
      </c>
      <c r="E156" s="87">
        <v>856</v>
      </c>
      <c r="F156" s="307"/>
      <c r="G156" s="307"/>
      <c r="H156" s="307"/>
      <c r="I156" s="307"/>
      <c r="J156" s="307"/>
      <c r="K156" s="307"/>
      <c r="L156" s="307"/>
      <c r="M156" s="307"/>
      <c r="N156" s="307"/>
      <c r="O156" s="307"/>
      <c r="P156" s="307"/>
      <c r="Q156" s="307"/>
      <c r="R156" s="307"/>
      <c r="S156" s="307"/>
      <c r="T156" s="307"/>
      <c r="U156" s="307"/>
      <c r="V156" s="307"/>
      <c r="W156" s="307"/>
      <c r="X156" s="307"/>
      <c r="Y156" s="307"/>
      <c r="Z156" s="307"/>
      <c r="AA156" s="307"/>
      <c r="AB156" s="307"/>
      <c r="AC156" s="307"/>
      <c r="AD156" s="307"/>
      <c r="AE156" s="307"/>
      <c r="AF156" s="307"/>
      <c r="AG156" s="307"/>
      <c r="AH156" s="307"/>
      <c r="AI156" s="307"/>
      <c r="AJ156" s="307"/>
      <c r="AK156" s="307"/>
      <c r="AL156" s="307"/>
      <c r="AM156" s="307"/>
      <c r="AN156" s="307"/>
      <c r="AO156" s="307"/>
      <c r="AP156" s="307"/>
      <c r="AQ156" s="307"/>
      <c r="AR156" s="284">
        <v>125</v>
      </c>
      <c r="AS156" s="307"/>
      <c r="AT156" s="307"/>
      <c r="AU156" s="307"/>
      <c r="AV156" s="307"/>
      <c r="AW156" s="307"/>
      <c r="AX156" s="307"/>
      <c r="AY156" s="307"/>
      <c r="AZ156" s="307"/>
      <c r="BA156" s="307"/>
      <c r="BB156" s="307"/>
      <c r="BC156" s="307"/>
      <c r="BD156" s="307"/>
      <c r="BE156" s="307"/>
      <c r="BF156" s="307"/>
      <c r="BG156" s="465"/>
      <c r="BH156" s="307"/>
      <c r="BI156" s="307"/>
      <c r="BJ156" s="307"/>
      <c r="BK156" s="307"/>
      <c r="BL156" s="307"/>
      <c r="BM156" s="307"/>
      <c r="BN156" s="307"/>
      <c r="BO156" s="307"/>
      <c r="BP156" s="307"/>
      <c r="BQ156" s="307"/>
      <c r="BR156" s="307"/>
      <c r="BS156" s="307"/>
      <c r="BT156" s="307"/>
      <c r="BU156" s="307"/>
      <c r="BV156" s="307"/>
      <c r="BW156" s="307"/>
      <c r="BX156" s="307"/>
      <c r="BY156" s="307"/>
      <c r="BZ156" s="307"/>
      <c r="CA156" s="307"/>
      <c r="CB156" s="307"/>
      <c r="CC156" s="307"/>
      <c r="CD156" s="307"/>
      <c r="CE156" s="307"/>
      <c r="CF156" s="307"/>
      <c r="CG156" s="307"/>
      <c r="CH156" s="307"/>
      <c r="CI156" s="307"/>
      <c r="CJ156" s="307"/>
      <c r="CK156" s="307"/>
      <c r="CL156" s="307"/>
      <c r="CM156" s="307"/>
      <c r="CN156" s="307"/>
      <c r="CO156" s="307"/>
      <c r="CP156" s="307"/>
      <c r="CQ156" s="307"/>
      <c r="CR156" s="307"/>
      <c r="CS156" s="307"/>
      <c r="CT156" s="307"/>
      <c r="CU156" s="307"/>
      <c r="CV156" s="307"/>
      <c r="CW156" s="307"/>
      <c r="CX156" s="307"/>
      <c r="CY156" s="307"/>
      <c r="CZ156" s="307"/>
      <c r="DA156" s="307"/>
      <c r="DB156" s="307"/>
      <c r="DC156" s="307"/>
      <c r="DD156" s="307"/>
      <c r="DE156" s="307"/>
      <c r="DF156" s="307"/>
      <c r="DG156" s="307"/>
      <c r="DH156" s="307"/>
      <c r="DI156" s="307"/>
      <c r="DJ156" s="307"/>
      <c r="DK156" s="307"/>
      <c r="DL156" s="307"/>
      <c r="DM156" s="18"/>
      <c r="DN156" s="18"/>
      <c r="DO156" s="18"/>
      <c r="DP156" s="307"/>
      <c r="DQ156" s="307"/>
      <c r="DR156" s="307"/>
      <c r="DS156" s="307"/>
      <c r="DT156" s="18"/>
      <c r="DU156" s="307"/>
      <c r="DV156" s="307"/>
      <c r="DW156" s="307"/>
      <c r="DX156" s="309"/>
      <c r="DY156" s="307"/>
      <c r="DZ156" s="18"/>
      <c r="EA156" s="307"/>
      <c r="EB156" s="307"/>
      <c r="EC156" s="18"/>
      <c r="ED156" s="307"/>
      <c r="EE156" s="309"/>
      <c r="EF156" s="309"/>
      <c r="EG156" s="309"/>
      <c r="EH156" s="276"/>
      <c r="EI156" s="307"/>
      <c r="EJ156" s="307"/>
      <c r="EK156" s="307"/>
      <c r="EL156" s="307"/>
      <c r="EM156" s="307"/>
    </row>
    <row r="157" spans="1:144" ht="22.5" customHeight="1">
      <c r="A157" s="85">
        <v>178</v>
      </c>
      <c r="B157" s="80" t="s">
        <v>397</v>
      </c>
      <c r="C157" s="376" t="s">
        <v>398</v>
      </c>
      <c r="D157" s="143" t="s">
        <v>96</v>
      </c>
      <c r="E157" s="87">
        <v>6099</v>
      </c>
      <c r="F157" s="309"/>
      <c r="G157" s="309"/>
      <c r="H157" s="309"/>
      <c r="I157" s="309"/>
      <c r="J157" s="309"/>
      <c r="K157" s="309"/>
      <c r="L157" s="309"/>
      <c r="M157" s="309"/>
      <c r="N157" s="309"/>
      <c r="O157" s="309"/>
      <c r="P157" s="309"/>
      <c r="Q157" s="309"/>
      <c r="R157" s="309"/>
      <c r="S157" s="309"/>
      <c r="T157" s="309"/>
      <c r="U157" s="309"/>
      <c r="V157" s="309"/>
      <c r="W157" s="309"/>
      <c r="X157" s="309"/>
      <c r="Y157" s="309"/>
      <c r="Z157" s="309"/>
      <c r="AA157" s="309"/>
      <c r="AB157" s="309"/>
      <c r="AC157" s="309"/>
      <c r="AD157" s="309"/>
      <c r="AE157" s="309"/>
      <c r="AF157" s="309"/>
      <c r="AG157" s="309"/>
      <c r="AH157" s="309"/>
      <c r="AI157" s="309"/>
      <c r="AJ157" s="309"/>
      <c r="AK157" s="309"/>
      <c r="AL157" s="309"/>
      <c r="AM157" s="309"/>
      <c r="AN157" s="309"/>
      <c r="AO157" s="309"/>
      <c r="AP157" s="309"/>
      <c r="AQ157" s="309"/>
      <c r="AR157" s="285"/>
      <c r="AS157" s="309"/>
      <c r="AT157" s="309"/>
      <c r="AU157" s="309"/>
      <c r="AV157" s="309"/>
      <c r="AW157" s="309"/>
      <c r="AX157" s="309"/>
      <c r="AY157" s="309"/>
      <c r="AZ157" s="309"/>
      <c r="BA157" s="309"/>
      <c r="BB157" s="309"/>
      <c r="BC157" s="309"/>
      <c r="BD157" s="309">
        <v>2</v>
      </c>
      <c r="BE157" s="309">
        <v>0</v>
      </c>
      <c r="BF157" s="309">
        <v>0</v>
      </c>
      <c r="BG157" s="466">
        <v>6</v>
      </c>
      <c r="BH157" s="309"/>
      <c r="BI157" s="309"/>
      <c r="BJ157" s="309">
        <v>72</v>
      </c>
      <c r="BK157" s="309"/>
      <c r="BL157" s="309"/>
      <c r="BM157" s="309"/>
      <c r="BN157" s="309"/>
      <c r="BO157" s="309"/>
      <c r="BP157" s="309"/>
      <c r="BQ157" s="309">
        <v>30</v>
      </c>
      <c r="BR157" s="309">
        <v>20</v>
      </c>
      <c r="BS157" s="309">
        <v>30</v>
      </c>
      <c r="BT157" s="309"/>
      <c r="BU157" s="309"/>
      <c r="BV157" s="309">
        <v>50</v>
      </c>
      <c r="BW157" s="309"/>
      <c r="BX157" s="309"/>
      <c r="BY157" s="309">
        <v>12</v>
      </c>
      <c r="BZ157" s="309"/>
      <c r="CA157" s="309"/>
      <c r="CB157" s="309">
        <v>100</v>
      </c>
      <c r="CC157" s="309"/>
      <c r="CD157" s="309"/>
      <c r="CE157" s="309"/>
      <c r="CF157" s="309"/>
      <c r="CG157" s="309"/>
      <c r="CH157" s="309"/>
      <c r="CI157" s="309"/>
      <c r="CJ157" s="309"/>
      <c r="CK157" s="309">
        <v>30</v>
      </c>
      <c r="CL157" s="309"/>
      <c r="CM157" s="309"/>
      <c r="CN157" s="309">
        <v>16</v>
      </c>
      <c r="CO157" s="309"/>
      <c r="CP157" s="309"/>
      <c r="CQ157" s="309"/>
      <c r="CR157" s="309"/>
      <c r="CS157" s="309"/>
      <c r="CT157" s="309">
        <v>30</v>
      </c>
      <c r="CU157" s="309"/>
      <c r="CV157" s="309"/>
      <c r="CW157" s="309">
        <v>30</v>
      </c>
      <c r="CX157" s="309"/>
      <c r="CY157" s="309"/>
      <c r="CZ157" s="309"/>
      <c r="DA157" s="309"/>
      <c r="DB157" s="309"/>
      <c r="DC157" s="309"/>
      <c r="DD157" s="309"/>
      <c r="DE157" s="309"/>
      <c r="DF157" s="309">
        <v>24</v>
      </c>
      <c r="DG157" s="353">
        <v>0</v>
      </c>
      <c r="DH157" s="353">
        <v>0</v>
      </c>
      <c r="DI157" s="353">
        <v>180</v>
      </c>
      <c r="DJ157" s="309"/>
      <c r="DK157" s="309"/>
      <c r="DL157" s="309"/>
      <c r="DM157" s="18"/>
      <c r="DN157" s="18"/>
      <c r="DO157" s="18"/>
      <c r="DP157" s="309">
        <v>5</v>
      </c>
      <c r="DQ157" s="309">
        <v>0</v>
      </c>
      <c r="DR157" s="309">
        <v>22</v>
      </c>
      <c r="DS157" s="309"/>
      <c r="DT157" s="18"/>
      <c r="DU157" s="309">
        <v>23</v>
      </c>
      <c r="DV157" s="309">
        <v>3</v>
      </c>
      <c r="DW157" s="309">
        <v>1</v>
      </c>
      <c r="DX157" s="309">
        <v>5</v>
      </c>
      <c r="DY157" s="309"/>
      <c r="DZ157" s="18"/>
      <c r="EA157" s="309">
        <v>22</v>
      </c>
      <c r="EB157" s="309"/>
      <c r="EC157" s="18"/>
      <c r="ED157" s="309">
        <v>23</v>
      </c>
      <c r="EE157" s="309">
        <v>4</v>
      </c>
      <c r="EF157" s="309">
        <v>1</v>
      </c>
      <c r="EG157" s="309">
        <v>5</v>
      </c>
      <c r="EH157" s="389"/>
      <c r="EI157" s="309"/>
      <c r="EJ157" s="309"/>
      <c r="EK157" s="309"/>
      <c r="EL157" s="309"/>
      <c r="EM157" s="309">
        <v>3</v>
      </c>
    </row>
    <row r="158" spans="1:144" ht="21" customHeight="1">
      <c r="A158" s="85">
        <v>179</v>
      </c>
      <c r="B158" s="80" t="s">
        <v>399</v>
      </c>
      <c r="C158" s="385" t="s">
        <v>400</v>
      </c>
      <c r="D158" s="143" t="s">
        <v>89</v>
      </c>
      <c r="E158" s="87">
        <v>120</v>
      </c>
      <c r="F158" s="307"/>
      <c r="G158" s="307"/>
      <c r="H158" s="307"/>
      <c r="I158" s="307"/>
      <c r="J158" s="307"/>
      <c r="K158" s="307"/>
      <c r="L158" s="307"/>
      <c r="M158" s="307"/>
      <c r="N158" s="307"/>
      <c r="O158" s="307"/>
      <c r="P158" s="307"/>
      <c r="Q158" s="307"/>
      <c r="R158" s="307"/>
      <c r="S158" s="307"/>
      <c r="T158" s="307"/>
      <c r="U158" s="307"/>
      <c r="V158" s="307"/>
      <c r="W158" s="307"/>
      <c r="X158" s="307"/>
      <c r="Y158" s="307"/>
      <c r="Z158" s="307"/>
      <c r="AA158" s="307"/>
      <c r="AB158" s="307"/>
      <c r="AC158" s="307"/>
      <c r="AD158" s="307"/>
      <c r="AE158" s="307"/>
      <c r="AF158" s="307"/>
      <c r="AG158" s="307"/>
      <c r="AH158" s="307"/>
      <c r="AI158" s="307"/>
      <c r="AJ158" s="307"/>
      <c r="AK158" s="307"/>
      <c r="AL158" s="307"/>
      <c r="AM158" s="307"/>
      <c r="AN158" s="307">
        <v>0</v>
      </c>
      <c r="AO158" s="307">
        <v>12</v>
      </c>
      <c r="AP158" s="307"/>
      <c r="AQ158" s="307"/>
      <c r="AR158" s="284"/>
      <c r="AS158" s="307"/>
      <c r="AT158" s="307"/>
      <c r="AU158" s="307"/>
      <c r="AV158" s="307"/>
      <c r="AW158" s="307"/>
      <c r="AX158" s="307"/>
      <c r="AY158" s="307"/>
      <c r="AZ158" s="307"/>
      <c r="BA158" s="307"/>
      <c r="BB158" s="307"/>
      <c r="BC158" s="307"/>
      <c r="BD158" s="307"/>
      <c r="BE158" s="307"/>
      <c r="BF158" s="307"/>
      <c r="BG158" s="465"/>
      <c r="BH158" s="307"/>
      <c r="BI158" s="307"/>
      <c r="BJ158" s="307"/>
      <c r="BK158" s="307"/>
      <c r="BL158" s="307"/>
      <c r="BM158" s="307"/>
      <c r="BN158" s="307"/>
      <c r="BO158" s="307"/>
      <c r="BP158" s="307"/>
      <c r="BQ158" s="307"/>
      <c r="BR158" s="307"/>
      <c r="BS158" s="307"/>
      <c r="BT158" s="307"/>
      <c r="BU158" s="307"/>
      <c r="BV158" s="307"/>
      <c r="BW158" s="307"/>
      <c r="BX158" s="307"/>
      <c r="BY158" s="307"/>
      <c r="BZ158" s="307"/>
      <c r="CA158" s="307"/>
      <c r="CB158" s="307"/>
      <c r="CC158" s="307"/>
      <c r="CD158" s="307"/>
      <c r="CE158" s="307"/>
      <c r="CF158" s="307"/>
      <c r="CG158" s="307"/>
      <c r="CH158" s="307"/>
      <c r="CI158" s="307"/>
      <c r="CJ158" s="307"/>
      <c r="CK158" s="307"/>
      <c r="CL158" s="307"/>
      <c r="CM158" s="307"/>
      <c r="CN158" s="307"/>
      <c r="CO158" s="307"/>
      <c r="CP158" s="307"/>
      <c r="CQ158" s="307"/>
      <c r="CR158" s="307"/>
      <c r="CS158" s="307"/>
      <c r="CT158" s="307"/>
      <c r="CU158" s="307"/>
      <c r="CV158" s="307"/>
      <c r="CW158" s="307"/>
      <c r="CX158" s="307"/>
      <c r="CY158" s="307"/>
      <c r="CZ158" s="307"/>
      <c r="DA158" s="307"/>
      <c r="DB158" s="307"/>
      <c r="DC158" s="307"/>
      <c r="DD158" s="307"/>
      <c r="DE158" s="307"/>
      <c r="DF158" s="307"/>
      <c r="DG158" s="307"/>
      <c r="DH158" s="307"/>
      <c r="DI158" s="307"/>
      <c r="DJ158" s="307"/>
      <c r="DK158" s="307"/>
      <c r="DL158" s="307"/>
      <c r="DM158" s="18"/>
      <c r="DN158" s="18"/>
      <c r="DO158" s="18"/>
      <c r="DP158" s="307"/>
      <c r="DQ158" s="307"/>
      <c r="DR158" s="307"/>
      <c r="DS158" s="307"/>
      <c r="DT158" s="18"/>
      <c r="DU158" s="307"/>
      <c r="DV158" s="307"/>
      <c r="DW158" s="307"/>
      <c r="DX158" s="309"/>
      <c r="DY158" s="307"/>
      <c r="DZ158" s="18"/>
      <c r="EA158" s="307"/>
      <c r="EB158" s="307"/>
      <c r="EC158" s="18"/>
      <c r="ED158" s="307"/>
      <c r="EE158" s="309"/>
      <c r="EF158" s="309"/>
      <c r="EG158" s="309"/>
      <c r="EH158" s="276"/>
      <c r="EI158" s="307"/>
      <c r="EJ158" s="307"/>
      <c r="EK158" s="307"/>
      <c r="EL158" s="307"/>
      <c r="EM158" s="307"/>
    </row>
    <row r="159" spans="1:144" ht="21" customHeight="1">
      <c r="A159" s="85">
        <v>180</v>
      </c>
      <c r="B159" s="80" t="s">
        <v>401</v>
      </c>
      <c r="C159" s="376" t="s">
        <v>402</v>
      </c>
      <c r="D159" s="143" t="s">
        <v>96</v>
      </c>
      <c r="E159" s="384">
        <v>8.2175999999999991</v>
      </c>
      <c r="F159" s="307"/>
      <c r="G159" s="307"/>
      <c r="H159" s="307"/>
      <c r="I159" s="307"/>
      <c r="J159" s="307"/>
      <c r="K159" s="307"/>
      <c r="L159" s="307"/>
      <c r="M159" s="307"/>
      <c r="N159" s="307"/>
      <c r="O159" s="307"/>
      <c r="P159" s="307"/>
      <c r="Q159" s="307"/>
      <c r="R159" s="307"/>
      <c r="S159" s="307"/>
      <c r="T159" s="307"/>
      <c r="U159" s="307"/>
      <c r="V159" s="307"/>
      <c r="W159" s="307"/>
      <c r="X159" s="307"/>
      <c r="Y159" s="307"/>
      <c r="Z159" s="307"/>
      <c r="AA159" s="307"/>
      <c r="AB159" s="307"/>
      <c r="AC159" s="307"/>
      <c r="AD159" s="307"/>
      <c r="AE159" s="307"/>
      <c r="AF159" s="307"/>
      <c r="AG159" s="307"/>
      <c r="AH159" s="307"/>
      <c r="AI159" s="307"/>
      <c r="AJ159" s="307"/>
      <c r="AK159" s="307"/>
      <c r="AL159" s="307"/>
      <c r="AM159" s="307"/>
      <c r="AN159" s="307"/>
      <c r="AO159" s="307"/>
      <c r="AP159" s="307"/>
      <c r="AQ159" s="307"/>
      <c r="AR159" s="284"/>
      <c r="AS159" s="307"/>
      <c r="AT159" s="307"/>
      <c r="AU159" s="307"/>
      <c r="AV159" s="307"/>
      <c r="AW159" s="307"/>
      <c r="AX159" s="307"/>
      <c r="AY159" s="307"/>
      <c r="AZ159" s="307"/>
      <c r="BA159" s="307"/>
      <c r="BB159" s="307"/>
      <c r="BC159" s="307"/>
      <c r="BD159" s="307"/>
      <c r="BE159" s="307"/>
      <c r="BF159" s="307"/>
      <c r="BG159" s="465"/>
      <c r="BH159" s="307"/>
      <c r="BI159" s="307"/>
      <c r="BJ159" s="307">
        <v>90000</v>
      </c>
      <c r="BK159" s="307"/>
      <c r="BL159" s="307"/>
      <c r="BM159" s="307"/>
      <c r="BN159" s="307"/>
      <c r="BO159" s="307"/>
      <c r="BP159" s="307"/>
      <c r="BQ159" s="307"/>
      <c r="BR159" s="307"/>
      <c r="BS159" s="307"/>
      <c r="BT159" s="307"/>
      <c r="BU159" s="307"/>
      <c r="BV159" s="307"/>
      <c r="BW159" s="307"/>
      <c r="BX159" s="307"/>
      <c r="BY159" s="307"/>
      <c r="BZ159" s="307"/>
      <c r="CA159" s="307"/>
      <c r="CB159" s="307">
        <v>90000</v>
      </c>
      <c r="CC159" s="307"/>
      <c r="CD159" s="307"/>
      <c r="CE159" s="307"/>
      <c r="CF159" s="307"/>
      <c r="CG159" s="307"/>
      <c r="CH159" s="307"/>
      <c r="CI159" s="307"/>
      <c r="CJ159" s="307"/>
      <c r="CK159" s="307"/>
      <c r="CL159" s="307"/>
      <c r="CM159" s="307"/>
      <c r="CN159" s="307"/>
      <c r="CO159" s="307"/>
      <c r="CP159" s="307"/>
      <c r="CQ159" s="307"/>
      <c r="CR159" s="307"/>
      <c r="CS159" s="307"/>
      <c r="CT159" s="307"/>
      <c r="CU159" s="307"/>
      <c r="CV159" s="307"/>
      <c r="CW159" s="307"/>
      <c r="CX159" s="307"/>
      <c r="CY159" s="307"/>
      <c r="CZ159" s="307"/>
      <c r="DA159" s="307"/>
      <c r="DB159" s="307"/>
      <c r="DC159" s="307"/>
      <c r="DD159" s="307"/>
      <c r="DE159" s="307"/>
      <c r="DF159" s="307"/>
      <c r="DG159" s="307"/>
      <c r="DH159" s="307"/>
      <c r="DI159" s="307"/>
      <c r="DJ159" s="307"/>
      <c r="DK159" s="307"/>
      <c r="DL159" s="307"/>
      <c r="DM159" s="18"/>
      <c r="DN159" s="18"/>
      <c r="DO159" s="18"/>
      <c r="DP159" s="307"/>
      <c r="DQ159" s="307"/>
      <c r="DR159" s="307"/>
      <c r="DS159" s="307"/>
      <c r="DT159" s="18"/>
      <c r="DU159" s="307"/>
      <c r="DV159" s="307"/>
      <c r="DW159" s="307"/>
      <c r="DX159" s="309"/>
      <c r="DY159" s="307"/>
      <c r="DZ159" s="18"/>
      <c r="EA159" s="307"/>
      <c r="EB159" s="307"/>
      <c r="EC159" s="18"/>
      <c r="ED159" s="307"/>
      <c r="EE159" s="309"/>
      <c r="EF159" s="309"/>
      <c r="EG159" s="309"/>
      <c r="EH159" s="276"/>
      <c r="EI159" s="307"/>
      <c r="EJ159" s="307"/>
      <c r="EK159" s="307"/>
      <c r="EL159" s="307"/>
      <c r="EM159" s="307"/>
    </row>
    <row r="160" spans="1:144" s="2" customFormat="1" ht="21" customHeight="1">
      <c r="A160" s="85">
        <v>181</v>
      </c>
      <c r="B160" s="63" t="s">
        <v>403</v>
      </c>
      <c r="C160" s="376" t="s">
        <v>404</v>
      </c>
      <c r="D160" s="143" t="s">
        <v>191</v>
      </c>
      <c r="E160" s="87">
        <v>124.12</v>
      </c>
      <c r="F160" s="307"/>
      <c r="G160" s="307"/>
      <c r="H160" s="307"/>
      <c r="I160" s="307"/>
      <c r="J160" s="307"/>
      <c r="K160" s="307"/>
      <c r="L160" s="307"/>
      <c r="M160" s="307"/>
      <c r="N160" s="307"/>
      <c r="O160" s="307"/>
      <c r="P160" s="307"/>
      <c r="Q160" s="307"/>
      <c r="R160" s="307"/>
      <c r="S160" s="307"/>
      <c r="T160" s="307"/>
      <c r="U160" s="307"/>
      <c r="V160" s="307"/>
      <c r="W160" s="307"/>
      <c r="X160" s="307"/>
      <c r="Y160" s="307"/>
      <c r="Z160" s="307"/>
      <c r="AA160" s="307"/>
      <c r="AB160" s="307"/>
      <c r="AC160" s="307"/>
      <c r="AD160" s="307"/>
      <c r="AE160" s="307"/>
      <c r="AF160" s="307"/>
      <c r="AG160" s="307"/>
      <c r="AH160" s="307"/>
      <c r="AI160" s="307"/>
      <c r="AJ160" s="307"/>
      <c r="AK160" s="307"/>
      <c r="AL160" s="307"/>
      <c r="AM160" s="307"/>
      <c r="AN160" s="307"/>
      <c r="AO160" s="307"/>
      <c r="AP160" s="307"/>
      <c r="AQ160" s="307"/>
      <c r="AR160" s="284"/>
      <c r="AS160" s="307"/>
      <c r="AT160" s="307"/>
      <c r="AU160" s="307"/>
      <c r="AV160" s="307"/>
      <c r="AW160" s="307"/>
      <c r="AX160" s="307"/>
      <c r="AY160" s="307"/>
      <c r="AZ160" s="307"/>
      <c r="BA160" s="307"/>
      <c r="BB160" s="307"/>
      <c r="BC160" s="307"/>
      <c r="BD160" s="307"/>
      <c r="BE160" s="307"/>
      <c r="BF160" s="307"/>
      <c r="BG160" s="465"/>
      <c r="BH160" s="307"/>
      <c r="BI160" s="307"/>
      <c r="BJ160" s="307"/>
      <c r="BK160" s="307"/>
      <c r="BL160" s="307"/>
      <c r="BM160" s="307"/>
      <c r="BN160" s="307"/>
      <c r="BO160" s="307"/>
      <c r="BP160" s="307"/>
      <c r="BQ160" s="307"/>
      <c r="BR160" s="307"/>
      <c r="BS160" s="307"/>
      <c r="BT160" s="307"/>
      <c r="BU160" s="307"/>
      <c r="BV160" s="307"/>
      <c r="BW160" s="307"/>
      <c r="BX160" s="307"/>
      <c r="BY160" s="307"/>
      <c r="BZ160" s="307"/>
      <c r="CA160" s="307"/>
      <c r="CB160" s="307"/>
      <c r="CC160" s="307"/>
      <c r="CD160" s="307"/>
      <c r="CE160" s="307"/>
      <c r="CF160" s="307"/>
      <c r="CG160" s="307"/>
      <c r="CH160" s="307"/>
      <c r="CI160" s="307"/>
      <c r="CJ160" s="307"/>
      <c r="CK160" s="307"/>
      <c r="CL160" s="307"/>
      <c r="CM160" s="307"/>
      <c r="CN160" s="307"/>
      <c r="CO160" s="307"/>
      <c r="CP160" s="307"/>
      <c r="CQ160" s="307"/>
      <c r="CR160" s="307"/>
      <c r="CS160" s="307"/>
      <c r="CT160" s="307"/>
      <c r="CU160" s="307"/>
      <c r="CV160" s="307"/>
      <c r="CW160" s="307"/>
      <c r="CX160" s="307"/>
      <c r="CY160" s="307"/>
      <c r="CZ160" s="307"/>
      <c r="DA160" s="307"/>
      <c r="DB160" s="307"/>
      <c r="DC160" s="307"/>
      <c r="DD160" s="307"/>
      <c r="DE160" s="307"/>
      <c r="DF160" s="307"/>
      <c r="DG160" s="307"/>
      <c r="DH160" s="307"/>
      <c r="DI160" s="307"/>
      <c r="DJ160" s="307"/>
      <c r="DK160" s="307"/>
      <c r="DL160" s="307"/>
      <c r="DM160" s="343"/>
      <c r="DN160" s="343"/>
      <c r="DO160" s="343"/>
      <c r="DP160" s="307"/>
      <c r="DQ160" s="307"/>
      <c r="DR160" s="307"/>
      <c r="DS160" s="307"/>
      <c r="DT160" s="343"/>
      <c r="DU160" s="307"/>
      <c r="DV160" s="307"/>
      <c r="DW160" s="307"/>
      <c r="DX160" s="309"/>
      <c r="DY160" s="307"/>
      <c r="DZ160" s="343"/>
      <c r="EA160" s="307"/>
      <c r="EB160" s="307"/>
      <c r="EC160" s="343"/>
      <c r="ED160" s="307"/>
      <c r="EE160" s="309"/>
      <c r="EF160" s="309"/>
      <c r="EG160" s="309"/>
      <c r="EH160" s="276"/>
      <c r="EI160" s="307"/>
      <c r="EJ160" s="307"/>
      <c r="EK160" s="307"/>
      <c r="EL160" s="307"/>
      <c r="EM160" s="307"/>
      <c r="EN160" s="19"/>
    </row>
    <row r="161" spans="1:144" s="2" customFormat="1" ht="21" customHeight="1">
      <c r="A161" s="85">
        <v>182</v>
      </c>
      <c r="B161" s="63" t="s">
        <v>2425</v>
      </c>
      <c r="C161" s="376" t="s">
        <v>3205</v>
      </c>
      <c r="D161" s="143" t="s">
        <v>73</v>
      </c>
      <c r="E161" s="87">
        <v>16585</v>
      </c>
      <c r="F161" s="307"/>
      <c r="G161" s="307"/>
      <c r="H161" s="307"/>
      <c r="I161" s="307"/>
      <c r="J161" s="307"/>
      <c r="K161" s="307"/>
      <c r="L161" s="307"/>
      <c r="M161" s="307"/>
      <c r="N161" s="307"/>
      <c r="O161" s="307"/>
      <c r="P161" s="307"/>
      <c r="Q161" s="307"/>
      <c r="R161" s="307"/>
      <c r="S161" s="307"/>
      <c r="T161" s="307"/>
      <c r="U161" s="307"/>
      <c r="V161" s="307"/>
      <c r="W161" s="307"/>
      <c r="X161" s="307"/>
      <c r="Y161" s="307"/>
      <c r="Z161" s="307"/>
      <c r="AA161" s="307"/>
      <c r="AB161" s="307"/>
      <c r="AC161" s="307"/>
      <c r="AD161" s="307"/>
      <c r="AE161" s="307"/>
      <c r="AF161" s="307"/>
      <c r="AG161" s="307"/>
      <c r="AH161" s="307"/>
      <c r="AI161" s="307"/>
      <c r="AJ161" s="307"/>
      <c r="AK161" s="307"/>
      <c r="AL161" s="307"/>
      <c r="AM161" s="307"/>
      <c r="AN161" s="307"/>
      <c r="AO161" s="307"/>
      <c r="AP161" s="307"/>
      <c r="AQ161" s="307"/>
      <c r="AR161" s="284"/>
      <c r="AS161" s="307"/>
      <c r="AT161" s="307"/>
      <c r="AU161" s="307"/>
      <c r="AV161" s="307"/>
      <c r="AW161" s="307"/>
      <c r="AX161" s="307"/>
      <c r="AY161" s="307"/>
      <c r="AZ161" s="307"/>
      <c r="BA161" s="307"/>
      <c r="BB161" s="307"/>
      <c r="BC161" s="307"/>
      <c r="BD161" s="307"/>
      <c r="BE161" s="307"/>
      <c r="BF161" s="307"/>
      <c r="BG161" s="465"/>
      <c r="BH161" s="307"/>
      <c r="BI161" s="307"/>
      <c r="BJ161" s="307"/>
      <c r="BK161" s="307"/>
      <c r="BL161" s="307"/>
      <c r="BM161" s="307"/>
      <c r="BN161" s="307"/>
      <c r="BO161" s="307"/>
      <c r="BP161" s="307"/>
      <c r="BQ161" s="307"/>
      <c r="BR161" s="307"/>
      <c r="BS161" s="307"/>
      <c r="BT161" s="307"/>
      <c r="BU161" s="307"/>
      <c r="BV161" s="307"/>
      <c r="BW161" s="307"/>
      <c r="BX161" s="307"/>
      <c r="BY161" s="307"/>
      <c r="BZ161" s="307"/>
      <c r="CA161" s="307"/>
      <c r="CB161" s="307"/>
      <c r="CC161" s="307"/>
      <c r="CD161" s="307"/>
      <c r="CE161" s="307"/>
      <c r="CF161" s="307"/>
      <c r="CG161" s="307"/>
      <c r="CH161" s="307"/>
      <c r="CI161" s="307"/>
      <c r="CJ161" s="307"/>
      <c r="CK161" s="307"/>
      <c r="CL161" s="307"/>
      <c r="CM161" s="307"/>
      <c r="CN161" s="307"/>
      <c r="CO161" s="307"/>
      <c r="CP161" s="307"/>
      <c r="CQ161" s="307"/>
      <c r="CR161" s="307"/>
      <c r="CS161" s="307"/>
      <c r="CT161" s="307"/>
      <c r="CU161" s="307"/>
      <c r="CV161" s="307"/>
      <c r="CW161" s="307"/>
      <c r="CX161" s="307"/>
      <c r="CY161" s="307"/>
      <c r="CZ161" s="307"/>
      <c r="DA161" s="307"/>
      <c r="DB161" s="307"/>
      <c r="DC161" s="307"/>
      <c r="DD161" s="307"/>
      <c r="DE161" s="307"/>
      <c r="DF161" s="307"/>
      <c r="DG161" s="307"/>
      <c r="DH161" s="307"/>
      <c r="DI161" s="307"/>
      <c r="DJ161" s="307"/>
      <c r="DK161" s="307"/>
      <c r="DL161" s="307"/>
      <c r="DM161" s="343"/>
      <c r="DN161" s="343"/>
      <c r="DO161" s="343"/>
      <c r="DP161" s="307"/>
      <c r="DQ161" s="307"/>
      <c r="DR161" s="307"/>
      <c r="DS161" s="307"/>
      <c r="DT161" s="343"/>
      <c r="DU161" s="307"/>
      <c r="DV161" s="307"/>
      <c r="DW161" s="307"/>
      <c r="DX161" s="309"/>
      <c r="DY161" s="307"/>
      <c r="DZ161" s="343"/>
      <c r="EA161" s="307"/>
      <c r="EB161" s="307"/>
      <c r="EC161" s="343"/>
      <c r="ED161" s="307"/>
      <c r="EE161" s="309"/>
      <c r="EF161" s="309"/>
      <c r="EG161" s="309"/>
      <c r="EH161" s="276"/>
      <c r="EI161" s="307"/>
      <c r="EJ161" s="307"/>
      <c r="EK161" s="307"/>
      <c r="EL161" s="307"/>
      <c r="EM161" s="307"/>
      <c r="EN161" s="19"/>
    </row>
    <row r="162" spans="1:144" s="2" customFormat="1" ht="21" customHeight="1">
      <c r="A162" s="85">
        <v>183</v>
      </c>
      <c r="B162" s="63" t="s">
        <v>2426</v>
      </c>
      <c r="C162" s="376" t="s">
        <v>3191</v>
      </c>
      <c r="D162" s="143" t="s">
        <v>73</v>
      </c>
      <c r="E162" s="87">
        <v>21935</v>
      </c>
      <c r="F162" s="307"/>
      <c r="G162" s="307"/>
      <c r="H162" s="307"/>
      <c r="I162" s="307"/>
      <c r="J162" s="307"/>
      <c r="K162" s="307"/>
      <c r="L162" s="307"/>
      <c r="M162" s="307"/>
      <c r="N162" s="307"/>
      <c r="O162" s="307"/>
      <c r="P162" s="307"/>
      <c r="Q162" s="307"/>
      <c r="R162" s="307"/>
      <c r="S162" s="307"/>
      <c r="T162" s="307"/>
      <c r="U162" s="307"/>
      <c r="V162" s="307"/>
      <c r="W162" s="307"/>
      <c r="X162" s="307"/>
      <c r="Y162" s="307"/>
      <c r="Z162" s="307"/>
      <c r="AA162" s="307"/>
      <c r="AB162" s="307"/>
      <c r="AC162" s="307"/>
      <c r="AD162" s="307"/>
      <c r="AE162" s="307"/>
      <c r="AF162" s="307"/>
      <c r="AG162" s="307"/>
      <c r="AH162" s="307"/>
      <c r="AI162" s="307"/>
      <c r="AJ162" s="307"/>
      <c r="AK162" s="307"/>
      <c r="AL162" s="307"/>
      <c r="AM162" s="307"/>
      <c r="AN162" s="307"/>
      <c r="AO162" s="307"/>
      <c r="AP162" s="307"/>
      <c r="AQ162" s="307"/>
      <c r="AR162" s="284"/>
      <c r="AS162" s="307"/>
      <c r="AT162" s="307"/>
      <c r="AU162" s="307"/>
      <c r="AV162" s="307"/>
      <c r="AW162" s="307"/>
      <c r="AX162" s="307"/>
      <c r="AY162" s="307"/>
      <c r="AZ162" s="307"/>
      <c r="BA162" s="307"/>
      <c r="BB162" s="307"/>
      <c r="BC162" s="307"/>
      <c r="BD162" s="307"/>
      <c r="BE162" s="307"/>
      <c r="BF162" s="307"/>
      <c r="BG162" s="465"/>
      <c r="BH162" s="307"/>
      <c r="BI162" s="307"/>
      <c r="BJ162" s="307"/>
      <c r="BK162" s="307"/>
      <c r="BL162" s="307"/>
      <c r="BM162" s="307"/>
      <c r="BN162" s="307"/>
      <c r="BO162" s="307"/>
      <c r="BP162" s="307"/>
      <c r="BQ162" s="307"/>
      <c r="BR162" s="307"/>
      <c r="BS162" s="307"/>
      <c r="BT162" s="307"/>
      <c r="BU162" s="307"/>
      <c r="BV162" s="307"/>
      <c r="BW162" s="307"/>
      <c r="BX162" s="307"/>
      <c r="BY162" s="307"/>
      <c r="BZ162" s="307"/>
      <c r="CA162" s="307"/>
      <c r="CB162" s="307"/>
      <c r="CC162" s="307"/>
      <c r="CD162" s="307"/>
      <c r="CE162" s="307"/>
      <c r="CF162" s="307"/>
      <c r="CG162" s="307"/>
      <c r="CH162" s="307"/>
      <c r="CI162" s="307"/>
      <c r="CJ162" s="307"/>
      <c r="CK162" s="307"/>
      <c r="CL162" s="307"/>
      <c r="CM162" s="307"/>
      <c r="CN162" s="307"/>
      <c r="CO162" s="307"/>
      <c r="CP162" s="307"/>
      <c r="CQ162" s="307"/>
      <c r="CR162" s="307"/>
      <c r="CS162" s="307"/>
      <c r="CT162" s="307"/>
      <c r="CU162" s="307"/>
      <c r="CV162" s="307"/>
      <c r="CW162" s="307"/>
      <c r="CX162" s="307"/>
      <c r="CY162" s="307"/>
      <c r="CZ162" s="307"/>
      <c r="DA162" s="307"/>
      <c r="DB162" s="307"/>
      <c r="DC162" s="307"/>
      <c r="DD162" s="307"/>
      <c r="DE162" s="307"/>
      <c r="DF162" s="307"/>
      <c r="DG162" s="307"/>
      <c r="DH162" s="307"/>
      <c r="DI162" s="307"/>
      <c r="DJ162" s="307"/>
      <c r="DK162" s="307"/>
      <c r="DL162" s="307"/>
      <c r="DM162" s="343"/>
      <c r="DN162" s="343"/>
      <c r="DO162" s="343"/>
      <c r="DP162" s="307"/>
      <c r="DQ162" s="307"/>
      <c r="DR162" s="307"/>
      <c r="DS162" s="307"/>
      <c r="DT162" s="343"/>
      <c r="DU162" s="307"/>
      <c r="DV162" s="307"/>
      <c r="DW162" s="307"/>
      <c r="DX162" s="309"/>
      <c r="DY162" s="307"/>
      <c r="DZ162" s="343"/>
      <c r="EA162" s="307"/>
      <c r="EB162" s="307"/>
      <c r="EC162" s="343"/>
      <c r="ED162" s="307"/>
      <c r="EE162" s="309"/>
      <c r="EF162" s="309"/>
      <c r="EG162" s="309"/>
      <c r="EH162" s="276"/>
      <c r="EI162" s="307"/>
      <c r="EJ162" s="307"/>
      <c r="EK162" s="307"/>
      <c r="EL162" s="307"/>
      <c r="EM162" s="307"/>
      <c r="EN162" s="19"/>
    </row>
    <row r="163" spans="1:144" ht="21" customHeight="1">
      <c r="A163" s="85">
        <v>184</v>
      </c>
      <c r="B163" s="80" t="s">
        <v>405</v>
      </c>
      <c r="C163" s="376" t="s">
        <v>406</v>
      </c>
      <c r="D163" s="143" t="s">
        <v>191</v>
      </c>
      <c r="E163" s="383">
        <v>6.9550000000000001</v>
      </c>
      <c r="F163" s="307"/>
      <c r="G163" s="307"/>
      <c r="H163" s="307"/>
      <c r="I163" s="307"/>
      <c r="J163" s="307"/>
      <c r="K163" s="307"/>
      <c r="L163" s="307"/>
      <c r="M163" s="307"/>
      <c r="N163" s="307"/>
      <c r="O163" s="307"/>
      <c r="P163" s="307"/>
      <c r="Q163" s="307"/>
      <c r="R163" s="307"/>
      <c r="S163" s="307"/>
      <c r="T163" s="307"/>
      <c r="U163" s="307"/>
      <c r="V163" s="307"/>
      <c r="W163" s="307"/>
      <c r="X163" s="307"/>
      <c r="Y163" s="307"/>
      <c r="Z163" s="307"/>
      <c r="AA163" s="307"/>
      <c r="AB163" s="307"/>
      <c r="AC163" s="307"/>
      <c r="AD163" s="307"/>
      <c r="AE163" s="307"/>
      <c r="AF163" s="307"/>
      <c r="AG163" s="307"/>
      <c r="AH163" s="307"/>
      <c r="AI163" s="307"/>
      <c r="AJ163" s="307"/>
      <c r="AK163" s="307"/>
      <c r="AL163" s="307"/>
      <c r="AM163" s="307"/>
      <c r="AN163" s="307"/>
      <c r="AO163" s="307"/>
      <c r="AP163" s="307"/>
      <c r="AQ163" s="307"/>
      <c r="AR163" s="284"/>
      <c r="AS163" s="307"/>
      <c r="AT163" s="307"/>
      <c r="AU163" s="307">
        <v>1000</v>
      </c>
      <c r="AV163" s="307"/>
      <c r="AW163" s="307"/>
      <c r="AX163" s="307"/>
      <c r="AY163" s="307"/>
      <c r="AZ163" s="307"/>
      <c r="BA163" s="307"/>
      <c r="BB163" s="307"/>
      <c r="BC163" s="307"/>
      <c r="BD163" s="307"/>
      <c r="BE163" s="307"/>
      <c r="BF163" s="307"/>
      <c r="BG163" s="465"/>
      <c r="BH163" s="307"/>
      <c r="BI163" s="307"/>
      <c r="BJ163" s="307"/>
      <c r="BK163" s="307"/>
      <c r="BL163" s="307"/>
      <c r="BM163" s="307"/>
      <c r="BN163" s="307"/>
      <c r="BO163" s="307"/>
      <c r="BP163" s="307"/>
      <c r="BQ163" s="307"/>
      <c r="BR163" s="307"/>
      <c r="BS163" s="307"/>
      <c r="BT163" s="307"/>
      <c r="BU163" s="307"/>
      <c r="BV163" s="307"/>
      <c r="BW163" s="307"/>
      <c r="BX163" s="307"/>
      <c r="BY163" s="307"/>
      <c r="BZ163" s="307"/>
      <c r="CA163" s="307"/>
      <c r="CB163" s="307"/>
      <c r="CC163" s="307"/>
      <c r="CD163" s="307"/>
      <c r="CE163" s="307"/>
      <c r="CF163" s="307"/>
      <c r="CG163" s="307"/>
      <c r="CH163" s="307"/>
      <c r="CI163" s="307"/>
      <c r="CJ163" s="307"/>
      <c r="CK163" s="307"/>
      <c r="CL163" s="307"/>
      <c r="CM163" s="307"/>
      <c r="CN163" s="307"/>
      <c r="CO163" s="307"/>
      <c r="CP163" s="307"/>
      <c r="CQ163" s="307"/>
      <c r="CR163" s="307"/>
      <c r="CS163" s="307"/>
      <c r="CT163" s="307"/>
      <c r="CU163" s="307"/>
      <c r="CV163" s="307"/>
      <c r="CW163" s="307"/>
      <c r="CX163" s="307"/>
      <c r="CY163" s="307"/>
      <c r="CZ163" s="307"/>
      <c r="DA163" s="307"/>
      <c r="DB163" s="307"/>
      <c r="DC163" s="307"/>
      <c r="DD163" s="307"/>
      <c r="DE163" s="307"/>
      <c r="DF163" s="307"/>
      <c r="DG163" s="307"/>
      <c r="DH163" s="307"/>
      <c r="DI163" s="307"/>
      <c r="DJ163" s="307"/>
      <c r="DK163" s="307"/>
      <c r="DL163" s="307"/>
      <c r="DM163" s="18"/>
      <c r="DN163" s="18"/>
      <c r="DO163" s="18"/>
      <c r="DP163" s="307"/>
      <c r="DQ163" s="307"/>
      <c r="DR163" s="307"/>
      <c r="DS163" s="307"/>
      <c r="DT163" s="18"/>
      <c r="DU163" s="307"/>
      <c r="DV163" s="307"/>
      <c r="DW163" s="307"/>
      <c r="DX163" s="309"/>
      <c r="DY163" s="307"/>
      <c r="DZ163" s="18"/>
      <c r="EA163" s="307"/>
      <c r="EB163" s="307"/>
      <c r="EC163" s="18"/>
      <c r="ED163" s="307"/>
      <c r="EE163" s="309"/>
      <c r="EF163" s="309"/>
      <c r="EG163" s="309"/>
      <c r="EH163" s="276"/>
      <c r="EI163" s="307"/>
      <c r="EJ163" s="307"/>
      <c r="EK163" s="307"/>
      <c r="EL163" s="307"/>
      <c r="EM163" s="307"/>
    </row>
    <row r="164" spans="1:144" ht="21" customHeight="1">
      <c r="A164" s="85">
        <v>185</v>
      </c>
      <c r="B164" s="80" t="s">
        <v>407</v>
      </c>
      <c r="C164" s="376" t="s">
        <v>3186</v>
      </c>
      <c r="D164" s="143" t="s">
        <v>96</v>
      </c>
      <c r="E164" s="87">
        <v>1706.65</v>
      </c>
      <c r="F164" s="275"/>
      <c r="G164" s="275"/>
      <c r="H164" s="275"/>
      <c r="I164" s="275"/>
      <c r="J164" s="275"/>
      <c r="K164" s="311">
        <v>1</v>
      </c>
      <c r="L164" s="275"/>
      <c r="M164" s="275"/>
      <c r="N164" s="275"/>
      <c r="O164" s="275"/>
      <c r="P164" s="275"/>
      <c r="Q164" s="275"/>
      <c r="R164" s="275"/>
      <c r="S164" s="275"/>
      <c r="T164" s="275"/>
      <c r="U164" s="275"/>
      <c r="V164" s="275"/>
      <c r="W164" s="275"/>
      <c r="X164" s="275"/>
      <c r="Y164" s="275"/>
      <c r="Z164" s="275"/>
      <c r="AA164" s="275"/>
      <c r="AB164" s="275"/>
      <c r="AC164" s="275"/>
      <c r="AD164" s="275"/>
      <c r="AE164" s="275"/>
      <c r="AF164" s="275">
        <v>2</v>
      </c>
      <c r="AG164" s="275"/>
      <c r="AH164" s="275"/>
      <c r="AI164" s="275"/>
      <c r="AJ164" s="275"/>
      <c r="AK164" s="275"/>
      <c r="AL164" s="275"/>
      <c r="AM164" s="275"/>
      <c r="AN164" s="275"/>
      <c r="AO164" s="275"/>
      <c r="AP164" s="275"/>
      <c r="AQ164" s="275"/>
      <c r="AR164" s="286"/>
      <c r="AS164" s="275"/>
      <c r="AT164" s="275"/>
      <c r="AU164" s="275">
        <v>1</v>
      </c>
      <c r="AV164" s="275"/>
      <c r="AW164" s="275"/>
      <c r="AX164" s="275"/>
      <c r="AY164" s="275"/>
      <c r="AZ164" s="275"/>
      <c r="BA164" s="275"/>
      <c r="BB164" s="275"/>
      <c r="BC164" s="275"/>
      <c r="BD164" s="275"/>
      <c r="BE164" s="275">
        <v>0</v>
      </c>
      <c r="BF164" s="275">
        <v>0</v>
      </c>
      <c r="BG164" s="468">
        <v>6</v>
      </c>
      <c r="BH164" s="275"/>
      <c r="BI164" s="275"/>
      <c r="BJ164" s="275">
        <v>1</v>
      </c>
      <c r="BK164" s="275"/>
      <c r="BL164" s="275"/>
      <c r="BM164" s="275"/>
      <c r="BN164" s="275"/>
      <c r="BO164" s="275"/>
      <c r="BP164" s="275"/>
      <c r="BQ164" s="275">
        <v>0</v>
      </c>
      <c r="BR164" s="275">
        <v>0</v>
      </c>
      <c r="BS164" s="275">
        <v>2</v>
      </c>
      <c r="BT164" s="275"/>
      <c r="BU164" s="275"/>
      <c r="BV164" s="275">
        <v>1</v>
      </c>
      <c r="BW164" s="275"/>
      <c r="BX164" s="275"/>
      <c r="BY164" s="275">
        <v>2</v>
      </c>
      <c r="BZ164" s="275"/>
      <c r="CA164" s="275"/>
      <c r="CB164" s="275"/>
      <c r="CC164" s="275"/>
      <c r="CD164" s="275"/>
      <c r="CE164" s="275"/>
      <c r="CF164" s="275"/>
      <c r="CG164" s="275"/>
      <c r="CH164" s="275"/>
      <c r="CI164" s="275"/>
      <c r="CJ164" s="275"/>
      <c r="CK164" s="275">
        <v>4</v>
      </c>
      <c r="CL164" s="275"/>
      <c r="CM164" s="275"/>
      <c r="CN164" s="275"/>
      <c r="CO164" s="275"/>
      <c r="CP164" s="275"/>
      <c r="CQ164" s="275"/>
      <c r="CR164" s="275"/>
      <c r="CS164" s="275"/>
      <c r="CT164" s="275">
        <v>1</v>
      </c>
      <c r="CU164" s="275"/>
      <c r="CV164" s="275"/>
      <c r="CW164" s="275"/>
      <c r="CX164" s="275"/>
      <c r="CY164" s="275"/>
      <c r="CZ164" s="275"/>
      <c r="DA164" s="275"/>
      <c r="DB164" s="275"/>
      <c r="DC164" s="275"/>
      <c r="DD164" s="275"/>
      <c r="DE164" s="275"/>
      <c r="DF164" s="275">
        <v>1</v>
      </c>
      <c r="DG164" s="275"/>
      <c r="DH164" s="275"/>
      <c r="DI164" s="275"/>
      <c r="DJ164" s="275"/>
      <c r="DK164" s="275"/>
      <c r="DL164" s="275"/>
      <c r="DM164" s="18"/>
      <c r="DN164" s="18"/>
      <c r="DO164" s="18"/>
      <c r="DP164" s="275"/>
      <c r="DQ164" s="275"/>
      <c r="DR164" s="275"/>
      <c r="DS164" s="275"/>
      <c r="DT164" s="18"/>
      <c r="DU164" s="275"/>
      <c r="DV164" s="307">
        <v>0</v>
      </c>
      <c r="DW164" s="307">
        <v>0</v>
      </c>
      <c r="DX164" s="309">
        <v>1</v>
      </c>
      <c r="DY164" s="275"/>
      <c r="DZ164" s="18"/>
      <c r="EA164" s="275"/>
      <c r="EB164" s="275"/>
      <c r="EC164" s="18"/>
      <c r="ED164" s="275">
        <v>3</v>
      </c>
      <c r="EE164" s="309"/>
      <c r="EF164" s="309"/>
      <c r="EG164" s="309"/>
      <c r="EH164" s="276"/>
      <c r="EI164" s="275"/>
      <c r="EJ164" s="275"/>
      <c r="EK164" s="307"/>
      <c r="EL164" s="411"/>
      <c r="EM164" s="307">
        <v>1</v>
      </c>
    </row>
    <row r="165" spans="1:144" s="2" customFormat="1" ht="21" customHeight="1">
      <c r="A165" s="85">
        <v>186</v>
      </c>
      <c r="B165" s="80" t="s">
        <v>408</v>
      </c>
      <c r="C165" s="376" t="s">
        <v>3187</v>
      </c>
      <c r="D165" s="143" t="s">
        <v>96</v>
      </c>
      <c r="E165" s="87">
        <v>1706.65</v>
      </c>
      <c r="F165" s="275"/>
      <c r="G165" s="275"/>
      <c r="H165" s="275"/>
      <c r="I165" s="275"/>
      <c r="J165" s="275"/>
      <c r="K165" s="311">
        <v>1</v>
      </c>
      <c r="L165" s="275"/>
      <c r="M165" s="275"/>
      <c r="N165" s="275"/>
      <c r="O165" s="275"/>
      <c r="P165" s="275"/>
      <c r="Q165" s="275"/>
      <c r="R165" s="275"/>
      <c r="S165" s="275"/>
      <c r="T165" s="275"/>
      <c r="U165" s="275"/>
      <c r="V165" s="275"/>
      <c r="W165" s="275"/>
      <c r="X165" s="275"/>
      <c r="Y165" s="275"/>
      <c r="Z165" s="275"/>
      <c r="AA165" s="275"/>
      <c r="AB165" s="275"/>
      <c r="AC165" s="275"/>
      <c r="AD165" s="275"/>
      <c r="AE165" s="275"/>
      <c r="AF165" s="275">
        <v>2</v>
      </c>
      <c r="AG165" s="275"/>
      <c r="AH165" s="275"/>
      <c r="AI165" s="275"/>
      <c r="AJ165" s="275"/>
      <c r="AK165" s="275"/>
      <c r="AL165" s="275"/>
      <c r="AM165" s="275"/>
      <c r="AN165" s="275"/>
      <c r="AO165" s="275"/>
      <c r="AP165" s="275"/>
      <c r="AQ165" s="275"/>
      <c r="AR165" s="286"/>
      <c r="AS165" s="275"/>
      <c r="AT165" s="275"/>
      <c r="AU165" s="275">
        <v>1</v>
      </c>
      <c r="AV165" s="275"/>
      <c r="AW165" s="275"/>
      <c r="AX165" s="275"/>
      <c r="AY165" s="275"/>
      <c r="AZ165" s="275"/>
      <c r="BA165" s="275"/>
      <c r="BB165" s="275"/>
      <c r="BC165" s="275"/>
      <c r="BD165" s="275"/>
      <c r="BE165" s="275">
        <v>0</v>
      </c>
      <c r="BF165" s="275">
        <v>0</v>
      </c>
      <c r="BG165" s="468">
        <v>6</v>
      </c>
      <c r="BH165" s="275"/>
      <c r="BI165" s="275"/>
      <c r="BJ165" s="275">
        <v>1</v>
      </c>
      <c r="BK165" s="275"/>
      <c r="BL165" s="275"/>
      <c r="BM165" s="275"/>
      <c r="BN165" s="275"/>
      <c r="BO165" s="275"/>
      <c r="BP165" s="275"/>
      <c r="BQ165" s="275">
        <v>0</v>
      </c>
      <c r="BR165" s="275">
        <v>0</v>
      </c>
      <c r="BS165" s="275">
        <v>2</v>
      </c>
      <c r="BT165" s="275"/>
      <c r="BU165" s="275"/>
      <c r="BV165" s="275">
        <v>1</v>
      </c>
      <c r="BW165" s="275"/>
      <c r="BX165" s="275"/>
      <c r="BY165" s="275">
        <v>2</v>
      </c>
      <c r="BZ165" s="275"/>
      <c r="CA165" s="275"/>
      <c r="CB165" s="275"/>
      <c r="CC165" s="275"/>
      <c r="CD165" s="275"/>
      <c r="CE165" s="275"/>
      <c r="CF165" s="275"/>
      <c r="CG165" s="275"/>
      <c r="CH165" s="275"/>
      <c r="CI165" s="275"/>
      <c r="CJ165" s="275"/>
      <c r="CK165" s="275">
        <v>4</v>
      </c>
      <c r="CL165" s="275"/>
      <c r="CM165" s="275"/>
      <c r="CN165" s="275"/>
      <c r="CO165" s="275"/>
      <c r="CP165" s="275"/>
      <c r="CQ165" s="275"/>
      <c r="CR165" s="275"/>
      <c r="CS165" s="275"/>
      <c r="CT165" s="275">
        <v>1</v>
      </c>
      <c r="CU165" s="275"/>
      <c r="CV165" s="275"/>
      <c r="CW165" s="275"/>
      <c r="CX165" s="275"/>
      <c r="CY165" s="275"/>
      <c r="CZ165" s="275"/>
      <c r="DA165" s="275"/>
      <c r="DB165" s="275"/>
      <c r="DC165" s="275"/>
      <c r="DD165" s="275"/>
      <c r="DE165" s="275"/>
      <c r="DF165" s="275">
        <v>1</v>
      </c>
      <c r="DG165" s="275"/>
      <c r="DH165" s="275"/>
      <c r="DI165" s="275"/>
      <c r="DJ165" s="275"/>
      <c r="DK165" s="275"/>
      <c r="DL165" s="275"/>
      <c r="DM165" s="343"/>
      <c r="DN165" s="343"/>
      <c r="DO165" s="343"/>
      <c r="DP165" s="275"/>
      <c r="DQ165" s="275"/>
      <c r="DR165" s="275"/>
      <c r="DS165" s="275"/>
      <c r="DT165" s="343"/>
      <c r="DU165" s="275"/>
      <c r="DV165" s="307">
        <v>0</v>
      </c>
      <c r="DW165" s="307">
        <v>0</v>
      </c>
      <c r="DX165" s="309">
        <v>1</v>
      </c>
      <c r="DY165" s="275"/>
      <c r="DZ165" s="343"/>
      <c r="EA165" s="275"/>
      <c r="EB165" s="275"/>
      <c r="EC165" s="343"/>
      <c r="ED165" s="275">
        <v>3</v>
      </c>
      <c r="EE165" s="309"/>
      <c r="EF165" s="309"/>
      <c r="EG165" s="309"/>
      <c r="EH165" s="276"/>
      <c r="EI165" s="275"/>
      <c r="EJ165" s="275"/>
      <c r="EK165" s="307"/>
      <c r="EL165" s="411"/>
      <c r="EM165" s="307">
        <v>1</v>
      </c>
      <c r="EN165" s="19"/>
    </row>
    <row r="166" spans="1:144" ht="21" customHeight="1">
      <c r="A166" s="85">
        <v>187</v>
      </c>
      <c r="B166" s="80" t="s">
        <v>409</v>
      </c>
      <c r="C166" s="376" t="s">
        <v>3185</v>
      </c>
      <c r="D166" s="143" t="s">
        <v>96</v>
      </c>
      <c r="E166" s="87">
        <v>1706.65</v>
      </c>
      <c r="F166" s="275"/>
      <c r="G166" s="275"/>
      <c r="H166" s="275"/>
      <c r="I166" s="275"/>
      <c r="J166" s="275"/>
      <c r="K166" s="311">
        <v>1</v>
      </c>
      <c r="L166" s="275"/>
      <c r="M166" s="275"/>
      <c r="N166" s="275"/>
      <c r="O166" s="275"/>
      <c r="P166" s="275"/>
      <c r="Q166" s="275"/>
      <c r="R166" s="275"/>
      <c r="S166" s="275"/>
      <c r="T166" s="275"/>
      <c r="U166" s="275"/>
      <c r="V166" s="275"/>
      <c r="W166" s="275"/>
      <c r="X166" s="275"/>
      <c r="Y166" s="275"/>
      <c r="Z166" s="275"/>
      <c r="AA166" s="275"/>
      <c r="AB166" s="275"/>
      <c r="AC166" s="275"/>
      <c r="AD166" s="275"/>
      <c r="AE166" s="275"/>
      <c r="AF166" s="275">
        <v>2</v>
      </c>
      <c r="AG166" s="275"/>
      <c r="AH166" s="275"/>
      <c r="AI166" s="275"/>
      <c r="AJ166" s="275"/>
      <c r="AK166" s="275"/>
      <c r="AL166" s="275"/>
      <c r="AM166" s="275"/>
      <c r="AN166" s="275"/>
      <c r="AO166" s="275"/>
      <c r="AP166" s="275"/>
      <c r="AQ166" s="275"/>
      <c r="AR166" s="286"/>
      <c r="AS166" s="275"/>
      <c r="AT166" s="275"/>
      <c r="AU166" s="275">
        <v>1</v>
      </c>
      <c r="AV166" s="275"/>
      <c r="AW166" s="275"/>
      <c r="AX166" s="275"/>
      <c r="AY166" s="275"/>
      <c r="AZ166" s="275"/>
      <c r="BA166" s="275"/>
      <c r="BB166" s="275"/>
      <c r="BC166" s="275"/>
      <c r="BD166" s="275"/>
      <c r="BE166" s="275">
        <v>0</v>
      </c>
      <c r="BF166" s="275">
        <v>0</v>
      </c>
      <c r="BG166" s="468">
        <v>6</v>
      </c>
      <c r="BH166" s="275"/>
      <c r="BI166" s="275"/>
      <c r="BJ166" s="275">
        <v>1</v>
      </c>
      <c r="BK166" s="275"/>
      <c r="BL166" s="275"/>
      <c r="BM166" s="275"/>
      <c r="BN166" s="275"/>
      <c r="BO166" s="275"/>
      <c r="BP166" s="275"/>
      <c r="BQ166" s="275">
        <v>0</v>
      </c>
      <c r="BR166" s="275">
        <v>0</v>
      </c>
      <c r="BS166" s="275">
        <v>2</v>
      </c>
      <c r="BT166" s="275"/>
      <c r="BU166" s="275"/>
      <c r="BV166" s="275">
        <v>1</v>
      </c>
      <c r="BW166" s="275"/>
      <c r="BX166" s="275"/>
      <c r="BY166" s="275">
        <v>2</v>
      </c>
      <c r="BZ166" s="275"/>
      <c r="CA166" s="275"/>
      <c r="CB166" s="275"/>
      <c r="CC166" s="275"/>
      <c r="CD166" s="275"/>
      <c r="CE166" s="275"/>
      <c r="CF166" s="275"/>
      <c r="CG166" s="275"/>
      <c r="CH166" s="275"/>
      <c r="CI166" s="275"/>
      <c r="CJ166" s="275"/>
      <c r="CK166" s="275">
        <v>4</v>
      </c>
      <c r="CL166" s="275"/>
      <c r="CM166" s="275"/>
      <c r="CN166" s="275"/>
      <c r="CO166" s="275"/>
      <c r="CP166" s="275"/>
      <c r="CQ166" s="275"/>
      <c r="CR166" s="275"/>
      <c r="CS166" s="275"/>
      <c r="CT166" s="275">
        <v>1</v>
      </c>
      <c r="CU166" s="275"/>
      <c r="CV166" s="275"/>
      <c r="CW166" s="275"/>
      <c r="CX166" s="275"/>
      <c r="CY166" s="275"/>
      <c r="CZ166" s="275"/>
      <c r="DA166" s="275"/>
      <c r="DB166" s="275"/>
      <c r="DC166" s="275"/>
      <c r="DD166" s="275"/>
      <c r="DE166" s="275"/>
      <c r="DF166" s="275">
        <v>1</v>
      </c>
      <c r="DG166" s="275"/>
      <c r="DH166" s="275"/>
      <c r="DI166" s="275"/>
      <c r="DJ166" s="275"/>
      <c r="DK166" s="275"/>
      <c r="DL166" s="275"/>
      <c r="DM166" s="18"/>
      <c r="DN166" s="18"/>
      <c r="DO166" s="18"/>
      <c r="DP166" s="275"/>
      <c r="DQ166" s="275"/>
      <c r="DR166" s="275"/>
      <c r="DS166" s="275"/>
      <c r="DT166" s="18"/>
      <c r="DU166" s="275"/>
      <c r="DV166" s="275"/>
      <c r="DW166" s="275"/>
      <c r="DX166" s="309"/>
      <c r="DY166" s="275"/>
      <c r="DZ166" s="18"/>
      <c r="EA166" s="275"/>
      <c r="EB166" s="275"/>
      <c r="EC166" s="18"/>
      <c r="ED166" s="275">
        <v>3</v>
      </c>
      <c r="EE166" s="307">
        <v>0</v>
      </c>
      <c r="EF166" s="307">
        <v>0</v>
      </c>
      <c r="EG166" s="309">
        <v>1</v>
      </c>
      <c r="EH166" s="276"/>
      <c r="EI166" s="275"/>
      <c r="EJ166" s="275"/>
      <c r="EK166" s="307"/>
      <c r="EL166" s="307"/>
      <c r="EM166" s="307">
        <v>1</v>
      </c>
    </row>
    <row r="167" spans="1:144" ht="21" customHeight="1">
      <c r="A167" s="85">
        <v>188</v>
      </c>
      <c r="B167" s="63" t="s">
        <v>410</v>
      </c>
      <c r="C167" s="385" t="s">
        <v>411</v>
      </c>
      <c r="D167" s="143" t="s">
        <v>191</v>
      </c>
      <c r="E167" s="87">
        <v>5</v>
      </c>
      <c r="F167" s="307"/>
      <c r="G167" s="307"/>
      <c r="H167" s="307"/>
      <c r="I167" s="307"/>
      <c r="J167" s="307"/>
      <c r="K167" s="307"/>
      <c r="L167" s="307"/>
      <c r="M167" s="307"/>
      <c r="N167" s="307"/>
      <c r="O167" s="307"/>
      <c r="P167" s="307"/>
      <c r="Q167" s="307"/>
      <c r="R167" s="307"/>
      <c r="S167" s="307"/>
      <c r="T167" s="307"/>
      <c r="U167" s="307"/>
      <c r="V167" s="307"/>
      <c r="W167" s="307"/>
      <c r="X167" s="307"/>
      <c r="Y167" s="307"/>
      <c r="Z167" s="307"/>
      <c r="AA167" s="307"/>
      <c r="AB167" s="307"/>
      <c r="AC167" s="307"/>
      <c r="AD167" s="307"/>
      <c r="AE167" s="307"/>
      <c r="AF167" s="307"/>
      <c r="AG167" s="307"/>
      <c r="AH167" s="307"/>
      <c r="AI167" s="307"/>
      <c r="AJ167" s="307"/>
      <c r="AK167" s="307"/>
      <c r="AL167" s="307"/>
      <c r="AM167" s="307"/>
      <c r="AN167" s="307"/>
      <c r="AO167" s="307"/>
      <c r="AP167" s="307"/>
      <c r="AQ167" s="307"/>
      <c r="AR167" s="284"/>
      <c r="AS167" s="307"/>
      <c r="AT167" s="307"/>
      <c r="AU167" s="307"/>
      <c r="AV167" s="307"/>
      <c r="AW167" s="307"/>
      <c r="AX167" s="307"/>
      <c r="AY167" s="307"/>
      <c r="AZ167" s="307"/>
      <c r="BA167" s="307"/>
      <c r="BB167" s="307"/>
      <c r="BC167" s="307"/>
      <c r="BD167" s="307"/>
      <c r="BE167" s="307"/>
      <c r="BF167" s="307"/>
      <c r="BG167" s="465"/>
      <c r="BH167" s="307"/>
      <c r="BI167" s="307"/>
      <c r="BJ167" s="307"/>
      <c r="BK167" s="307"/>
      <c r="BL167" s="307"/>
      <c r="BM167" s="307"/>
      <c r="BN167" s="307"/>
      <c r="BO167" s="307"/>
      <c r="BP167" s="307"/>
      <c r="BQ167" s="307"/>
      <c r="BR167" s="307"/>
      <c r="BS167" s="307"/>
      <c r="BT167" s="307"/>
      <c r="BU167" s="307"/>
      <c r="BV167" s="307"/>
      <c r="BW167" s="307"/>
      <c r="BX167" s="307"/>
      <c r="BY167" s="307"/>
      <c r="BZ167" s="307"/>
      <c r="CA167" s="307"/>
      <c r="CB167" s="307"/>
      <c r="CC167" s="307"/>
      <c r="CD167" s="307"/>
      <c r="CE167" s="307"/>
      <c r="CF167" s="307"/>
      <c r="CG167" s="307"/>
      <c r="CH167" s="307"/>
      <c r="CI167" s="307"/>
      <c r="CJ167" s="307"/>
      <c r="CK167" s="307"/>
      <c r="CL167" s="307"/>
      <c r="CM167" s="307"/>
      <c r="CN167" s="307"/>
      <c r="CO167" s="307"/>
      <c r="CP167" s="307"/>
      <c r="CQ167" s="307"/>
      <c r="CR167" s="307"/>
      <c r="CS167" s="307"/>
      <c r="CT167" s="307"/>
      <c r="CU167" s="307"/>
      <c r="CV167" s="307"/>
      <c r="CW167" s="307"/>
      <c r="CX167" s="307"/>
      <c r="CY167" s="307"/>
      <c r="CZ167" s="307"/>
      <c r="DA167" s="307"/>
      <c r="DB167" s="307"/>
      <c r="DC167" s="307"/>
      <c r="DD167" s="307"/>
      <c r="DE167" s="307"/>
      <c r="DF167" s="307"/>
      <c r="DG167" s="307"/>
      <c r="DH167" s="307"/>
      <c r="DI167" s="307"/>
      <c r="DJ167" s="307"/>
      <c r="DK167" s="307"/>
      <c r="DL167" s="307"/>
      <c r="DM167" s="18"/>
      <c r="DN167" s="18"/>
      <c r="DO167" s="18"/>
      <c r="DP167" s="307"/>
      <c r="DQ167" s="307"/>
      <c r="DR167" s="307"/>
      <c r="DS167" s="307"/>
      <c r="DT167" s="18"/>
      <c r="DU167" s="307"/>
      <c r="DV167" s="307"/>
      <c r="DW167" s="307"/>
      <c r="DX167" s="309"/>
      <c r="DY167" s="307"/>
      <c r="DZ167" s="18"/>
      <c r="EA167" s="307"/>
      <c r="EB167" s="307"/>
      <c r="EC167" s="18"/>
      <c r="ED167" s="307"/>
      <c r="EE167" s="309"/>
      <c r="EF167" s="309"/>
      <c r="EG167" s="309"/>
      <c r="EH167" s="276"/>
      <c r="EI167" s="307"/>
      <c r="EJ167" s="307"/>
      <c r="EK167" s="307"/>
      <c r="EL167" s="307"/>
      <c r="EM167" s="307"/>
    </row>
    <row r="168" spans="1:144" ht="21" customHeight="1">
      <c r="A168" s="85"/>
      <c r="B168" s="80"/>
      <c r="C168" s="376" t="s">
        <v>3192</v>
      </c>
      <c r="D168" s="143" t="s">
        <v>191</v>
      </c>
      <c r="E168" s="87">
        <v>4.28</v>
      </c>
      <c r="F168" s="307"/>
      <c r="G168" s="307"/>
      <c r="H168" s="307"/>
      <c r="I168" s="307"/>
      <c r="J168" s="307"/>
      <c r="K168" s="307"/>
      <c r="L168" s="307"/>
      <c r="M168" s="307"/>
      <c r="N168" s="307"/>
      <c r="O168" s="307"/>
      <c r="P168" s="307"/>
      <c r="Q168" s="307"/>
      <c r="R168" s="307"/>
      <c r="S168" s="307"/>
      <c r="T168" s="307"/>
      <c r="U168" s="307"/>
      <c r="V168" s="307"/>
      <c r="W168" s="307"/>
      <c r="X168" s="307"/>
      <c r="Y168" s="307"/>
      <c r="Z168" s="307"/>
      <c r="AA168" s="307"/>
      <c r="AB168" s="307"/>
      <c r="AC168" s="307"/>
      <c r="AD168" s="307"/>
      <c r="AE168" s="307"/>
      <c r="AF168" s="307"/>
      <c r="AG168" s="307"/>
      <c r="AH168" s="307"/>
      <c r="AI168" s="307"/>
      <c r="AJ168" s="307"/>
      <c r="AK168" s="307"/>
      <c r="AL168" s="307"/>
      <c r="AM168" s="307"/>
      <c r="AN168" s="307"/>
      <c r="AO168" s="307"/>
      <c r="AP168" s="307"/>
      <c r="AQ168" s="307"/>
      <c r="AR168" s="284"/>
      <c r="AS168" s="307"/>
      <c r="AT168" s="307"/>
      <c r="AU168" s="307"/>
      <c r="AV168" s="307"/>
      <c r="AW168" s="307"/>
      <c r="AX168" s="307"/>
      <c r="AY168" s="307"/>
      <c r="AZ168" s="307"/>
      <c r="BA168" s="307"/>
      <c r="BB168" s="307"/>
      <c r="BC168" s="307"/>
      <c r="BD168" s="307"/>
      <c r="BE168" s="307"/>
      <c r="BF168" s="307"/>
      <c r="BG168" s="465"/>
      <c r="BH168" s="307"/>
      <c r="BI168" s="307"/>
      <c r="BJ168" s="307"/>
      <c r="BK168" s="307"/>
      <c r="BL168" s="307"/>
      <c r="BM168" s="307"/>
      <c r="BN168" s="307"/>
      <c r="BO168" s="307"/>
      <c r="BP168" s="307"/>
      <c r="BQ168" s="307"/>
      <c r="BR168" s="307"/>
      <c r="BS168" s="307"/>
      <c r="BT168" s="307"/>
      <c r="BU168" s="307"/>
      <c r="BV168" s="307"/>
      <c r="BW168" s="307"/>
      <c r="BX168" s="307"/>
      <c r="BY168" s="307"/>
      <c r="BZ168" s="307"/>
      <c r="CA168" s="307"/>
      <c r="CB168" s="307"/>
      <c r="CC168" s="307"/>
      <c r="CD168" s="307"/>
      <c r="CE168" s="307"/>
      <c r="CF168" s="307"/>
      <c r="CG168" s="307"/>
      <c r="CH168" s="307"/>
      <c r="CI168" s="307"/>
      <c r="CJ168" s="307"/>
      <c r="CK168" s="307"/>
      <c r="CL168" s="307"/>
      <c r="CM168" s="307"/>
      <c r="CN168" s="307"/>
      <c r="CO168" s="307"/>
      <c r="CP168" s="307"/>
      <c r="CQ168" s="307"/>
      <c r="CR168" s="307"/>
      <c r="CS168" s="307"/>
      <c r="CT168" s="307"/>
      <c r="CU168" s="307"/>
      <c r="CV168" s="307"/>
      <c r="CW168" s="307"/>
      <c r="CX168" s="307"/>
      <c r="CY168" s="307"/>
      <c r="CZ168" s="307"/>
      <c r="DA168" s="307"/>
      <c r="DB168" s="307"/>
      <c r="DC168" s="307">
        <v>500</v>
      </c>
      <c r="DD168" s="307"/>
      <c r="DE168" s="307"/>
      <c r="DF168" s="307"/>
      <c r="DG168" s="307"/>
      <c r="DH168" s="307"/>
      <c r="DI168" s="307"/>
      <c r="DJ168" s="307"/>
      <c r="DK168" s="307"/>
      <c r="DL168" s="307"/>
      <c r="DM168" s="18"/>
      <c r="DN168" s="18"/>
      <c r="DO168" s="18"/>
      <c r="DP168" s="307"/>
      <c r="DQ168" s="307"/>
      <c r="DR168" s="307"/>
      <c r="DS168" s="307"/>
      <c r="DT168" s="18"/>
      <c r="DU168" s="307"/>
      <c r="DV168" s="307"/>
      <c r="DW168" s="307"/>
      <c r="DX168" s="309"/>
      <c r="DY168" s="307"/>
      <c r="DZ168" s="18"/>
      <c r="EA168" s="307"/>
      <c r="EB168" s="307"/>
      <c r="EC168" s="18"/>
      <c r="ED168" s="307"/>
      <c r="EE168" s="309"/>
      <c r="EF168" s="309"/>
      <c r="EG168" s="309"/>
      <c r="EH168" s="276"/>
      <c r="EI168" s="307"/>
      <c r="EJ168" s="307"/>
      <c r="EK168" s="307"/>
      <c r="EL168" s="307"/>
      <c r="EM168" s="307"/>
    </row>
    <row r="169" spans="1:144" ht="21" customHeight="1">
      <c r="A169" s="85">
        <v>189</v>
      </c>
      <c r="B169" s="80" t="s">
        <v>412</v>
      </c>
      <c r="C169" s="376" t="s">
        <v>413</v>
      </c>
      <c r="D169" s="143" t="s">
        <v>191</v>
      </c>
      <c r="E169" s="87">
        <v>13.5</v>
      </c>
      <c r="F169" s="307"/>
      <c r="G169" s="307"/>
      <c r="H169" s="307"/>
      <c r="I169" s="307"/>
      <c r="J169" s="307"/>
      <c r="K169" s="307"/>
      <c r="L169" s="307"/>
      <c r="M169" s="307"/>
      <c r="N169" s="307"/>
      <c r="O169" s="307"/>
      <c r="P169" s="307"/>
      <c r="Q169" s="307"/>
      <c r="R169" s="307"/>
      <c r="S169" s="307"/>
      <c r="T169" s="307"/>
      <c r="U169" s="307"/>
      <c r="V169" s="307"/>
      <c r="W169" s="307"/>
      <c r="X169" s="307"/>
      <c r="Y169" s="307"/>
      <c r="Z169" s="307"/>
      <c r="AA169" s="307"/>
      <c r="AB169" s="307"/>
      <c r="AC169" s="307"/>
      <c r="AD169" s="307"/>
      <c r="AE169" s="307"/>
      <c r="AF169" s="307"/>
      <c r="AG169" s="307"/>
      <c r="AH169" s="307"/>
      <c r="AI169" s="307"/>
      <c r="AJ169" s="307"/>
      <c r="AK169" s="307"/>
      <c r="AL169" s="307"/>
      <c r="AM169" s="307"/>
      <c r="AN169" s="307"/>
      <c r="AO169" s="307"/>
      <c r="AP169" s="307"/>
      <c r="AQ169" s="307"/>
      <c r="AR169" s="284"/>
      <c r="AS169" s="307"/>
      <c r="AT169" s="307"/>
      <c r="AU169" s="307"/>
      <c r="AV169" s="307"/>
      <c r="AW169" s="307"/>
      <c r="AX169" s="307"/>
      <c r="AY169" s="307"/>
      <c r="AZ169" s="307"/>
      <c r="BA169" s="307"/>
      <c r="BB169" s="307"/>
      <c r="BC169" s="307"/>
      <c r="BD169" s="307"/>
      <c r="BE169" s="307"/>
      <c r="BF169" s="307"/>
      <c r="BG169" s="465"/>
      <c r="BH169" s="307"/>
      <c r="BI169" s="307"/>
      <c r="BJ169" s="307"/>
      <c r="BK169" s="307"/>
      <c r="BL169" s="307"/>
      <c r="BM169" s="307"/>
      <c r="BN169" s="307"/>
      <c r="BO169" s="307"/>
      <c r="BP169" s="307"/>
      <c r="BQ169" s="307"/>
      <c r="BR169" s="307"/>
      <c r="BS169" s="307"/>
      <c r="BT169" s="307"/>
      <c r="BU169" s="307"/>
      <c r="BV169" s="307"/>
      <c r="BW169" s="307"/>
      <c r="BX169" s="307"/>
      <c r="BY169" s="307"/>
      <c r="BZ169" s="307"/>
      <c r="CA169" s="307"/>
      <c r="CB169" s="307"/>
      <c r="CC169" s="307"/>
      <c r="CD169" s="307"/>
      <c r="CE169" s="307"/>
      <c r="CF169" s="307"/>
      <c r="CG169" s="307"/>
      <c r="CH169" s="307"/>
      <c r="CI169" s="307"/>
      <c r="CJ169" s="307"/>
      <c r="CK169" s="307"/>
      <c r="CL169" s="307"/>
      <c r="CM169" s="307"/>
      <c r="CN169" s="307"/>
      <c r="CO169" s="307"/>
      <c r="CP169" s="307"/>
      <c r="CQ169" s="307"/>
      <c r="CR169" s="307"/>
      <c r="CS169" s="307"/>
      <c r="CT169" s="307"/>
      <c r="CU169" s="307"/>
      <c r="CV169" s="307"/>
      <c r="CW169" s="307"/>
      <c r="CX169" s="307"/>
      <c r="CY169" s="307"/>
      <c r="CZ169" s="307"/>
      <c r="DA169" s="307"/>
      <c r="DB169" s="307"/>
      <c r="DC169" s="307"/>
      <c r="DD169" s="307"/>
      <c r="DE169" s="307"/>
      <c r="DF169" s="307"/>
      <c r="DG169" s="307"/>
      <c r="DH169" s="307"/>
      <c r="DI169" s="307"/>
      <c r="DJ169" s="307"/>
      <c r="DK169" s="307"/>
      <c r="DL169" s="307"/>
      <c r="DM169" s="18"/>
      <c r="DN169" s="18"/>
      <c r="DO169" s="18"/>
      <c r="DP169" s="307">
        <v>500</v>
      </c>
      <c r="DQ169" s="307">
        <v>0</v>
      </c>
      <c r="DR169" s="307"/>
      <c r="DS169" s="307"/>
      <c r="DT169" s="18"/>
      <c r="DU169" s="307"/>
      <c r="DV169" s="307"/>
      <c r="DW169" s="307"/>
      <c r="DX169" s="309"/>
      <c r="DY169" s="307"/>
      <c r="DZ169" s="18"/>
      <c r="EA169" s="307"/>
      <c r="EB169" s="307"/>
      <c r="EC169" s="18"/>
      <c r="ED169" s="307">
        <v>4000</v>
      </c>
      <c r="EE169" s="309"/>
      <c r="EF169" s="309"/>
      <c r="EG169" s="309"/>
      <c r="EH169" s="276"/>
      <c r="EI169" s="307"/>
      <c r="EJ169" s="307"/>
      <c r="EK169" s="307"/>
      <c r="EL169" s="307"/>
      <c r="EM169" s="307"/>
    </row>
    <row r="170" spans="1:144" ht="21" customHeight="1">
      <c r="A170" s="85">
        <v>190</v>
      </c>
      <c r="B170" s="80" t="s">
        <v>414</v>
      </c>
      <c r="C170" s="376" t="s">
        <v>415</v>
      </c>
      <c r="D170" s="143" t="s">
        <v>96</v>
      </c>
      <c r="E170" s="87">
        <v>444.05</v>
      </c>
      <c r="F170" s="307"/>
      <c r="G170" s="307"/>
      <c r="H170" s="307"/>
      <c r="I170" s="307"/>
      <c r="J170" s="307"/>
      <c r="K170" s="307"/>
      <c r="L170" s="307"/>
      <c r="M170" s="307"/>
      <c r="N170" s="307"/>
      <c r="O170" s="307"/>
      <c r="P170" s="307"/>
      <c r="Q170" s="307"/>
      <c r="R170" s="307"/>
      <c r="S170" s="307"/>
      <c r="T170" s="307"/>
      <c r="U170" s="307"/>
      <c r="V170" s="307"/>
      <c r="W170" s="307"/>
      <c r="X170" s="307"/>
      <c r="Y170" s="307"/>
      <c r="Z170" s="307"/>
      <c r="AA170" s="307"/>
      <c r="AB170" s="307"/>
      <c r="AC170" s="307"/>
      <c r="AD170" s="307"/>
      <c r="AE170" s="307"/>
      <c r="AF170" s="307"/>
      <c r="AG170" s="307"/>
      <c r="AH170" s="307"/>
      <c r="AI170" s="307"/>
      <c r="AJ170" s="307"/>
      <c r="AK170" s="307"/>
      <c r="AL170" s="307"/>
      <c r="AM170" s="307"/>
      <c r="AN170" s="307"/>
      <c r="AO170" s="307"/>
      <c r="AP170" s="307"/>
      <c r="AQ170" s="307"/>
      <c r="AR170" s="284"/>
      <c r="AS170" s="307"/>
      <c r="AT170" s="307"/>
      <c r="AU170" s="307"/>
      <c r="AV170" s="307"/>
      <c r="AW170" s="307"/>
      <c r="AX170" s="307"/>
      <c r="AY170" s="307"/>
      <c r="AZ170" s="307"/>
      <c r="BA170" s="307"/>
      <c r="BB170" s="307"/>
      <c r="BC170" s="307"/>
      <c r="BD170" s="307"/>
      <c r="BE170" s="307"/>
      <c r="BF170" s="307"/>
      <c r="BG170" s="465"/>
      <c r="BH170" s="307"/>
      <c r="BI170" s="307"/>
      <c r="BJ170" s="307"/>
      <c r="BK170" s="307"/>
      <c r="BL170" s="307"/>
      <c r="BM170" s="307"/>
      <c r="BN170" s="307"/>
      <c r="BO170" s="307"/>
      <c r="BP170" s="307"/>
      <c r="BQ170" s="307"/>
      <c r="BR170" s="307"/>
      <c r="BS170" s="307"/>
      <c r="BT170" s="307"/>
      <c r="BU170" s="307"/>
      <c r="BV170" s="307"/>
      <c r="BW170" s="307"/>
      <c r="BX170" s="307"/>
      <c r="BY170" s="307"/>
      <c r="BZ170" s="307"/>
      <c r="CA170" s="307"/>
      <c r="CB170" s="307">
        <v>200</v>
      </c>
      <c r="CC170" s="307"/>
      <c r="CD170" s="307"/>
      <c r="CE170" s="307"/>
      <c r="CF170" s="307"/>
      <c r="CG170" s="307"/>
      <c r="CH170" s="307"/>
      <c r="CI170" s="307"/>
      <c r="CJ170" s="307"/>
      <c r="CK170" s="307"/>
      <c r="CL170" s="307"/>
      <c r="CM170" s="307"/>
      <c r="CN170" s="307"/>
      <c r="CO170" s="307"/>
      <c r="CP170" s="307"/>
      <c r="CQ170" s="307"/>
      <c r="CR170" s="307"/>
      <c r="CS170" s="307"/>
      <c r="CT170" s="307"/>
      <c r="CU170" s="307"/>
      <c r="CV170" s="307"/>
      <c r="CW170" s="307"/>
      <c r="CX170" s="307"/>
      <c r="CY170" s="307"/>
      <c r="CZ170" s="307"/>
      <c r="DA170" s="307"/>
      <c r="DB170" s="307"/>
      <c r="DC170" s="307"/>
      <c r="DD170" s="307"/>
      <c r="DE170" s="307"/>
      <c r="DF170" s="307"/>
      <c r="DG170" s="307"/>
      <c r="DH170" s="307"/>
      <c r="DI170" s="307"/>
      <c r="DJ170" s="307"/>
      <c r="DK170" s="307"/>
      <c r="DL170" s="307"/>
      <c r="DM170" s="18"/>
      <c r="DN170" s="18"/>
      <c r="DO170" s="18"/>
      <c r="DP170" s="307"/>
      <c r="DQ170" s="307"/>
      <c r="DR170" s="307"/>
      <c r="DS170" s="307"/>
      <c r="DT170" s="18"/>
      <c r="DU170" s="307"/>
      <c r="DV170" s="307"/>
      <c r="DW170" s="307"/>
      <c r="DX170" s="309"/>
      <c r="DY170" s="307"/>
      <c r="DZ170" s="18"/>
      <c r="EA170" s="307"/>
      <c r="EB170" s="307"/>
      <c r="EC170" s="18"/>
      <c r="ED170" s="307"/>
      <c r="EE170" s="309"/>
      <c r="EF170" s="309"/>
      <c r="EG170" s="309"/>
      <c r="EH170" s="276"/>
      <c r="EI170" s="307"/>
      <c r="EJ170" s="307"/>
      <c r="EK170" s="307"/>
      <c r="EL170" s="307"/>
      <c r="EM170" s="307"/>
    </row>
    <row r="171" spans="1:144" ht="21" customHeight="1">
      <c r="A171" s="85">
        <v>192</v>
      </c>
      <c r="B171" s="80" t="s">
        <v>416</v>
      </c>
      <c r="C171" s="376" t="s">
        <v>417</v>
      </c>
      <c r="D171" s="143" t="s">
        <v>45</v>
      </c>
      <c r="E171" s="87">
        <v>14980</v>
      </c>
      <c r="F171" s="307"/>
      <c r="G171" s="307"/>
      <c r="H171" s="307"/>
      <c r="I171" s="307"/>
      <c r="J171" s="307"/>
      <c r="K171" s="307"/>
      <c r="L171" s="307"/>
      <c r="M171" s="307"/>
      <c r="N171" s="307"/>
      <c r="O171" s="307"/>
      <c r="P171" s="307"/>
      <c r="Q171" s="307"/>
      <c r="R171" s="307"/>
      <c r="S171" s="307"/>
      <c r="T171" s="307"/>
      <c r="U171" s="307"/>
      <c r="V171" s="307"/>
      <c r="W171" s="307"/>
      <c r="X171" s="307"/>
      <c r="Y171" s="307"/>
      <c r="Z171" s="307"/>
      <c r="AA171" s="307"/>
      <c r="AB171" s="307"/>
      <c r="AC171" s="307"/>
      <c r="AD171" s="307"/>
      <c r="AE171" s="307"/>
      <c r="AF171" s="307"/>
      <c r="AG171" s="307"/>
      <c r="AH171" s="307"/>
      <c r="AI171" s="307"/>
      <c r="AJ171" s="307"/>
      <c r="AK171" s="307"/>
      <c r="AL171" s="307"/>
      <c r="AM171" s="307"/>
      <c r="AN171" s="307"/>
      <c r="AO171" s="307"/>
      <c r="AP171" s="307"/>
      <c r="AQ171" s="307"/>
      <c r="AR171" s="284"/>
      <c r="AS171" s="307"/>
      <c r="AT171" s="307"/>
      <c r="AU171" s="307"/>
      <c r="AV171" s="307"/>
      <c r="AW171" s="307"/>
      <c r="AX171" s="307"/>
      <c r="AY171" s="307">
        <v>2</v>
      </c>
      <c r="AZ171" s="307">
        <v>0</v>
      </c>
      <c r="BA171" s="307">
        <v>5</v>
      </c>
      <c r="BB171" s="307"/>
      <c r="BC171" s="307"/>
      <c r="BD171" s="307"/>
      <c r="BE171" s="307"/>
      <c r="BF171" s="307"/>
      <c r="BG171" s="465"/>
      <c r="BH171" s="307"/>
      <c r="BI171" s="307"/>
      <c r="BJ171" s="307"/>
      <c r="BK171" s="307"/>
      <c r="BL171" s="307"/>
      <c r="BM171" s="307"/>
      <c r="BN171" s="307"/>
      <c r="BO171" s="307"/>
      <c r="BP171" s="307"/>
      <c r="BQ171" s="307">
        <v>2</v>
      </c>
      <c r="BR171" s="307">
        <v>0.5</v>
      </c>
      <c r="BS171" s="307">
        <v>6</v>
      </c>
      <c r="BT171" s="307"/>
      <c r="BU171" s="307"/>
      <c r="BV171" s="307"/>
      <c r="BW171" s="307"/>
      <c r="BX171" s="307"/>
      <c r="BY171" s="307"/>
      <c r="BZ171" s="307"/>
      <c r="CA171" s="307"/>
      <c r="CB171" s="307"/>
      <c r="CC171" s="307"/>
      <c r="CD171" s="307"/>
      <c r="CE171" s="307"/>
      <c r="CF171" s="307"/>
      <c r="CG171" s="307"/>
      <c r="CH171" s="307"/>
      <c r="CI171" s="307"/>
      <c r="CJ171" s="307"/>
      <c r="CK171" s="307"/>
      <c r="CL171" s="307"/>
      <c r="CM171" s="307"/>
      <c r="CN171" s="307"/>
      <c r="CO171" s="307"/>
      <c r="CP171" s="307"/>
      <c r="CQ171" s="307"/>
      <c r="CR171" s="307"/>
      <c r="CS171" s="307"/>
      <c r="CT171" s="307"/>
      <c r="CU171" s="307"/>
      <c r="CV171" s="307"/>
      <c r="CW171" s="307"/>
      <c r="CX171" s="307"/>
      <c r="CY171" s="307"/>
      <c r="CZ171" s="307"/>
      <c r="DA171" s="307"/>
      <c r="DB171" s="307"/>
      <c r="DC171" s="307"/>
      <c r="DD171" s="307"/>
      <c r="DE171" s="307"/>
      <c r="DF171" s="307"/>
      <c r="DG171" s="307"/>
      <c r="DH171" s="307"/>
      <c r="DI171" s="307"/>
      <c r="DJ171" s="307"/>
      <c r="DK171" s="307"/>
      <c r="DL171" s="307"/>
      <c r="DM171" s="18"/>
      <c r="DN171" s="18"/>
      <c r="DO171" s="18"/>
      <c r="DP171" s="307"/>
      <c r="DQ171" s="307"/>
      <c r="DR171" s="307"/>
      <c r="DS171" s="307"/>
      <c r="DT171" s="18"/>
      <c r="DU171" s="307"/>
      <c r="DV171" s="307"/>
      <c r="DW171" s="307"/>
      <c r="DX171" s="309"/>
      <c r="DY171" s="307"/>
      <c r="DZ171" s="18"/>
      <c r="EA171" s="307"/>
      <c r="EB171" s="307"/>
      <c r="EC171" s="18"/>
      <c r="ED171" s="307"/>
      <c r="EE171" s="309"/>
      <c r="EF171" s="309"/>
      <c r="EG171" s="309"/>
      <c r="EH171" s="276"/>
      <c r="EI171" s="307"/>
      <c r="EJ171" s="307"/>
      <c r="EK171" s="415"/>
      <c r="EL171" s="307"/>
      <c r="EM171" s="307"/>
    </row>
    <row r="172" spans="1:144" ht="21" customHeight="1">
      <c r="A172" s="85">
        <v>193</v>
      </c>
      <c r="B172" s="80" t="s">
        <v>3130</v>
      </c>
      <c r="C172" s="376" t="s">
        <v>3135</v>
      </c>
      <c r="D172" s="143" t="s">
        <v>96</v>
      </c>
      <c r="E172" s="87">
        <v>2487.75</v>
      </c>
      <c r="F172" s="307"/>
      <c r="G172" s="307"/>
      <c r="H172" s="307"/>
      <c r="I172" s="307"/>
      <c r="J172" s="307"/>
      <c r="K172" s="307"/>
      <c r="L172" s="307"/>
      <c r="M172" s="307"/>
      <c r="N172" s="307"/>
      <c r="O172" s="307"/>
      <c r="P172" s="307"/>
      <c r="Q172" s="307"/>
      <c r="R172" s="307"/>
      <c r="S172" s="307"/>
      <c r="T172" s="307"/>
      <c r="U172" s="307"/>
      <c r="V172" s="307"/>
      <c r="W172" s="307"/>
      <c r="X172" s="307"/>
      <c r="Y172" s="307"/>
      <c r="Z172" s="307"/>
      <c r="AA172" s="307"/>
      <c r="AB172" s="307"/>
      <c r="AC172" s="307"/>
      <c r="AD172" s="307"/>
      <c r="AE172" s="307"/>
      <c r="AF172" s="307"/>
      <c r="AG172" s="307"/>
      <c r="AH172" s="307"/>
      <c r="AI172" s="307"/>
      <c r="AJ172" s="307"/>
      <c r="AK172" s="307"/>
      <c r="AL172" s="307"/>
      <c r="AM172" s="307"/>
      <c r="AN172" s="307"/>
      <c r="AO172" s="307"/>
      <c r="AP172" s="307"/>
      <c r="AQ172" s="307"/>
      <c r="AR172" s="284"/>
      <c r="AS172" s="307"/>
      <c r="AT172" s="307"/>
      <c r="AU172" s="307"/>
      <c r="AV172" s="307"/>
      <c r="AW172" s="307"/>
      <c r="AX172" s="307"/>
      <c r="AY172" s="307"/>
      <c r="AZ172" s="307"/>
      <c r="BA172" s="307"/>
      <c r="BB172" s="307"/>
      <c r="BC172" s="307"/>
      <c r="BD172" s="307"/>
      <c r="BE172" s="307">
        <v>386</v>
      </c>
      <c r="BF172" s="307">
        <v>0</v>
      </c>
      <c r="BG172" s="465">
        <v>18000</v>
      </c>
      <c r="BH172" s="307"/>
      <c r="BI172" s="307"/>
      <c r="BJ172" s="307"/>
      <c r="BK172" s="307"/>
      <c r="BL172" s="307"/>
      <c r="BM172" s="307"/>
      <c r="BN172" s="307"/>
      <c r="BO172" s="307"/>
      <c r="BP172" s="307"/>
      <c r="BQ172" s="307"/>
      <c r="BR172" s="307"/>
      <c r="BS172" s="307"/>
      <c r="BT172" s="307"/>
      <c r="BU172" s="307"/>
      <c r="BV172" s="307"/>
      <c r="BW172" s="307"/>
      <c r="BX172" s="307"/>
      <c r="BY172" s="307">
        <v>14000</v>
      </c>
      <c r="BZ172" s="307"/>
      <c r="CA172" s="307"/>
      <c r="CB172" s="307"/>
      <c r="CC172" s="307"/>
      <c r="CD172" s="307"/>
      <c r="CE172" s="307"/>
      <c r="CF172" s="307"/>
      <c r="CG172" s="307"/>
      <c r="CH172" s="307"/>
      <c r="CI172" s="307"/>
      <c r="CJ172" s="307"/>
      <c r="CK172" s="307"/>
      <c r="CL172" s="307"/>
      <c r="CM172" s="307"/>
      <c r="CN172" s="307"/>
      <c r="CO172" s="307"/>
      <c r="CP172" s="307"/>
      <c r="CQ172" s="307"/>
      <c r="CR172" s="307"/>
      <c r="CS172" s="307"/>
      <c r="CT172" s="307"/>
      <c r="CU172" s="307"/>
      <c r="CV172" s="307"/>
      <c r="CW172" s="307"/>
      <c r="CX172" s="307"/>
      <c r="CY172" s="307"/>
      <c r="CZ172" s="307"/>
      <c r="DA172" s="307"/>
      <c r="DB172" s="307"/>
      <c r="DC172" s="307"/>
      <c r="DD172" s="307"/>
      <c r="DE172" s="307"/>
      <c r="DF172" s="307"/>
      <c r="DG172" s="307"/>
      <c r="DH172" s="307"/>
      <c r="DI172" s="307"/>
      <c r="DJ172" s="307"/>
      <c r="DK172" s="307"/>
      <c r="DL172" s="307"/>
      <c r="DM172" s="18"/>
      <c r="DN172" s="18"/>
      <c r="DO172" s="18"/>
      <c r="DP172" s="307"/>
      <c r="DQ172" s="307"/>
      <c r="DR172" s="307"/>
      <c r="DS172" s="307"/>
      <c r="DT172" s="18"/>
      <c r="DU172" s="307"/>
      <c r="DV172" s="307"/>
      <c r="DW172" s="307"/>
      <c r="DX172" s="309"/>
      <c r="DY172" s="307"/>
      <c r="DZ172" s="18"/>
      <c r="EA172" s="307"/>
      <c r="EB172" s="307"/>
      <c r="EC172" s="18"/>
      <c r="ED172" s="307"/>
      <c r="EE172" s="309"/>
      <c r="EF172" s="309"/>
      <c r="EG172" s="309"/>
      <c r="EH172" s="276"/>
      <c r="EI172" s="307"/>
      <c r="EJ172" s="307"/>
      <c r="EK172" s="307"/>
      <c r="EL172" s="307"/>
      <c r="EM172" s="307"/>
    </row>
    <row r="173" spans="1:144" ht="21" customHeight="1">
      <c r="A173" s="85">
        <v>194</v>
      </c>
      <c r="B173" s="80" t="s">
        <v>418</v>
      </c>
      <c r="C173" s="386" t="s">
        <v>419</v>
      </c>
      <c r="D173" s="143" t="s">
        <v>45</v>
      </c>
      <c r="E173" s="87">
        <v>7</v>
      </c>
      <c r="F173" s="307"/>
      <c r="G173" s="307"/>
      <c r="H173" s="307"/>
      <c r="I173" s="307"/>
      <c r="J173" s="307"/>
      <c r="K173" s="307"/>
      <c r="L173" s="307"/>
      <c r="M173" s="307"/>
      <c r="N173" s="307"/>
      <c r="O173" s="307"/>
      <c r="P173" s="307"/>
      <c r="Q173" s="307"/>
      <c r="R173" s="307"/>
      <c r="S173" s="307"/>
      <c r="T173" s="307"/>
      <c r="U173" s="307"/>
      <c r="V173" s="307"/>
      <c r="W173" s="307"/>
      <c r="X173" s="307"/>
      <c r="Y173" s="307"/>
      <c r="Z173" s="307"/>
      <c r="AA173" s="307"/>
      <c r="AB173" s="307"/>
      <c r="AC173" s="307"/>
      <c r="AD173" s="307"/>
      <c r="AE173" s="307"/>
      <c r="AF173" s="307">
        <v>200</v>
      </c>
      <c r="AG173" s="307"/>
      <c r="AH173" s="307"/>
      <c r="AI173" s="307"/>
      <c r="AJ173" s="307"/>
      <c r="AK173" s="307"/>
      <c r="AL173" s="307"/>
      <c r="AM173" s="307"/>
      <c r="AN173" s="307"/>
      <c r="AO173" s="307"/>
      <c r="AP173" s="307"/>
      <c r="AQ173" s="307"/>
      <c r="AR173" s="284"/>
      <c r="AS173" s="307"/>
      <c r="AT173" s="307"/>
      <c r="AU173" s="307"/>
      <c r="AV173" s="307"/>
      <c r="AW173" s="307"/>
      <c r="AX173" s="307"/>
      <c r="AY173" s="307"/>
      <c r="AZ173" s="307"/>
      <c r="BA173" s="307"/>
      <c r="BB173" s="307"/>
      <c r="BC173" s="307"/>
      <c r="BD173" s="307"/>
      <c r="BE173" s="307"/>
      <c r="BF173" s="307"/>
      <c r="BG173" s="465"/>
      <c r="BH173" s="307"/>
      <c r="BI173" s="307"/>
      <c r="BJ173" s="307"/>
      <c r="BK173" s="307"/>
      <c r="BL173" s="307"/>
      <c r="BM173" s="307"/>
      <c r="BN173" s="307"/>
      <c r="BO173" s="307"/>
      <c r="BP173" s="307"/>
      <c r="BQ173" s="307"/>
      <c r="BR173" s="307"/>
      <c r="BS173" s="307"/>
      <c r="BT173" s="307"/>
      <c r="BU173" s="307"/>
      <c r="BV173" s="307"/>
      <c r="BW173" s="307"/>
      <c r="BX173" s="307"/>
      <c r="BY173" s="307"/>
      <c r="BZ173" s="307"/>
      <c r="CA173" s="307"/>
      <c r="CB173" s="307"/>
      <c r="CC173" s="307"/>
      <c r="CD173" s="307"/>
      <c r="CE173" s="307"/>
      <c r="CF173" s="307"/>
      <c r="CG173" s="307"/>
      <c r="CH173" s="307"/>
      <c r="CI173" s="307"/>
      <c r="CJ173" s="307"/>
      <c r="CK173" s="307"/>
      <c r="CL173" s="307"/>
      <c r="CM173" s="307"/>
      <c r="CN173" s="307"/>
      <c r="CO173" s="307"/>
      <c r="CP173" s="307"/>
      <c r="CQ173" s="307"/>
      <c r="CR173" s="307"/>
      <c r="CS173" s="307"/>
      <c r="CT173" s="307"/>
      <c r="CU173" s="307"/>
      <c r="CV173" s="307"/>
      <c r="CW173" s="307"/>
      <c r="CX173" s="307"/>
      <c r="CY173" s="307"/>
      <c r="CZ173" s="307"/>
      <c r="DA173" s="307"/>
      <c r="DB173" s="307"/>
      <c r="DC173" s="307"/>
      <c r="DD173" s="307"/>
      <c r="DE173" s="307"/>
      <c r="DF173" s="307"/>
      <c r="DG173" s="307"/>
      <c r="DH173" s="307"/>
      <c r="DI173" s="307"/>
      <c r="DJ173" s="307"/>
      <c r="DK173" s="307"/>
      <c r="DL173" s="307"/>
      <c r="DM173" s="18"/>
      <c r="DN173" s="18"/>
      <c r="DO173" s="18"/>
      <c r="DP173" s="307"/>
      <c r="DQ173" s="307"/>
      <c r="DR173" s="307"/>
      <c r="DS173" s="307"/>
      <c r="DT173" s="18"/>
      <c r="DU173" s="307"/>
      <c r="DV173" s="307"/>
      <c r="DW173" s="307"/>
      <c r="DX173" s="309"/>
      <c r="DY173" s="307"/>
      <c r="DZ173" s="18"/>
      <c r="EA173" s="307"/>
      <c r="EB173" s="307"/>
      <c r="EC173" s="18"/>
      <c r="ED173" s="307"/>
      <c r="EE173" s="309"/>
      <c r="EF173" s="309"/>
      <c r="EG173" s="309"/>
      <c r="EH173" s="276"/>
      <c r="EI173" s="307"/>
      <c r="EJ173" s="307"/>
      <c r="EK173" s="307"/>
      <c r="EL173" s="307"/>
      <c r="EM173" s="307"/>
    </row>
    <row r="174" spans="1:144" ht="21" customHeight="1">
      <c r="A174" s="85">
        <v>195</v>
      </c>
      <c r="B174" s="80" t="s">
        <v>420</v>
      </c>
      <c r="C174" s="376" t="s">
        <v>421</v>
      </c>
      <c r="D174" s="143" t="s">
        <v>45</v>
      </c>
      <c r="E174" s="87">
        <v>2889</v>
      </c>
      <c r="F174" s="307"/>
      <c r="G174" s="307"/>
      <c r="H174" s="307"/>
      <c r="I174" s="307"/>
      <c r="J174" s="307"/>
      <c r="K174" s="307"/>
      <c r="L174" s="307"/>
      <c r="M174" s="307"/>
      <c r="N174" s="307"/>
      <c r="O174" s="307"/>
      <c r="P174" s="307"/>
      <c r="Q174" s="307"/>
      <c r="R174" s="307"/>
      <c r="S174" s="307"/>
      <c r="T174" s="307"/>
      <c r="U174" s="307"/>
      <c r="V174" s="307"/>
      <c r="W174" s="307"/>
      <c r="X174" s="307"/>
      <c r="Y174" s="307"/>
      <c r="Z174" s="307"/>
      <c r="AA174" s="307"/>
      <c r="AB174" s="307"/>
      <c r="AC174" s="307"/>
      <c r="AD174" s="307"/>
      <c r="AE174" s="307"/>
      <c r="AF174" s="307"/>
      <c r="AG174" s="307"/>
      <c r="AH174" s="307"/>
      <c r="AI174" s="307"/>
      <c r="AJ174" s="307"/>
      <c r="AK174" s="307"/>
      <c r="AL174" s="307"/>
      <c r="AM174" s="307"/>
      <c r="AN174" s="307"/>
      <c r="AO174" s="307"/>
      <c r="AP174" s="307"/>
      <c r="AQ174" s="307"/>
      <c r="AR174" s="284"/>
      <c r="AS174" s="307"/>
      <c r="AT174" s="307"/>
      <c r="AU174" s="307"/>
      <c r="AV174" s="307"/>
      <c r="AW174" s="307"/>
      <c r="AX174" s="307"/>
      <c r="AY174" s="307"/>
      <c r="AZ174" s="307"/>
      <c r="BA174" s="307"/>
      <c r="BB174" s="307"/>
      <c r="BC174" s="307"/>
      <c r="BD174" s="307"/>
      <c r="BE174" s="307">
        <v>33</v>
      </c>
      <c r="BF174" s="307">
        <v>0</v>
      </c>
      <c r="BG174" s="465">
        <v>110</v>
      </c>
      <c r="BH174" s="307"/>
      <c r="BI174" s="307"/>
      <c r="BJ174" s="307"/>
      <c r="BK174" s="307"/>
      <c r="BL174" s="307"/>
      <c r="BM174" s="307"/>
      <c r="BN174" s="307"/>
      <c r="BO174" s="307"/>
      <c r="BP174" s="307"/>
      <c r="BQ174" s="307"/>
      <c r="BR174" s="307"/>
      <c r="BS174" s="307"/>
      <c r="BT174" s="307"/>
      <c r="BU174" s="307"/>
      <c r="BV174" s="307"/>
      <c r="BW174" s="307">
        <v>62</v>
      </c>
      <c r="BX174" s="307">
        <v>35</v>
      </c>
      <c r="BY174" s="307">
        <v>150</v>
      </c>
      <c r="BZ174" s="307"/>
      <c r="CA174" s="307"/>
      <c r="CB174" s="307"/>
      <c r="CC174" s="307"/>
      <c r="CD174" s="307"/>
      <c r="CE174" s="307"/>
      <c r="CF174" s="307"/>
      <c r="CG174" s="307"/>
      <c r="CH174" s="307"/>
      <c r="CI174" s="307"/>
      <c r="CJ174" s="307"/>
      <c r="CK174" s="307"/>
      <c r="CL174" s="307"/>
      <c r="CM174" s="307"/>
      <c r="CN174" s="307"/>
      <c r="CO174" s="307"/>
      <c r="CP174" s="307"/>
      <c r="CQ174" s="307"/>
      <c r="CR174" s="307"/>
      <c r="CS174" s="307"/>
      <c r="CT174" s="307"/>
      <c r="CU174" s="307"/>
      <c r="CV174" s="307"/>
      <c r="CW174" s="307"/>
      <c r="CX174" s="307"/>
      <c r="CY174" s="307"/>
      <c r="CZ174" s="307"/>
      <c r="DA174" s="307"/>
      <c r="DB174" s="307"/>
      <c r="DC174" s="307"/>
      <c r="DD174" s="307"/>
      <c r="DE174" s="307"/>
      <c r="DF174" s="307"/>
      <c r="DG174" s="307"/>
      <c r="DH174" s="307"/>
      <c r="DI174" s="307"/>
      <c r="DJ174" s="307"/>
      <c r="DK174" s="307"/>
      <c r="DL174" s="307"/>
      <c r="DM174" s="18"/>
      <c r="DN174" s="18"/>
      <c r="DO174" s="18"/>
      <c r="DP174" s="307"/>
      <c r="DQ174" s="307"/>
      <c r="DR174" s="307"/>
      <c r="DS174" s="307"/>
      <c r="DT174" s="18"/>
      <c r="DU174" s="307"/>
      <c r="DV174" s="307"/>
      <c r="DW174" s="307"/>
      <c r="DX174" s="309"/>
      <c r="DY174" s="307"/>
      <c r="DZ174" s="18"/>
      <c r="EA174" s="307"/>
      <c r="EB174" s="307"/>
      <c r="EC174" s="18"/>
      <c r="ED174" s="307"/>
      <c r="EE174" s="309"/>
      <c r="EF174" s="309"/>
      <c r="EG174" s="309"/>
      <c r="EH174" s="276"/>
      <c r="EI174" s="307"/>
      <c r="EJ174" s="307"/>
      <c r="EK174" s="307"/>
      <c r="EL174" s="307"/>
      <c r="EM174" s="307">
        <v>12</v>
      </c>
    </row>
    <row r="175" spans="1:144" ht="21" customHeight="1">
      <c r="A175" s="85">
        <v>197</v>
      </c>
      <c r="B175" s="80" t="s">
        <v>422</v>
      </c>
      <c r="C175" s="385" t="s">
        <v>423</v>
      </c>
      <c r="D175" s="143" t="s">
        <v>28</v>
      </c>
      <c r="E175" s="87">
        <v>38</v>
      </c>
      <c r="F175" s="307"/>
      <c r="G175" s="307"/>
      <c r="H175" s="307"/>
      <c r="I175" s="307"/>
      <c r="J175" s="307"/>
      <c r="K175" s="307"/>
      <c r="L175" s="307"/>
      <c r="M175" s="307"/>
      <c r="N175" s="307"/>
      <c r="O175" s="307"/>
      <c r="P175" s="307"/>
      <c r="Q175" s="307"/>
      <c r="R175" s="307"/>
      <c r="S175" s="307"/>
      <c r="T175" s="307"/>
      <c r="U175" s="307"/>
      <c r="V175" s="307"/>
      <c r="W175" s="307"/>
      <c r="X175" s="307"/>
      <c r="Y175" s="307"/>
      <c r="Z175" s="307"/>
      <c r="AA175" s="307"/>
      <c r="AB175" s="307"/>
      <c r="AC175" s="307"/>
      <c r="AD175" s="307"/>
      <c r="AE175" s="307"/>
      <c r="AF175" s="307"/>
      <c r="AG175" s="307"/>
      <c r="AH175" s="307"/>
      <c r="AI175" s="307"/>
      <c r="AJ175" s="307"/>
      <c r="AK175" s="307"/>
      <c r="AL175" s="307"/>
      <c r="AM175" s="307"/>
      <c r="AN175" s="307">
        <v>0</v>
      </c>
      <c r="AO175" s="307">
        <v>1500</v>
      </c>
      <c r="AP175" s="307"/>
      <c r="AQ175" s="307"/>
      <c r="AR175" s="284"/>
      <c r="AS175" s="307"/>
      <c r="AT175" s="307"/>
      <c r="AU175" s="307"/>
      <c r="AV175" s="307"/>
      <c r="AW175" s="307"/>
      <c r="AX175" s="307"/>
      <c r="AY175" s="307"/>
      <c r="AZ175" s="307"/>
      <c r="BA175" s="307"/>
      <c r="BB175" s="307"/>
      <c r="BC175" s="307"/>
      <c r="BD175" s="307"/>
      <c r="BE175" s="307"/>
      <c r="BF175" s="307"/>
      <c r="BG175" s="465"/>
      <c r="BH175" s="307"/>
      <c r="BI175" s="307"/>
      <c r="BJ175" s="307"/>
      <c r="BK175" s="307"/>
      <c r="BL175" s="307"/>
      <c r="BM175" s="307"/>
      <c r="BN175" s="307"/>
      <c r="BO175" s="307"/>
      <c r="BP175" s="307"/>
      <c r="BQ175" s="307"/>
      <c r="BR175" s="307"/>
      <c r="BS175" s="307"/>
      <c r="BT175" s="307"/>
      <c r="BU175" s="307"/>
      <c r="BV175" s="307"/>
      <c r="BW175" s="307"/>
      <c r="BX175" s="307"/>
      <c r="BY175" s="307"/>
      <c r="BZ175" s="307"/>
      <c r="CA175" s="307"/>
      <c r="CB175" s="307"/>
      <c r="CC175" s="307"/>
      <c r="CD175" s="307"/>
      <c r="CE175" s="307"/>
      <c r="CF175" s="307"/>
      <c r="CG175" s="307"/>
      <c r="CH175" s="307"/>
      <c r="CI175" s="307"/>
      <c r="CJ175" s="307"/>
      <c r="CK175" s="307"/>
      <c r="CL175" s="307"/>
      <c r="CM175" s="307"/>
      <c r="CN175" s="307"/>
      <c r="CO175" s="307"/>
      <c r="CP175" s="307"/>
      <c r="CQ175" s="307"/>
      <c r="CR175" s="307"/>
      <c r="CS175" s="307"/>
      <c r="CT175" s="307"/>
      <c r="CU175" s="307"/>
      <c r="CV175" s="307"/>
      <c r="CW175" s="307"/>
      <c r="CX175" s="307"/>
      <c r="CY175" s="307"/>
      <c r="CZ175" s="307"/>
      <c r="DA175" s="307"/>
      <c r="DB175" s="307"/>
      <c r="DC175" s="307"/>
      <c r="DD175" s="307"/>
      <c r="DE175" s="307"/>
      <c r="DF175" s="307"/>
      <c r="DG175" s="307"/>
      <c r="DH175" s="307"/>
      <c r="DI175" s="307"/>
      <c r="DJ175" s="307"/>
      <c r="DK175" s="307"/>
      <c r="DL175" s="307"/>
      <c r="DM175" s="18"/>
      <c r="DN175" s="18"/>
      <c r="DO175" s="18"/>
      <c r="DP175" s="307"/>
      <c r="DQ175" s="307"/>
      <c r="DR175" s="307"/>
      <c r="DS175" s="307"/>
      <c r="DT175" s="18"/>
      <c r="DU175" s="307"/>
      <c r="DV175" s="307"/>
      <c r="DW175" s="307"/>
      <c r="DX175" s="309"/>
      <c r="DY175" s="307"/>
      <c r="DZ175" s="18"/>
      <c r="EA175" s="307"/>
      <c r="EB175" s="307"/>
      <c r="EC175" s="18"/>
      <c r="ED175" s="307"/>
      <c r="EE175" s="309"/>
      <c r="EF175" s="309"/>
      <c r="EG175" s="309"/>
      <c r="EH175" s="276"/>
      <c r="EI175" s="307"/>
      <c r="EJ175" s="307"/>
      <c r="EK175" s="307"/>
      <c r="EL175" s="307"/>
      <c r="EM175" s="307"/>
    </row>
    <row r="176" spans="1:144" ht="21" customHeight="1">
      <c r="A176" s="85">
        <v>198</v>
      </c>
      <c r="B176" s="80" t="s">
        <v>424</v>
      </c>
      <c r="C176" s="376" t="s">
        <v>425</v>
      </c>
      <c r="D176" s="143" t="s">
        <v>45</v>
      </c>
      <c r="E176" s="87">
        <v>856</v>
      </c>
      <c r="F176" s="307"/>
      <c r="G176" s="307"/>
      <c r="H176" s="307"/>
      <c r="I176" s="307"/>
      <c r="J176" s="307"/>
      <c r="K176" s="314">
        <v>0.5</v>
      </c>
      <c r="L176" s="307"/>
      <c r="M176" s="307"/>
      <c r="N176" s="307"/>
      <c r="O176" s="307"/>
      <c r="P176" s="307"/>
      <c r="Q176" s="307"/>
      <c r="R176" s="307"/>
      <c r="S176" s="307"/>
      <c r="T176" s="307"/>
      <c r="U176" s="307"/>
      <c r="V176" s="307"/>
      <c r="W176" s="307"/>
      <c r="X176" s="307"/>
      <c r="Y176" s="307"/>
      <c r="Z176" s="307"/>
      <c r="AA176" s="307"/>
      <c r="AB176" s="307"/>
      <c r="AC176" s="307"/>
      <c r="AD176" s="307"/>
      <c r="AE176" s="307"/>
      <c r="AF176" s="307"/>
      <c r="AG176" s="307"/>
      <c r="AH176" s="307"/>
      <c r="AI176" s="307"/>
      <c r="AJ176" s="307"/>
      <c r="AK176" s="307"/>
      <c r="AL176" s="307"/>
      <c r="AM176" s="307"/>
      <c r="AN176" s="307"/>
      <c r="AO176" s="307"/>
      <c r="AP176" s="307"/>
      <c r="AQ176" s="307"/>
      <c r="AR176" s="284"/>
      <c r="AS176" s="307"/>
      <c r="AT176" s="307"/>
      <c r="AU176" s="307"/>
      <c r="AV176" s="307"/>
      <c r="AW176" s="307"/>
      <c r="AX176" s="307"/>
      <c r="AY176" s="307"/>
      <c r="AZ176" s="307"/>
      <c r="BA176" s="307"/>
      <c r="BB176" s="307"/>
      <c r="BC176" s="307"/>
      <c r="BD176" s="307"/>
      <c r="BE176" s="307">
        <v>3</v>
      </c>
      <c r="BF176" s="307">
        <v>0</v>
      </c>
      <c r="BG176" s="465">
        <v>2</v>
      </c>
      <c r="BH176" s="307"/>
      <c r="BI176" s="307"/>
      <c r="BJ176" s="307"/>
      <c r="BK176" s="307"/>
      <c r="BL176" s="307"/>
      <c r="BM176" s="307"/>
      <c r="BN176" s="307"/>
      <c r="BO176" s="307"/>
      <c r="BP176" s="307"/>
      <c r="BQ176" s="307"/>
      <c r="BR176" s="307"/>
      <c r="BS176" s="307"/>
      <c r="BT176" s="307"/>
      <c r="BU176" s="307"/>
      <c r="BV176" s="307"/>
      <c r="BW176" s="307"/>
      <c r="BX176" s="307"/>
      <c r="BY176" s="307">
        <v>1</v>
      </c>
      <c r="BZ176" s="307"/>
      <c r="CA176" s="307"/>
      <c r="CB176" s="307"/>
      <c r="CC176" s="307"/>
      <c r="CD176" s="307"/>
      <c r="CE176" s="307"/>
      <c r="CF176" s="307"/>
      <c r="CG176" s="307"/>
      <c r="CH176" s="307"/>
      <c r="CI176" s="307"/>
      <c r="CJ176" s="307"/>
      <c r="CK176" s="307"/>
      <c r="CL176" s="307"/>
      <c r="CM176" s="307"/>
      <c r="CN176" s="307"/>
      <c r="CO176" s="307"/>
      <c r="CP176" s="307"/>
      <c r="CQ176" s="307"/>
      <c r="CR176" s="307"/>
      <c r="CS176" s="307"/>
      <c r="CT176" s="307"/>
      <c r="CU176" s="307"/>
      <c r="CV176" s="307"/>
      <c r="CW176" s="307"/>
      <c r="CX176" s="307"/>
      <c r="CY176" s="307"/>
      <c r="CZ176" s="307"/>
      <c r="DA176" s="307"/>
      <c r="DB176" s="307"/>
      <c r="DC176" s="307"/>
      <c r="DD176" s="307"/>
      <c r="DE176" s="307"/>
      <c r="DF176" s="307"/>
      <c r="DG176" s="418">
        <v>0.5</v>
      </c>
      <c r="DH176" s="418">
        <v>0</v>
      </c>
      <c r="DI176" s="418">
        <v>1</v>
      </c>
      <c r="DJ176" s="307">
        <v>0.2</v>
      </c>
      <c r="DK176" s="307">
        <v>0</v>
      </c>
      <c r="DL176" s="344">
        <v>1</v>
      </c>
      <c r="DM176" s="18"/>
      <c r="DN176" s="18"/>
      <c r="DO176" s="18"/>
      <c r="DP176" s="307"/>
      <c r="DQ176" s="307"/>
      <c r="DR176" s="307"/>
      <c r="DS176" s="307"/>
      <c r="DT176" s="18"/>
      <c r="DU176" s="307"/>
      <c r="DV176" s="307"/>
      <c r="DW176" s="307"/>
      <c r="DX176" s="309"/>
      <c r="DY176" s="307"/>
      <c r="DZ176" s="18"/>
      <c r="EA176" s="307"/>
      <c r="EB176" s="307"/>
      <c r="EC176" s="18"/>
      <c r="ED176" s="307"/>
      <c r="EE176" s="309"/>
      <c r="EF176" s="309"/>
      <c r="EG176" s="309"/>
      <c r="EH176" s="276"/>
      <c r="EI176" s="307"/>
      <c r="EJ176" s="307"/>
      <c r="EK176" s="307"/>
      <c r="EL176" s="307"/>
      <c r="EM176" s="307"/>
    </row>
    <row r="177" spans="1:143" ht="21" customHeight="1">
      <c r="A177" s="85">
        <v>199</v>
      </c>
      <c r="B177" s="80" t="s">
        <v>432</v>
      </c>
      <c r="C177" s="376" t="s">
        <v>2427</v>
      </c>
      <c r="D177" s="143" t="s">
        <v>45</v>
      </c>
      <c r="E177" s="87">
        <v>716.9</v>
      </c>
      <c r="F177" s="307"/>
      <c r="G177" s="307"/>
      <c r="H177" s="307"/>
      <c r="I177" s="307"/>
      <c r="J177" s="307"/>
      <c r="K177" s="307"/>
      <c r="L177" s="307"/>
      <c r="M177" s="307"/>
      <c r="N177" s="307"/>
      <c r="O177" s="307"/>
      <c r="P177" s="307"/>
      <c r="Q177" s="307"/>
      <c r="R177" s="307"/>
      <c r="S177" s="307"/>
      <c r="T177" s="307"/>
      <c r="U177" s="307"/>
      <c r="V177" s="307"/>
      <c r="W177" s="307"/>
      <c r="X177" s="307"/>
      <c r="Y177" s="307"/>
      <c r="Z177" s="307"/>
      <c r="AA177" s="307"/>
      <c r="AB177" s="307"/>
      <c r="AC177" s="307"/>
      <c r="AD177" s="307"/>
      <c r="AE177" s="307"/>
      <c r="AF177" s="307"/>
      <c r="AG177" s="307"/>
      <c r="AH177" s="307"/>
      <c r="AI177" s="307"/>
      <c r="AJ177" s="307"/>
      <c r="AK177" s="307"/>
      <c r="AL177" s="307"/>
      <c r="AM177" s="307"/>
      <c r="AN177" s="307"/>
      <c r="AO177" s="307"/>
      <c r="AP177" s="307"/>
      <c r="AQ177" s="307"/>
      <c r="AR177" s="284"/>
      <c r="AS177" s="307"/>
      <c r="AT177" s="307"/>
      <c r="AU177" s="307"/>
      <c r="AV177" s="307"/>
      <c r="AW177" s="307"/>
      <c r="AX177" s="307"/>
      <c r="AY177" s="307"/>
      <c r="AZ177" s="307"/>
      <c r="BA177" s="307"/>
      <c r="BB177" s="307"/>
      <c r="BC177" s="307"/>
      <c r="BD177" s="307"/>
      <c r="BE177" s="307"/>
      <c r="BF177" s="307"/>
      <c r="BG177" s="465"/>
      <c r="BH177" s="307"/>
      <c r="BI177" s="307"/>
      <c r="BJ177" s="307"/>
      <c r="BK177" s="307"/>
      <c r="BL177" s="307"/>
      <c r="BM177" s="307"/>
      <c r="BN177" s="307"/>
      <c r="BO177" s="307"/>
      <c r="BP177" s="307"/>
      <c r="BQ177" s="307"/>
      <c r="BR177" s="307"/>
      <c r="BS177" s="307"/>
      <c r="BT177" s="307"/>
      <c r="BU177" s="307"/>
      <c r="BV177" s="307"/>
      <c r="BW177" s="307"/>
      <c r="BX177" s="307"/>
      <c r="BY177" s="307"/>
      <c r="BZ177" s="307"/>
      <c r="CA177" s="307"/>
      <c r="CB177" s="307"/>
      <c r="CC177" s="307"/>
      <c r="CD177" s="307"/>
      <c r="CE177" s="307"/>
      <c r="CF177" s="307"/>
      <c r="CG177" s="307"/>
      <c r="CH177" s="307"/>
      <c r="CI177" s="307"/>
      <c r="CJ177" s="307"/>
      <c r="CK177" s="307"/>
      <c r="CL177" s="307"/>
      <c r="CM177" s="307"/>
      <c r="CN177" s="307"/>
      <c r="CO177" s="307"/>
      <c r="CP177" s="307"/>
      <c r="CQ177" s="307"/>
      <c r="CR177" s="307"/>
      <c r="CS177" s="307"/>
      <c r="CT177" s="307"/>
      <c r="CU177" s="307"/>
      <c r="CV177" s="307"/>
      <c r="CW177" s="307"/>
      <c r="CX177" s="307"/>
      <c r="CY177" s="307"/>
      <c r="CZ177" s="307"/>
      <c r="DA177" s="307"/>
      <c r="DB177" s="307"/>
      <c r="DC177" s="307"/>
      <c r="DD177" s="307"/>
      <c r="DE177" s="307"/>
      <c r="DF177" s="307"/>
      <c r="DG177" s="418"/>
      <c r="DH177" s="418"/>
      <c r="DI177" s="307"/>
      <c r="DJ177" s="307"/>
      <c r="DK177" s="307"/>
      <c r="DL177" s="344"/>
      <c r="DM177" s="18"/>
      <c r="DN177" s="18"/>
      <c r="DO177" s="18"/>
      <c r="DP177" s="307">
        <v>9</v>
      </c>
      <c r="DQ177" s="307">
        <v>0</v>
      </c>
      <c r="DR177" s="307"/>
      <c r="DS177" s="307"/>
      <c r="DT177" s="18"/>
      <c r="DU177" s="307"/>
      <c r="DV177" s="307"/>
      <c r="DW177" s="307"/>
      <c r="DX177" s="309"/>
      <c r="DY177" s="307"/>
      <c r="DZ177" s="18"/>
      <c r="EA177" s="307"/>
      <c r="EB177" s="307"/>
      <c r="EC177" s="18"/>
      <c r="ED177" s="307">
        <v>10</v>
      </c>
      <c r="EE177" s="309"/>
      <c r="EF177" s="309"/>
      <c r="EG177" s="309"/>
      <c r="EH177" s="276"/>
      <c r="EI177" s="307"/>
      <c r="EJ177" s="307"/>
      <c r="EK177" s="307"/>
      <c r="EL177" s="307"/>
      <c r="EM177" s="307"/>
    </row>
    <row r="178" spans="1:143" ht="21" customHeight="1">
      <c r="A178" s="85">
        <v>200</v>
      </c>
      <c r="B178" s="63" t="s">
        <v>426</v>
      </c>
      <c r="C178" s="385" t="s">
        <v>427</v>
      </c>
      <c r="D178" s="143" t="s">
        <v>191</v>
      </c>
      <c r="E178" s="87">
        <v>2.782</v>
      </c>
      <c r="F178" s="307"/>
      <c r="G178" s="307"/>
      <c r="H178" s="307"/>
      <c r="I178" s="307"/>
      <c r="J178" s="307"/>
      <c r="K178" s="307"/>
      <c r="L178" s="307"/>
      <c r="M178" s="307"/>
      <c r="N178" s="307"/>
      <c r="O178" s="307"/>
      <c r="P178" s="307"/>
      <c r="Q178" s="307"/>
      <c r="R178" s="307"/>
      <c r="S178" s="307"/>
      <c r="T178" s="307"/>
      <c r="U178" s="307"/>
      <c r="V178" s="307"/>
      <c r="W178" s="307"/>
      <c r="X178" s="307"/>
      <c r="Y178" s="307"/>
      <c r="Z178" s="307"/>
      <c r="AA178" s="307"/>
      <c r="AB178" s="307"/>
      <c r="AC178" s="307"/>
      <c r="AD178" s="307"/>
      <c r="AE178" s="307"/>
      <c r="AF178" s="307"/>
      <c r="AG178" s="307"/>
      <c r="AH178" s="307"/>
      <c r="AI178" s="307"/>
      <c r="AJ178" s="307"/>
      <c r="AK178" s="307"/>
      <c r="AL178" s="307"/>
      <c r="AM178" s="307"/>
      <c r="AN178" s="307"/>
      <c r="AO178" s="307"/>
      <c r="AP178" s="307"/>
      <c r="AQ178" s="307"/>
      <c r="AR178" s="284"/>
      <c r="AS178" s="307"/>
      <c r="AT178" s="307"/>
      <c r="AU178" s="307"/>
      <c r="AV178" s="307"/>
      <c r="AW178" s="307"/>
      <c r="AX178" s="307"/>
      <c r="AY178" s="307"/>
      <c r="AZ178" s="307"/>
      <c r="BA178" s="307"/>
      <c r="BB178" s="307"/>
      <c r="BC178" s="307"/>
      <c r="BD178" s="307"/>
      <c r="BE178" s="307"/>
      <c r="BF178" s="307"/>
      <c r="BG178" s="465"/>
      <c r="BH178" s="307"/>
      <c r="BI178" s="307"/>
      <c r="BJ178" s="307"/>
      <c r="BK178" s="307"/>
      <c r="BL178" s="307"/>
      <c r="BM178" s="307"/>
      <c r="BN178" s="307"/>
      <c r="BO178" s="307"/>
      <c r="BP178" s="307"/>
      <c r="BQ178" s="307"/>
      <c r="BR178" s="307"/>
      <c r="BS178" s="307"/>
      <c r="BT178" s="307"/>
      <c r="BU178" s="307"/>
      <c r="BV178" s="307"/>
      <c r="BW178" s="307"/>
      <c r="BX178" s="307"/>
      <c r="BY178" s="307"/>
      <c r="BZ178" s="307"/>
      <c r="CA178" s="307"/>
      <c r="CB178" s="307"/>
      <c r="CC178" s="307"/>
      <c r="CD178" s="307"/>
      <c r="CE178" s="307"/>
      <c r="CF178" s="307"/>
      <c r="CG178" s="307"/>
      <c r="CH178" s="307"/>
      <c r="CI178" s="307"/>
      <c r="CJ178" s="307"/>
      <c r="CK178" s="307"/>
      <c r="CL178" s="307"/>
      <c r="CM178" s="307"/>
      <c r="CN178" s="307"/>
      <c r="CO178" s="307"/>
      <c r="CP178" s="307"/>
      <c r="CQ178" s="307"/>
      <c r="CR178" s="307"/>
      <c r="CS178" s="307"/>
      <c r="CT178" s="307"/>
      <c r="CU178" s="307"/>
      <c r="CV178" s="307"/>
      <c r="CW178" s="307"/>
      <c r="CX178" s="307"/>
      <c r="CY178" s="307"/>
      <c r="CZ178" s="307"/>
      <c r="DA178" s="307"/>
      <c r="DB178" s="307"/>
      <c r="DC178" s="307"/>
      <c r="DD178" s="307"/>
      <c r="DE178" s="307"/>
      <c r="DF178" s="307"/>
      <c r="DG178" s="418"/>
      <c r="DH178" s="418"/>
      <c r="DI178" s="307"/>
      <c r="DJ178" s="307"/>
      <c r="DK178" s="307"/>
      <c r="DL178" s="344"/>
      <c r="DM178" s="18"/>
      <c r="DN178" s="18"/>
      <c r="DO178" s="18"/>
      <c r="DP178" s="307"/>
      <c r="DQ178" s="307"/>
      <c r="DR178" s="307"/>
      <c r="DS178" s="307"/>
      <c r="DT178" s="18"/>
      <c r="DU178" s="307"/>
      <c r="DV178" s="307"/>
      <c r="DW178" s="307"/>
      <c r="DX178" s="309"/>
      <c r="DY178" s="307"/>
      <c r="DZ178" s="18"/>
      <c r="EA178" s="307"/>
      <c r="EB178" s="307"/>
      <c r="EC178" s="18"/>
      <c r="ED178" s="307"/>
      <c r="EE178" s="309"/>
      <c r="EF178" s="309"/>
      <c r="EG178" s="309"/>
      <c r="EH178" s="276"/>
      <c r="EI178" s="307"/>
      <c r="EJ178" s="307"/>
      <c r="EK178" s="307"/>
      <c r="EL178" s="307"/>
      <c r="EM178" s="307"/>
    </row>
    <row r="179" spans="1:143" ht="21" customHeight="1">
      <c r="A179" s="85">
        <v>201</v>
      </c>
      <c r="B179" s="80" t="s">
        <v>428</v>
      </c>
      <c r="C179" s="376" t="s">
        <v>429</v>
      </c>
      <c r="D179" s="143" t="s">
        <v>89</v>
      </c>
      <c r="E179" s="87">
        <v>2996</v>
      </c>
      <c r="F179" s="307"/>
      <c r="G179" s="307"/>
      <c r="H179" s="307"/>
      <c r="I179" s="307"/>
      <c r="J179" s="307"/>
      <c r="K179" s="307"/>
      <c r="L179" s="307"/>
      <c r="M179" s="307"/>
      <c r="N179" s="307"/>
      <c r="O179" s="307"/>
      <c r="P179" s="307"/>
      <c r="Q179" s="307"/>
      <c r="R179" s="307"/>
      <c r="S179" s="307"/>
      <c r="T179" s="307"/>
      <c r="U179" s="307"/>
      <c r="V179" s="307"/>
      <c r="W179" s="307"/>
      <c r="X179" s="307"/>
      <c r="Y179" s="307"/>
      <c r="Z179" s="307"/>
      <c r="AA179" s="307"/>
      <c r="AB179" s="307"/>
      <c r="AC179" s="307"/>
      <c r="AD179" s="307"/>
      <c r="AE179" s="307"/>
      <c r="AF179" s="307"/>
      <c r="AG179" s="307"/>
      <c r="AH179" s="307"/>
      <c r="AI179" s="307"/>
      <c r="AJ179" s="307"/>
      <c r="AK179" s="307"/>
      <c r="AL179" s="307"/>
      <c r="AM179" s="307"/>
      <c r="AN179" s="307"/>
      <c r="AO179" s="307"/>
      <c r="AP179" s="307"/>
      <c r="AQ179" s="307"/>
      <c r="AR179" s="284"/>
      <c r="AS179" s="307"/>
      <c r="AT179" s="307"/>
      <c r="AU179" s="307"/>
      <c r="AV179" s="307"/>
      <c r="AW179" s="307"/>
      <c r="AX179" s="307"/>
      <c r="AY179" s="307"/>
      <c r="AZ179" s="307"/>
      <c r="BA179" s="307"/>
      <c r="BB179" s="307"/>
      <c r="BC179" s="307"/>
      <c r="BD179" s="307"/>
      <c r="BE179" s="307"/>
      <c r="BF179" s="307"/>
      <c r="BG179" s="465"/>
      <c r="BH179" s="307"/>
      <c r="BI179" s="307"/>
      <c r="BJ179" s="307"/>
      <c r="BK179" s="307"/>
      <c r="BL179" s="307"/>
      <c r="BM179" s="307"/>
      <c r="BN179" s="307"/>
      <c r="BO179" s="307"/>
      <c r="BP179" s="307"/>
      <c r="BQ179" s="307"/>
      <c r="BR179" s="307"/>
      <c r="BS179" s="307"/>
      <c r="BT179" s="307"/>
      <c r="BU179" s="307"/>
      <c r="BV179" s="307"/>
      <c r="BW179" s="307"/>
      <c r="BX179" s="307"/>
      <c r="BY179" s="307"/>
      <c r="BZ179" s="307"/>
      <c r="CA179" s="307"/>
      <c r="CB179" s="307"/>
      <c r="CC179" s="307"/>
      <c r="CD179" s="307"/>
      <c r="CE179" s="307"/>
      <c r="CF179" s="307"/>
      <c r="CG179" s="307"/>
      <c r="CH179" s="307"/>
      <c r="CI179" s="307"/>
      <c r="CJ179" s="307"/>
      <c r="CK179" s="307"/>
      <c r="CL179" s="307"/>
      <c r="CM179" s="307"/>
      <c r="CN179" s="307"/>
      <c r="CO179" s="307"/>
      <c r="CP179" s="307"/>
      <c r="CQ179" s="307"/>
      <c r="CR179" s="307"/>
      <c r="CS179" s="307"/>
      <c r="CT179" s="307"/>
      <c r="CU179" s="307"/>
      <c r="CV179" s="307"/>
      <c r="CW179" s="307"/>
      <c r="CX179" s="307"/>
      <c r="CY179" s="307"/>
      <c r="CZ179" s="307"/>
      <c r="DA179" s="307"/>
      <c r="DB179" s="307"/>
      <c r="DC179" s="307"/>
      <c r="DD179" s="307"/>
      <c r="DE179" s="307"/>
      <c r="DF179" s="307"/>
      <c r="DG179" s="418"/>
      <c r="DH179" s="418"/>
      <c r="DI179" s="307"/>
      <c r="DJ179" s="307"/>
      <c r="DK179" s="307"/>
      <c r="DL179" s="344"/>
      <c r="DM179" s="18"/>
      <c r="DN179" s="18"/>
      <c r="DO179" s="18"/>
      <c r="DP179" s="307"/>
      <c r="DQ179" s="307"/>
      <c r="DR179" s="307"/>
      <c r="DS179" s="307"/>
      <c r="DT179" s="18"/>
      <c r="DU179" s="307"/>
      <c r="DV179" s="307"/>
      <c r="DW179" s="307"/>
      <c r="DX179" s="309"/>
      <c r="DY179" s="307"/>
      <c r="DZ179" s="18"/>
      <c r="EA179" s="307"/>
      <c r="EB179" s="307"/>
      <c r="EC179" s="18"/>
      <c r="ED179" s="307"/>
      <c r="EE179" s="309"/>
      <c r="EF179" s="309"/>
      <c r="EG179" s="309"/>
      <c r="EH179" s="276"/>
      <c r="EI179" s="307"/>
      <c r="EJ179" s="307"/>
      <c r="EK179" s="307"/>
      <c r="EL179" s="307"/>
      <c r="EM179" s="307"/>
    </row>
    <row r="180" spans="1:143" ht="21" customHeight="1">
      <c r="A180" s="85">
        <v>202</v>
      </c>
      <c r="B180" s="80" t="s">
        <v>430</v>
      </c>
      <c r="C180" s="376" t="s">
        <v>431</v>
      </c>
      <c r="D180" s="143" t="s">
        <v>45</v>
      </c>
      <c r="E180" s="87">
        <v>449.4</v>
      </c>
      <c r="F180" s="307"/>
      <c r="G180" s="307"/>
      <c r="H180" s="307"/>
      <c r="I180" s="307"/>
      <c r="J180" s="307"/>
      <c r="K180" s="314">
        <v>0.5</v>
      </c>
      <c r="L180" s="307"/>
      <c r="M180" s="307"/>
      <c r="N180" s="307"/>
      <c r="O180" s="307"/>
      <c r="P180" s="307"/>
      <c r="Q180" s="307"/>
      <c r="R180" s="307"/>
      <c r="S180" s="307"/>
      <c r="T180" s="307"/>
      <c r="U180" s="307"/>
      <c r="V180" s="307"/>
      <c r="W180" s="307"/>
      <c r="X180" s="307"/>
      <c r="Y180" s="307"/>
      <c r="Z180" s="307"/>
      <c r="AA180" s="307"/>
      <c r="AB180" s="307"/>
      <c r="AC180" s="307"/>
      <c r="AD180" s="307"/>
      <c r="AE180" s="307"/>
      <c r="AF180" s="307"/>
      <c r="AG180" s="307"/>
      <c r="AH180" s="307"/>
      <c r="AI180" s="307"/>
      <c r="AJ180" s="307"/>
      <c r="AK180" s="307"/>
      <c r="AL180" s="307"/>
      <c r="AM180" s="307"/>
      <c r="AN180" s="307"/>
      <c r="AO180" s="307"/>
      <c r="AP180" s="307"/>
      <c r="AQ180" s="307"/>
      <c r="AR180" s="284"/>
      <c r="AS180" s="307"/>
      <c r="AT180" s="307"/>
      <c r="AU180" s="307"/>
      <c r="AV180" s="307"/>
      <c r="AW180" s="307"/>
      <c r="AX180" s="307"/>
      <c r="AY180" s="307"/>
      <c r="AZ180" s="307"/>
      <c r="BA180" s="307"/>
      <c r="BB180" s="307"/>
      <c r="BC180" s="307"/>
      <c r="BD180" s="307"/>
      <c r="BE180" s="307">
        <v>2</v>
      </c>
      <c r="BF180" s="307">
        <v>0</v>
      </c>
      <c r="BG180" s="530">
        <v>4</v>
      </c>
      <c r="BH180" s="307"/>
      <c r="BI180" s="307"/>
      <c r="BJ180" s="307"/>
      <c r="BK180" s="307"/>
      <c r="BL180" s="307"/>
      <c r="BM180" s="307"/>
      <c r="BN180" s="307"/>
      <c r="BO180" s="307"/>
      <c r="BP180" s="307"/>
      <c r="BQ180" s="307"/>
      <c r="BR180" s="307"/>
      <c r="BS180" s="307"/>
      <c r="BT180" s="307"/>
      <c r="BU180" s="307"/>
      <c r="BV180" s="307"/>
      <c r="BW180" s="307">
        <v>3.23</v>
      </c>
      <c r="BX180" s="307">
        <v>1</v>
      </c>
      <c r="BY180" s="307">
        <v>8</v>
      </c>
      <c r="BZ180" s="307"/>
      <c r="CA180" s="307"/>
      <c r="CB180" s="307"/>
      <c r="CC180" s="307"/>
      <c r="CD180" s="307"/>
      <c r="CE180" s="307"/>
      <c r="CF180" s="307"/>
      <c r="CG180" s="307"/>
      <c r="CH180" s="307"/>
      <c r="CI180" s="307"/>
      <c r="CJ180" s="307"/>
      <c r="CK180" s="307"/>
      <c r="CL180" s="307"/>
      <c r="CM180" s="307"/>
      <c r="CN180" s="307"/>
      <c r="CO180" s="307"/>
      <c r="CP180" s="307"/>
      <c r="CQ180" s="307"/>
      <c r="CR180" s="307"/>
      <c r="CS180" s="307"/>
      <c r="CT180" s="307"/>
      <c r="CU180" s="307"/>
      <c r="CV180" s="307"/>
      <c r="CW180" s="307"/>
      <c r="CX180" s="307"/>
      <c r="CY180" s="307"/>
      <c r="CZ180" s="307"/>
      <c r="DA180" s="307"/>
      <c r="DB180" s="307"/>
      <c r="DC180" s="307"/>
      <c r="DD180" s="307"/>
      <c r="DE180" s="307"/>
      <c r="DF180" s="307"/>
      <c r="DG180" s="418">
        <v>0.5</v>
      </c>
      <c r="DH180" s="418">
        <v>0</v>
      </c>
      <c r="DI180" s="418">
        <v>1</v>
      </c>
      <c r="DJ180" s="307">
        <v>0.2</v>
      </c>
      <c r="DK180" s="307">
        <v>0</v>
      </c>
      <c r="DL180" s="344">
        <v>1</v>
      </c>
      <c r="DM180" s="18"/>
      <c r="DN180" s="18"/>
      <c r="DO180" s="18"/>
      <c r="DP180" s="307"/>
      <c r="DQ180" s="307"/>
      <c r="DR180" s="307"/>
      <c r="DS180" s="307"/>
      <c r="DT180" s="18"/>
      <c r="DU180" s="307"/>
      <c r="DV180" s="307"/>
      <c r="DW180" s="307"/>
      <c r="DX180" s="309"/>
      <c r="DY180" s="307"/>
      <c r="DZ180" s="18"/>
      <c r="EA180" s="307"/>
      <c r="EB180" s="307"/>
      <c r="EC180" s="18"/>
      <c r="ED180" s="307"/>
      <c r="EE180" s="309"/>
      <c r="EF180" s="309"/>
      <c r="EG180" s="309"/>
      <c r="EH180" s="276"/>
      <c r="EI180" s="307"/>
      <c r="EJ180" s="307"/>
      <c r="EK180" s="307"/>
      <c r="EL180" s="307"/>
      <c r="EM180" s="307">
        <v>0.5</v>
      </c>
    </row>
    <row r="181" spans="1:143" ht="21" customHeight="1">
      <c r="A181" s="85">
        <v>203</v>
      </c>
      <c r="B181" s="80" t="s">
        <v>433</v>
      </c>
      <c r="C181" s="401" t="s">
        <v>434</v>
      </c>
      <c r="D181" s="143" t="s">
        <v>70</v>
      </c>
      <c r="E181" s="87">
        <v>25680</v>
      </c>
      <c r="F181" s="307"/>
      <c r="G181" s="307"/>
      <c r="H181" s="307"/>
      <c r="I181" s="307"/>
      <c r="J181" s="307"/>
      <c r="K181" s="307"/>
      <c r="L181" s="307"/>
      <c r="M181" s="307"/>
      <c r="N181" s="307"/>
      <c r="O181" s="307"/>
      <c r="P181" s="307"/>
      <c r="Q181" s="307"/>
      <c r="R181" s="307"/>
      <c r="S181" s="307"/>
      <c r="T181" s="307"/>
      <c r="U181" s="307"/>
      <c r="V181" s="307"/>
      <c r="W181" s="307"/>
      <c r="X181" s="307"/>
      <c r="Y181" s="307"/>
      <c r="Z181" s="307"/>
      <c r="AA181" s="307"/>
      <c r="AB181" s="307"/>
      <c r="AC181" s="307"/>
      <c r="AD181" s="307"/>
      <c r="AE181" s="307"/>
      <c r="AF181" s="307"/>
      <c r="AG181" s="307"/>
      <c r="AH181" s="307"/>
      <c r="AI181" s="307"/>
      <c r="AJ181" s="307"/>
      <c r="AK181" s="307"/>
      <c r="AL181" s="307"/>
      <c r="AM181" s="307"/>
      <c r="AN181" s="307"/>
      <c r="AO181" s="307"/>
      <c r="AP181" s="307"/>
      <c r="AQ181" s="307"/>
      <c r="AR181" s="284"/>
      <c r="AS181" s="307"/>
      <c r="AT181" s="307"/>
      <c r="AU181" s="307">
        <v>2</v>
      </c>
      <c r="AV181" s="307"/>
      <c r="AW181" s="307"/>
      <c r="AX181" s="307"/>
      <c r="AY181" s="307"/>
      <c r="AZ181" s="307"/>
      <c r="BA181" s="307"/>
      <c r="BB181" s="307"/>
      <c r="BC181" s="307"/>
      <c r="BD181" s="307"/>
      <c r="BE181" s="307"/>
      <c r="BF181" s="307"/>
      <c r="BG181" s="465"/>
      <c r="BH181" s="307"/>
      <c r="BI181" s="307"/>
      <c r="BJ181" s="307"/>
      <c r="BK181" s="307"/>
      <c r="BL181" s="307"/>
      <c r="BM181" s="307"/>
      <c r="BN181" s="307"/>
      <c r="BO181" s="307"/>
      <c r="BP181" s="307"/>
      <c r="BQ181" s="307"/>
      <c r="BR181" s="307"/>
      <c r="BS181" s="307"/>
      <c r="BT181" s="307"/>
      <c r="BU181" s="307"/>
      <c r="BV181" s="307"/>
      <c r="BW181" s="307"/>
      <c r="BX181" s="307"/>
      <c r="BY181" s="307"/>
      <c r="BZ181" s="307"/>
      <c r="CA181" s="307"/>
      <c r="CB181" s="307"/>
      <c r="CC181" s="307"/>
      <c r="CD181" s="307"/>
      <c r="CE181" s="307"/>
      <c r="CF181" s="307"/>
      <c r="CG181" s="307"/>
      <c r="CH181" s="307"/>
      <c r="CI181" s="307"/>
      <c r="CJ181" s="307"/>
      <c r="CK181" s="307"/>
      <c r="CL181" s="307"/>
      <c r="CM181" s="307"/>
      <c r="CN181" s="307"/>
      <c r="CO181" s="307"/>
      <c r="CP181" s="307"/>
      <c r="CQ181" s="307"/>
      <c r="CR181" s="307"/>
      <c r="CS181" s="307"/>
      <c r="CT181" s="307"/>
      <c r="CU181" s="307"/>
      <c r="CV181" s="307"/>
      <c r="CW181" s="307"/>
      <c r="CX181" s="307"/>
      <c r="CY181" s="307"/>
      <c r="CZ181" s="307"/>
      <c r="DA181" s="307"/>
      <c r="DB181" s="307"/>
      <c r="DC181" s="307"/>
      <c r="DD181" s="307"/>
      <c r="DE181" s="307"/>
      <c r="DF181" s="307"/>
      <c r="DG181" s="307"/>
      <c r="DH181" s="307"/>
      <c r="DI181" s="307"/>
      <c r="DJ181" s="307"/>
      <c r="DK181" s="307"/>
      <c r="DL181" s="307"/>
      <c r="DM181" s="18"/>
      <c r="DN181" s="18"/>
      <c r="DO181" s="18"/>
      <c r="DP181" s="307"/>
      <c r="DQ181" s="307"/>
      <c r="DR181" s="307"/>
      <c r="DS181" s="307"/>
      <c r="DT181" s="18"/>
      <c r="DU181" s="307"/>
      <c r="DV181" s="307"/>
      <c r="DW181" s="307"/>
      <c r="DX181" s="309"/>
      <c r="DY181" s="307"/>
      <c r="DZ181" s="18"/>
      <c r="EA181" s="307"/>
      <c r="EB181" s="307"/>
      <c r="EC181" s="18"/>
      <c r="ED181" s="307"/>
      <c r="EE181" s="309"/>
      <c r="EF181" s="309"/>
      <c r="EG181" s="309"/>
      <c r="EH181" s="276"/>
      <c r="EI181" s="307"/>
      <c r="EJ181" s="307"/>
      <c r="EK181" s="307"/>
      <c r="EL181" s="307"/>
      <c r="EM181" s="307"/>
    </row>
    <row r="182" spans="1:143" ht="21" customHeight="1">
      <c r="A182" s="85">
        <v>204</v>
      </c>
      <c r="B182" s="63" t="s">
        <v>8178</v>
      </c>
      <c r="C182" s="401" t="s">
        <v>2580</v>
      </c>
      <c r="D182" s="143" t="s">
        <v>70</v>
      </c>
      <c r="E182" s="87">
        <v>52480</v>
      </c>
      <c r="F182" s="307"/>
      <c r="G182" s="307"/>
      <c r="H182" s="307"/>
      <c r="I182" s="307"/>
      <c r="J182" s="307"/>
      <c r="K182" s="307"/>
      <c r="L182" s="307"/>
      <c r="M182" s="307"/>
      <c r="N182" s="307"/>
      <c r="O182" s="307"/>
      <c r="P182" s="307"/>
      <c r="Q182" s="307"/>
      <c r="R182" s="307"/>
      <c r="S182" s="307"/>
      <c r="T182" s="307"/>
      <c r="U182" s="307"/>
      <c r="V182" s="307"/>
      <c r="W182" s="307"/>
      <c r="X182" s="307"/>
      <c r="Y182" s="307"/>
      <c r="Z182" s="307"/>
      <c r="AA182" s="307"/>
      <c r="AB182" s="307"/>
      <c r="AC182" s="307"/>
      <c r="AD182" s="307"/>
      <c r="AE182" s="307"/>
      <c r="AF182" s="307"/>
      <c r="AG182" s="307"/>
      <c r="AH182" s="307"/>
      <c r="AI182" s="307"/>
      <c r="AJ182" s="307"/>
      <c r="AK182" s="307"/>
      <c r="AL182" s="307"/>
      <c r="AM182" s="307"/>
      <c r="AN182" s="307"/>
      <c r="AO182" s="307"/>
      <c r="AP182" s="307"/>
      <c r="AQ182" s="307"/>
      <c r="AR182" s="284"/>
      <c r="AS182" s="307"/>
      <c r="AT182" s="307"/>
      <c r="AU182" s="307">
        <v>1</v>
      </c>
      <c r="AV182" s="307"/>
      <c r="AW182" s="307"/>
      <c r="AX182" s="307"/>
      <c r="AY182" s="307"/>
      <c r="AZ182" s="307"/>
      <c r="BA182" s="307"/>
      <c r="BB182" s="307"/>
      <c r="BC182" s="307"/>
      <c r="BD182" s="307"/>
      <c r="BE182" s="307"/>
      <c r="BF182" s="307"/>
      <c r="BG182" s="465"/>
      <c r="BH182" s="307"/>
      <c r="BI182" s="307"/>
      <c r="BJ182" s="307"/>
      <c r="BK182" s="307"/>
      <c r="BL182" s="307"/>
      <c r="BM182" s="307"/>
      <c r="BN182" s="307"/>
      <c r="BO182" s="307"/>
      <c r="BP182" s="307"/>
      <c r="BQ182" s="307"/>
      <c r="BR182" s="307"/>
      <c r="BS182" s="307"/>
      <c r="BT182" s="307"/>
      <c r="BU182" s="307"/>
      <c r="BV182" s="307"/>
      <c r="BW182" s="307"/>
      <c r="BX182" s="307"/>
      <c r="BY182" s="307"/>
      <c r="BZ182" s="307"/>
      <c r="CA182" s="307"/>
      <c r="CB182" s="307"/>
      <c r="CC182" s="307"/>
      <c r="CD182" s="307"/>
      <c r="CE182" s="307"/>
      <c r="CF182" s="307"/>
      <c r="CG182" s="307"/>
      <c r="CH182" s="307"/>
      <c r="CI182" s="307"/>
      <c r="CJ182" s="307"/>
      <c r="CK182" s="307"/>
      <c r="CL182" s="307"/>
      <c r="CM182" s="307"/>
      <c r="CN182" s="307"/>
      <c r="CO182" s="307"/>
      <c r="CP182" s="307"/>
      <c r="CQ182" s="307"/>
      <c r="CR182" s="307"/>
      <c r="CS182" s="307"/>
      <c r="CT182" s="307"/>
      <c r="CU182" s="307"/>
      <c r="CV182" s="307"/>
      <c r="CW182" s="307"/>
      <c r="CX182" s="307"/>
      <c r="CY182" s="307"/>
      <c r="CZ182" s="307"/>
      <c r="DA182" s="307"/>
      <c r="DB182" s="307"/>
      <c r="DC182" s="307"/>
      <c r="DD182" s="307"/>
      <c r="DE182" s="307"/>
      <c r="DF182" s="307"/>
      <c r="DG182" s="307"/>
      <c r="DH182" s="307"/>
      <c r="DI182" s="307"/>
      <c r="DJ182" s="307"/>
      <c r="DK182" s="307"/>
      <c r="DL182" s="307"/>
      <c r="DM182" s="18"/>
      <c r="DN182" s="18"/>
      <c r="DO182" s="18"/>
      <c r="DP182" s="307"/>
      <c r="DQ182" s="307"/>
      <c r="DR182" s="307"/>
      <c r="DS182" s="307"/>
      <c r="DT182" s="18"/>
      <c r="DU182" s="307"/>
      <c r="DV182" s="307"/>
      <c r="DW182" s="307"/>
      <c r="DX182" s="309"/>
      <c r="DY182" s="307"/>
      <c r="DZ182" s="18"/>
      <c r="EA182" s="307"/>
      <c r="EB182" s="307"/>
      <c r="EC182" s="18"/>
      <c r="ED182" s="307"/>
      <c r="EE182" s="309"/>
      <c r="EF182" s="309"/>
      <c r="EG182" s="309"/>
      <c r="EH182" s="276"/>
      <c r="EI182" s="307"/>
      <c r="EJ182" s="307"/>
      <c r="EK182" s="307"/>
      <c r="EL182" s="307"/>
      <c r="EM182" s="307"/>
    </row>
    <row r="183" spans="1:143" ht="21" customHeight="1">
      <c r="A183" s="85">
        <v>205</v>
      </c>
      <c r="B183" s="80" t="s">
        <v>435</v>
      </c>
      <c r="C183" s="385" t="s">
        <v>436</v>
      </c>
      <c r="D183" s="143" t="s">
        <v>23</v>
      </c>
      <c r="E183" s="87">
        <v>2086.5</v>
      </c>
      <c r="F183" s="307"/>
      <c r="G183" s="307"/>
      <c r="H183" s="307"/>
      <c r="I183" s="307"/>
      <c r="J183" s="307"/>
      <c r="K183" s="307"/>
      <c r="L183" s="307"/>
      <c r="M183" s="307"/>
      <c r="N183" s="307"/>
      <c r="O183" s="307"/>
      <c r="P183" s="307"/>
      <c r="Q183" s="307"/>
      <c r="R183" s="307"/>
      <c r="S183" s="307"/>
      <c r="T183" s="307"/>
      <c r="U183" s="307"/>
      <c r="V183" s="307"/>
      <c r="W183" s="307"/>
      <c r="X183" s="307"/>
      <c r="Y183" s="307"/>
      <c r="Z183" s="307"/>
      <c r="AA183" s="307"/>
      <c r="AB183" s="307"/>
      <c r="AC183" s="307"/>
      <c r="AD183" s="307"/>
      <c r="AE183" s="307"/>
      <c r="AF183" s="307"/>
      <c r="AG183" s="307"/>
      <c r="AH183" s="307"/>
      <c r="AI183" s="307"/>
      <c r="AJ183" s="307"/>
      <c r="AK183" s="307"/>
      <c r="AL183" s="307"/>
      <c r="AM183" s="307"/>
      <c r="AN183" s="307"/>
      <c r="AO183" s="307"/>
      <c r="AP183" s="307"/>
      <c r="AQ183" s="307"/>
      <c r="AR183" s="284"/>
      <c r="AS183" s="307"/>
      <c r="AT183" s="307"/>
      <c r="AU183" s="307"/>
      <c r="AV183" s="307"/>
      <c r="AW183" s="307"/>
      <c r="AX183" s="307"/>
      <c r="AY183" s="307"/>
      <c r="AZ183" s="307"/>
      <c r="BA183" s="307"/>
      <c r="BB183" s="307"/>
      <c r="BC183" s="307"/>
      <c r="BD183" s="307"/>
      <c r="BE183" s="307"/>
      <c r="BF183" s="307"/>
      <c r="BG183" s="465"/>
      <c r="BH183" s="307"/>
      <c r="BI183" s="307"/>
      <c r="BJ183" s="307"/>
      <c r="BK183" s="307"/>
      <c r="BL183" s="307"/>
      <c r="BM183" s="307"/>
      <c r="BN183" s="307"/>
      <c r="BO183" s="307"/>
      <c r="BP183" s="307"/>
      <c r="BQ183" s="307"/>
      <c r="BR183" s="307"/>
      <c r="BS183" s="307"/>
      <c r="BT183" s="307"/>
      <c r="BU183" s="307"/>
      <c r="BV183" s="307"/>
      <c r="BW183" s="307"/>
      <c r="BX183" s="307"/>
      <c r="BY183" s="307"/>
      <c r="BZ183" s="307"/>
      <c r="CA183" s="307"/>
      <c r="CB183" s="307"/>
      <c r="CC183" s="307"/>
      <c r="CD183" s="307"/>
      <c r="CE183" s="307"/>
      <c r="CF183" s="307"/>
      <c r="CG183" s="307"/>
      <c r="CH183" s="307"/>
      <c r="CI183" s="307"/>
      <c r="CJ183" s="307"/>
      <c r="CK183" s="307"/>
      <c r="CL183" s="307"/>
      <c r="CM183" s="307"/>
      <c r="CN183" s="307"/>
      <c r="CO183" s="307"/>
      <c r="CP183" s="307"/>
      <c r="CQ183" s="307"/>
      <c r="CR183" s="307"/>
      <c r="CS183" s="307"/>
      <c r="CT183" s="307"/>
      <c r="CU183" s="307"/>
      <c r="CV183" s="307"/>
      <c r="CW183" s="307"/>
      <c r="CX183" s="307"/>
      <c r="CY183" s="307"/>
      <c r="CZ183" s="307"/>
      <c r="DA183" s="307"/>
      <c r="DB183" s="307"/>
      <c r="DC183" s="307"/>
      <c r="DD183" s="307"/>
      <c r="DE183" s="307"/>
      <c r="DF183" s="307"/>
      <c r="DG183" s="307"/>
      <c r="DH183" s="307"/>
      <c r="DI183" s="307"/>
      <c r="DJ183" s="307"/>
      <c r="DK183" s="307"/>
      <c r="DL183" s="307"/>
      <c r="DM183" s="18"/>
      <c r="DN183" s="18"/>
      <c r="DO183" s="18"/>
      <c r="DP183" s="307"/>
      <c r="DQ183" s="307"/>
      <c r="DR183" s="307"/>
      <c r="DS183" s="307"/>
      <c r="DT183" s="18"/>
      <c r="DU183" s="307"/>
      <c r="DV183" s="307"/>
      <c r="DW183" s="307"/>
      <c r="DX183" s="309"/>
      <c r="DY183" s="307"/>
      <c r="DZ183" s="18"/>
      <c r="EA183" s="307"/>
      <c r="EB183" s="307"/>
      <c r="EC183" s="18"/>
      <c r="ED183" s="307"/>
      <c r="EE183" s="309"/>
      <c r="EF183" s="309"/>
      <c r="EG183" s="309"/>
      <c r="EH183" s="276"/>
      <c r="EI183" s="307"/>
      <c r="EJ183" s="307"/>
      <c r="EK183" s="307"/>
      <c r="EL183" s="307"/>
      <c r="EM183" s="307"/>
    </row>
    <row r="184" spans="1:143" ht="21" customHeight="1">
      <c r="A184" s="85">
        <v>206</v>
      </c>
      <c r="B184" s="80" t="s">
        <v>437</v>
      </c>
      <c r="C184" s="376" t="s">
        <v>438</v>
      </c>
      <c r="D184" s="143" t="s">
        <v>89</v>
      </c>
      <c r="E184" s="87">
        <v>270</v>
      </c>
      <c r="F184" s="307"/>
      <c r="G184" s="307"/>
      <c r="H184" s="307"/>
      <c r="I184" s="307"/>
      <c r="J184" s="307"/>
      <c r="K184" s="307"/>
      <c r="L184" s="307"/>
      <c r="M184" s="307"/>
      <c r="N184" s="307"/>
      <c r="O184" s="307"/>
      <c r="P184" s="307"/>
      <c r="Q184" s="307"/>
      <c r="R184" s="307"/>
      <c r="S184" s="307"/>
      <c r="T184" s="307"/>
      <c r="U184" s="307"/>
      <c r="V184" s="307"/>
      <c r="W184" s="307"/>
      <c r="X184" s="307"/>
      <c r="Y184" s="307"/>
      <c r="Z184" s="307"/>
      <c r="AA184" s="307"/>
      <c r="AB184" s="307"/>
      <c r="AC184" s="307"/>
      <c r="AD184" s="307"/>
      <c r="AE184" s="307"/>
      <c r="AF184" s="307"/>
      <c r="AG184" s="307"/>
      <c r="AH184" s="307"/>
      <c r="AI184" s="307"/>
      <c r="AJ184" s="307"/>
      <c r="AK184" s="307"/>
      <c r="AL184" s="307"/>
      <c r="AM184" s="307"/>
      <c r="AN184" s="307"/>
      <c r="AO184" s="307"/>
      <c r="AP184" s="307"/>
      <c r="AQ184" s="307"/>
      <c r="AR184" s="284"/>
      <c r="AS184" s="307"/>
      <c r="AT184" s="307"/>
      <c r="AU184" s="307"/>
      <c r="AV184" s="307"/>
      <c r="AW184" s="307"/>
      <c r="AX184" s="307"/>
      <c r="AY184" s="307"/>
      <c r="AZ184" s="307"/>
      <c r="BA184" s="307"/>
      <c r="BB184" s="307"/>
      <c r="BC184" s="307"/>
      <c r="BD184" s="307"/>
      <c r="BE184" s="307"/>
      <c r="BF184" s="307"/>
      <c r="BG184" s="465"/>
      <c r="BH184" s="307"/>
      <c r="BI184" s="307"/>
      <c r="BJ184" s="307"/>
      <c r="BK184" s="307"/>
      <c r="BL184" s="307"/>
      <c r="BM184" s="307"/>
      <c r="BN184" s="307"/>
      <c r="BO184" s="307"/>
      <c r="BP184" s="307"/>
      <c r="BQ184" s="307"/>
      <c r="BR184" s="307"/>
      <c r="BS184" s="307"/>
      <c r="BT184" s="307"/>
      <c r="BU184" s="307"/>
      <c r="BV184" s="307"/>
      <c r="BW184" s="307"/>
      <c r="BX184" s="307"/>
      <c r="BY184" s="307"/>
      <c r="BZ184" s="307"/>
      <c r="CA184" s="307"/>
      <c r="CB184" s="307"/>
      <c r="CC184" s="307"/>
      <c r="CD184" s="307"/>
      <c r="CE184" s="307"/>
      <c r="CF184" s="307"/>
      <c r="CG184" s="307"/>
      <c r="CH184" s="307"/>
      <c r="CI184" s="307"/>
      <c r="CJ184" s="307"/>
      <c r="CK184" s="307"/>
      <c r="CL184" s="307"/>
      <c r="CM184" s="307"/>
      <c r="CN184" s="307"/>
      <c r="CO184" s="307"/>
      <c r="CP184" s="307"/>
      <c r="CQ184" s="307"/>
      <c r="CR184" s="307"/>
      <c r="CS184" s="307"/>
      <c r="CT184" s="307"/>
      <c r="CU184" s="307"/>
      <c r="CV184" s="307"/>
      <c r="CW184" s="307"/>
      <c r="CX184" s="307"/>
      <c r="CY184" s="307"/>
      <c r="CZ184" s="307"/>
      <c r="DA184" s="307"/>
      <c r="DB184" s="307"/>
      <c r="DC184" s="307"/>
      <c r="DD184" s="307"/>
      <c r="DE184" s="307"/>
      <c r="DF184" s="307"/>
      <c r="DG184" s="307"/>
      <c r="DH184" s="307"/>
      <c r="DI184" s="307"/>
      <c r="DJ184" s="307"/>
      <c r="DK184" s="307"/>
      <c r="DL184" s="307"/>
      <c r="DM184" s="18"/>
      <c r="DN184" s="18"/>
      <c r="DO184" s="18"/>
      <c r="DP184" s="307">
        <v>0</v>
      </c>
      <c r="DQ184" s="307">
        <v>0</v>
      </c>
      <c r="DR184" s="307"/>
      <c r="DS184" s="307"/>
      <c r="DT184" s="18"/>
      <c r="DU184" s="307"/>
      <c r="DV184" s="307"/>
      <c r="DW184" s="307"/>
      <c r="DX184" s="309"/>
      <c r="DY184" s="307"/>
      <c r="DZ184" s="18"/>
      <c r="EA184" s="307"/>
      <c r="EB184" s="307"/>
      <c r="EC184" s="18"/>
      <c r="ED184" s="307">
        <v>20</v>
      </c>
      <c r="EE184" s="309"/>
      <c r="EF184" s="309"/>
      <c r="EG184" s="309"/>
      <c r="EH184" s="276"/>
      <c r="EI184" s="307"/>
      <c r="EJ184" s="307"/>
      <c r="EK184" s="307"/>
      <c r="EL184" s="307"/>
      <c r="EM184" s="307"/>
    </row>
    <row r="185" spans="1:143" ht="21" customHeight="1">
      <c r="A185" s="85">
        <v>207</v>
      </c>
      <c r="B185" s="80" t="s">
        <v>439</v>
      </c>
      <c r="C185" s="376" t="s">
        <v>440</v>
      </c>
      <c r="D185" s="143" t="s">
        <v>45</v>
      </c>
      <c r="E185" s="87">
        <v>7490</v>
      </c>
      <c r="F185" s="275"/>
      <c r="G185" s="275"/>
      <c r="H185" s="275"/>
      <c r="I185" s="275"/>
      <c r="J185" s="275"/>
      <c r="K185" s="275"/>
      <c r="L185" s="275"/>
      <c r="M185" s="275"/>
      <c r="N185" s="275"/>
      <c r="O185" s="275"/>
      <c r="P185" s="275"/>
      <c r="Q185" s="275"/>
      <c r="R185" s="275"/>
      <c r="S185" s="275"/>
      <c r="T185" s="275"/>
      <c r="U185" s="275"/>
      <c r="V185" s="275"/>
      <c r="W185" s="275"/>
      <c r="X185" s="275"/>
      <c r="Y185" s="275"/>
      <c r="Z185" s="275"/>
      <c r="AA185" s="275"/>
      <c r="AB185" s="275"/>
      <c r="AC185" s="275"/>
      <c r="AD185" s="275"/>
      <c r="AE185" s="275"/>
      <c r="AF185" s="275"/>
      <c r="AG185" s="275"/>
      <c r="AH185" s="275"/>
      <c r="AI185" s="275"/>
      <c r="AJ185" s="275"/>
      <c r="AK185" s="275"/>
      <c r="AL185" s="275"/>
      <c r="AM185" s="275"/>
      <c r="AN185" s="275"/>
      <c r="AO185" s="275"/>
      <c r="AP185" s="275"/>
      <c r="AQ185" s="275"/>
      <c r="AR185" s="286"/>
      <c r="AS185" s="275"/>
      <c r="AT185" s="275"/>
      <c r="AU185" s="275"/>
      <c r="AV185" s="275"/>
      <c r="AW185" s="275"/>
      <c r="AX185" s="275"/>
      <c r="AY185" s="275"/>
      <c r="AZ185" s="275"/>
      <c r="BA185" s="275"/>
      <c r="BB185" s="275"/>
      <c r="BC185" s="275"/>
      <c r="BD185" s="275"/>
      <c r="BE185" s="275"/>
      <c r="BF185" s="275"/>
      <c r="BG185" s="468"/>
      <c r="BH185" s="275"/>
      <c r="BI185" s="275"/>
      <c r="BJ185" s="275"/>
      <c r="BK185" s="275"/>
      <c r="BL185" s="275"/>
      <c r="BM185" s="275"/>
      <c r="BN185" s="275"/>
      <c r="BO185" s="275"/>
      <c r="BP185" s="275"/>
      <c r="BQ185" s="275"/>
      <c r="BR185" s="275"/>
      <c r="BS185" s="275"/>
      <c r="BT185" s="275"/>
      <c r="BU185" s="275"/>
      <c r="BV185" s="275"/>
      <c r="BW185" s="275"/>
      <c r="BX185" s="275"/>
      <c r="BY185" s="275"/>
      <c r="BZ185" s="275"/>
      <c r="CA185" s="275"/>
      <c r="CB185" s="275"/>
      <c r="CC185" s="275"/>
      <c r="CD185" s="275"/>
      <c r="CE185" s="275"/>
      <c r="CF185" s="275"/>
      <c r="CG185" s="275"/>
      <c r="CH185" s="275"/>
      <c r="CI185" s="275"/>
      <c r="CJ185" s="275"/>
      <c r="CK185" s="275"/>
      <c r="CL185" s="275"/>
      <c r="CM185" s="275"/>
      <c r="CN185" s="275"/>
      <c r="CO185" s="275"/>
      <c r="CP185" s="275"/>
      <c r="CQ185" s="275"/>
      <c r="CR185" s="275"/>
      <c r="CS185" s="275"/>
      <c r="CT185" s="275"/>
      <c r="CU185" s="275"/>
      <c r="CV185" s="275"/>
      <c r="CW185" s="275">
        <v>4</v>
      </c>
      <c r="CX185" s="275"/>
      <c r="CY185" s="275"/>
      <c r="CZ185" s="275"/>
      <c r="DA185" s="275"/>
      <c r="DB185" s="275"/>
      <c r="DC185" s="275"/>
      <c r="DD185" s="275"/>
      <c r="DE185" s="275"/>
      <c r="DF185" s="275"/>
      <c r="DG185" s="418">
        <v>1</v>
      </c>
      <c r="DH185" s="418">
        <v>0.5</v>
      </c>
      <c r="DI185" s="418">
        <v>5</v>
      </c>
      <c r="DJ185" s="275"/>
      <c r="DK185" s="275"/>
      <c r="DL185" s="275"/>
      <c r="DM185" s="18"/>
      <c r="DN185" s="18"/>
      <c r="DO185" s="18"/>
      <c r="DP185" s="275"/>
      <c r="DQ185" s="275"/>
      <c r="DR185" s="275"/>
      <c r="DS185" s="275"/>
      <c r="DT185" s="18"/>
      <c r="DU185" s="275"/>
      <c r="DV185" s="275"/>
      <c r="DW185" s="275"/>
      <c r="DX185" s="309"/>
      <c r="DY185" s="275"/>
      <c r="DZ185" s="18"/>
      <c r="EA185" s="275"/>
      <c r="EB185" s="275"/>
      <c r="EC185" s="18"/>
      <c r="ED185" s="275"/>
      <c r="EE185" s="309"/>
      <c r="EF185" s="309"/>
      <c r="EG185" s="309"/>
      <c r="EH185" s="276"/>
      <c r="EI185" s="275"/>
      <c r="EJ185" s="275"/>
      <c r="EK185" s="307"/>
      <c r="EL185" s="307"/>
      <c r="EM185" s="307">
        <v>0.25</v>
      </c>
    </row>
    <row r="186" spans="1:143" ht="21" customHeight="1">
      <c r="A186" s="85">
        <v>208</v>
      </c>
      <c r="B186" s="80" t="s">
        <v>441</v>
      </c>
      <c r="C186" s="376" t="s">
        <v>3239</v>
      </c>
      <c r="D186" s="143" t="s">
        <v>191</v>
      </c>
      <c r="E186" s="384">
        <v>3.9590000000000001</v>
      </c>
      <c r="F186" s="307"/>
      <c r="G186" s="307"/>
      <c r="H186" s="307"/>
      <c r="I186" s="307"/>
      <c r="J186" s="307"/>
      <c r="K186" s="307"/>
      <c r="L186" s="307"/>
      <c r="M186" s="307"/>
      <c r="N186" s="307"/>
      <c r="O186" s="307"/>
      <c r="P186" s="307"/>
      <c r="Q186" s="307"/>
      <c r="R186" s="307"/>
      <c r="S186" s="307"/>
      <c r="T186" s="307"/>
      <c r="U186" s="307"/>
      <c r="V186" s="307"/>
      <c r="W186" s="307"/>
      <c r="X186" s="307"/>
      <c r="Y186" s="307"/>
      <c r="Z186" s="307"/>
      <c r="AA186" s="307"/>
      <c r="AB186" s="307"/>
      <c r="AC186" s="307"/>
      <c r="AD186" s="307"/>
      <c r="AE186" s="307"/>
      <c r="AF186" s="307"/>
      <c r="AG186" s="307"/>
      <c r="AH186" s="307"/>
      <c r="AI186" s="307"/>
      <c r="AJ186" s="307"/>
      <c r="AK186" s="307"/>
      <c r="AL186" s="307"/>
      <c r="AM186" s="307"/>
      <c r="AN186" s="307"/>
      <c r="AO186" s="307"/>
      <c r="AP186" s="307"/>
      <c r="AQ186" s="307"/>
      <c r="AR186" s="284"/>
      <c r="AS186" s="307"/>
      <c r="AT186" s="307"/>
      <c r="AU186" s="307"/>
      <c r="AV186" s="307"/>
      <c r="AW186" s="307"/>
      <c r="AX186" s="307"/>
      <c r="AY186" s="307"/>
      <c r="AZ186" s="307"/>
      <c r="BA186" s="307"/>
      <c r="BB186" s="307"/>
      <c r="BC186" s="307"/>
      <c r="BD186" s="307"/>
      <c r="BE186" s="307"/>
      <c r="BF186" s="307"/>
      <c r="BG186" s="465"/>
      <c r="BH186" s="307"/>
      <c r="BI186" s="307"/>
      <c r="BJ186" s="307"/>
      <c r="BK186" s="307"/>
      <c r="BL186" s="307"/>
      <c r="BM186" s="307"/>
      <c r="BN186" s="307"/>
      <c r="BO186" s="307"/>
      <c r="BP186" s="307"/>
      <c r="BQ186" s="307"/>
      <c r="BR186" s="307"/>
      <c r="BS186" s="307"/>
      <c r="BT186" s="307"/>
      <c r="BU186" s="307"/>
      <c r="BV186" s="307"/>
      <c r="BW186" s="307"/>
      <c r="BX186" s="307"/>
      <c r="BY186" s="307"/>
      <c r="BZ186" s="307"/>
      <c r="CA186" s="307"/>
      <c r="CB186" s="307"/>
      <c r="CC186" s="307"/>
      <c r="CD186" s="307"/>
      <c r="CE186" s="307"/>
      <c r="CF186" s="307"/>
      <c r="CG186" s="307"/>
      <c r="CH186" s="307"/>
      <c r="CI186" s="307"/>
      <c r="CJ186" s="307"/>
      <c r="CK186" s="307"/>
      <c r="CL186" s="307"/>
      <c r="CM186" s="307"/>
      <c r="CN186" s="307"/>
      <c r="CO186" s="307"/>
      <c r="CP186" s="307"/>
      <c r="CQ186" s="307"/>
      <c r="CR186" s="307"/>
      <c r="CS186" s="307"/>
      <c r="CT186" s="307"/>
      <c r="CU186" s="307"/>
      <c r="CV186" s="307"/>
      <c r="CW186" s="307">
        <v>2000</v>
      </c>
      <c r="CX186" s="307"/>
      <c r="CY186" s="307"/>
      <c r="CZ186" s="307"/>
      <c r="DA186" s="307"/>
      <c r="DB186" s="307"/>
      <c r="DC186" s="307"/>
      <c r="DD186" s="307"/>
      <c r="DE186" s="307"/>
      <c r="DF186" s="307"/>
      <c r="DG186" s="356">
        <v>1000</v>
      </c>
      <c r="DH186" s="418">
        <v>500</v>
      </c>
      <c r="DI186" s="356">
        <v>5000</v>
      </c>
      <c r="DJ186" s="307"/>
      <c r="DK186" s="307"/>
      <c r="DL186" s="307"/>
      <c r="DM186" s="18"/>
      <c r="DN186" s="18"/>
      <c r="DO186" s="18"/>
      <c r="DP186" s="307"/>
      <c r="DQ186" s="307"/>
      <c r="DR186" s="307"/>
      <c r="DS186" s="307"/>
      <c r="DT186" s="18"/>
      <c r="DU186" s="307"/>
      <c r="DV186" s="307"/>
      <c r="DW186" s="307"/>
      <c r="DX186" s="309"/>
      <c r="DY186" s="307"/>
      <c r="DZ186" s="18"/>
      <c r="EA186" s="307"/>
      <c r="EB186" s="307"/>
      <c r="EC186" s="18"/>
      <c r="ED186" s="307"/>
      <c r="EE186" s="309"/>
      <c r="EF186" s="309"/>
      <c r="EG186" s="309"/>
      <c r="EH186" s="276"/>
      <c r="EI186" s="307"/>
      <c r="EJ186" s="307"/>
      <c r="EK186" s="307"/>
      <c r="EL186" s="307"/>
      <c r="EM186" s="307"/>
    </row>
    <row r="187" spans="1:143" ht="21" customHeight="1">
      <c r="A187" s="85">
        <v>209</v>
      </c>
      <c r="B187" s="78" t="s">
        <v>442</v>
      </c>
      <c r="C187" s="376" t="s">
        <v>443</v>
      </c>
      <c r="D187" s="143" t="s">
        <v>45</v>
      </c>
      <c r="E187" s="87">
        <v>23</v>
      </c>
      <c r="F187" s="307"/>
      <c r="G187" s="307"/>
      <c r="H187" s="307"/>
      <c r="I187" s="307"/>
      <c r="J187" s="307"/>
      <c r="K187" s="307"/>
      <c r="L187" s="307"/>
      <c r="M187" s="307"/>
      <c r="N187" s="307"/>
      <c r="O187" s="307"/>
      <c r="P187" s="307"/>
      <c r="Q187" s="307"/>
      <c r="R187" s="307"/>
      <c r="S187" s="307"/>
      <c r="T187" s="307"/>
      <c r="U187" s="307"/>
      <c r="V187" s="307"/>
      <c r="W187" s="307"/>
      <c r="X187" s="307"/>
      <c r="Y187" s="307"/>
      <c r="Z187" s="307"/>
      <c r="AA187" s="307"/>
      <c r="AB187" s="307"/>
      <c r="AC187" s="307"/>
      <c r="AD187" s="307">
        <v>1850</v>
      </c>
      <c r="AE187" s="307">
        <v>0</v>
      </c>
      <c r="AF187" s="307">
        <v>6000</v>
      </c>
      <c r="AG187" s="307"/>
      <c r="AH187" s="307"/>
      <c r="AI187" s="307"/>
      <c r="AJ187" s="307"/>
      <c r="AK187" s="307"/>
      <c r="AL187" s="307"/>
      <c r="AM187" s="307"/>
      <c r="AN187" s="307"/>
      <c r="AO187" s="307"/>
      <c r="AP187" s="307"/>
      <c r="AQ187" s="307"/>
      <c r="AR187" s="284"/>
      <c r="AS187" s="307"/>
      <c r="AT187" s="307"/>
      <c r="AU187" s="307"/>
      <c r="AV187" s="307"/>
      <c r="AW187" s="307"/>
      <c r="AX187" s="307"/>
      <c r="AY187" s="307"/>
      <c r="AZ187" s="307"/>
      <c r="BA187" s="307"/>
      <c r="BB187" s="307"/>
      <c r="BC187" s="307"/>
      <c r="BD187" s="307"/>
      <c r="BE187" s="307"/>
      <c r="BF187" s="307"/>
      <c r="BG187" s="465"/>
      <c r="BH187" s="307"/>
      <c r="BI187" s="307"/>
      <c r="BJ187" s="307"/>
      <c r="BK187" s="307"/>
      <c r="BL187" s="307"/>
      <c r="BM187" s="307"/>
      <c r="BN187" s="307"/>
      <c r="BO187" s="307"/>
      <c r="BP187" s="307"/>
      <c r="BQ187" s="307"/>
      <c r="BR187" s="307"/>
      <c r="BS187" s="307"/>
      <c r="BT187" s="307"/>
      <c r="BU187" s="307"/>
      <c r="BV187" s="307"/>
      <c r="BW187" s="307"/>
      <c r="BX187" s="307"/>
      <c r="BY187" s="307"/>
      <c r="BZ187" s="307"/>
      <c r="CA187" s="307"/>
      <c r="CB187" s="307"/>
      <c r="CC187" s="307"/>
      <c r="CD187" s="307"/>
      <c r="CE187" s="307"/>
      <c r="CF187" s="307"/>
      <c r="CG187" s="307"/>
      <c r="CH187" s="307"/>
      <c r="CI187" s="307"/>
      <c r="CJ187" s="307"/>
      <c r="CK187" s="307"/>
      <c r="CL187" s="307"/>
      <c r="CM187" s="307"/>
      <c r="CN187" s="307"/>
      <c r="CO187" s="307"/>
      <c r="CP187" s="307"/>
      <c r="CQ187" s="307"/>
      <c r="CR187" s="307"/>
      <c r="CS187" s="307"/>
      <c r="CT187" s="307"/>
      <c r="CU187" s="307"/>
      <c r="CV187" s="307"/>
      <c r="CW187" s="307"/>
      <c r="CX187" s="307"/>
      <c r="CY187" s="307"/>
      <c r="CZ187" s="307"/>
      <c r="DA187" s="307"/>
      <c r="DB187" s="307"/>
      <c r="DC187" s="307"/>
      <c r="DD187" s="307"/>
      <c r="DE187" s="307"/>
      <c r="DF187" s="307"/>
      <c r="DG187" s="307"/>
      <c r="DH187" s="307"/>
      <c r="DI187" s="307"/>
      <c r="DJ187" s="307"/>
      <c r="DK187" s="307"/>
      <c r="DL187" s="307"/>
      <c r="DM187" s="18"/>
      <c r="DN187" s="18"/>
      <c r="DO187" s="18"/>
      <c r="DP187" s="307"/>
      <c r="DQ187" s="307"/>
      <c r="DR187" s="307"/>
      <c r="DS187" s="307"/>
      <c r="DT187" s="18"/>
      <c r="DU187" s="307"/>
      <c r="DV187" s="307"/>
      <c r="DW187" s="307"/>
      <c r="DX187" s="309"/>
      <c r="DY187" s="307"/>
      <c r="DZ187" s="18"/>
      <c r="EA187" s="307"/>
      <c r="EB187" s="307"/>
      <c r="EC187" s="18"/>
      <c r="ED187" s="307"/>
      <c r="EE187" s="309"/>
      <c r="EF187" s="309"/>
      <c r="EG187" s="309"/>
      <c r="EH187" s="276"/>
      <c r="EI187" s="307"/>
      <c r="EJ187" s="307"/>
      <c r="EK187" s="307"/>
      <c r="EL187" s="307"/>
      <c r="EM187" s="307"/>
    </row>
    <row r="188" spans="1:143" ht="21" customHeight="1">
      <c r="A188" s="85">
        <v>210</v>
      </c>
      <c r="B188" s="78" t="s">
        <v>3155</v>
      </c>
      <c r="C188" s="376" t="s">
        <v>444</v>
      </c>
      <c r="D188" s="143" t="s">
        <v>45</v>
      </c>
      <c r="E188" s="87">
        <v>267.5</v>
      </c>
      <c r="F188" s="307"/>
      <c r="G188" s="307"/>
      <c r="H188" s="307"/>
      <c r="I188" s="307"/>
      <c r="J188" s="307"/>
      <c r="K188" s="307"/>
      <c r="L188" s="307"/>
      <c r="M188" s="307"/>
      <c r="N188" s="307"/>
      <c r="O188" s="307"/>
      <c r="P188" s="307"/>
      <c r="Q188" s="307"/>
      <c r="R188" s="307"/>
      <c r="S188" s="307"/>
      <c r="T188" s="307"/>
      <c r="U188" s="307"/>
      <c r="V188" s="307"/>
      <c r="W188" s="307"/>
      <c r="X188" s="307"/>
      <c r="Y188" s="307"/>
      <c r="Z188" s="307"/>
      <c r="AA188" s="307"/>
      <c r="AB188" s="307"/>
      <c r="AC188" s="307"/>
      <c r="AD188" s="307">
        <v>25</v>
      </c>
      <c r="AE188" s="307">
        <v>15</v>
      </c>
      <c r="AF188" s="307">
        <v>25</v>
      </c>
      <c r="AG188" s="307"/>
      <c r="AH188" s="307"/>
      <c r="AI188" s="307"/>
      <c r="AJ188" s="307"/>
      <c r="AK188" s="307"/>
      <c r="AL188" s="307"/>
      <c r="AM188" s="307"/>
      <c r="AN188" s="307"/>
      <c r="AO188" s="307"/>
      <c r="AP188" s="307"/>
      <c r="AQ188" s="307"/>
      <c r="AR188" s="284"/>
      <c r="AS188" s="307"/>
      <c r="AT188" s="307"/>
      <c r="AU188" s="307"/>
      <c r="AV188" s="307"/>
      <c r="AW188" s="307"/>
      <c r="AX188" s="307"/>
      <c r="AY188" s="307"/>
      <c r="AZ188" s="307"/>
      <c r="BA188" s="307"/>
      <c r="BB188" s="307"/>
      <c r="BC188" s="307"/>
      <c r="BD188" s="307"/>
      <c r="BE188" s="307"/>
      <c r="BF188" s="307"/>
      <c r="BG188" s="465"/>
      <c r="BH188" s="307"/>
      <c r="BI188" s="307"/>
      <c r="BJ188" s="307"/>
      <c r="BK188" s="307"/>
      <c r="BL188" s="307"/>
      <c r="BM188" s="307"/>
      <c r="BN188" s="307"/>
      <c r="BO188" s="307"/>
      <c r="BP188" s="307"/>
      <c r="BQ188" s="307"/>
      <c r="BR188" s="307"/>
      <c r="BS188" s="307"/>
      <c r="BT188" s="307"/>
      <c r="BU188" s="307"/>
      <c r="BV188" s="307"/>
      <c r="BW188" s="307"/>
      <c r="BX188" s="307"/>
      <c r="BY188" s="307"/>
      <c r="BZ188" s="307"/>
      <c r="CA188" s="307"/>
      <c r="CB188" s="307"/>
      <c r="CC188" s="307"/>
      <c r="CD188" s="307"/>
      <c r="CE188" s="307"/>
      <c r="CF188" s="307"/>
      <c r="CG188" s="307"/>
      <c r="CH188" s="307"/>
      <c r="CI188" s="307"/>
      <c r="CJ188" s="307"/>
      <c r="CK188" s="307"/>
      <c r="CL188" s="307"/>
      <c r="CM188" s="307"/>
      <c r="CN188" s="307"/>
      <c r="CO188" s="307"/>
      <c r="CP188" s="307"/>
      <c r="CQ188" s="307"/>
      <c r="CR188" s="307"/>
      <c r="CS188" s="307"/>
      <c r="CT188" s="307"/>
      <c r="CU188" s="307"/>
      <c r="CV188" s="307"/>
      <c r="CW188" s="307"/>
      <c r="CX188" s="307"/>
      <c r="CY188" s="307"/>
      <c r="CZ188" s="307"/>
      <c r="DA188" s="307"/>
      <c r="DB188" s="307"/>
      <c r="DC188" s="307"/>
      <c r="DD188" s="307"/>
      <c r="DE188" s="307"/>
      <c r="DF188" s="307"/>
      <c r="DG188" s="307"/>
      <c r="DH188" s="307"/>
      <c r="DI188" s="307"/>
      <c r="DJ188" s="307"/>
      <c r="DK188" s="307"/>
      <c r="DL188" s="307"/>
      <c r="DM188" s="18"/>
      <c r="DN188" s="18"/>
      <c r="DO188" s="18"/>
      <c r="DP188" s="307"/>
      <c r="DQ188" s="307"/>
      <c r="DR188" s="307"/>
      <c r="DS188" s="307"/>
      <c r="DT188" s="18"/>
      <c r="DU188" s="307"/>
      <c r="DV188" s="307"/>
      <c r="DW188" s="307"/>
      <c r="DX188" s="309"/>
      <c r="DY188" s="307"/>
      <c r="DZ188" s="18"/>
      <c r="EA188" s="307"/>
      <c r="EB188" s="307"/>
      <c r="EC188" s="18"/>
      <c r="ED188" s="307"/>
      <c r="EE188" s="309"/>
      <c r="EF188" s="309"/>
      <c r="EG188" s="309"/>
      <c r="EH188" s="276"/>
      <c r="EI188" s="307"/>
      <c r="EJ188" s="307"/>
      <c r="EK188" s="307"/>
      <c r="EL188" s="307"/>
      <c r="EM188" s="307"/>
    </row>
    <row r="189" spans="1:143" ht="21" customHeight="1">
      <c r="A189" s="85"/>
      <c r="B189" s="78" t="s">
        <v>3134</v>
      </c>
      <c r="C189" s="376" t="s">
        <v>3120</v>
      </c>
      <c r="D189" s="143" t="s">
        <v>45</v>
      </c>
      <c r="E189" s="87">
        <v>56.71</v>
      </c>
      <c r="F189" s="307"/>
      <c r="G189" s="307"/>
      <c r="H189" s="307"/>
      <c r="I189" s="307"/>
      <c r="J189" s="307"/>
      <c r="K189" s="307"/>
      <c r="L189" s="307"/>
      <c r="M189" s="307"/>
      <c r="N189" s="307"/>
      <c r="O189" s="307"/>
      <c r="P189" s="307"/>
      <c r="Q189" s="307"/>
      <c r="R189" s="307"/>
      <c r="S189" s="307"/>
      <c r="T189" s="307"/>
      <c r="U189" s="307"/>
      <c r="V189" s="307"/>
      <c r="W189" s="307"/>
      <c r="X189" s="307"/>
      <c r="Y189" s="307"/>
      <c r="Z189" s="307"/>
      <c r="AA189" s="307"/>
      <c r="AB189" s="307"/>
      <c r="AC189" s="307"/>
      <c r="AD189" s="307">
        <v>4000</v>
      </c>
      <c r="AE189" s="307">
        <v>2500</v>
      </c>
      <c r="AF189" s="307">
        <v>4000</v>
      </c>
      <c r="AG189" s="307"/>
      <c r="AH189" s="307"/>
      <c r="AI189" s="307"/>
      <c r="AJ189" s="307"/>
      <c r="AK189" s="307"/>
      <c r="AL189" s="307"/>
      <c r="AM189" s="307"/>
      <c r="AN189" s="307"/>
      <c r="AO189" s="307"/>
      <c r="AP189" s="307"/>
      <c r="AQ189" s="307"/>
      <c r="AR189" s="284"/>
      <c r="AS189" s="307"/>
      <c r="AT189" s="307"/>
      <c r="AU189" s="307"/>
      <c r="AV189" s="307"/>
      <c r="AW189" s="307"/>
      <c r="AX189" s="307"/>
      <c r="AY189" s="307"/>
      <c r="AZ189" s="307"/>
      <c r="BA189" s="307"/>
      <c r="BB189" s="307"/>
      <c r="BC189" s="307"/>
      <c r="BD189" s="307"/>
      <c r="BE189" s="307"/>
      <c r="BF189" s="307"/>
      <c r="BG189" s="465"/>
      <c r="BH189" s="307"/>
      <c r="BI189" s="307"/>
      <c r="BJ189" s="307"/>
      <c r="BK189" s="307"/>
      <c r="BL189" s="307"/>
      <c r="BM189" s="307"/>
      <c r="BN189" s="307"/>
      <c r="BO189" s="307"/>
      <c r="BP189" s="307"/>
      <c r="BQ189" s="307"/>
      <c r="BR189" s="307"/>
      <c r="BS189" s="307"/>
      <c r="BT189" s="307"/>
      <c r="BU189" s="307"/>
      <c r="BV189" s="307"/>
      <c r="BW189" s="307"/>
      <c r="BX189" s="307"/>
      <c r="BY189" s="307"/>
      <c r="BZ189" s="307"/>
      <c r="CA189" s="307"/>
      <c r="CB189" s="307"/>
      <c r="CC189" s="307"/>
      <c r="CD189" s="307"/>
      <c r="CE189" s="307"/>
      <c r="CF189" s="307"/>
      <c r="CG189" s="307"/>
      <c r="CH189" s="307"/>
      <c r="CI189" s="307"/>
      <c r="CJ189" s="307"/>
      <c r="CK189" s="307"/>
      <c r="CL189" s="307"/>
      <c r="CM189" s="307"/>
      <c r="CN189" s="307"/>
      <c r="CO189" s="307"/>
      <c r="CP189" s="307"/>
      <c r="CQ189" s="307"/>
      <c r="CR189" s="307"/>
      <c r="CS189" s="307"/>
      <c r="CT189" s="307"/>
      <c r="CU189" s="307"/>
      <c r="CV189" s="307"/>
      <c r="CW189" s="307"/>
      <c r="CX189" s="307"/>
      <c r="CY189" s="307"/>
      <c r="CZ189" s="307"/>
      <c r="DA189" s="307"/>
      <c r="DB189" s="307"/>
      <c r="DC189" s="307"/>
      <c r="DD189" s="307"/>
      <c r="DE189" s="307"/>
      <c r="DF189" s="307"/>
      <c r="DG189" s="307"/>
      <c r="DH189" s="307"/>
      <c r="DI189" s="307"/>
      <c r="DJ189" s="307"/>
      <c r="DK189" s="307"/>
      <c r="DL189" s="307"/>
      <c r="DM189" s="18"/>
      <c r="DN189" s="18"/>
      <c r="DO189" s="18"/>
      <c r="DP189" s="307"/>
      <c r="DQ189" s="307"/>
      <c r="DR189" s="307"/>
      <c r="DS189" s="307"/>
      <c r="DT189" s="18"/>
      <c r="DU189" s="307"/>
      <c r="DV189" s="307"/>
      <c r="DW189" s="307"/>
      <c r="DX189" s="309"/>
      <c r="DY189" s="307"/>
      <c r="DZ189" s="18"/>
      <c r="EA189" s="307"/>
      <c r="EB189" s="307"/>
      <c r="EC189" s="18"/>
      <c r="ED189" s="307"/>
      <c r="EE189" s="309"/>
      <c r="EF189" s="309"/>
      <c r="EG189" s="309"/>
      <c r="EH189" s="276"/>
      <c r="EI189" s="307"/>
      <c r="EJ189" s="307"/>
      <c r="EK189" s="307"/>
      <c r="EL189" s="307"/>
      <c r="EM189" s="307"/>
    </row>
    <row r="190" spans="1:143" ht="21" customHeight="1">
      <c r="A190" s="85">
        <v>211</v>
      </c>
      <c r="B190" s="63" t="s">
        <v>445</v>
      </c>
      <c r="C190" s="401" t="s">
        <v>446</v>
      </c>
      <c r="D190" s="143" t="s">
        <v>89</v>
      </c>
      <c r="E190" s="87">
        <v>59</v>
      </c>
      <c r="F190" s="307"/>
      <c r="G190" s="307"/>
      <c r="H190" s="307"/>
      <c r="I190" s="307"/>
      <c r="J190" s="307"/>
      <c r="K190" s="307"/>
      <c r="L190" s="307"/>
      <c r="M190" s="307"/>
      <c r="N190" s="307"/>
      <c r="O190" s="307"/>
      <c r="P190" s="307"/>
      <c r="Q190" s="307"/>
      <c r="R190" s="307"/>
      <c r="S190" s="307"/>
      <c r="T190" s="307"/>
      <c r="U190" s="307"/>
      <c r="V190" s="307"/>
      <c r="W190" s="307"/>
      <c r="X190" s="307"/>
      <c r="Y190" s="307"/>
      <c r="Z190" s="307"/>
      <c r="AA190" s="307"/>
      <c r="AB190" s="307"/>
      <c r="AC190" s="307"/>
      <c r="AD190" s="307"/>
      <c r="AE190" s="307"/>
      <c r="AF190" s="307"/>
      <c r="AG190" s="307"/>
      <c r="AH190" s="307"/>
      <c r="AI190" s="307"/>
      <c r="AJ190" s="307"/>
      <c r="AK190" s="307"/>
      <c r="AL190" s="307"/>
      <c r="AM190" s="307"/>
      <c r="AN190" s="307"/>
      <c r="AO190" s="307"/>
      <c r="AP190" s="307"/>
      <c r="AQ190" s="307"/>
      <c r="AR190" s="284"/>
      <c r="AS190" s="307"/>
      <c r="AT190" s="307"/>
      <c r="AU190" s="307"/>
      <c r="AV190" s="307"/>
      <c r="AW190" s="307"/>
      <c r="AX190" s="307"/>
      <c r="AY190" s="307"/>
      <c r="AZ190" s="307"/>
      <c r="BA190" s="307"/>
      <c r="BB190" s="307"/>
      <c r="BC190" s="307"/>
      <c r="BD190" s="307"/>
      <c r="BE190" s="307">
        <v>7</v>
      </c>
      <c r="BF190" s="307">
        <v>0</v>
      </c>
      <c r="BG190" s="465">
        <v>12000</v>
      </c>
      <c r="BH190" s="307"/>
      <c r="BI190" s="307"/>
      <c r="BJ190" s="307"/>
      <c r="BK190" s="307"/>
      <c r="BL190" s="307"/>
      <c r="BM190" s="307"/>
      <c r="BN190" s="307"/>
      <c r="BO190" s="307"/>
      <c r="BP190" s="307"/>
      <c r="BQ190" s="307"/>
      <c r="BR190" s="307"/>
      <c r="BS190" s="307"/>
      <c r="BT190" s="307"/>
      <c r="BU190" s="307"/>
      <c r="BV190" s="307"/>
      <c r="BW190" s="307"/>
      <c r="BX190" s="307"/>
      <c r="BY190" s="307"/>
      <c r="BZ190" s="307"/>
      <c r="CA190" s="307"/>
      <c r="CB190" s="307"/>
      <c r="CC190" s="307"/>
      <c r="CD190" s="307"/>
      <c r="CE190" s="307"/>
      <c r="CF190" s="307"/>
      <c r="CG190" s="307"/>
      <c r="CH190" s="307"/>
      <c r="CI190" s="307"/>
      <c r="CJ190" s="307"/>
      <c r="CK190" s="307"/>
      <c r="CL190" s="307"/>
      <c r="CM190" s="307"/>
      <c r="CN190" s="307"/>
      <c r="CO190" s="307"/>
      <c r="CP190" s="307"/>
      <c r="CQ190" s="307"/>
      <c r="CR190" s="307"/>
      <c r="CS190" s="307"/>
      <c r="CT190" s="307"/>
      <c r="CU190" s="307"/>
      <c r="CV190" s="307"/>
      <c r="CW190" s="307"/>
      <c r="CX190" s="307"/>
      <c r="CY190" s="307"/>
      <c r="CZ190" s="307"/>
      <c r="DA190" s="307"/>
      <c r="DB190" s="307"/>
      <c r="DC190" s="307"/>
      <c r="DD190" s="307"/>
      <c r="DE190" s="307"/>
      <c r="DF190" s="307"/>
      <c r="DG190" s="307"/>
      <c r="DH190" s="307"/>
      <c r="DI190" s="307"/>
      <c r="DJ190" s="307"/>
      <c r="DK190" s="307"/>
      <c r="DL190" s="307"/>
      <c r="DM190" s="18"/>
      <c r="DN190" s="18"/>
      <c r="DO190" s="18"/>
      <c r="DP190" s="307"/>
      <c r="DQ190" s="307"/>
      <c r="DR190" s="307"/>
      <c r="DS190" s="307"/>
      <c r="DT190" s="18"/>
      <c r="DU190" s="307"/>
      <c r="DV190" s="307"/>
      <c r="DW190" s="307"/>
      <c r="DX190" s="309"/>
      <c r="DY190" s="307"/>
      <c r="DZ190" s="18"/>
      <c r="EA190" s="307"/>
      <c r="EB190" s="307"/>
      <c r="EC190" s="18"/>
      <c r="ED190" s="307"/>
      <c r="EE190" s="309"/>
      <c r="EF190" s="309"/>
      <c r="EG190" s="309"/>
      <c r="EH190" s="276"/>
      <c r="EI190" s="307"/>
      <c r="EJ190" s="307"/>
      <c r="EK190" s="307"/>
      <c r="EL190" s="307"/>
      <c r="EM190" s="307"/>
    </row>
    <row r="191" spans="1:143" ht="21" customHeight="1">
      <c r="A191" s="85">
        <v>212</v>
      </c>
      <c r="B191" s="80" t="s">
        <v>447</v>
      </c>
      <c r="C191" s="385" t="s">
        <v>448</v>
      </c>
      <c r="D191" s="143" t="s">
        <v>449</v>
      </c>
      <c r="E191" s="87">
        <v>32.1</v>
      </c>
      <c r="F191" s="307"/>
      <c r="G191" s="307"/>
      <c r="H191" s="307"/>
      <c r="I191" s="307"/>
      <c r="J191" s="307"/>
      <c r="K191" s="307"/>
      <c r="L191" s="307"/>
      <c r="M191" s="307"/>
      <c r="N191" s="307"/>
      <c r="O191" s="307"/>
      <c r="P191" s="307"/>
      <c r="Q191" s="307"/>
      <c r="R191" s="307"/>
      <c r="S191" s="307"/>
      <c r="T191" s="307"/>
      <c r="U191" s="307"/>
      <c r="V191" s="307"/>
      <c r="W191" s="307"/>
      <c r="X191" s="307"/>
      <c r="Y191" s="307"/>
      <c r="Z191" s="307"/>
      <c r="AA191" s="307"/>
      <c r="AB191" s="307"/>
      <c r="AC191" s="307"/>
      <c r="AD191" s="307"/>
      <c r="AE191" s="307"/>
      <c r="AF191" s="307"/>
      <c r="AG191" s="307"/>
      <c r="AH191" s="307"/>
      <c r="AI191" s="307"/>
      <c r="AJ191" s="307"/>
      <c r="AK191" s="307"/>
      <c r="AL191" s="307"/>
      <c r="AM191" s="307"/>
      <c r="AN191" s="307"/>
      <c r="AO191" s="307"/>
      <c r="AP191" s="307"/>
      <c r="AQ191" s="307"/>
      <c r="AR191" s="284"/>
      <c r="AS191" s="307"/>
      <c r="AT191" s="307"/>
      <c r="AU191" s="307"/>
      <c r="AV191" s="307"/>
      <c r="AW191" s="307"/>
      <c r="AX191" s="307"/>
      <c r="AY191" s="307"/>
      <c r="AZ191" s="307"/>
      <c r="BA191" s="307"/>
      <c r="BB191" s="307"/>
      <c r="BC191" s="307"/>
      <c r="BD191" s="307"/>
      <c r="BE191" s="307"/>
      <c r="BF191" s="307"/>
      <c r="BG191" s="465"/>
      <c r="BH191" s="307"/>
      <c r="BI191" s="307"/>
      <c r="BJ191" s="307"/>
      <c r="BK191" s="307"/>
      <c r="BL191" s="307"/>
      <c r="BM191" s="307"/>
      <c r="BN191" s="307"/>
      <c r="BO191" s="307"/>
      <c r="BP191" s="307"/>
      <c r="BQ191" s="307"/>
      <c r="BR191" s="307"/>
      <c r="BS191" s="307"/>
      <c r="BT191" s="307"/>
      <c r="BU191" s="307"/>
      <c r="BV191" s="307"/>
      <c r="BW191" s="307"/>
      <c r="BX191" s="307"/>
      <c r="BY191" s="307"/>
      <c r="BZ191" s="307"/>
      <c r="CA191" s="307"/>
      <c r="CB191" s="307"/>
      <c r="CC191" s="307"/>
      <c r="CD191" s="307"/>
      <c r="CE191" s="307"/>
      <c r="CF191" s="307"/>
      <c r="CG191" s="307"/>
      <c r="CH191" s="307"/>
      <c r="CI191" s="307"/>
      <c r="CJ191" s="307"/>
      <c r="CK191" s="307"/>
      <c r="CL191" s="307"/>
      <c r="CM191" s="307"/>
      <c r="CN191" s="307"/>
      <c r="CO191" s="307"/>
      <c r="CP191" s="307"/>
      <c r="CQ191" s="307"/>
      <c r="CR191" s="307"/>
      <c r="CS191" s="307"/>
      <c r="CT191" s="307"/>
      <c r="CU191" s="307"/>
      <c r="CV191" s="307"/>
      <c r="CW191" s="307"/>
      <c r="CX191" s="307"/>
      <c r="CY191" s="307"/>
      <c r="CZ191" s="307"/>
      <c r="DA191" s="307"/>
      <c r="DB191" s="307"/>
      <c r="DC191" s="307"/>
      <c r="DD191" s="307"/>
      <c r="DE191" s="307"/>
      <c r="DF191" s="307"/>
      <c r="DG191" s="307"/>
      <c r="DH191" s="307"/>
      <c r="DI191" s="307"/>
      <c r="DJ191" s="307"/>
      <c r="DK191" s="307"/>
      <c r="DL191" s="307"/>
      <c r="DM191" s="18"/>
      <c r="DN191" s="18"/>
      <c r="DO191" s="18"/>
      <c r="DP191" s="307"/>
      <c r="DQ191" s="307"/>
      <c r="DR191" s="307"/>
      <c r="DS191" s="307"/>
      <c r="DT191" s="18"/>
      <c r="DU191" s="307"/>
      <c r="DV191" s="307"/>
      <c r="DW191" s="307"/>
      <c r="DX191" s="309"/>
      <c r="DY191" s="307"/>
      <c r="DZ191" s="18"/>
      <c r="EA191" s="307"/>
      <c r="EB191" s="307"/>
      <c r="EC191" s="18"/>
      <c r="ED191" s="307"/>
      <c r="EE191" s="309"/>
      <c r="EF191" s="309"/>
      <c r="EG191" s="309"/>
      <c r="EH191" s="276"/>
      <c r="EI191" s="307"/>
      <c r="EJ191" s="307"/>
      <c r="EK191" s="307"/>
      <c r="EL191" s="307"/>
      <c r="EM191" s="307"/>
    </row>
    <row r="192" spans="1:143" ht="21" customHeight="1">
      <c r="A192" s="85">
        <v>213</v>
      </c>
      <c r="B192" s="80" t="s">
        <v>447</v>
      </c>
      <c r="C192" s="401" t="s">
        <v>450</v>
      </c>
      <c r="D192" s="143" t="s">
        <v>449</v>
      </c>
      <c r="E192" s="167">
        <v>0.39</v>
      </c>
      <c r="F192" s="307"/>
      <c r="G192" s="307"/>
      <c r="H192" s="307"/>
      <c r="I192" s="307"/>
      <c r="J192" s="307"/>
      <c r="K192" s="307"/>
      <c r="L192" s="307"/>
      <c r="M192" s="307"/>
      <c r="N192" s="307"/>
      <c r="O192" s="307"/>
      <c r="P192" s="307"/>
      <c r="Q192" s="307"/>
      <c r="R192" s="307"/>
      <c r="S192" s="307"/>
      <c r="T192" s="307"/>
      <c r="U192" s="307"/>
      <c r="V192" s="307"/>
      <c r="W192" s="307"/>
      <c r="X192" s="307"/>
      <c r="Y192" s="307"/>
      <c r="Z192" s="307"/>
      <c r="AA192" s="307"/>
      <c r="AB192" s="307"/>
      <c r="AC192" s="307"/>
      <c r="AD192" s="307"/>
      <c r="AE192" s="307"/>
      <c r="AF192" s="307"/>
      <c r="AG192" s="307"/>
      <c r="AH192" s="307"/>
      <c r="AI192" s="307"/>
      <c r="AJ192" s="307"/>
      <c r="AK192" s="307"/>
      <c r="AL192" s="307"/>
      <c r="AM192" s="307"/>
      <c r="AN192" s="307"/>
      <c r="AO192" s="307"/>
      <c r="AP192" s="307"/>
      <c r="AQ192" s="307"/>
      <c r="AR192" s="284"/>
      <c r="AS192" s="307"/>
      <c r="AT192" s="307"/>
      <c r="AU192" s="307"/>
      <c r="AV192" s="307"/>
      <c r="AW192" s="307"/>
      <c r="AX192" s="307"/>
      <c r="AY192" s="307"/>
      <c r="AZ192" s="307"/>
      <c r="BA192" s="307"/>
      <c r="BB192" s="307"/>
      <c r="BC192" s="307"/>
      <c r="BD192" s="307"/>
      <c r="BE192" s="307"/>
      <c r="BF192" s="307"/>
      <c r="BG192" s="465"/>
      <c r="BH192" s="307"/>
      <c r="BI192" s="307"/>
      <c r="BJ192" s="307"/>
      <c r="BK192" s="307"/>
      <c r="BL192" s="307"/>
      <c r="BM192" s="307"/>
      <c r="BN192" s="307"/>
      <c r="BO192" s="307"/>
      <c r="BP192" s="307"/>
      <c r="BQ192" s="307"/>
      <c r="BR192" s="307"/>
      <c r="BS192" s="307"/>
      <c r="BT192" s="307"/>
      <c r="BU192" s="307"/>
      <c r="BV192" s="307"/>
      <c r="BW192" s="307"/>
      <c r="BX192" s="307"/>
      <c r="BY192" s="307"/>
      <c r="BZ192" s="307"/>
      <c r="CA192" s="307"/>
      <c r="CB192" s="307"/>
      <c r="CC192" s="307"/>
      <c r="CD192" s="307"/>
      <c r="CE192" s="307"/>
      <c r="CF192" s="307"/>
      <c r="CG192" s="307"/>
      <c r="CH192" s="307"/>
      <c r="CI192" s="307"/>
      <c r="CJ192" s="307"/>
      <c r="CK192" s="307"/>
      <c r="CL192" s="307"/>
      <c r="CM192" s="307"/>
      <c r="CN192" s="307"/>
      <c r="CO192" s="307"/>
      <c r="CP192" s="307"/>
      <c r="CQ192" s="307"/>
      <c r="CR192" s="307"/>
      <c r="CS192" s="307"/>
      <c r="CT192" s="307"/>
      <c r="CU192" s="307"/>
      <c r="CV192" s="307"/>
      <c r="CW192" s="307">
        <v>10</v>
      </c>
      <c r="CX192" s="307"/>
      <c r="CY192" s="307"/>
      <c r="CZ192" s="307"/>
      <c r="DA192" s="307"/>
      <c r="DB192" s="307"/>
      <c r="DC192" s="307"/>
      <c r="DD192" s="307"/>
      <c r="DE192" s="307"/>
      <c r="DF192" s="307">
        <v>1</v>
      </c>
      <c r="DG192" s="307"/>
      <c r="DH192" s="307"/>
      <c r="DI192" s="307"/>
      <c r="DJ192" s="307"/>
      <c r="DK192" s="307"/>
      <c r="DL192" s="307"/>
      <c r="DM192" s="18"/>
      <c r="DN192" s="18"/>
      <c r="DO192" s="18"/>
      <c r="DP192" s="307"/>
      <c r="DQ192" s="307"/>
      <c r="DR192" s="307"/>
      <c r="DS192" s="307"/>
      <c r="DT192" s="18"/>
      <c r="DU192" s="307"/>
      <c r="DV192" s="307"/>
      <c r="DW192" s="307"/>
      <c r="DX192" s="309"/>
      <c r="DY192" s="307"/>
      <c r="DZ192" s="18"/>
      <c r="EA192" s="307"/>
      <c r="EB192" s="307"/>
      <c r="EC192" s="18"/>
      <c r="ED192" s="307"/>
      <c r="EE192" s="309"/>
      <c r="EF192" s="309"/>
      <c r="EG192" s="309"/>
      <c r="EH192" s="276"/>
      <c r="EI192" s="307"/>
      <c r="EJ192" s="307"/>
      <c r="EK192" s="307"/>
      <c r="EL192" s="307"/>
      <c r="EM192" s="307"/>
    </row>
    <row r="193" spans="1:143" ht="21" customHeight="1">
      <c r="A193" s="85">
        <v>214</v>
      </c>
      <c r="B193" s="80" t="s">
        <v>451</v>
      </c>
      <c r="C193" s="376" t="s">
        <v>452</v>
      </c>
      <c r="D193" s="143" t="s">
        <v>96</v>
      </c>
      <c r="E193" s="87">
        <v>35818.25</v>
      </c>
      <c r="F193" s="307"/>
      <c r="G193" s="307"/>
      <c r="H193" s="307"/>
      <c r="I193" s="307"/>
      <c r="J193" s="307"/>
      <c r="K193" s="307"/>
      <c r="L193" s="307"/>
      <c r="M193" s="307"/>
      <c r="N193" s="307"/>
      <c r="O193" s="307"/>
      <c r="P193" s="307"/>
      <c r="Q193" s="307"/>
      <c r="R193" s="307"/>
      <c r="S193" s="307"/>
      <c r="T193" s="307"/>
      <c r="U193" s="307"/>
      <c r="V193" s="307"/>
      <c r="W193" s="307"/>
      <c r="X193" s="307"/>
      <c r="Y193" s="307"/>
      <c r="Z193" s="307"/>
      <c r="AA193" s="307"/>
      <c r="AB193" s="307"/>
      <c r="AC193" s="307"/>
      <c r="AD193" s="307"/>
      <c r="AE193" s="307"/>
      <c r="AF193" s="307"/>
      <c r="AG193" s="307"/>
      <c r="AH193" s="307"/>
      <c r="AI193" s="307"/>
      <c r="AJ193" s="307"/>
      <c r="AK193" s="307"/>
      <c r="AL193" s="307"/>
      <c r="AM193" s="307"/>
      <c r="AN193" s="307"/>
      <c r="AO193" s="307"/>
      <c r="AP193" s="307"/>
      <c r="AQ193" s="307"/>
      <c r="AR193" s="284"/>
      <c r="AS193" s="307"/>
      <c r="AT193" s="307"/>
      <c r="AU193" s="307"/>
      <c r="AV193" s="307"/>
      <c r="AW193" s="307"/>
      <c r="AX193" s="307"/>
      <c r="AY193" s="307"/>
      <c r="AZ193" s="307"/>
      <c r="BA193" s="307"/>
      <c r="BB193" s="307"/>
      <c r="BC193" s="307"/>
      <c r="BD193" s="307"/>
      <c r="BE193" s="307"/>
      <c r="BF193" s="307"/>
      <c r="BG193" s="465"/>
      <c r="BH193" s="307"/>
      <c r="BI193" s="307"/>
      <c r="BJ193" s="307"/>
      <c r="BK193" s="307"/>
      <c r="BL193" s="307"/>
      <c r="BM193" s="307"/>
      <c r="BN193" s="307"/>
      <c r="BO193" s="307"/>
      <c r="BP193" s="307"/>
      <c r="BQ193" s="307"/>
      <c r="BR193" s="307"/>
      <c r="BS193" s="307"/>
      <c r="BT193" s="307"/>
      <c r="BU193" s="307"/>
      <c r="BV193" s="307">
        <v>60</v>
      </c>
      <c r="BW193" s="307"/>
      <c r="BX193" s="307"/>
      <c r="BY193" s="307"/>
      <c r="BZ193" s="307"/>
      <c r="CA193" s="307"/>
      <c r="CB193" s="307"/>
      <c r="CC193" s="307"/>
      <c r="CD193" s="307"/>
      <c r="CE193" s="307"/>
      <c r="CF193" s="307"/>
      <c r="CG193" s="307"/>
      <c r="CH193" s="307"/>
      <c r="CI193" s="307"/>
      <c r="CJ193" s="307"/>
      <c r="CK193" s="307"/>
      <c r="CL193" s="307"/>
      <c r="CM193" s="307"/>
      <c r="CN193" s="307"/>
      <c r="CO193" s="307"/>
      <c r="CP193" s="307"/>
      <c r="CQ193" s="307"/>
      <c r="CR193" s="307"/>
      <c r="CS193" s="307"/>
      <c r="CT193" s="307"/>
      <c r="CU193" s="307"/>
      <c r="CV193" s="307"/>
      <c r="CW193" s="307"/>
      <c r="CX193" s="307"/>
      <c r="CY193" s="307"/>
      <c r="CZ193" s="307"/>
      <c r="DA193" s="307"/>
      <c r="DB193" s="307"/>
      <c r="DC193" s="307"/>
      <c r="DD193" s="307"/>
      <c r="DE193" s="307"/>
      <c r="DF193" s="307">
        <v>3</v>
      </c>
      <c r="DG193" s="307"/>
      <c r="DH193" s="307"/>
      <c r="DI193" s="307"/>
      <c r="DJ193" s="307"/>
      <c r="DK193" s="307"/>
      <c r="DL193" s="307"/>
      <c r="DM193" s="18"/>
      <c r="DN193" s="18"/>
      <c r="DO193" s="18"/>
      <c r="DP193" s="307"/>
      <c r="DQ193" s="307"/>
      <c r="DR193" s="307"/>
      <c r="DS193" s="307"/>
      <c r="DT193" s="18"/>
      <c r="DU193" s="307"/>
      <c r="DV193" s="307"/>
      <c r="DW193" s="307"/>
      <c r="DX193" s="309"/>
      <c r="DY193" s="307"/>
      <c r="DZ193" s="18"/>
      <c r="EA193" s="307"/>
      <c r="EB193" s="307"/>
      <c r="EC193" s="18"/>
      <c r="ED193" s="307"/>
      <c r="EE193" s="309"/>
      <c r="EF193" s="309"/>
      <c r="EG193" s="309"/>
      <c r="EH193" s="276"/>
      <c r="EI193" s="307"/>
      <c r="EJ193" s="307"/>
      <c r="EK193" s="307"/>
      <c r="EL193" s="307"/>
      <c r="EM193" s="307"/>
    </row>
    <row r="194" spans="1:143" ht="21" customHeight="1">
      <c r="A194" s="85">
        <v>215</v>
      </c>
      <c r="B194" s="78" t="s">
        <v>453</v>
      </c>
      <c r="C194" s="377" t="s">
        <v>3240</v>
      </c>
      <c r="D194" s="143" t="s">
        <v>89</v>
      </c>
      <c r="E194" s="87">
        <v>2675</v>
      </c>
      <c r="F194" s="307"/>
      <c r="G194" s="307"/>
      <c r="H194" s="307"/>
      <c r="I194" s="307"/>
      <c r="J194" s="307"/>
      <c r="K194" s="307"/>
      <c r="L194" s="307"/>
      <c r="M194" s="307"/>
      <c r="N194" s="307"/>
      <c r="O194" s="307"/>
      <c r="P194" s="307"/>
      <c r="Q194" s="307"/>
      <c r="R194" s="307"/>
      <c r="S194" s="307"/>
      <c r="T194" s="307"/>
      <c r="U194" s="307"/>
      <c r="V194" s="307"/>
      <c r="W194" s="307"/>
      <c r="X194" s="307"/>
      <c r="Y194" s="307"/>
      <c r="Z194" s="307"/>
      <c r="AA194" s="307"/>
      <c r="AB194" s="307"/>
      <c r="AC194" s="307"/>
      <c r="AD194" s="307"/>
      <c r="AE194" s="307"/>
      <c r="AF194" s="307"/>
      <c r="AG194" s="307"/>
      <c r="AH194" s="307"/>
      <c r="AI194" s="307"/>
      <c r="AJ194" s="307"/>
      <c r="AK194" s="307"/>
      <c r="AL194" s="307"/>
      <c r="AM194" s="307"/>
      <c r="AN194" s="307"/>
      <c r="AO194" s="307"/>
      <c r="AP194" s="307"/>
      <c r="AQ194" s="307"/>
      <c r="AR194" s="284"/>
      <c r="AS194" s="307"/>
      <c r="AT194" s="307"/>
      <c r="AU194" s="307"/>
      <c r="AV194" s="307"/>
      <c r="AW194" s="307"/>
      <c r="AX194" s="307"/>
      <c r="AY194" s="307"/>
      <c r="AZ194" s="307"/>
      <c r="BA194" s="307"/>
      <c r="BB194" s="307"/>
      <c r="BC194" s="307"/>
      <c r="BD194" s="307"/>
      <c r="BE194" s="307"/>
      <c r="BF194" s="307"/>
      <c r="BG194" s="465"/>
      <c r="BH194" s="307"/>
      <c r="BI194" s="307"/>
      <c r="BJ194" s="307"/>
      <c r="BK194" s="307"/>
      <c r="BL194" s="307"/>
      <c r="BM194" s="307"/>
      <c r="BN194" s="307"/>
      <c r="BO194" s="307"/>
      <c r="BP194" s="307"/>
      <c r="BQ194" s="307"/>
      <c r="BR194" s="307"/>
      <c r="BS194" s="307"/>
      <c r="BT194" s="307"/>
      <c r="BU194" s="307"/>
      <c r="BV194" s="307"/>
      <c r="BW194" s="307"/>
      <c r="BX194" s="307"/>
      <c r="BY194" s="307"/>
      <c r="BZ194" s="307"/>
      <c r="CA194" s="307"/>
      <c r="CB194" s="307"/>
      <c r="CC194" s="307"/>
      <c r="CD194" s="307"/>
      <c r="CE194" s="307"/>
      <c r="CF194" s="307"/>
      <c r="CG194" s="307"/>
      <c r="CH194" s="307"/>
      <c r="CI194" s="307"/>
      <c r="CJ194" s="307"/>
      <c r="CK194" s="307"/>
      <c r="CL194" s="307"/>
      <c r="CM194" s="307"/>
      <c r="CN194" s="307"/>
      <c r="CO194" s="307"/>
      <c r="CP194" s="307"/>
      <c r="CQ194" s="307"/>
      <c r="CR194" s="307"/>
      <c r="CS194" s="307"/>
      <c r="CT194" s="307"/>
      <c r="CU194" s="307"/>
      <c r="CV194" s="307"/>
      <c r="CW194" s="307"/>
      <c r="CX194" s="307"/>
      <c r="CY194" s="307"/>
      <c r="CZ194" s="307"/>
      <c r="DA194" s="307"/>
      <c r="DB194" s="307"/>
      <c r="DC194" s="307"/>
      <c r="DD194" s="307"/>
      <c r="DE194" s="307"/>
      <c r="DF194" s="307"/>
      <c r="DG194" s="307"/>
      <c r="DH194" s="307"/>
      <c r="DI194" s="307"/>
      <c r="DJ194" s="307"/>
      <c r="DK194" s="307"/>
      <c r="DL194" s="307"/>
      <c r="DM194" s="18"/>
      <c r="DN194" s="18"/>
      <c r="DO194" s="18"/>
      <c r="DP194" s="307"/>
      <c r="DQ194" s="307"/>
      <c r="DR194" s="307"/>
      <c r="DS194" s="307"/>
      <c r="DT194" s="18"/>
      <c r="DU194" s="307"/>
      <c r="DV194" s="307"/>
      <c r="DW194" s="307"/>
      <c r="DX194" s="309"/>
      <c r="DY194" s="307"/>
      <c r="DZ194" s="18"/>
      <c r="EA194" s="307"/>
      <c r="EB194" s="307"/>
      <c r="EC194" s="18"/>
      <c r="ED194" s="307"/>
      <c r="EE194" s="309">
        <v>9.82</v>
      </c>
      <c r="EF194" s="309">
        <v>0</v>
      </c>
      <c r="EG194" s="309">
        <v>30</v>
      </c>
      <c r="EH194" s="276"/>
      <c r="EI194" s="307"/>
      <c r="EJ194" s="307"/>
      <c r="EK194" s="307"/>
      <c r="EL194" s="307"/>
      <c r="EM194" s="307"/>
    </row>
    <row r="195" spans="1:143" ht="21" customHeight="1">
      <c r="A195" s="85">
        <v>216</v>
      </c>
      <c r="B195" s="80" t="s">
        <v>454</v>
      </c>
      <c r="C195" s="376" t="s">
        <v>455</v>
      </c>
      <c r="D195" s="143" t="s">
        <v>45</v>
      </c>
      <c r="E195" s="87">
        <v>2220.25</v>
      </c>
      <c r="F195" s="307"/>
      <c r="G195" s="307"/>
      <c r="H195" s="307"/>
      <c r="I195" s="307"/>
      <c r="J195" s="307"/>
      <c r="K195" s="307"/>
      <c r="L195" s="307"/>
      <c r="M195" s="307"/>
      <c r="N195" s="307"/>
      <c r="O195" s="307"/>
      <c r="P195" s="307"/>
      <c r="Q195" s="307"/>
      <c r="R195" s="307"/>
      <c r="S195" s="307"/>
      <c r="T195" s="307"/>
      <c r="U195" s="307"/>
      <c r="V195" s="307"/>
      <c r="W195" s="307"/>
      <c r="X195" s="307"/>
      <c r="Y195" s="307"/>
      <c r="Z195" s="307"/>
      <c r="AA195" s="307"/>
      <c r="AB195" s="307"/>
      <c r="AC195" s="307"/>
      <c r="AD195" s="307"/>
      <c r="AE195" s="307"/>
      <c r="AF195" s="307"/>
      <c r="AG195" s="307"/>
      <c r="AH195" s="307"/>
      <c r="AI195" s="307"/>
      <c r="AJ195" s="307"/>
      <c r="AK195" s="307"/>
      <c r="AL195" s="307"/>
      <c r="AM195" s="307"/>
      <c r="AN195" s="307"/>
      <c r="AO195" s="307"/>
      <c r="AP195" s="307"/>
      <c r="AQ195" s="307"/>
      <c r="AR195" s="284"/>
      <c r="AS195" s="307"/>
      <c r="AT195" s="307"/>
      <c r="AU195" s="307"/>
      <c r="AV195" s="307"/>
      <c r="AW195" s="307"/>
      <c r="AX195" s="307"/>
      <c r="AY195" s="307"/>
      <c r="AZ195" s="307"/>
      <c r="BA195" s="307"/>
      <c r="BB195" s="307"/>
      <c r="BC195" s="307"/>
      <c r="BD195" s="307"/>
      <c r="BE195" s="307"/>
      <c r="BF195" s="307"/>
      <c r="BG195" s="465"/>
      <c r="BH195" s="307"/>
      <c r="BI195" s="307"/>
      <c r="BJ195" s="307"/>
      <c r="BK195" s="307"/>
      <c r="BL195" s="307"/>
      <c r="BM195" s="307"/>
      <c r="BN195" s="307"/>
      <c r="BO195" s="307"/>
      <c r="BP195" s="307"/>
      <c r="BQ195" s="307"/>
      <c r="BR195" s="307"/>
      <c r="BS195" s="307"/>
      <c r="BT195" s="307"/>
      <c r="BU195" s="307"/>
      <c r="BV195" s="307"/>
      <c r="BW195" s="307"/>
      <c r="BX195" s="307"/>
      <c r="BY195" s="307"/>
      <c r="BZ195" s="307"/>
      <c r="CA195" s="307"/>
      <c r="CB195" s="307"/>
      <c r="CC195" s="307"/>
      <c r="CD195" s="307"/>
      <c r="CE195" s="307"/>
      <c r="CF195" s="307"/>
      <c r="CG195" s="307"/>
      <c r="CH195" s="307"/>
      <c r="CI195" s="307"/>
      <c r="CJ195" s="307"/>
      <c r="CK195" s="307"/>
      <c r="CL195" s="307"/>
      <c r="CM195" s="307"/>
      <c r="CN195" s="307"/>
      <c r="CO195" s="307"/>
      <c r="CP195" s="307"/>
      <c r="CQ195" s="307"/>
      <c r="CR195" s="307"/>
      <c r="CS195" s="307"/>
      <c r="CT195" s="307"/>
      <c r="CU195" s="307"/>
      <c r="CV195" s="307"/>
      <c r="CW195" s="307"/>
      <c r="CX195" s="307"/>
      <c r="CY195" s="307"/>
      <c r="CZ195" s="307"/>
      <c r="DA195" s="307"/>
      <c r="DB195" s="307"/>
      <c r="DC195" s="307"/>
      <c r="DD195" s="307"/>
      <c r="DE195" s="307"/>
      <c r="DF195" s="307"/>
      <c r="DG195" s="307"/>
      <c r="DH195" s="307"/>
      <c r="DI195" s="307"/>
      <c r="DJ195" s="307"/>
      <c r="DK195" s="307"/>
      <c r="DL195" s="307"/>
      <c r="DM195" s="18"/>
      <c r="DN195" s="18"/>
      <c r="DO195" s="18"/>
      <c r="DP195" s="307">
        <v>0</v>
      </c>
      <c r="DQ195" s="307">
        <v>0</v>
      </c>
      <c r="DR195" s="307">
        <v>1100</v>
      </c>
      <c r="DS195" s="307"/>
      <c r="DT195" s="18"/>
      <c r="DU195" s="307"/>
      <c r="DV195" s="307"/>
      <c r="DW195" s="307"/>
      <c r="DX195" s="309"/>
      <c r="DY195" s="307"/>
      <c r="DZ195" s="18"/>
      <c r="EA195" s="307"/>
      <c r="EB195" s="307"/>
      <c r="EC195" s="18"/>
      <c r="ED195" s="307"/>
      <c r="EE195" s="309"/>
      <c r="EF195" s="309"/>
      <c r="EG195" s="309"/>
      <c r="EH195" s="276"/>
      <c r="EI195" s="307"/>
      <c r="EJ195" s="307"/>
      <c r="EK195" s="307"/>
      <c r="EL195" s="307"/>
      <c r="EM195" s="307"/>
    </row>
    <row r="196" spans="1:143" ht="21" customHeight="1">
      <c r="A196" s="85">
        <v>217</v>
      </c>
      <c r="B196" s="80" t="s">
        <v>456</v>
      </c>
      <c r="C196" s="376" t="s">
        <v>3241</v>
      </c>
      <c r="D196" s="143" t="s">
        <v>45</v>
      </c>
      <c r="E196" s="87">
        <v>10464.6</v>
      </c>
      <c r="F196" s="307"/>
      <c r="G196" s="307"/>
      <c r="H196" s="307"/>
      <c r="I196" s="307"/>
      <c r="J196" s="307"/>
      <c r="K196" s="307"/>
      <c r="L196" s="307"/>
      <c r="M196" s="307"/>
      <c r="N196" s="307"/>
      <c r="O196" s="307"/>
      <c r="P196" s="307"/>
      <c r="Q196" s="307"/>
      <c r="R196" s="307"/>
      <c r="S196" s="307"/>
      <c r="T196" s="307"/>
      <c r="U196" s="307"/>
      <c r="V196" s="307"/>
      <c r="W196" s="307"/>
      <c r="X196" s="307"/>
      <c r="Y196" s="307"/>
      <c r="Z196" s="307"/>
      <c r="AA196" s="307"/>
      <c r="AB196" s="307"/>
      <c r="AC196" s="307"/>
      <c r="AD196" s="307"/>
      <c r="AE196" s="307"/>
      <c r="AF196" s="307"/>
      <c r="AG196" s="307"/>
      <c r="AH196" s="307"/>
      <c r="AI196" s="307"/>
      <c r="AJ196" s="307"/>
      <c r="AK196" s="307"/>
      <c r="AL196" s="307"/>
      <c r="AM196" s="307"/>
      <c r="AN196" s="307"/>
      <c r="AO196" s="307"/>
      <c r="AP196" s="307"/>
      <c r="AQ196" s="307"/>
      <c r="AR196" s="284"/>
      <c r="AS196" s="307"/>
      <c r="AT196" s="307"/>
      <c r="AU196" s="307"/>
      <c r="AV196" s="307"/>
      <c r="AW196" s="307"/>
      <c r="AX196" s="307"/>
      <c r="AY196" s="307"/>
      <c r="AZ196" s="307"/>
      <c r="BA196" s="307"/>
      <c r="BB196" s="307"/>
      <c r="BC196" s="307"/>
      <c r="BD196" s="307"/>
      <c r="BE196" s="307"/>
      <c r="BF196" s="307"/>
      <c r="BG196" s="465"/>
      <c r="BH196" s="307"/>
      <c r="BI196" s="307"/>
      <c r="BJ196" s="307"/>
      <c r="BK196" s="307"/>
      <c r="BL196" s="307"/>
      <c r="BM196" s="307"/>
      <c r="BN196" s="307"/>
      <c r="BO196" s="307"/>
      <c r="BP196" s="307"/>
      <c r="BQ196" s="307"/>
      <c r="BR196" s="307"/>
      <c r="BS196" s="307"/>
      <c r="BT196" s="307"/>
      <c r="BU196" s="307"/>
      <c r="BV196" s="307"/>
      <c r="BW196" s="307"/>
      <c r="BX196" s="307"/>
      <c r="BY196" s="307"/>
      <c r="BZ196" s="307"/>
      <c r="CA196" s="307"/>
      <c r="CB196" s="307">
        <v>800</v>
      </c>
      <c r="CC196" s="307"/>
      <c r="CD196" s="307"/>
      <c r="CE196" s="307"/>
      <c r="CF196" s="307"/>
      <c r="CG196" s="307"/>
      <c r="CH196" s="307"/>
      <c r="CI196" s="307"/>
      <c r="CJ196" s="307"/>
      <c r="CK196" s="307"/>
      <c r="CL196" s="307"/>
      <c r="CM196" s="307"/>
      <c r="CN196" s="307"/>
      <c r="CO196" s="307"/>
      <c r="CP196" s="307"/>
      <c r="CQ196" s="307"/>
      <c r="CR196" s="307"/>
      <c r="CS196" s="307"/>
      <c r="CT196" s="307"/>
      <c r="CU196" s="307"/>
      <c r="CV196" s="307"/>
      <c r="CW196" s="307"/>
      <c r="CX196" s="307"/>
      <c r="CY196" s="307"/>
      <c r="CZ196" s="307"/>
      <c r="DA196" s="307"/>
      <c r="DB196" s="307"/>
      <c r="DC196" s="307"/>
      <c r="DD196" s="307"/>
      <c r="DE196" s="307"/>
      <c r="DF196" s="307"/>
      <c r="DG196" s="307"/>
      <c r="DH196" s="307"/>
      <c r="DI196" s="307"/>
      <c r="DJ196" s="307"/>
      <c r="DK196" s="307"/>
      <c r="DL196" s="307"/>
      <c r="DM196" s="18"/>
      <c r="DN196" s="18"/>
      <c r="DO196" s="18"/>
      <c r="DP196" s="307"/>
      <c r="DQ196" s="307"/>
      <c r="DR196" s="307"/>
      <c r="DS196" s="307"/>
      <c r="DT196" s="18"/>
      <c r="DU196" s="307"/>
      <c r="DV196" s="307"/>
      <c r="DW196" s="307"/>
      <c r="DX196" s="309"/>
      <c r="DY196" s="307"/>
      <c r="DZ196" s="18"/>
      <c r="EA196" s="307"/>
      <c r="EB196" s="307"/>
      <c r="EC196" s="18"/>
      <c r="ED196" s="307"/>
      <c r="EE196" s="309"/>
      <c r="EF196" s="309"/>
      <c r="EG196" s="309"/>
      <c r="EH196" s="276"/>
      <c r="EI196" s="307"/>
      <c r="EJ196" s="307"/>
      <c r="EK196" s="307"/>
      <c r="EL196" s="307"/>
      <c r="EM196" s="307"/>
    </row>
    <row r="197" spans="1:143" ht="21" customHeight="1">
      <c r="A197" s="85">
        <v>219</v>
      </c>
      <c r="B197" s="143" t="s">
        <v>457</v>
      </c>
      <c r="C197" s="404" t="s">
        <v>458</v>
      </c>
      <c r="D197" s="143" t="s">
        <v>96</v>
      </c>
      <c r="E197" s="87">
        <v>160.5</v>
      </c>
      <c r="F197" s="307"/>
      <c r="G197" s="307"/>
      <c r="H197" s="307"/>
      <c r="I197" s="307"/>
      <c r="J197" s="307"/>
      <c r="K197" s="307"/>
      <c r="L197" s="307"/>
      <c r="M197" s="307"/>
      <c r="N197" s="307"/>
      <c r="O197" s="307"/>
      <c r="P197" s="307"/>
      <c r="Q197" s="307"/>
      <c r="R197" s="307"/>
      <c r="S197" s="307"/>
      <c r="T197" s="307"/>
      <c r="U197" s="307"/>
      <c r="V197" s="307"/>
      <c r="W197" s="307"/>
      <c r="X197" s="307"/>
      <c r="Y197" s="307"/>
      <c r="Z197" s="307"/>
      <c r="AA197" s="307"/>
      <c r="AB197" s="307"/>
      <c r="AC197" s="307"/>
      <c r="AD197" s="307"/>
      <c r="AE197" s="307"/>
      <c r="AF197" s="307"/>
      <c r="AG197" s="307"/>
      <c r="AH197" s="307"/>
      <c r="AI197" s="307"/>
      <c r="AJ197" s="307"/>
      <c r="AK197" s="307"/>
      <c r="AL197" s="307"/>
      <c r="AM197" s="307"/>
      <c r="AN197" s="307"/>
      <c r="AO197" s="307"/>
      <c r="AP197" s="307"/>
      <c r="AQ197" s="307"/>
      <c r="AR197" s="284"/>
      <c r="AS197" s="307"/>
      <c r="AT197" s="307"/>
      <c r="AU197" s="307"/>
      <c r="AV197" s="307"/>
      <c r="AW197" s="307"/>
      <c r="AX197" s="307"/>
      <c r="AY197" s="307"/>
      <c r="AZ197" s="307"/>
      <c r="BA197" s="307"/>
      <c r="BB197" s="307"/>
      <c r="BC197" s="307"/>
      <c r="BD197" s="307"/>
      <c r="BE197" s="307"/>
      <c r="BF197" s="307"/>
      <c r="BG197" s="465"/>
      <c r="BH197" s="307"/>
      <c r="BI197" s="307"/>
      <c r="BJ197" s="307"/>
      <c r="BK197" s="307"/>
      <c r="BL197" s="307"/>
      <c r="BM197" s="307"/>
      <c r="BN197" s="307"/>
      <c r="BO197" s="307"/>
      <c r="BP197" s="307"/>
      <c r="BQ197" s="307"/>
      <c r="BR197" s="307"/>
      <c r="BS197" s="307"/>
      <c r="BT197" s="307"/>
      <c r="BU197" s="307"/>
      <c r="BV197" s="307"/>
      <c r="BW197" s="307"/>
      <c r="BX197" s="307"/>
      <c r="BY197" s="307"/>
      <c r="BZ197" s="307"/>
      <c r="CA197" s="307"/>
      <c r="CB197" s="307"/>
      <c r="CC197" s="307"/>
      <c r="CD197" s="307"/>
      <c r="CE197" s="307"/>
      <c r="CF197" s="307"/>
      <c r="CG197" s="307"/>
      <c r="CH197" s="307"/>
      <c r="CI197" s="307"/>
      <c r="CJ197" s="307"/>
      <c r="CK197" s="307"/>
      <c r="CL197" s="307"/>
      <c r="CM197" s="307"/>
      <c r="CN197" s="307"/>
      <c r="CO197" s="307"/>
      <c r="CP197" s="307"/>
      <c r="CQ197" s="307"/>
      <c r="CR197" s="307"/>
      <c r="CS197" s="307"/>
      <c r="CT197" s="307"/>
      <c r="CU197" s="307"/>
      <c r="CV197" s="307"/>
      <c r="CW197" s="307"/>
      <c r="CX197" s="307"/>
      <c r="CY197" s="307"/>
      <c r="CZ197" s="307"/>
      <c r="DA197" s="307"/>
      <c r="DB197" s="307"/>
      <c r="DC197" s="307"/>
      <c r="DD197" s="307"/>
      <c r="DE197" s="307"/>
      <c r="DF197" s="307"/>
      <c r="DG197" s="307"/>
      <c r="DH197" s="307"/>
      <c r="DI197" s="307"/>
      <c r="DJ197" s="307"/>
      <c r="DK197" s="307"/>
      <c r="DL197" s="307"/>
      <c r="DM197" s="18"/>
      <c r="DN197" s="18"/>
      <c r="DO197" s="18"/>
      <c r="DP197" s="307"/>
      <c r="DQ197" s="307"/>
      <c r="DR197" s="307"/>
      <c r="DS197" s="307"/>
      <c r="DT197" s="18"/>
      <c r="DU197" s="307"/>
      <c r="DV197" s="307"/>
      <c r="DW197" s="307"/>
      <c r="DX197" s="309"/>
      <c r="DY197" s="307"/>
      <c r="DZ197" s="18"/>
      <c r="EA197" s="307"/>
      <c r="EB197" s="307"/>
      <c r="EC197" s="18"/>
      <c r="ED197" s="307"/>
      <c r="EE197" s="309"/>
      <c r="EF197" s="309"/>
      <c r="EG197" s="309"/>
      <c r="EH197" s="276"/>
      <c r="EI197" s="307"/>
      <c r="EJ197" s="307"/>
      <c r="EK197" s="307"/>
      <c r="EL197" s="307"/>
      <c r="EM197" s="307"/>
    </row>
    <row r="198" spans="1:143" ht="21" customHeight="1">
      <c r="A198" s="85">
        <v>220</v>
      </c>
      <c r="B198" s="78"/>
      <c r="C198" s="404" t="s">
        <v>459</v>
      </c>
      <c r="D198" s="143" t="s">
        <v>130</v>
      </c>
      <c r="E198" s="87">
        <v>30</v>
      </c>
      <c r="F198" s="307"/>
      <c r="G198" s="307"/>
      <c r="H198" s="307"/>
      <c r="I198" s="307"/>
      <c r="J198" s="307"/>
      <c r="K198" s="307"/>
      <c r="L198" s="307"/>
      <c r="M198" s="307"/>
      <c r="N198" s="307"/>
      <c r="O198" s="307"/>
      <c r="P198" s="307"/>
      <c r="Q198" s="307"/>
      <c r="R198" s="307"/>
      <c r="S198" s="307"/>
      <c r="T198" s="307"/>
      <c r="U198" s="307"/>
      <c r="V198" s="307"/>
      <c r="W198" s="307"/>
      <c r="X198" s="307"/>
      <c r="Y198" s="307"/>
      <c r="Z198" s="307"/>
      <c r="AA198" s="307"/>
      <c r="AB198" s="307"/>
      <c r="AC198" s="307"/>
      <c r="AD198" s="307"/>
      <c r="AE198" s="307"/>
      <c r="AF198" s="307"/>
      <c r="AG198" s="307"/>
      <c r="AH198" s="307"/>
      <c r="AI198" s="307"/>
      <c r="AJ198" s="307"/>
      <c r="AK198" s="307"/>
      <c r="AL198" s="307"/>
      <c r="AM198" s="307"/>
      <c r="AN198" s="307"/>
      <c r="AO198" s="307"/>
      <c r="AP198" s="307"/>
      <c r="AQ198" s="307"/>
      <c r="AR198" s="284"/>
      <c r="AS198" s="307"/>
      <c r="AT198" s="307"/>
      <c r="AU198" s="307"/>
      <c r="AV198" s="307"/>
      <c r="AW198" s="307"/>
      <c r="AX198" s="307"/>
      <c r="AY198" s="307"/>
      <c r="AZ198" s="307"/>
      <c r="BA198" s="307"/>
      <c r="BB198" s="307"/>
      <c r="BC198" s="307"/>
      <c r="BD198" s="307"/>
      <c r="BE198" s="307"/>
      <c r="BF198" s="307"/>
      <c r="BG198" s="465"/>
      <c r="BH198" s="307"/>
      <c r="BI198" s="307"/>
      <c r="BJ198" s="307"/>
      <c r="BK198" s="307"/>
      <c r="BL198" s="307"/>
      <c r="BM198" s="307"/>
      <c r="BN198" s="307"/>
      <c r="BO198" s="307"/>
      <c r="BP198" s="307"/>
      <c r="BQ198" s="307"/>
      <c r="BR198" s="307"/>
      <c r="BS198" s="307"/>
      <c r="BT198" s="307"/>
      <c r="BU198" s="307"/>
      <c r="BV198" s="307"/>
      <c r="BW198" s="307"/>
      <c r="BX198" s="307"/>
      <c r="BY198" s="307"/>
      <c r="BZ198" s="307"/>
      <c r="CA198" s="307"/>
      <c r="CB198" s="307"/>
      <c r="CC198" s="307"/>
      <c r="CD198" s="307"/>
      <c r="CE198" s="307"/>
      <c r="CF198" s="307"/>
      <c r="CG198" s="307"/>
      <c r="CH198" s="307"/>
      <c r="CI198" s="307"/>
      <c r="CJ198" s="307"/>
      <c r="CK198" s="307"/>
      <c r="CL198" s="307"/>
      <c r="CM198" s="307"/>
      <c r="CN198" s="307"/>
      <c r="CO198" s="307"/>
      <c r="CP198" s="307"/>
      <c r="CQ198" s="307"/>
      <c r="CR198" s="307"/>
      <c r="CS198" s="307"/>
      <c r="CT198" s="307"/>
      <c r="CU198" s="307"/>
      <c r="CV198" s="307"/>
      <c r="CW198" s="307"/>
      <c r="CX198" s="307"/>
      <c r="CY198" s="307"/>
      <c r="CZ198" s="307"/>
      <c r="DA198" s="307"/>
      <c r="DB198" s="307"/>
      <c r="DC198" s="307"/>
      <c r="DD198" s="307"/>
      <c r="DE198" s="307"/>
      <c r="DF198" s="307"/>
      <c r="DG198" s="307"/>
      <c r="DH198" s="307"/>
      <c r="DI198" s="307"/>
      <c r="DJ198" s="307"/>
      <c r="DK198" s="307"/>
      <c r="DL198" s="307"/>
      <c r="DM198" s="18"/>
      <c r="DN198" s="18"/>
      <c r="DO198" s="18"/>
      <c r="DP198" s="307"/>
      <c r="DQ198" s="307"/>
      <c r="DR198" s="307"/>
      <c r="DS198" s="307"/>
      <c r="DT198" s="18"/>
      <c r="DU198" s="307"/>
      <c r="DV198" s="307"/>
      <c r="DW198" s="307"/>
      <c r="DX198" s="309"/>
      <c r="DY198" s="307"/>
      <c r="DZ198" s="18"/>
      <c r="EA198" s="307"/>
      <c r="EB198" s="307"/>
      <c r="EC198" s="18"/>
      <c r="ED198" s="307"/>
      <c r="EE198" s="309"/>
      <c r="EF198" s="309"/>
      <c r="EG198" s="309"/>
      <c r="EH198" s="276"/>
      <c r="EI198" s="307"/>
      <c r="EJ198" s="307"/>
      <c r="EK198" s="307"/>
      <c r="EL198" s="307"/>
      <c r="EM198" s="307"/>
    </row>
    <row r="199" spans="1:143" ht="21" customHeight="1">
      <c r="A199" s="85"/>
      <c r="B199" s="78"/>
      <c r="C199" s="30" t="s">
        <v>3150</v>
      </c>
      <c r="D199" s="143"/>
      <c r="E199" s="87"/>
      <c r="F199" s="307"/>
      <c r="G199" s="307"/>
      <c r="H199" s="307"/>
      <c r="I199" s="307"/>
      <c r="J199" s="307"/>
      <c r="K199" s="307"/>
      <c r="L199" s="307"/>
      <c r="M199" s="307"/>
      <c r="N199" s="307"/>
      <c r="O199" s="307"/>
      <c r="P199" s="307"/>
      <c r="Q199" s="307"/>
      <c r="R199" s="307"/>
      <c r="S199" s="307"/>
      <c r="T199" s="307"/>
      <c r="U199" s="307"/>
      <c r="V199" s="307"/>
      <c r="W199" s="307"/>
      <c r="X199" s="307"/>
      <c r="Y199" s="307"/>
      <c r="Z199" s="307"/>
      <c r="AA199" s="307"/>
      <c r="AB199" s="307"/>
      <c r="AC199" s="307"/>
      <c r="AD199" s="307"/>
      <c r="AE199" s="307"/>
      <c r="AF199" s="307"/>
      <c r="AG199" s="307"/>
      <c r="AH199" s="307"/>
      <c r="AI199" s="307"/>
      <c r="AJ199" s="307"/>
      <c r="AK199" s="307"/>
      <c r="AL199" s="307"/>
      <c r="AM199" s="307"/>
      <c r="AN199" s="307"/>
      <c r="AO199" s="307"/>
      <c r="AP199" s="307"/>
      <c r="AQ199" s="307"/>
      <c r="AR199" s="284"/>
      <c r="AS199" s="307"/>
      <c r="AT199" s="307"/>
      <c r="AU199" s="307"/>
      <c r="AV199" s="307"/>
      <c r="AW199" s="307"/>
      <c r="AX199" s="307"/>
      <c r="AY199" s="307"/>
      <c r="AZ199" s="307"/>
      <c r="BA199" s="307"/>
      <c r="BB199" s="307"/>
      <c r="BC199" s="307"/>
      <c r="BD199" s="307"/>
      <c r="BE199" s="307"/>
      <c r="BF199" s="307"/>
      <c r="BG199" s="465"/>
      <c r="BH199" s="307"/>
      <c r="BI199" s="307"/>
      <c r="BJ199" s="307"/>
      <c r="BK199" s="307"/>
      <c r="BL199" s="307"/>
      <c r="BM199" s="307"/>
      <c r="BN199" s="307"/>
      <c r="BO199" s="307"/>
      <c r="BP199" s="307"/>
      <c r="BQ199" s="307"/>
      <c r="BR199" s="307"/>
      <c r="BS199" s="307"/>
      <c r="BT199" s="307"/>
      <c r="BU199" s="307"/>
      <c r="BV199" s="307"/>
      <c r="BW199" s="307"/>
      <c r="BX199" s="307"/>
      <c r="BY199" s="307"/>
      <c r="BZ199" s="307"/>
      <c r="CA199" s="307"/>
      <c r="CB199" s="307"/>
      <c r="CC199" s="307"/>
      <c r="CD199" s="307"/>
      <c r="CE199" s="307"/>
      <c r="CF199" s="307"/>
      <c r="CG199" s="307"/>
      <c r="CH199" s="307"/>
      <c r="CI199" s="307"/>
      <c r="CJ199" s="307"/>
      <c r="CK199" s="307"/>
      <c r="CL199" s="307"/>
      <c r="CM199" s="307"/>
      <c r="CN199" s="307"/>
      <c r="CO199" s="307"/>
      <c r="CP199" s="307"/>
      <c r="CQ199" s="307"/>
      <c r="CR199" s="307"/>
      <c r="CS199" s="307"/>
      <c r="CT199" s="307"/>
      <c r="CU199" s="307"/>
      <c r="CV199" s="307"/>
      <c r="CW199" s="307"/>
      <c r="CX199" s="307"/>
      <c r="CY199" s="307"/>
      <c r="CZ199" s="307"/>
      <c r="DA199" s="307"/>
      <c r="DB199" s="307"/>
      <c r="DC199" s="307"/>
      <c r="DD199" s="307"/>
      <c r="DE199" s="307"/>
      <c r="DF199" s="307"/>
      <c r="DG199" s="307"/>
      <c r="DH199" s="307"/>
      <c r="DI199" s="307"/>
      <c r="DJ199" s="307"/>
      <c r="DK199" s="307"/>
      <c r="DL199" s="307"/>
      <c r="DM199" s="18"/>
      <c r="DN199" s="18"/>
      <c r="DO199" s="18"/>
      <c r="DP199" s="307"/>
      <c r="DQ199" s="307"/>
      <c r="DR199" s="307"/>
      <c r="DS199" s="307"/>
      <c r="DT199" s="18"/>
      <c r="DU199" s="307"/>
      <c r="DV199" s="307"/>
      <c r="DW199" s="307"/>
      <c r="DX199" s="309"/>
      <c r="DY199" s="307"/>
      <c r="DZ199" s="18"/>
      <c r="EA199" s="307"/>
      <c r="EB199" s="307"/>
      <c r="EC199" s="18"/>
      <c r="ED199" s="307"/>
      <c r="EE199" s="309"/>
      <c r="EF199" s="309"/>
      <c r="EG199" s="309"/>
      <c r="EH199" s="276"/>
      <c r="EI199" s="307"/>
      <c r="EJ199" s="307"/>
      <c r="EK199" s="307"/>
      <c r="EL199" s="307"/>
      <c r="EM199" s="307"/>
    </row>
    <row r="200" spans="1:143" ht="21" customHeight="1">
      <c r="A200" s="85">
        <v>221</v>
      </c>
      <c r="B200" s="80" t="s">
        <v>460</v>
      </c>
      <c r="C200" s="376" t="s">
        <v>461</v>
      </c>
      <c r="D200" s="143" t="s">
        <v>45</v>
      </c>
      <c r="E200" s="87">
        <v>1380.3</v>
      </c>
      <c r="F200" s="307"/>
      <c r="G200" s="307"/>
      <c r="H200" s="307"/>
      <c r="I200" s="307"/>
      <c r="J200" s="307"/>
      <c r="K200" s="307"/>
      <c r="L200" s="307"/>
      <c r="M200" s="307"/>
      <c r="N200" s="307"/>
      <c r="O200" s="307"/>
      <c r="P200" s="307"/>
      <c r="Q200" s="307"/>
      <c r="R200" s="307"/>
      <c r="S200" s="307"/>
      <c r="T200" s="307"/>
      <c r="U200" s="307"/>
      <c r="V200" s="307"/>
      <c r="W200" s="307"/>
      <c r="X200" s="307"/>
      <c r="Y200" s="307"/>
      <c r="Z200" s="307"/>
      <c r="AA200" s="307"/>
      <c r="AB200" s="307"/>
      <c r="AC200" s="307"/>
      <c r="AD200" s="307"/>
      <c r="AE200" s="307"/>
      <c r="AF200" s="307"/>
      <c r="AG200" s="307"/>
      <c r="AH200" s="307"/>
      <c r="AI200" s="307"/>
      <c r="AJ200" s="307"/>
      <c r="AK200" s="307"/>
      <c r="AL200" s="307"/>
      <c r="AM200" s="307"/>
      <c r="AN200" s="307"/>
      <c r="AO200" s="307"/>
      <c r="AP200" s="307"/>
      <c r="AQ200" s="307"/>
      <c r="AR200" s="284"/>
      <c r="AS200" s="307"/>
      <c r="AT200" s="307"/>
      <c r="AU200" s="307"/>
      <c r="AV200" s="307"/>
      <c r="AW200" s="307"/>
      <c r="AX200" s="307"/>
      <c r="AY200" s="307"/>
      <c r="AZ200" s="307"/>
      <c r="BA200" s="307"/>
      <c r="BB200" s="307"/>
      <c r="BC200" s="307"/>
      <c r="BD200" s="307"/>
      <c r="BE200" s="307">
        <v>1.4</v>
      </c>
      <c r="BF200" s="307">
        <v>0</v>
      </c>
      <c r="BG200" s="465">
        <v>3</v>
      </c>
      <c r="BH200" s="307"/>
      <c r="BI200" s="307"/>
      <c r="BJ200" s="307"/>
      <c r="BK200" s="307"/>
      <c r="BL200" s="307"/>
      <c r="BM200" s="307"/>
      <c r="BN200" s="307"/>
      <c r="BO200" s="307"/>
      <c r="BP200" s="307"/>
      <c r="BQ200" s="307"/>
      <c r="BR200" s="307"/>
      <c r="BS200" s="307"/>
      <c r="BT200" s="307"/>
      <c r="BU200" s="307"/>
      <c r="BV200" s="307"/>
      <c r="BW200" s="307">
        <v>0.55000000000000004</v>
      </c>
      <c r="BX200" s="307"/>
      <c r="BY200" s="307">
        <v>4</v>
      </c>
      <c r="BZ200" s="307"/>
      <c r="CA200" s="307"/>
      <c r="CB200" s="307"/>
      <c r="CC200" s="307"/>
      <c r="CD200" s="307"/>
      <c r="CE200" s="307"/>
      <c r="CF200" s="307"/>
      <c r="CG200" s="307"/>
      <c r="CH200" s="307"/>
      <c r="CI200" s="307"/>
      <c r="CJ200" s="307"/>
      <c r="CK200" s="307"/>
      <c r="CL200" s="307"/>
      <c r="CM200" s="307"/>
      <c r="CN200" s="307"/>
      <c r="CO200" s="307"/>
      <c r="CP200" s="307"/>
      <c r="CQ200" s="307"/>
      <c r="CR200" s="307"/>
      <c r="CS200" s="307"/>
      <c r="CT200" s="307"/>
      <c r="CU200" s="307"/>
      <c r="CV200" s="307"/>
      <c r="CW200" s="307"/>
      <c r="CX200" s="307"/>
      <c r="CY200" s="307"/>
      <c r="CZ200" s="307"/>
      <c r="DA200" s="307"/>
      <c r="DB200" s="307"/>
      <c r="DC200" s="307"/>
      <c r="DD200" s="307"/>
      <c r="DE200" s="307"/>
      <c r="DF200" s="307"/>
      <c r="DG200" s="307"/>
      <c r="DH200" s="307"/>
      <c r="DI200" s="307"/>
      <c r="DJ200" s="307"/>
      <c r="DK200" s="307"/>
      <c r="DL200" s="307"/>
      <c r="DM200" s="18"/>
      <c r="DN200" s="18"/>
      <c r="DO200" s="18"/>
      <c r="DP200" s="307"/>
      <c r="DQ200" s="307"/>
      <c r="DR200" s="307"/>
      <c r="DS200" s="307"/>
      <c r="DT200" s="18"/>
      <c r="DU200" s="307"/>
      <c r="DV200" s="307"/>
      <c r="DW200" s="307"/>
      <c r="DX200" s="309"/>
      <c r="DY200" s="307"/>
      <c r="DZ200" s="18"/>
      <c r="EA200" s="307"/>
      <c r="EB200" s="307"/>
      <c r="EC200" s="18"/>
      <c r="ED200" s="307"/>
      <c r="EE200" s="309"/>
      <c r="EF200" s="309"/>
      <c r="EG200" s="309"/>
      <c r="EH200" s="276"/>
      <c r="EI200" s="307"/>
      <c r="EJ200" s="307"/>
      <c r="EK200" s="307"/>
      <c r="EL200" s="307"/>
      <c r="EM200" s="307"/>
    </row>
    <row r="201" spans="1:143" ht="21" customHeight="1">
      <c r="A201" s="85">
        <v>222</v>
      </c>
      <c r="B201" s="80"/>
      <c r="C201" s="376" t="s">
        <v>462</v>
      </c>
      <c r="D201" s="143" t="s">
        <v>45</v>
      </c>
      <c r="E201" s="87">
        <v>2086.5</v>
      </c>
      <c r="F201" s="307"/>
      <c r="G201" s="307"/>
      <c r="H201" s="307"/>
      <c r="I201" s="307"/>
      <c r="J201" s="307"/>
      <c r="K201" s="307"/>
      <c r="L201" s="307"/>
      <c r="M201" s="307"/>
      <c r="N201" s="307"/>
      <c r="O201" s="307"/>
      <c r="P201" s="307"/>
      <c r="Q201" s="307"/>
      <c r="R201" s="307"/>
      <c r="S201" s="307"/>
      <c r="T201" s="307"/>
      <c r="U201" s="307"/>
      <c r="V201" s="307"/>
      <c r="W201" s="307"/>
      <c r="X201" s="307"/>
      <c r="Y201" s="307"/>
      <c r="Z201" s="307"/>
      <c r="AA201" s="307"/>
      <c r="AB201" s="307"/>
      <c r="AC201" s="307"/>
      <c r="AD201" s="307"/>
      <c r="AE201" s="307"/>
      <c r="AF201" s="307"/>
      <c r="AG201" s="307"/>
      <c r="AH201" s="307"/>
      <c r="AI201" s="307"/>
      <c r="AJ201" s="307"/>
      <c r="AK201" s="307"/>
      <c r="AL201" s="307"/>
      <c r="AM201" s="307"/>
      <c r="AN201" s="307"/>
      <c r="AO201" s="307"/>
      <c r="AP201" s="307"/>
      <c r="AQ201" s="307"/>
      <c r="AR201" s="284"/>
      <c r="AS201" s="307"/>
      <c r="AT201" s="307"/>
      <c r="AU201" s="307"/>
      <c r="AV201" s="307"/>
      <c r="AW201" s="307"/>
      <c r="AX201" s="307"/>
      <c r="AY201" s="307"/>
      <c r="AZ201" s="307"/>
      <c r="BA201" s="307"/>
      <c r="BB201" s="307"/>
      <c r="BC201" s="307"/>
      <c r="BD201" s="307"/>
      <c r="BE201" s="307"/>
      <c r="BF201" s="307"/>
      <c r="BG201" s="465"/>
      <c r="BH201" s="307"/>
      <c r="BI201" s="307"/>
      <c r="BJ201" s="307"/>
      <c r="BK201" s="307"/>
      <c r="BL201" s="307"/>
      <c r="BM201" s="307"/>
      <c r="BN201" s="307"/>
      <c r="BO201" s="307"/>
      <c r="BP201" s="307"/>
      <c r="BQ201" s="307"/>
      <c r="BR201" s="307"/>
      <c r="BS201" s="307"/>
      <c r="BT201" s="307"/>
      <c r="BU201" s="307"/>
      <c r="BV201" s="307"/>
      <c r="BW201" s="307"/>
      <c r="BX201" s="307"/>
      <c r="BY201" s="307">
        <v>1</v>
      </c>
      <c r="BZ201" s="307"/>
      <c r="CA201" s="307"/>
      <c r="CB201" s="307"/>
      <c r="CC201" s="307"/>
      <c r="CD201" s="307"/>
      <c r="CE201" s="307"/>
      <c r="CF201" s="307"/>
      <c r="CG201" s="307"/>
      <c r="CH201" s="307"/>
      <c r="CI201" s="307"/>
      <c r="CJ201" s="307"/>
      <c r="CK201" s="307"/>
      <c r="CL201" s="307"/>
      <c r="CM201" s="307"/>
      <c r="CN201" s="307"/>
      <c r="CO201" s="307"/>
      <c r="CP201" s="307"/>
      <c r="CQ201" s="307"/>
      <c r="CR201" s="307"/>
      <c r="CS201" s="307"/>
      <c r="CT201" s="307"/>
      <c r="CU201" s="307"/>
      <c r="CV201" s="307"/>
      <c r="CW201" s="307"/>
      <c r="CX201" s="307"/>
      <c r="CY201" s="307"/>
      <c r="CZ201" s="307"/>
      <c r="DA201" s="307"/>
      <c r="DB201" s="307"/>
      <c r="DC201" s="307"/>
      <c r="DD201" s="307"/>
      <c r="DE201" s="307"/>
      <c r="DF201" s="307"/>
      <c r="DG201" s="307"/>
      <c r="DH201" s="307"/>
      <c r="DI201" s="307"/>
      <c r="DJ201" s="307"/>
      <c r="DK201" s="307"/>
      <c r="DL201" s="307"/>
      <c r="DM201" s="18"/>
      <c r="DN201" s="18"/>
      <c r="DO201" s="18"/>
      <c r="DP201" s="307"/>
      <c r="DQ201" s="307"/>
      <c r="DR201" s="307"/>
      <c r="DS201" s="307"/>
      <c r="DT201" s="18"/>
      <c r="DU201" s="307"/>
      <c r="DV201" s="307"/>
      <c r="DW201" s="307"/>
      <c r="DX201" s="309"/>
      <c r="DY201" s="307"/>
      <c r="DZ201" s="18"/>
      <c r="EA201" s="307"/>
      <c r="EB201" s="307"/>
      <c r="EC201" s="18"/>
      <c r="ED201" s="307"/>
      <c r="EE201" s="309"/>
      <c r="EF201" s="309"/>
      <c r="EG201" s="309"/>
      <c r="EH201" s="276"/>
      <c r="EI201" s="307"/>
      <c r="EJ201" s="307"/>
      <c r="EK201" s="307"/>
      <c r="EL201" s="307"/>
      <c r="EM201" s="307"/>
    </row>
    <row r="202" spans="1:143" ht="21" customHeight="1">
      <c r="A202" s="85">
        <v>224</v>
      </c>
      <c r="B202" s="143" t="s">
        <v>463</v>
      </c>
      <c r="C202" s="31" t="s">
        <v>2532</v>
      </c>
      <c r="D202" s="143" t="s">
        <v>89</v>
      </c>
      <c r="E202" s="87">
        <v>75</v>
      </c>
      <c r="F202" s="307"/>
      <c r="G202" s="307"/>
      <c r="H202" s="307"/>
      <c r="I202" s="307"/>
      <c r="J202" s="307"/>
      <c r="K202" s="307"/>
      <c r="L202" s="307"/>
      <c r="M202" s="307"/>
      <c r="N202" s="307"/>
      <c r="O202" s="307"/>
      <c r="P202" s="307"/>
      <c r="Q202" s="307"/>
      <c r="R202" s="307"/>
      <c r="S202" s="307"/>
      <c r="T202" s="307"/>
      <c r="U202" s="307"/>
      <c r="V202" s="307"/>
      <c r="W202" s="307"/>
      <c r="X202" s="307"/>
      <c r="Y202" s="307"/>
      <c r="Z202" s="307"/>
      <c r="AA202" s="307"/>
      <c r="AB202" s="307"/>
      <c r="AC202" s="307"/>
      <c r="AD202" s="307"/>
      <c r="AE202" s="307"/>
      <c r="AF202" s="307"/>
      <c r="AG202" s="307"/>
      <c r="AH202" s="307"/>
      <c r="AI202" s="307"/>
      <c r="AJ202" s="307"/>
      <c r="AK202" s="307"/>
      <c r="AL202" s="307"/>
      <c r="AM202" s="307"/>
      <c r="AN202" s="307"/>
      <c r="AO202" s="307"/>
      <c r="AP202" s="307"/>
      <c r="AQ202" s="307"/>
      <c r="AR202" s="284"/>
      <c r="AS202" s="307"/>
      <c r="AT202" s="307"/>
      <c r="AU202" s="307"/>
      <c r="AV202" s="307"/>
      <c r="AW202" s="307"/>
      <c r="AX202" s="307"/>
      <c r="AY202" s="307"/>
      <c r="AZ202" s="307"/>
      <c r="BA202" s="307"/>
      <c r="BB202" s="307"/>
      <c r="BC202" s="307"/>
      <c r="BD202" s="307"/>
      <c r="BE202" s="307"/>
      <c r="BF202" s="307"/>
      <c r="BG202" s="465"/>
      <c r="BH202" s="307"/>
      <c r="BI202" s="307"/>
      <c r="BJ202" s="307"/>
      <c r="BK202" s="307"/>
      <c r="BL202" s="307"/>
      <c r="BM202" s="307"/>
      <c r="BN202" s="307"/>
      <c r="BO202" s="307"/>
      <c r="BP202" s="307"/>
      <c r="BQ202" s="307"/>
      <c r="BR202" s="307"/>
      <c r="BS202" s="307"/>
      <c r="BT202" s="307"/>
      <c r="BU202" s="307"/>
      <c r="BV202" s="307"/>
      <c r="BW202" s="307"/>
      <c r="BX202" s="307"/>
      <c r="BY202" s="307"/>
      <c r="BZ202" s="307"/>
      <c r="CA202" s="307"/>
      <c r="CB202" s="307"/>
      <c r="CC202" s="307"/>
      <c r="CD202" s="307"/>
      <c r="CE202" s="307"/>
      <c r="CF202" s="307"/>
      <c r="CG202" s="307"/>
      <c r="CH202" s="307"/>
      <c r="CI202" s="307"/>
      <c r="CJ202" s="307"/>
      <c r="CK202" s="307"/>
      <c r="CL202" s="307"/>
      <c r="CM202" s="307"/>
      <c r="CN202" s="307">
        <v>10</v>
      </c>
      <c r="CO202" s="307"/>
      <c r="CP202" s="307"/>
      <c r="CQ202" s="307"/>
      <c r="CR202" s="307"/>
      <c r="CS202" s="307"/>
      <c r="CT202" s="307"/>
      <c r="CU202" s="307"/>
      <c r="CV202" s="307"/>
      <c r="CW202" s="307"/>
      <c r="CX202" s="307"/>
      <c r="CY202" s="307"/>
      <c r="CZ202" s="307"/>
      <c r="DA202" s="307"/>
      <c r="DB202" s="307"/>
      <c r="DC202" s="307"/>
      <c r="DD202" s="307"/>
      <c r="DE202" s="307"/>
      <c r="DF202" s="307"/>
      <c r="DG202" s="307"/>
      <c r="DH202" s="307"/>
      <c r="DI202" s="307"/>
      <c r="DJ202" s="307"/>
      <c r="DK202" s="307"/>
      <c r="DL202" s="307"/>
      <c r="DM202" s="18"/>
      <c r="DN202" s="18"/>
      <c r="DO202" s="18"/>
      <c r="DP202" s="307"/>
      <c r="DQ202" s="307"/>
      <c r="DR202" s="307"/>
      <c r="DS202" s="307"/>
      <c r="DT202" s="18"/>
      <c r="DU202" s="307"/>
      <c r="DV202" s="307"/>
      <c r="DW202" s="307"/>
      <c r="DX202" s="309"/>
      <c r="DY202" s="307"/>
      <c r="DZ202" s="18"/>
      <c r="EA202" s="307"/>
      <c r="EB202" s="307"/>
      <c r="EC202" s="18"/>
      <c r="ED202" s="307"/>
      <c r="EE202" s="309"/>
      <c r="EF202" s="309"/>
      <c r="EG202" s="309"/>
      <c r="EH202" s="276"/>
      <c r="EI202" s="307"/>
      <c r="EJ202" s="307"/>
      <c r="EK202" s="307"/>
      <c r="EL202" s="307"/>
      <c r="EM202" s="307"/>
    </row>
    <row r="203" spans="1:143" ht="21" customHeight="1">
      <c r="A203" s="85">
        <v>225</v>
      </c>
      <c r="B203" s="143"/>
      <c r="C203" s="31" t="s">
        <v>3144</v>
      </c>
      <c r="D203" s="143" t="s">
        <v>89</v>
      </c>
      <c r="E203" s="87">
        <v>200</v>
      </c>
      <c r="F203" s="307"/>
      <c r="G203" s="307"/>
      <c r="H203" s="307"/>
      <c r="I203" s="307"/>
      <c r="J203" s="307"/>
      <c r="K203" s="307"/>
      <c r="L203" s="307"/>
      <c r="M203" s="307"/>
      <c r="N203" s="307"/>
      <c r="O203" s="307"/>
      <c r="P203" s="307"/>
      <c r="Q203" s="307"/>
      <c r="R203" s="307"/>
      <c r="S203" s="307"/>
      <c r="T203" s="307"/>
      <c r="U203" s="307"/>
      <c r="V203" s="307"/>
      <c r="W203" s="307"/>
      <c r="X203" s="307"/>
      <c r="Y203" s="307"/>
      <c r="Z203" s="307"/>
      <c r="AA203" s="307"/>
      <c r="AB203" s="307"/>
      <c r="AC203" s="307"/>
      <c r="AD203" s="307"/>
      <c r="AE203" s="307"/>
      <c r="AF203" s="307"/>
      <c r="AG203" s="307"/>
      <c r="AH203" s="307"/>
      <c r="AI203" s="307"/>
      <c r="AJ203" s="307"/>
      <c r="AK203" s="307"/>
      <c r="AL203" s="307"/>
      <c r="AM203" s="307"/>
      <c r="AN203" s="307"/>
      <c r="AO203" s="307"/>
      <c r="AP203" s="307"/>
      <c r="AQ203" s="307"/>
      <c r="AR203" s="284"/>
      <c r="AS203" s="307"/>
      <c r="AT203" s="307"/>
      <c r="AU203" s="307"/>
      <c r="AV203" s="307"/>
      <c r="AW203" s="307"/>
      <c r="AX203" s="307"/>
      <c r="AY203" s="307"/>
      <c r="AZ203" s="307"/>
      <c r="BA203" s="307"/>
      <c r="BB203" s="307"/>
      <c r="BC203" s="307"/>
      <c r="BD203" s="307"/>
      <c r="BE203" s="307"/>
      <c r="BF203" s="307"/>
      <c r="BG203" s="465"/>
      <c r="BH203" s="307"/>
      <c r="BI203" s="307"/>
      <c r="BJ203" s="307"/>
      <c r="BK203" s="307"/>
      <c r="BL203" s="307"/>
      <c r="BM203" s="307"/>
      <c r="BN203" s="307"/>
      <c r="BO203" s="307"/>
      <c r="BP203" s="307"/>
      <c r="BQ203" s="307"/>
      <c r="BR203" s="307"/>
      <c r="BS203" s="307"/>
      <c r="BT203" s="307"/>
      <c r="BU203" s="307"/>
      <c r="BV203" s="307"/>
      <c r="BW203" s="307"/>
      <c r="BX203" s="307"/>
      <c r="BY203" s="307"/>
      <c r="BZ203" s="307"/>
      <c r="CA203" s="307"/>
      <c r="CB203" s="307"/>
      <c r="CC203" s="307"/>
      <c r="CD203" s="307"/>
      <c r="CE203" s="307"/>
      <c r="CF203" s="307"/>
      <c r="CG203" s="307"/>
      <c r="CH203" s="307"/>
      <c r="CI203" s="307"/>
      <c r="CJ203" s="307"/>
      <c r="CK203" s="307"/>
      <c r="CL203" s="307"/>
      <c r="CM203" s="307"/>
      <c r="CN203" s="307"/>
      <c r="CO203" s="307"/>
      <c r="CP203" s="307"/>
      <c r="CQ203" s="307"/>
      <c r="CR203" s="307"/>
      <c r="CS203" s="307"/>
      <c r="CT203" s="307"/>
      <c r="CU203" s="307"/>
      <c r="CV203" s="307"/>
      <c r="CW203" s="307"/>
      <c r="CX203" s="307"/>
      <c r="CY203" s="307"/>
      <c r="CZ203" s="307"/>
      <c r="DA203" s="307"/>
      <c r="DB203" s="307"/>
      <c r="DC203" s="307"/>
      <c r="DD203" s="307"/>
      <c r="DE203" s="307"/>
      <c r="DF203" s="307"/>
      <c r="DG203" s="307"/>
      <c r="DH203" s="307"/>
      <c r="DI203" s="307"/>
      <c r="DJ203" s="307"/>
      <c r="DK203" s="307"/>
      <c r="DL203" s="307"/>
      <c r="DM203" s="18"/>
      <c r="DN203" s="18"/>
      <c r="DO203" s="18"/>
      <c r="DP203" s="307"/>
      <c r="DQ203" s="307"/>
      <c r="DR203" s="307"/>
      <c r="DS203" s="307"/>
      <c r="DT203" s="18"/>
      <c r="DU203" s="307"/>
      <c r="DV203" s="307"/>
      <c r="DW203" s="307"/>
      <c r="DX203" s="309"/>
      <c r="DY203" s="307"/>
      <c r="DZ203" s="18"/>
      <c r="EA203" s="307"/>
      <c r="EB203" s="307"/>
      <c r="EC203" s="18"/>
      <c r="ED203" s="307"/>
      <c r="EE203" s="309"/>
      <c r="EF203" s="309"/>
      <c r="EG203" s="309"/>
      <c r="EH203" s="276"/>
      <c r="EI203" s="307"/>
      <c r="EJ203" s="307"/>
      <c r="EK203" s="307"/>
      <c r="EL203" s="307"/>
      <c r="EM203" s="307"/>
    </row>
    <row r="204" spans="1:143" ht="21" customHeight="1">
      <c r="A204" s="85">
        <v>226</v>
      </c>
      <c r="B204" s="143" t="s">
        <v>464</v>
      </c>
      <c r="C204" s="380" t="s">
        <v>465</v>
      </c>
      <c r="D204" s="143" t="s">
        <v>89</v>
      </c>
      <c r="E204" s="87">
        <v>385</v>
      </c>
      <c r="F204" s="307"/>
      <c r="G204" s="307"/>
      <c r="H204" s="307"/>
      <c r="I204" s="307"/>
      <c r="J204" s="307"/>
      <c r="K204" s="307"/>
      <c r="L204" s="307"/>
      <c r="M204" s="307"/>
      <c r="N204" s="307"/>
      <c r="O204" s="307"/>
      <c r="P204" s="307"/>
      <c r="Q204" s="307"/>
      <c r="R204" s="307"/>
      <c r="S204" s="307"/>
      <c r="T204" s="307"/>
      <c r="U204" s="307"/>
      <c r="V204" s="307"/>
      <c r="W204" s="307"/>
      <c r="X204" s="307"/>
      <c r="Y204" s="307"/>
      <c r="Z204" s="307"/>
      <c r="AA204" s="307"/>
      <c r="AB204" s="307"/>
      <c r="AC204" s="307"/>
      <c r="AD204" s="307"/>
      <c r="AE204" s="307"/>
      <c r="AF204" s="307"/>
      <c r="AG204" s="307"/>
      <c r="AH204" s="307"/>
      <c r="AI204" s="307"/>
      <c r="AJ204" s="307"/>
      <c r="AK204" s="307"/>
      <c r="AL204" s="307"/>
      <c r="AM204" s="307"/>
      <c r="AN204" s="307"/>
      <c r="AO204" s="307"/>
      <c r="AP204" s="307"/>
      <c r="AQ204" s="307"/>
      <c r="AR204" s="284"/>
      <c r="AS204" s="307"/>
      <c r="AT204" s="307"/>
      <c r="AU204" s="307"/>
      <c r="AV204" s="307"/>
      <c r="AW204" s="307"/>
      <c r="AX204" s="307"/>
      <c r="AY204" s="307"/>
      <c r="AZ204" s="307"/>
      <c r="BA204" s="307"/>
      <c r="BB204" s="307"/>
      <c r="BC204" s="307"/>
      <c r="BD204" s="307"/>
      <c r="BE204" s="307"/>
      <c r="BF204" s="307"/>
      <c r="BG204" s="465"/>
      <c r="BH204" s="307"/>
      <c r="BI204" s="307"/>
      <c r="BJ204" s="307"/>
      <c r="BK204" s="307"/>
      <c r="BL204" s="307"/>
      <c r="BM204" s="307"/>
      <c r="BN204" s="307"/>
      <c r="BO204" s="307"/>
      <c r="BP204" s="307"/>
      <c r="BQ204" s="307"/>
      <c r="BR204" s="307"/>
      <c r="BS204" s="307"/>
      <c r="BT204" s="307"/>
      <c r="BU204" s="307"/>
      <c r="BV204" s="307"/>
      <c r="BW204" s="307"/>
      <c r="BX204" s="307"/>
      <c r="BY204" s="307"/>
      <c r="BZ204" s="307"/>
      <c r="CA204" s="307"/>
      <c r="CB204" s="307"/>
      <c r="CC204" s="307"/>
      <c r="CD204" s="307"/>
      <c r="CE204" s="307"/>
      <c r="CF204" s="307"/>
      <c r="CG204" s="307"/>
      <c r="CH204" s="307"/>
      <c r="CI204" s="307"/>
      <c r="CJ204" s="307"/>
      <c r="CK204" s="307"/>
      <c r="CL204" s="307"/>
      <c r="CM204" s="307"/>
      <c r="CN204" s="307">
        <v>10</v>
      </c>
      <c r="CO204" s="307"/>
      <c r="CP204" s="307"/>
      <c r="CQ204" s="307"/>
      <c r="CR204" s="307"/>
      <c r="CS204" s="307"/>
      <c r="CT204" s="307"/>
      <c r="CU204" s="307"/>
      <c r="CV204" s="307"/>
      <c r="CW204" s="307"/>
      <c r="CX204" s="307"/>
      <c r="CY204" s="307"/>
      <c r="CZ204" s="307"/>
      <c r="DA204" s="307"/>
      <c r="DB204" s="307"/>
      <c r="DC204" s="307"/>
      <c r="DD204" s="307"/>
      <c r="DE204" s="307"/>
      <c r="DF204" s="307"/>
      <c r="DG204" s="307"/>
      <c r="DH204" s="307"/>
      <c r="DI204" s="307"/>
      <c r="DJ204" s="307"/>
      <c r="DK204" s="307"/>
      <c r="DL204" s="307"/>
      <c r="DM204" s="18"/>
      <c r="DN204" s="18"/>
      <c r="DO204" s="18"/>
      <c r="DP204" s="307"/>
      <c r="DQ204" s="307"/>
      <c r="DR204" s="307"/>
      <c r="DS204" s="307"/>
      <c r="DT204" s="18"/>
      <c r="DU204" s="307"/>
      <c r="DV204" s="307"/>
      <c r="DW204" s="307"/>
      <c r="DX204" s="309"/>
      <c r="DY204" s="307"/>
      <c r="DZ204" s="18"/>
      <c r="EA204" s="307"/>
      <c r="EB204" s="307"/>
      <c r="EC204" s="18"/>
      <c r="ED204" s="307"/>
      <c r="EE204" s="309"/>
      <c r="EF204" s="309"/>
      <c r="EG204" s="309"/>
      <c r="EH204" s="276"/>
      <c r="EI204" s="307"/>
      <c r="EJ204" s="307"/>
      <c r="EK204" s="307"/>
      <c r="EL204" s="307"/>
      <c r="EM204" s="307"/>
    </row>
    <row r="205" spans="1:143" ht="21" customHeight="1">
      <c r="A205" s="85">
        <v>227</v>
      </c>
      <c r="B205" s="78" t="s">
        <v>466</v>
      </c>
      <c r="C205" s="31" t="s">
        <v>467</v>
      </c>
      <c r="D205" s="143" t="s">
        <v>89</v>
      </c>
      <c r="E205" s="87">
        <v>320</v>
      </c>
      <c r="F205" s="307"/>
      <c r="G205" s="307"/>
      <c r="H205" s="307"/>
      <c r="I205" s="307"/>
      <c r="J205" s="307"/>
      <c r="K205" s="307"/>
      <c r="L205" s="307"/>
      <c r="M205" s="307"/>
      <c r="N205" s="307"/>
      <c r="O205" s="307"/>
      <c r="P205" s="307"/>
      <c r="Q205" s="307"/>
      <c r="R205" s="307"/>
      <c r="S205" s="307"/>
      <c r="T205" s="307"/>
      <c r="U205" s="307"/>
      <c r="V205" s="307"/>
      <c r="W205" s="307"/>
      <c r="X205" s="307"/>
      <c r="Y205" s="307"/>
      <c r="Z205" s="307"/>
      <c r="AA205" s="307"/>
      <c r="AB205" s="307"/>
      <c r="AC205" s="307"/>
      <c r="AD205" s="307"/>
      <c r="AE205" s="307"/>
      <c r="AF205" s="307"/>
      <c r="AG205" s="307"/>
      <c r="AH205" s="307"/>
      <c r="AI205" s="307"/>
      <c r="AJ205" s="307"/>
      <c r="AK205" s="307"/>
      <c r="AL205" s="307"/>
      <c r="AM205" s="307"/>
      <c r="AN205" s="307">
        <v>5</v>
      </c>
      <c r="AO205" s="307">
        <v>30</v>
      </c>
      <c r="AP205" s="307"/>
      <c r="AQ205" s="307"/>
      <c r="AR205" s="284"/>
      <c r="AS205" s="307"/>
      <c r="AT205" s="307"/>
      <c r="AU205" s="307"/>
      <c r="AV205" s="307"/>
      <c r="AW205" s="307"/>
      <c r="AX205" s="307"/>
      <c r="AY205" s="307"/>
      <c r="AZ205" s="307"/>
      <c r="BA205" s="307"/>
      <c r="BB205" s="307"/>
      <c r="BC205" s="307"/>
      <c r="BD205" s="307"/>
      <c r="BE205" s="307"/>
      <c r="BF205" s="307"/>
      <c r="BG205" s="465"/>
      <c r="BH205" s="307"/>
      <c r="BI205" s="307"/>
      <c r="BJ205" s="307"/>
      <c r="BK205" s="307"/>
      <c r="BL205" s="307"/>
      <c r="BM205" s="307"/>
      <c r="BN205" s="307"/>
      <c r="BO205" s="307"/>
      <c r="BP205" s="307"/>
      <c r="BQ205" s="307"/>
      <c r="BR205" s="307"/>
      <c r="BS205" s="307"/>
      <c r="BT205" s="307"/>
      <c r="BU205" s="307"/>
      <c r="BV205" s="307"/>
      <c r="BW205" s="307"/>
      <c r="BX205" s="307"/>
      <c r="BY205" s="307"/>
      <c r="BZ205" s="307"/>
      <c r="CA205" s="307"/>
      <c r="CB205" s="307"/>
      <c r="CC205" s="307"/>
      <c r="CD205" s="307"/>
      <c r="CE205" s="307"/>
      <c r="CF205" s="307"/>
      <c r="CG205" s="307"/>
      <c r="CH205" s="307"/>
      <c r="CI205" s="307"/>
      <c r="CJ205" s="307"/>
      <c r="CK205" s="307"/>
      <c r="CL205" s="307"/>
      <c r="CM205" s="307"/>
      <c r="CN205" s="307">
        <v>20</v>
      </c>
      <c r="CO205" s="307"/>
      <c r="CP205" s="307"/>
      <c r="CQ205" s="307"/>
      <c r="CR205" s="307"/>
      <c r="CS205" s="307"/>
      <c r="CT205" s="307"/>
      <c r="CU205" s="307"/>
      <c r="CV205" s="307"/>
      <c r="CW205" s="307"/>
      <c r="CX205" s="307"/>
      <c r="CY205" s="307"/>
      <c r="CZ205" s="307"/>
      <c r="DA205" s="307"/>
      <c r="DB205" s="307"/>
      <c r="DC205" s="307"/>
      <c r="DD205" s="307"/>
      <c r="DE205" s="307"/>
      <c r="DF205" s="307"/>
      <c r="DG205" s="307"/>
      <c r="DH205" s="307"/>
      <c r="DI205" s="307"/>
      <c r="DJ205" s="307"/>
      <c r="DK205" s="307"/>
      <c r="DL205" s="307"/>
      <c r="DM205" s="18"/>
      <c r="DN205" s="18"/>
      <c r="DO205" s="18"/>
      <c r="DP205" s="307"/>
      <c r="DQ205" s="307"/>
      <c r="DR205" s="307"/>
      <c r="DS205" s="307"/>
      <c r="DT205" s="18"/>
      <c r="DU205" s="307"/>
      <c r="DV205" s="307"/>
      <c r="DW205" s="307"/>
      <c r="DX205" s="309"/>
      <c r="DY205" s="307"/>
      <c r="DZ205" s="18"/>
      <c r="EA205" s="307"/>
      <c r="EB205" s="307"/>
      <c r="EC205" s="18"/>
      <c r="ED205" s="307"/>
      <c r="EE205" s="309"/>
      <c r="EF205" s="309"/>
      <c r="EG205" s="309"/>
      <c r="EH205" s="276"/>
      <c r="EI205" s="307"/>
      <c r="EJ205" s="307"/>
      <c r="EK205" s="307"/>
      <c r="EL205" s="307"/>
      <c r="EM205" s="307"/>
    </row>
    <row r="206" spans="1:143" ht="21" customHeight="1">
      <c r="A206" s="85">
        <v>228</v>
      </c>
      <c r="B206" s="78" t="s">
        <v>468</v>
      </c>
      <c r="C206" s="377" t="s">
        <v>469</v>
      </c>
      <c r="D206" s="143" t="s">
        <v>89</v>
      </c>
      <c r="E206" s="87">
        <v>1150</v>
      </c>
      <c r="F206" s="307"/>
      <c r="G206" s="307"/>
      <c r="H206" s="307"/>
      <c r="I206" s="307"/>
      <c r="J206" s="307"/>
      <c r="K206" s="307"/>
      <c r="L206" s="307"/>
      <c r="M206" s="307"/>
      <c r="N206" s="307"/>
      <c r="O206" s="307"/>
      <c r="P206" s="307"/>
      <c r="Q206" s="307"/>
      <c r="R206" s="307"/>
      <c r="S206" s="307"/>
      <c r="T206" s="307"/>
      <c r="U206" s="307"/>
      <c r="V206" s="307"/>
      <c r="W206" s="307"/>
      <c r="X206" s="307"/>
      <c r="Y206" s="307"/>
      <c r="Z206" s="307"/>
      <c r="AA206" s="307"/>
      <c r="AB206" s="307"/>
      <c r="AC206" s="307"/>
      <c r="AD206" s="307"/>
      <c r="AE206" s="307"/>
      <c r="AF206" s="307"/>
      <c r="AG206" s="307"/>
      <c r="AH206" s="307"/>
      <c r="AI206" s="307"/>
      <c r="AJ206" s="307"/>
      <c r="AK206" s="307"/>
      <c r="AL206" s="307"/>
      <c r="AM206" s="307"/>
      <c r="AN206" s="307">
        <v>40</v>
      </c>
      <c r="AO206" s="307">
        <v>40</v>
      </c>
      <c r="AP206" s="307"/>
      <c r="AQ206" s="307"/>
      <c r="AR206" s="284"/>
      <c r="AS206" s="307"/>
      <c r="AT206" s="307"/>
      <c r="AU206" s="307"/>
      <c r="AV206" s="307"/>
      <c r="AW206" s="307"/>
      <c r="AX206" s="307"/>
      <c r="AY206" s="307"/>
      <c r="AZ206" s="307"/>
      <c r="BA206" s="307"/>
      <c r="BB206" s="307"/>
      <c r="BC206" s="307"/>
      <c r="BD206" s="307"/>
      <c r="BE206" s="307"/>
      <c r="BF206" s="307"/>
      <c r="BG206" s="465"/>
      <c r="BH206" s="307"/>
      <c r="BI206" s="307"/>
      <c r="BJ206" s="307"/>
      <c r="BK206" s="307"/>
      <c r="BL206" s="307"/>
      <c r="BM206" s="307"/>
      <c r="BN206" s="307"/>
      <c r="BO206" s="307"/>
      <c r="BP206" s="307"/>
      <c r="BQ206" s="307"/>
      <c r="BR206" s="307"/>
      <c r="BS206" s="307"/>
      <c r="BT206" s="307"/>
      <c r="BU206" s="307"/>
      <c r="BV206" s="307"/>
      <c r="BW206" s="307"/>
      <c r="BX206" s="307"/>
      <c r="BY206" s="307"/>
      <c r="BZ206" s="307"/>
      <c r="CA206" s="307"/>
      <c r="CB206" s="307"/>
      <c r="CC206" s="307"/>
      <c r="CD206" s="307"/>
      <c r="CE206" s="307"/>
      <c r="CF206" s="307"/>
      <c r="CG206" s="307"/>
      <c r="CH206" s="307"/>
      <c r="CI206" s="307"/>
      <c r="CJ206" s="307"/>
      <c r="CK206" s="307"/>
      <c r="CL206" s="307"/>
      <c r="CM206" s="307"/>
      <c r="CN206" s="307"/>
      <c r="CO206" s="307"/>
      <c r="CP206" s="307"/>
      <c r="CQ206" s="307"/>
      <c r="CR206" s="307"/>
      <c r="CS206" s="307"/>
      <c r="CT206" s="307"/>
      <c r="CU206" s="307"/>
      <c r="CV206" s="307"/>
      <c r="CW206" s="307"/>
      <c r="CX206" s="307"/>
      <c r="CY206" s="307"/>
      <c r="CZ206" s="307"/>
      <c r="DA206" s="307"/>
      <c r="DB206" s="307"/>
      <c r="DC206" s="307"/>
      <c r="DD206" s="307"/>
      <c r="DE206" s="307"/>
      <c r="DF206" s="307"/>
      <c r="DG206" s="307"/>
      <c r="DH206" s="307"/>
      <c r="DI206" s="307"/>
      <c r="DJ206" s="307"/>
      <c r="DK206" s="307"/>
      <c r="DL206" s="307"/>
      <c r="DM206" s="18"/>
      <c r="DN206" s="18"/>
      <c r="DO206" s="18"/>
      <c r="DP206" s="307"/>
      <c r="DQ206" s="307"/>
      <c r="DR206" s="307"/>
      <c r="DS206" s="307"/>
      <c r="DT206" s="18"/>
      <c r="DU206" s="307"/>
      <c r="DV206" s="307"/>
      <c r="DW206" s="307"/>
      <c r="DX206" s="309"/>
      <c r="DY206" s="307"/>
      <c r="DZ206" s="18"/>
      <c r="EA206" s="307"/>
      <c r="EB206" s="307"/>
      <c r="EC206" s="18"/>
      <c r="ED206" s="307"/>
      <c r="EE206" s="309"/>
      <c r="EF206" s="309"/>
      <c r="EG206" s="309"/>
      <c r="EH206" s="276"/>
      <c r="EI206" s="307"/>
      <c r="EJ206" s="307"/>
      <c r="EK206" s="307"/>
      <c r="EL206" s="307"/>
      <c r="EM206" s="307"/>
    </row>
    <row r="207" spans="1:143" ht="21" customHeight="1">
      <c r="A207" s="85">
        <v>229</v>
      </c>
      <c r="B207" s="78" t="s">
        <v>2551</v>
      </c>
      <c r="C207" s="377" t="s">
        <v>3242</v>
      </c>
      <c r="D207" s="143" t="s">
        <v>191</v>
      </c>
      <c r="E207" s="87">
        <v>64.2</v>
      </c>
      <c r="F207" s="307"/>
      <c r="G207" s="307"/>
      <c r="H207" s="307"/>
      <c r="I207" s="307"/>
      <c r="J207" s="307"/>
      <c r="K207" s="307"/>
      <c r="L207" s="307"/>
      <c r="M207" s="307"/>
      <c r="N207" s="307"/>
      <c r="O207" s="307"/>
      <c r="P207" s="307"/>
      <c r="Q207" s="307"/>
      <c r="R207" s="307"/>
      <c r="S207" s="307"/>
      <c r="T207" s="307"/>
      <c r="U207" s="307"/>
      <c r="V207" s="307"/>
      <c r="W207" s="307"/>
      <c r="X207" s="307"/>
      <c r="Y207" s="307"/>
      <c r="Z207" s="307"/>
      <c r="AA207" s="307"/>
      <c r="AB207" s="307"/>
      <c r="AC207" s="307"/>
      <c r="AD207" s="307"/>
      <c r="AE207" s="307"/>
      <c r="AF207" s="307"/>
      <c r="AG207" s="307"/>
      <c r="AH207" s="307"/>
      <c r="AI207" s="307"/>
      <c r="AJ207" s="307"/>
      <c r="AK207" s="307"/>
      <c r="AL207" s="307"/>
      <c r="AM207" s="307"/>
      <c r="AN207" s="307"/>
      <c r="AO207" s="307"/>
      <c r="AP207" s="307"/>
      <c r="AQ207" s="307"/>
      <c r="AR207" s="284"/>
      <c r="AS207" s="307"/>
      <c r="AT207" s="307"/>
      <c r="AU207" s="307"/>
      <c r="AV207" s="307"/>
      <c r="AW207" s="307"/>
      <c r="AX207" s="307"/>
      <c r="AY207" s="307"/>
      <c r="AZ207" s="307"/>
      <c r="BA207" s="307"/>
      <c r="BB207" s="307"/>
      <c r="BC207" s="307"/>
      <c r="BD207" s="307"/>
      <c r="BE207" s="307"/>
      <c r="BF207" s="307"/>
      <c r="BG207" s="465"/>
      <c r="BH207" s="307"/>
      <c r="BI207" s="307"/>
      <c r="BJ207" s="307"/>
      <c r="BK207" s="307"/>
      <c r="BL207" s="307"/>
      <c r="BM207" s="307"/>
      <c r="BN207" s="307"/>
      <c r="BO207" s="307"/>
      <c r="BP207" s="307"/>
      <c r="BQ207" s="307"/>
      <c r="BR207" s="307"/>
      <c r="BS207" s="307"/>
      <c r="BT207" s="307"/>
      <c r="BU207" s="307"/>
      <c r="BV207" s="307"/>
      <c r="BW207" s="307"/>
      <c r="BX207" s="307"/>
      <c r="BY207" s="307"/>
      <c r="BZ207" s="307"/>
      <c r="CA207" s="307"/>
      <c r="CB207" s="307"/>
      <c r="CC207" s="307"/>
      <c r="CD207" s="307"/>
      <c r="CE207" s="307"/>
      <c r="CF207" s="307"/>
      <c r="CG207" s="307"/>
      <c r="CH207" s="307"/>
      <c r="CI207" s="307"/>
      <c r="CJ207" s="307"/>
      <c r="CK207" s="307"/>
      <c r="CL207" s="307"/>
      <c r="CM207" s="307"/>
      <c r="CN207" s="307"/>
      <c r="CO207" s="307"/>
      <c r="CP207" s="307"/>
      <c r="CQ207" s="307"/>
      <c r="CR207" s="307"/>
      <c r="CS207" s="307"/>
      <c r="CT207" s="307"/>
      <c r="CU207" s="307"/>
      <c r="CV207" s="307"/>
      <c r="CW207" s="307"/>
      <c r="CX207" s="307"/>
      <c r="CY207" s="307"/>
      <c r="CZ207" s="307"/>
      <c r="DA207" s="307"/>
      <c r="DB207" s="307"/>
      <c r="DC207" s="307"/>
      <c r="DD207" s="307"/>
      <c r="DE207" s="307"/>
      <c r="DF207" s="307"/>
      <c r="DG207" s="307"/>
      <c r="DH207" s="307"/>
      <c r="DI207" s="307"/>
      <c r="DJ207" s="307"/>
      <c r="DK207" s="307"/>
      <c r="DL207" s="307"/>
      <c r="DM207" s="18"/>
      <c r="DN207" s="18"/>
      <c r="DO207" s="18"/>
      <c r="DP207" s="307"/>
      <c r="DQ207" s="307"/>
      <c r="DR207" s="307"/>
      <c r="DS207" s="307"/>
      <c r="DT207" s="18"/>
      <c r="DU207" s="307"/>
      <c r="DV207" s="307"/>
      <c r="DW207" s="307"/>
      <c r="DX207" s="309"/>
      <c r="DY207" s="307"/>
      <c r="DZ207" s="18"/>
      <c r="EA207" s="307"/>
      <c r="EB207" s="307"/>
      <c r="EC207" s="18"/>
      <c r="ED207" s="307"/>
      <c r="EE207" s="309"/>
      <c r="EF207" s="309"/>
      <c r="EG207" s="309"/>
      <c r="EH207" s="276"/>
      <c r="EI207" s="307"/>
      <c r="EJ207" s="307"/>
      <c r="EK207" s="307"/>
      <c r="EL207" s="307"/>
      <c r="EM207" s="307"/>
    </row>
    <row r="208" spans="1:143" ht="21" customHeight="1">
      <c r="A208" s="85">
        <v>232</v>
      </c>
      <c r="B208" s="78" t="s">
        <v>3156</v>
      </c>
      <c r="C208" s="377" t="s">
        <v>470</v>
      </c>
      <c r="D208" s="143" t="s">
        <v>89</v>
      </c>
      <c r="E208" s="87">
        <v>350</v>
      </c>
      <c r="F208" s="307"/>
      <c r="G208" s="307"/>
      <c r="H208" s="307"/>
      <c r="I208" s="307"/>
      <c r="J208" s="307"/>
      <c r="K208" s="307"/>
      <c r="L208" s="307"/>
      <c r="M208" s="307"/>
      <c r="N208" s="307"/>
      <c r="O208" s="307"/>
      <c r="P208" s="307"/>
      <c r="Q208" s="307"/>
      <c r="R208" s="307"/>
      <c r="S208" s="307"/>
      <c r="T208" s="307"/>
      <c r="U208" s="307"/>
      <c r="V208" s="307"/>
      <c r="W208" s="307"/>
      <c r="X208" s="307"/>
      <c r="Y208" s="307"/>
      <c r="Z208" s="307"/>
      <c r="AA208" s="307"/>
      <c r="AB208" s="307"/>
      <c r="AC208" s="307"/>
      <c r="AD208" s="307"/>
      <c r="AE208" s="307"/>
      <c r="AF208" s="307"/>
      <c r="AG208" s="307"/>
      <c r="AH208" s="307"/>
      <c r="AI208" s="307"/>
      <c r="AJ208" s="307"/>
      <c r="AK208" s="307"/>
      <c r="AL208" s="307"/>
      <c r="AM208" s="307"/>
      <c r="AN208" s="307"/>
      <c r="AO208" s="307"/>
      <c r="AP208" s="307"/>
      <c r="AQ208" s="307"/>
      <c r="AR208" s="284"/>
      <c r="AS208" s="307"/>
      <c r="AT208" s="307"/>
      <c r="AU208" s="307"/>
      <c r="AV208" s="307"/>
      <c r="AW208" s="307"/>
      <c r="AX208" s="307"/>
      <c r="AY208" s="307"/>
      <c r="AZ208" s="307"/>
      <c r="BA208" s="307"/>
      <c r="BB208" s="307"/>
      <c r="BC208" s="307"/>
      <c r="BD208" s="307"/>
      <c r="BE208" s="307"/>
      <c r="BF208" s="307"/>
      <c r="BG208" s="465"/>
      <c r="BH208" s="307"/>
      <c r="BI208" s="307"/>
      <c r="BJ208" s="307"/>
      <c r="BK208" s="307"/>
      <c r="BL208" s="307"/>
      <c r="BM208" s="307"/>
      <c r="BN208" s="307"/>
      <c r="BO208" s="307"/>
      <c r="BP208" s="307"/>
      <c r="BQ208" s="307"/>
      <c r="BR208" s="307"/>
      <c r="BS208" s="307"/>
      <c r="BT208" s="307"/>
      <c r="BU208" s="307"/>
      <c r="BV208" s="307"/>
      <c r="BW208" s="307"/>
      <c r="BX208" s="307"/>
      <c r="BY208" s="307"/>
      <c r="BZ208" s="307"/>
      <c r="CA208" s="307"/>
      <c r="CB208" s="307"/>
      <c r="CC208" s="307"/>
      <c r="CD208" s="307"/>
      <c r="CE208" s="307"/>
      <c r="CF208" s="307"/>
      <c r="CG208" s="307"/>
      <c r="CH208" s="307"/>
      <c r="CI208" s="307"/>
      <c r="CJ208" s="307"/>
      <c r="CK208" s="307"/>
      <c r="CL208" s="307"/>
      <c r="CM208" s="307"/>
      <c r="CN208" s="307"/>
      <c r="CO208" s="307"/>
      <c r="CP208" s="307"/>
      <c r="CQ208" s="307"/>
      <c r="CR208" s="307"/>
      <c r="CS208" s="307"/>
      <c r="CT208" s="307"/>
      <c r="CU208" s="307"/>
      <c r="CV208" s="307"/>
      <c r="CW208" s="307"/>
      <c r="CX208" s="307"/>
      <c r="CY208" s="307"/>
      <c r="CZ208" s="307"/>
      <c r="DA208" s="307"/>
      <c r="DB208" s="307"/>
      <c r="DC208" s="307"/>
      <c r="DD208" s="307"/>
      <c r="DE208" s="307"/>
      <c r="DF208" s="307"/>
      <c r="DG208" s="307"/>
      <c r="DH208" s="307"/>
      <c r="DI208" s="307"/>
      <c r="DJ208" s="307"/>
      <c r="DK208" s="307"/>
      <c r="DL208" s="307"/>
      <c r="DM208" s="18"/>
      <c r="DN208" s="18"/>
      <c r="DO208" s="18"/>
      <c r="DP208" s="307"/>
      <c r="DQ208" s="307"/>
      <c r="DR208" s="307"/>
      <c r="DS208" s="307"/>
      <c r="DT208" s="18"/>
      <c r="DU208" s="307"/>
      <c r="DV208" s="307"/>
      <c r="DW208" s="307"/>
      <c r="DX208" s="309"/>
      <c r="DY208" s="307"/>
      <c r="DZ208" s="18"/>
      <c r="EA208" s="307"/>
      <c r="EB208" s="307"/>
      <c r="EC208" s="18"/>
      <c r="ED208" s="307"/>
      <c r="EE208" s="309"/>
      <c r="EF208" s="309"/>
      <c r="EG208" s="309"/>
      <c r="EH208" s="276"/>
      <c r="EI208" s="307">
        <v>0</v>
      </c>
      <c r="EJ208" s="307"/>
      <c r="EK208" s="307"/>
      <c r="EL208" s="307"/>
      <c r="EM208" s="307"/>
    </row>
    <row r="209" spans="1:143" ht="21" customHeight="1">
      <c r="A209" s="85">
        <v>233</v>
      </c>
      <c r="B209" s="78" t="s">
        <v>471</v>
      </c>
      <c r="C209" s="377" t="s">
        <v>472</v>
      </c>
      <c r="D209" s="143" t="s">
        <v>68</v>
      </c>
      <c r="E209" s="87">
        <v>650</v>
      </c>
      <c r="F209" s="307"/>
      <c r="G209" s="307"/>
      <c r="H209" s="307"/>
      <c r="I209" s="307"/>
      <c r="J209" s="307"/>
      <c r="K209" s="307"/>
      <c r="L209" s="307"/>
      <c r="M209" s="307"/>
      <c r="N209" s="307"/>
      <c r="O209" s="307"/>
      <c r="P209" s="307"/>
      <c r="Q209" s="307"/>
      <c r="R209" s="307"/>
      <c r="S209" s="307"/>
      <c r="T209" s="307"/>
      <c r="U209" s="307"/>
      <c r="V209" s="307"/>
      <c r="W209" s="307"/>
      <c r="X209" s="307"/>
      <c r="Y209" s="307"/>
      <c r="Z209" s="307"/>
      <c r="AA209" s="307"/>
      <c r="AB209" s="307"/>
      <c r="AC209" s="307"/>
      <c r="AD209" s="307"/>
      <c r="AE209" s="307"/>
      <c r="AF209" s="307"/>
      <c r="AG209" s="307"/>
      <c r="AH209" s="307"/>
      <c r="AI209" s="307"/>
      <c r="AJ209" s="307"/>
      <c r="AK209" s="307"/>
      <c r="AL209" s="307"/>
      <c r="AM209" s="307"/>
      <c r="AN209" s="307">
        <v>0</v>
      </c>
      <c r="AO209" s="307">
        <v>12</v>
      </c>
      <c r="AP209" s="307"/>
      <c r="AQ209" s="307"/>
      <c r="AR209" s="284"/>
      <c r="AS209" s="307"/>
      <c r="AT209" s="307"/>
      <c r="AU209" s="307"/>
      <c r="AV209" s="307"/>
      <c r="AW209" s="307"/>
      <c r="AX209" s="307"/>
      <c r="AY209" s="307"/>
      <c r="AZ209" s="307"/>
      <c r="BA209" s="307"/>
      <c r="BB209" s="307"/>
      <c r="BC209" s="307"/>
      <c r="BD209" s="307"/>
      <c r="BE209" s="307"/>
      <c r="BF209" s="307"/>
      <c r="BG209" s="465"/>
      <c r="BH209" s="307"/>
      <c r="BI209" s="307"/>
      <c r="BJ209" s="307"/>
      <c r="BK209" s="307"/>
      <c r="BL209" s="307"/>
      <c r="BM209" s="307"/>
      <c r="BN209" s="307"/>
      <c r="BO209" s="307"/>
      <c r="BP209" s="307"/>
      <c r="BQ209" s="307"/>
      <c r="BR209" s="307"/>
      <c r="BS209" s="307"/>
      <c r="BT209" s="307"/>
      <c r="BU209" s="307"/>
      <c r="BV209" s="307"/>
      <c r="BW209" s="307"/>
      <c r="BX209" s="307"/>
      <c r="BY209" s="307"/>
      <c r="BZ209" s="307"/>
      <c r="CA209" s="307"/>
      <c r="CB209" s="307"/>
      <c r="CC209" s="307"/>
      <c r="CD209" s="307"/>
      <c r="CE209" s="307"/>
      <c r="CF209" s="307"/>
      <c r="CG209" s="307"/>
      <c r="CH209" s="307"/>
      <c r="CI209" s="307"/>
      <c r="CJ209" s="307"/>
      <c r="CK209" s="307"/>
      <c r="CL209" s="307"/>
      <c r="CM209" s="307"/>
      <c r="CN209" s="307"/>
      <c r="CO209" s="307"/>
      <c r="CP209" s="307"/>
      <c r="CQ209" s="307"/>
      <c r="CR209" s="307"/>
      <c r="CS209" s="307"/>
      <c r="CT209" s="307"/>
      <c r="CU209" s="307"/>
      <c r="CV209" s="307"/>
      <c r="CW209" s="307"/>
      <c r="CX209" s="307"/>
      <c r="CY209" s="307"/>
      <c r="CZ209" s="307"/>
      <c r="DA209" s="307"/>
      <c r="DB209" s="307"/>
      <c r="DC209" s="307"/>
      <c r="DD209" s="307"/>
      <c r="DE209" s="307"/>
      <c r="DF209" s="307"/>
      <c r="DG209" s="307"/>
      <c r="DH209" s="307"/>
      <c r="DI209" s="307"/>
      <c r="DJ209" s="307"/>
      <c r="DK209" s="307"/>
      <c r="DL209" s="307"/>
      <c r="DM209" s="18"/>
      <c r="DN209" s="18"/>
      <c r="DO209" s="18"/>
      <c r="DP209" s="307"/>
      <c r="DQ209" s="307"/>
      <c r="DR209" s="307"/>
      <c r="DS209" s="307"/>
      <c r="DT209" s="18"/>
      <c r="DU209" s="307"/>
      <c r="DV209" s="307"/>
      <c r="DW209" s="307"/>
      <c r="DX209" s="309"/>
      <c r="DY209" s="307"/>
      <c r="DZ209" s="18"/>
      <c r="EA209" s="307"/>
      <c r="EB209" s="307"/>
      <c r="EC209" s="18"/>
      <c r="ED209" s="307"/>
      <c r="EE209" s="309"/>
      <c r="EF209" s="309"/>
      <c r="EG209" s="309"/>
      <c r="EH209" s="276"/>
      <c r="EI209" s="307"/>
      <c r="EJ209" s="307"/>
      <c r="EK209" s="307"/>
      <c r="EL209" s="307"/>
      <c r="EM209" s="307"/>
    </row>
    <row r="210" spans="1:143" ht="21" customHeight="1">
      <c r="A210" s="85">
        <v>234</v>
      </c>
      <c r="B210" s="78" t="s">
        <v>473</v>
      </c>
      <c r="C210" s="377" t="s">
        <v>474</v>
      </c>
      <c r="D210" s="143" t="s">
        <v>89</v>
      </c>
      <c r="E210" s="87">
        <v>390</v>
      </c>
      <c r="F210" s="307"/>
      <c r="G210" s="307"/>
      <c r="H210" s="307"/>
      <c r="I210" s="307"/>
      <c r="J210" s="307"/>
      <c r="K210" s="307"/>
      <c r="L210" s="307"/>
      <c r="M210" s="307"/>
      <c r="N210" s="307"/>
      <c r="O210" s="307"/>
      <c r="P210" s="307"/>
      <c r="Q210" s="307"/>
      <c r="R210" s="307"/>
      <c r="S210" s="307"/>
      <c r="T210" s="307"/>
      <c r="U210" s="307"/>
      <c r="V210" s="307"/>
      <c r="W210" s="307"/>
      <c r="X210" s="307"/>
      <c r="Y210" s="307"/>
      <c r="Z210" s="307"/>
      <c r="AA210" s="307"/>
      <c r="AB210" s="307"/>
      <c r="AC210" s="307"/>
      <c r="AD210" s="307"/>
      <c r="AE210" s="307"/>
      <c r="AF210" s="307"/>
      <c r="AG210" s="307"/>
      <c r="AH210" s="307"/>
      <c r="AI210" s="307"/>
      <c r="AJ210" s="307"/>
      <c r="AK210" s="307"/>
      <c r="AL210" s="307"/>
      <c r="AM210" s="307"/>
      <c r="AN210" s="307">
        <v>5</v>
      </c>
      <c r="AO210" s="307">
        <v>24</v>
      </c>
      <c r="AP210" s="307"/>
      <c r="AQ210" s="307"/>
      <c r="AR210" s="284"/>
      <c r="AS210" s="307"/>
      <c r="AT210" s="307"/>
      <c r="AU210" s="307"/>
      <c r="AV210" s="307"/>
      <c r="AW210" s="307"/>
      <c r="AX210" s="307"/>
      <c r="AY210" s="307"/>
      <c r="AZ210" s="307"/>
      <c r="BA210" s="307"/>
      <c r="BB210" s="307"/>
      <c r="BC210" s="307"/>
      <c r="BD210" s="307"/>
      <c r="BE210" s="307"/>
      <c r="BF210" s="307"/>
      <c r="BG210" s="465"/>
      <c r="BH210" s="307"/>
      <c r="BI210" s="307"/>
      <c r="BJ210" s="307"/>
      <c r="BK210" s="307"/>
      <c r="BL210" s="307"/>
      <c r="BM210" s="307"/>
      <c r="BN210" s="307"/>
      <c r="BO210" s="307"/>
      <c r="BP210" s="307"/>
      <c r="BQ210" s="307"/>
      <c r="BR210" s="307"/>
      <c r="BS210" s="307"/>
      <c r="BT210" s="307"/>
      <c r="BU210" s="307"/>
      <c r="BV210" s="307"/>
      <c r="BW210" s="307"/>
      <c r="BX210" s="307"/>
      <c r="BY210" s="307"/>
      <c r="BZ210" s="307"/>
      <c r="CA210" s="307"/>
      <c r="CB210" s="307"/>
      <c r="CC210" s="307"/>
      <c r="CD210" s="307"/>
      <c r="CE210" s="307"/>
      <c r="CF210" s="307"/>
      <c r="CG210" s="307"/>
      <c r="CH210" s="307"/>
      <c r="CI210" s="307"/>
      <c r="CJ210" s="307"/>
      <c r="CK210" s="307"/>
      <c r="CL210" s="307"/>
      <c r="CM210" s="307"/>
      <c r="CN210" s="307"/>
      <c r="CO210" s="307"/>
      <c r="CP210" s="307"/>
      <c r="CQ210" s="307"/>
      <c r="CR210" s="307"/>
      <c r="CS210" s="307"/>
      <c r="CT210" s="307"/>
      <c r="CU210" s="307"/>
      <c r="CV210" s="307"/>
      <c r="CW210" s="307"/>
      <c r="CX210" s="307"/>
      <c r="CY210" s="307"/>
      <c r="CZ210" s="307"/>
      <c r="DA210" s="307"/>
      <c r="DB210" s="307"/>
      <c r="DC210" s="307"/>
      <c r="DD210" s="307"/>
      <c r="DE210" s="307"/>
      <c r="DF210" s="307"/>
      <c r="DG210" s="307"/>
      <c r="DH210" s="307"/>
      <c r="DI210" s="307"/>
      <c r="DJ210" s="307"/>
      <c r="DK210" s="307"/>
      <c r="DL210" s="307"/>
      <c r="DM210" s="18"/>
      <c r="DN210" s="18"/>
      <c r="DO210" s="18"/>
      <c r="DP210" s="307"/>
      <c r="DQ210" s="307"/>
      <c r="DR210" s="307"/>
      <c r="DS210" s="307"/>
      <c r="DT210" s="18"/>
      <c r="DU210" s="307"/>
      <c r="DV210" s="307"/>
      <c r="DW210" s="307"/>
      <c r="DX210" s="309"/>
      <c r="DY210" s="307"/>
      <c r="DZ210" s="18"/>
      <c r="EA210" s="307"/>
      <c r="EB210" s="307"/>
      <c r="EC210" s="18"/>
      <c r="ED210" s="307"/>
      <c r="EE210" s="309"/>
      <c r="EF210" s="309"/>
      <c r="EG210" s="309"/>
      <c r="EH210" s="276"/>
      <c r="EI210" s="307"/>
      <c r="EJ210" s="307"/>
      <c r="EK210" s="307"/>
      <c r="EL210" s="307"/>
      <c r="EM210" s="307"/>
    </row>
    <row r="211" spans="1:143" ht="21" customHeight="1">
      <c r="A211" s="85">
        <v>235</v>
      </c>
      <c r="B211" s="78" t="s">
        <v>475</v>
      </c>
      <c r="C211" s="31" t="s">
        <v>476</v>
      </c>
      <c r="D211" s="143" t="s">
        <v>89</v>
      </c>
      <c r="E211" s="87">
        <v>280</v>
      </c>
      <c r="F211" s="307"/>
      <c r="G211" s="307"/>
      <c r="H211" s="307"/>
      <c r="I211" s="307"/>
      <c r="J211" s="307"/>
      <c r="K211" s="307"/>
      <c r="L211" s="307"/>
      <c r="M211" s="307"/>
      <c r="N211" s="307"/>
      <c r="O211" s="307"/>
      <c r="P211" s="307"/>
      <c r="Q211" s="307"/>
      <c r="R211" s="307"/>
      <c r="S211" s="307"/>
      <c r="T211" s="307"/>
      <c r="U211" s="307"/>
      <c r="V211" s="307"/>
      <c r="W211" s="307"/>
      <c r="X211" s="307"/>
      <c r="Y211" s="307"/>
      <c r="Z211" s="307"/>
      <c r="AA211" s="307"/>
      <c r="AB211" s="307"/>
      <c r="AC211" s="307"/>
      <c r="AD211" s="307"/>
      <c r="AE211" s="307"/>
      <c r="AF211" s="307"/>
      <c r="AG211" s="307"/>
      <c r="AH211" s="307"/>
      <c r="AI211" s="307"/>
      <c r="AJ211" s="307"/>
      <c r="AK211" s="307"/>
      <c r="AL211" s="307"/>
      <c r="AM211" s="307"/>
      <c r="AN211" s="307"/>
      <c r="AO211" s="307"/>
      <c r="AP211" s="307"/>
      <c r="AQ211" s="307"/>
      <c r="AR211" s="284"/>
      <c r="AS211" s="307"/>
      <c r="AT211" s="307"/>
      <c r="AU211" s="307"/>
      <c r="AV211" s="307"/>
      <c r="AW211" s="307"/>
      <c r="AX211" s="307"/>
      <c r="AY211" s="307"/>
      <c r="AZ211" s="307"/>
      <c r="BA211" s="307"/>
      <c r="BB211" s="307"/>
      <c r="BC211" s="307"/>
      <c r="BD211" s="307"/>
      <c r="BE211" s="307"/>
      <c r="BF211" s="307"/>
      <c r="BG211" s="465"/>
      <c r="BH211" s="307"/>
      <c r="BI211" s="307"/>
      <c r="BJ211" s="307"/>
      <c r="BK211" s="307"/>
      <c r="BL211" s="307"/>
      <c r="BM211" s="307"/>
      <c r="BN211" s="307"/>
      <c r="BO211" s="307"/>
      <c r="BP211" s="307"/>
      <c r="BQ211" s="307"/>
      <c r="BR211" s="307"/>
      <c r="BS211" s="307"/>
      <c r="BT211" s="307"/>
      <c r="BU211" s="307"/>
      <c r="BV211" s="307"/>
      <c r="BW211" s="307"/>
      <c r="BX211" s="307"/>
      <c r="BY211" s="307"/>
      <c r="BZ211" s="307"/>
      <c r="CA211" s="307"/>
      <c r="CB211" s="307"/>
      <c r="CC211" s="307"/>
      <c r="CD211" s="307"/>
      <c r="CE211" s="307"/>
      <c r="CF211" s="307"/>
      <c r="CG211" s="307"/>
      <c r="CH211" s="307"/>
      <c r="CI211" s="307"/>
      <c r="CJ211" s="307"/>
      <c r="CK211" s="307"/>
      <c r="CL211" s="307"/>
      <c r="CM211" s="307"/>
      <c r="CN211" s="307"/>
      <c r="CO211" s="307"/>
      <c r="CP211" s="307"/>
      <c r="CQ211" s="307"/>
      <c r="CR211" s="307"/>
      <c r="CS211" s="307"/>
      <c r="CT211" s="307"/>
      <c r="CU211" s="307"/>
      <c r="CV211" s="307"/>
      <c r="CW211" s="307"/>
      <c r="CX211" s="307"/>
      <c r="CY211" s="307"/>
      <c r="CZ211" s="307"/>
      <c r="DA211" s="307"/>
      <c r="DB211" s="307"/>
      <c r="DC211" s="307"/>
      <c r="DD211" s="307"/>
      <c r="DE211" s="307"/>
      <c r="DF211" s="307"/>
      <c r="DG211" s="307"/>
      <c r="DH211" s="307"/>
      <c r="DI211" s="307"/>
      <c r="DJ211" s="307"/>
      <c r="DK211" s="307"/>
      <c r="DL211" s="307"/>
      <c r="DM211" s="18"/>
      <c r="DN211" s="18"/>
      <c r="DO211" s="18"/>
      <c r="DP211" s="307"/>
      <c r="DQ211" s="307"/>
      <c r="DR211" s="307"/>
      <c r="DS211" s="307"/>
      <c r="DT211" s="18"/>
      <c r="DU211" s="307"/>
      <c r="DV211" s="307"/>
      <c r="DW211" s="307"/>
      <c r="DX211" s="309"/>
      <c r="DY211" s="307"/>
      <c r="DZ211" s="18"/>
      <c r="EA211" s="307"/>
      <c r="EB211" s="307"/>
      <c r="EC211" s="18"/>
      <c r="ED211" s="307"/>
      <c r="EE211" s="309"/>
      <c r="EF211" s="309"/>
      <c r="EG211" s="309"/>
      <c r="EH211" s="276"/>
      <c r="EI211" s="307"/>
      <c r="EJ211" s="307"/>
      <c r="EK211" s="307"/>
      <c r="EL211" s="307"/>
      <c r="EM211" s="307"/>
    </row>
    <row r="212" spans="1:143" ht="21" customHeight="1">
      <c r="A212" s="85">
        <v>236</v>
      </c>
      <c r="B212" s="143" t="s">
        <v>2598</v>
      </c>
      <c r="C212" s="377" t="s">
        <v>2597</v>
      </c>
      <c r="D212" s="143" t="s">
        <v>89</v>
      </c>
      <c r="E212" s="87">
        <v>65</v>
      </c>
      <c r="F212" s="307"/>
      <c r="G212" s="307"/>
      <c r="H212" s="307"/>
      <c r="I212" s="307"/>
      <c r="J212" s="307"/>
      <c r="K212" s="311">
        <v>5</v>
      </c>
      <c r="L212" s="307"/>
      <c r="M212" s="307"/>
      <c r="N212" s="307"/>
      <c r="O212" s="307"/>
      <c r="P212" s="307"/>
      <c r="Q212" s="307"/>
      <c r="R212" s="307"/>
      <c r="S212" s="307"/>
      <c r="T212" s="307"/>
      <c r="U212" s="307"/>
      <c r="V212" s="307"/>
      <c r="W212" s="307"/>
      <c r="X212" s="307"/>
      <c r="Y212" s="307"/>
      <c r="Z212" s="307"/>
      <c r="AA212" s="307"/>
      <c r="AB212" s="307"/>
      <c r="AC212" s="307"/>
      <c r="AD212" s="307"/>
      <c r="AE212" s="307"/>
      <c r="AF212" s="307"/>
      <c r="AG212" s="307"/>
      <c r="AH212" s="307"/>
      <c r="AI212" s="307"/>
      <c r="AJ212" s="307"/>
      <c r="AK212" s="307"/>
      <c r="AL212" s="307"/>
      <c r="AM212" s="307"/>
      <c r="AN212" s="307">
        <v>2</v>
      </c>
      <c r="AO212" s="307">
        <v>12</v>
      </c>
      <c r="AP212" s="307"/>
      <c r="AQ212" s="307"/>
      <c r="AR212" s="284"/>
      <c r="AS212" s="307"/>
      <c r="AT212" s="307"/>
      <c r="AU212" s="307"/>
      <c r="AV212" s="307"/>
      <c r="AW212" s="307"/>
      <c r="AX212" s="307"/>
      <c r="AY212" s="307"/>
      <c r="AZ212" s="307"/>
      <c r="BA212" s="307"/>
      <c r="BB212" s="307"/>
      <c r="BC212" s="307"/>
      <c r="BD212" s="307"/>
      <c r="BE212" s="307"/>
      <c r="BF212" s="307"/>
      <c r="BG212" s="465"/>
      <c r="BH212" s="307"/>
      <c r="BI212" s="307"/>
      <c r="BJ212" s="307"/>
      <c r="BK212" s="307"/>
      <c r="BL212" s="307"/>
      <c r="BM212" s="307"/>
      <c r="BN212" s="307"/>
      <c r="BO212" s="307"/>
      <c r="BP212" s="307"/>
      <c r="BQ212" s="307"/>
      <c r="BR212" s="307"/>
      <c r="BS212" s="307"/>
      <c r="BT212" s="307"/>
      <c r="BU212" s="307"/>
      <c r="BV212" s="307"/>
      <c r="BW212" s="307"/>
      <c r="BX212" s="307"/>
      <c r="BY212" s="307"/>
      <c r="BZ212" s="307"/>
      <c r="CA212" s="307"/>
      <c r="CB212" s="307"/>
      <c r="CC212" s="307"/>
      <c r="CD212" s="307"/>
      <c r="CE212" s="307"/>
      <c r="CF212" s="307"/>
      <c r="CG212" s="307"/>
      <c r="CH212" s="307"/>
      <c r="CI212" s="307"/>
      <c r="CJ212" s="307"/>
      <c r="CK212" s="307"/>
      <c r="CL212" s="307"/>
      <c r="CM212" s="307"/>
      <c r="CN212" s="307"/>
      <c r="CO212" s="307"/>
      <c r="CP212" s="307"/>
      <c r="CQ212" s="307"/>
      <c r="CR212" s="307"/>
      <c r="CS212" s="307"/>
      <c r="CT212" s="307"/>
      <c r="CU212" s="307"/>
      <c r="CV212" s="307"/>
      <c r="CW212" s="307"/>
      <c r="CX212" s="307"/>
      <c r="CY212" s="307"/>
      <c r="CZ212" s="307"/>
      <c r="DA212" s="307"/>
      <c r="DB212" s="307"/>
      <c r="DC212" s="307"/>
      <c r="DD212" s="307"/>
      <c r="DE212" s="307"/>
      <c r="DF212" s="307"/>
      <c r="DG212" s="307"/>
      <c r="DH212" s="307"/>
      <c r="DI212" s="307"/>
      <c r="DJ212" s="307"/>
      <c r="DK212" s="307"/>
      <c r="DL212" s="307"/>
      <c r="DM212" s="18"/>
      <c r="DN212" s="18"/>
      <c r="DO212" s="18"/>
      <c r="DP212" s="307"/>
      <c r="DQ212" s="307"/>
      <c r="DR212" s="307"/>
      <c r="DS212" s="307"/>
      <c r="DT212" s="18"/>
      <c r="DU212" s="307"/>
      <c r="DV212" s="307"/>
      <c r="DW212" s="307"/>
      <c r="DX212" s="309"/>
      <c r="DY212" s="307"/>
      <c r="DZ212" s="18"/>
      <c r="EA212" s="307"/>
      <c r="EB212" s="307"/>
      <c r="EC212" s="18"/>
      <c r="ED212" s="307"/>
      <c r="EE212" s="309"/>
      <c r="EF212" s="309"/>
      <c r="EG212" s="309"/>
      <c r="EH212" s="276"/>
      <c r="EI212" s="307"/>
      <c r="EJ212" s="307"/>
      <c r="EK212" s="307"/>
      <c r="EL212" s="307"/>
      <c r="EM212" s="307"/>
    </row>
    <row r="213" spans="1:143" ht="21" customHeight="1">
      <c r="A213" s="85">
        <v>237</v>
      </c>
      <c r="B213" s="80" t="s">
        <v>477</v>
      </c>
      <c r="C213" s="376" t="s">
        <v>478</v>
      </c>
      <c r="D213" s="143" t="s">
        <v>45</v>
      </c>
      <c r="E213" s="87">
        <v>2075.8000000000002</v>
      </c>
      <c r="F213" s="307"/>
      <c r="G213" s="307"/>
      <c r="H213" s="307"/>
      <c r="I213" s="307"/>
      <c r="J213" s="307"/>
      <c r="K213" s="307"/>
      <c r="L213" s="307"/>
      <c r="M213" s="307"/>
      <c r="N213" s="307"/>
      <c r="O213" s="307"/>
      <c r="P213" s="307"/>
      <c r="Q213" s="307"/>
      <c r="R213" s="307"/>
      <c r="S213" s="307"/>
      <c r="T213" s="307"/>
      <c r="U213" s="307"/>
      <c r="V213" s="307"/>
      <c r="W213" s="307"/>
      <c r="X213" s="307"/>
      <c r="Y213" s="307"/>
      <c r="Z213" s="307"/>
      <c r="AA213" s="307"/>
      <c r="AB213" s="307"/>
      <c r="AC213" s="307"/>
      <c r="AD213" s="307"/>
      <c r="AE213" s="307"/>
      <c r="AF213" s="307"/>
      <c r="AG213" s="307"/>
      <c r="AH213" s="307"/>
      <c r="AI213" s="307"/>
      <c r="AJ213" s="307"/>
      <c r="AK213" s="307"/>
      <c r="AL213" s="307"/>
      <c r="AM213" s="307"/>
      <c r="AN213" s="307"/>
      <c r="AO213" s="307"/>
      <c r="AP213" s="307"/>
      <c r="AQ213" s="307"/>
      <c r="AR213" s="284"/>
      <c r="AS213" s="307"/>
      <c r="AT213" s="307"/>
      <c r="AU213" s="307"/>
      <c r="AV213" s="307"/>
      <c r="AW213" s="307"/>
      <c r="AX213" s="307"/>
      <c r="AY213" s="307"/>
      <c r="AZ213" s="307"/>
      <c r="BA213" s="307"/>
      <c r="BB213" s="307"/>
      <c r="BC213" s="307"/>
      <c r="BD213" s="307"/>
      <c r="BE213" s="307"/>
      <c r="BF213" s="307"/>
      <c r="BG213" s="465"/>
      <c r="BH213" s="307"/>
      <c r="BI213" s="307"/>
      <c r="BJ213" s="307"/>
      <c r="BK213" s="307"/>
      <c r="BL213" s="307"/>
      <c r="BM213" s="307"/>
      <c r="BN213" s="307"/>
      <c r="BO213" s="307"/>
      <c r="BP213" s="307"/>
      <c r="BQ213" s="307"/>
      <c r="BR213" s="307"/>
      <c r="BS213" s="307"/>
      <c r="BT213" s="307"/>
      <c r="BU213" s="307"/>
      <c r="BV213" s="307"/>
      <c r="BW213" s="307"/>
      <c r="BX213" s="307"/>
      <c r="BY213" s="307"/>
      <c r="BZ213" s="307"/>
      <c r="CA213" s="307"/>
      <c r="CB213" s="307"/>
      <c r="CC213" s="307"/>
      <c r="CD213" s="307"/>
      <c r="CE213" s="307"/>
      <c r="CF213" s="307"/>
      <c r="CG213" s="307"/>
      <c r="CH213" s="307"/>
      <c r="CI213" s="307"/>
      <c r="CJ213" s="307"/>
      <c r="CK213" s="307"/>
      <c r="CL213" s="307"/>
      <c r="CM213" s="307"/>
      <c r="CN213" s="307"/>
      <c r="CO213" s="307"/>
      <c r="CP213" s="307"/>
      <c r="CQ213" s="307"/>
      <c r="CR213" s="307"/>
      <c r="CS213" s="307"/>
      <c r="CT213" s="307"/>
      <c r="CU213" s="307"/>
      <c r="CV213" s="307"/>
      <c r="CW213" s="307"/>
      <c r="CX213" s="307"/>
      <c r="CY213" s="307"/>
      <c r="CZ213" s="307"/>
      <c r="DA213" s="307"/>
      <c r="DB213" s="307"/>
      <c r="DC213" s="307"/>
      <c r="DD213" s="307"/>
      <c r="DE213" s="307"/>
      <c r="DF213" s="307"/>
      <c r="DG213" s="307"/>
      <c r="DH213" s="307"/>
      <c r="DI213" s="307"/>
      <c r="DJ213" s="307"/>
      <c r="DK213" s="307"/>
      <c r="DL213" s="307"/>
      <c r="DM213" s="18"/>
      <c r="DN213" s="18"/>
      <c r="DO213" s="18"/>
      <c r="DP213" s="307"/>
      <c r="DQ213" s="307"/>
      <c r="DR213" s="307"/>
      <c r="DS213" s="307"/>
      <c r="DT213" s="18"/>
      <c r="DU213" s="307"/>
      <c r="DV213" s="307">
        <v>1.32</v>
      </c>
      <c r="DW213" s="307">
        <v>0</v>
      </c>
      <c r="DX213" s="309">
        <v>8</v>
      </c>
      <c r="DY213" s="307"/>
      <c r="DZ213" s="18"/>
      <c r="EA213" s="307"/>
      <c r="EB213" s="307"/>
      <c r="EC213" s="18"/>
      <c r="ED213" s="307"/>
      <c r="EE213" s="309">
        <v>0</v>
      </c>
      <c r="EF213" s="309">
        <v>0</v>
      </c>
      <c r="EG213" s="309">
        <v>30</v>
      </c>
      <c r="EH213" s="276"/>
      <c r="EI213" s="307"/>
      <c r="EJ213" s="307"/>
      <c r="EK213" s="307"/>
      <c r="EL213" s="307"/>
      <c r="EM213" s="307"/>
    </row>
    <row r="214" spans="1:143" ht="21" customHeight="1">
      <c r="A214" s="85">
        <v>238</v>
      </c>
      <c r="B214" s="89" t="s">
        <v>479</v>
      </c>
      <c r="C214" s="405" t="s">
        <v>480</v>
      </c>
      <c r="D214" s="143" t="s">
        <v>45</v>
      </c>
      <c r="E214" s="87">
        <v>367.01</v>
      </c>
      <c r="F214" s="307"/>
      <c r="G214" s="307"/>
      <c r="H214" s="307"/>
      <c r="I214" s="307"/>
      <c r="J214" s="307"/>
      <c r="K214" s="307"/>
      <c r="L214" s="307"/>
      <c r="M214" s="307"/>
      <c r="N214" s="307"/>
      <c r="O214" s="307"/>
      <c r="P214" s="307"/>
      <c r="Q214" s="307"/>
      <c r="R214" s="307"/>
      <c r="S214" s="307"/>
      <c r="T214" s="307"/>
      <c r="U214" s="307"/>
      <c r="V214" s="307"/>
      <c r="W214" s="307"/>
      <c r="X214" s="307"/>
      <c r="Y214" s="307"/>
      <c r="Z214" s="307"/>
      <c r="AA214" s="307"/>
      <c r="AB214" s="307"/>
      <c r="AC214" s="307"/>
      <c r="AD214" s="307"/>
      <c r="AE214" s="307"/>
      <c r="AF214" s="307"/>
      <c r="AG214" s="307"/>
      <c r="AH214" s="307"/>
      <c r="AI214" s="307"/>
      <c r="AJ214" s="307"/>
      <c r="AK214" s="307"/>
      <c r="AL214" s="307"/>
      <c r="AM214" s="307"/>
      <c r="AN214" s="307"/>
      <c r="AO214" s="307"/>
      <c r="AP214" s="307"/>
      <c r="AQ214" s="307"/>
      <c r="AR214" s="284"/>
      <c r="AS214" s="307"/>
      <c r="AT214" s="307"/>
      <c r="AU214" s="307"/>
      <c r="AV214" s="307"/>
      <c r="AW214" s="307"/>
      <c r="AX214" s="307"/>
      <c r="AY214" s="307"/>
      <c r="AZ214" s="307"/>
      <c r="BA214" s="307"/>
      <c r="BB214" s="307"/>
      <c r="BC214" s="307"/>
      <c r="BD214" s="307"/>
      <c r="BE214" s="307"/>
      <c r="BF214" s="307"/>
      <c r="BG214" s="465"/>
      <c r="BH214" s="307"/>
      <c r="BI214" s="307"/>
      <c r="BJ214" s="307"/>
      <c r="BK214" s="307"/>
      <c r="BL214" s="307"/>
      <c r="BM214" s="307"/>
      <c r="BN214" s="307"/>
      <c r="BO214" s="307"/>
      <c r="BP214" s="307"/>
      <c r="BQ214" s="307"/>
      <c r="BR214" s="307"/>
      <c r="BS214" s="307"/>
      <c r="BT214" s="307"/>
      <c r="BU214" s="307"/>
      <c r="BV214" s="307"/>
      <c r="BW214" s="307"/>
      <c r="BX214" s="307"/>
      <c r="BY214" s="307"/>
      <c r="BZ214" s="307"/>
      <c r="CA214" s="307"/>
      <c r="CB214" s="307">
        <v>800</v>
      </c>
      <c r="CC214" s="307"/>
      <c r="CD214" s="307"/>
      <c r="CE214" s="307"/>
      <c r="CF214" s="307"/>
      <c r="CG214" s="307"/>
      <c r="CH214" s="307"/>
      <c r="CI214" s="307"/>
      <c r="CJ214" s="307"/>
      <c r="CK214" s="307"/>
      <c r="CL214" s="307"/>
      <c r="CM214" s="307"/>
      <c r="CN214" s="307"/>
      <c r="CO214" s="307"/>
      <c r="CP214" s="307"/>
      <c r="CQ214" s="307"/>
      <c r="CR214" s="307"/>
      <c r="CS214" s="307"/>
      <c r="CT214" s="307"/>
      <c r="CU214" s="307"/>
      <c r="CV214" s="307"/>
      <c r="CW214" s="307"/>
      <c r="CX214" s="307"/>
      <c r="CY214" s="307"/>
      <c r="CZ214" s="307"/>
      <c r="DA214" s="307"/>
      <c r="DB214" s="307"/>
      <c r="DC214" s="307"/>
      <c r="DD214" s="307"/>
      <c r="DE214" s="307"/>
      <c r="DF214" s="307"/>
      <c r="DG214" s="307"/>
      <c r="DH214" s="307"/>
      <c r="DI214" s="307"/>
      <c r="DJ214" s="307"/>
      <c r="DK214" s="307"/>
      <c r="DL214" s="307"/>
      <c r="DM214" s="18"/>
      <c r="DN214" s="18"/>
      <c r="DO214" s="18"/>
      <c r="DP214" s="307"/>
      <c r="DQ214" s="307"/>
      <c r="DR214" s="307"/>
      <c r="DS214" s="307"/>
      <c r="DT214" s="18"/>
      <c r="DU214" s="307"/>
      <c r="DV214" s="307"/>
      <c r="DW214" s="307"/>
      <c r="DX214" s="309"/>
      <c r="DY214" s="307"/>
      <c r="DZ214" s="18"/>
      <c r="EA214" s="307"/>
      <c r="EB214" s="307"/>
      <c r="EC214" s="18"/>
      <c r="ED214" s="307"/>
      <c r="EE214" s="309"/>
      <c r="EF214" s="309"/>
      <c r="EG214" s="309"/>
      <c r="EH214" s="276"/>
      <c r="EI214" s="307"/>
      <c r="EJ214" s="307"/>
      <c r="EK214" s="307"/>
      <c r="EL214" s="307"/>
      <c r="EM214" s="307"/>
    </row>
    <row r="215" spans="1:143" ht="21" customHeight="1">
      <c r="A215" s="85">
        <v>239</v>
      </c>
      <c r="B215" s="78" t="s">
        <v>481</v>
      </c>
      <c r="C215" s="377" t="s">
        <v>3151</v>
      </c>
      <c r="D215" s="143" t="s">
        <v>70</v>
      </c>
      <c r="E215" s="87">
        <v>900</v>
      </c>
      <c r="F215" s="307"/>
      <c r="G215" s="307"/>
      <c r="H215" s="307"/>
      <c r="I215" s="307"/>
      <c r="J215" s="307"/>
      <c r="K215" s="307"/>
      <c r="L215" s="307"/>
      <c r="M215" s="307"/>
      <c r="N215" s="307"/>
      <c r="O215" s="307"/>
      <c r="P215" s="307"/>
      <c r="Q215" s="307"/>
      <c r="R215" s="307"/>
      <c r="S215" s="307"/>
      <c r="T215" s="307"/>
      <c r="U215" s="307"/>
      <c r="V215" s="307"/>
      <c r="W215" s="307"/>
      <c r="X215" s="307"/>
      <c r="Y215" s="307"/>
      <c r="Z215" s="307"/>
      <c r="AA215" s="307"/>
      <c r="AB215" s="307"/>
      <c r="AC215" s="307"/>
      <c r="AD215" s="307"/>
      <c r="AE215" s="307"/>
      <c r="AF215" s="307"/>
      <c r="AG215" s="307"/>
      <c r="AH215" s="307"/>
      <c r="AI215" s="307"/>
      <c r="AJ215" s="307"/>
      <c r="AK215" s="307"/>
      <c r="AL215" s="307"/>
      <c r="AM215" s="307"/>
      <c r="AN215" s="307">
        <v>0</v>
      </c>
      <c r="AO215" s="307">
        <v>12</v>
      </c>
      <c r="AP215" s="307"/>
      <c r="AQ215" s="307"/>
      <c r="AR215" s="284"/>
      <c r="AS215" s="307"/>
      <c r="AT215" s="307"/>
      <c r="AU215" s="307"/>
      <c r="AV215" s="307"/>
      <c r="AW215" s="307"/>
      <c r="AX215" s="307"/>
      <c r="AY215" s="307"/>
      <c r="AZ215" s="307"/>
      <c r="BA215" s="307"/>
      <c r="BB215" s="307"/>
      <c r="BC215" s="307"/>
      <c r="BD215" s="307"/>
      <c r="BE215" s="307"/>
      <c r="BF215" s="307"/>
      <c r="BG215" s="465"/>
      <c r="BH215" s="307"/>
      <c r="BI215" s="307"/>
      <c r="BJ215" s="307"/>
      <c r="BK215" s="307"/>
      <c r="BL215" s="307"/>
      <c r="BM215" s="307"/>
      <c r="BN215" s="307"/>
      <c r="BO215" s="307"/>
      <c r="BP215" s="307"/>
      <c r="BQ215" s="307"/>
      <c r="BR215" s="307"/>
      <c r="BS215" s="307"/>
      <c r="BT215" s="307"/>
      <c r="BU215" s="307"/>
      <c r="BV215" s="307"/>
      <c r="BW215" s="307"/>
      <c r="BX215" s="307"/>
      <c r="BY215" s="307"/>
      <c r="BZ215" s="307"/>
      <c r="CA215" s="307"/>
      <c r="CB215" s="307"/>
      <c r="CC215" s="307"/>
      <c r="CD215" s="307"/>
      <c r="CE215" s="307"/>
      <c r="CF215" s="307"/>
      <c r="CG215" s="307"/>
      <c r="CH215" s="307"/>
      <c r="CI215" s="307"/>
      <c r="CJ215" s="307"/>
      <c r="CK215" s="307"/>
      <c r="CL215" s="307"/>
      <c r="CM215" s="307"/>
      <c r="CN215" s="307"/>
      <c r="CO215" s="307"/>
      <c r="CP215" s="307"/>
      <c r="CQ215" s="307"/>
      <c r="CR215" s="307"/>
      <c r="CS215" s="307"/>
      <c r="CT215" s="307"/>
      <c r="CU215" s="307"/>
      <c r="CV215" s="307"/>
      <c r="CW215" s="307"/>
      <c r="CX215" s="307"/>
      <c r="CY215" s="307"/>
      <c r="CZ215" s="307"/>
      <c r="DA215" s="307"/>
      <c r="DB215" s="307"/>
      <c r="DC215" s="307"/>
      <c r="DD215" s="307"/>
      <c r="DE215" s="307"/>
      <c r="DF215" s="307"/>
      <c r="DG215" s="307"/>
      <c r="DH215" s="307"/>
      <c r="DI215" s="307"/>
      <c r="DJ215" s="307"/>
      <c r="DK215" s="307"/>
      <c r="DL215" s="307"/>
      <c r="DM215" s="18"/>
      <c r="DN215" s="18"/>
      <c r="DO215" s="18"/>
      <c r="DP215" s="307"/>
      <c r="DQ215" s="307"/>
      <c r="DR215" s="307"/>
      <c r="DS215" s="307"/>
      <c r="DT215" s="18"/>
      <c r="DU215" s="307"/>
      <c r="DV215" s="307"/>
      <c r="DW215" s="307"/>
      <c r="DX215" s="309"/>
      <c r="DY215" s="307"/>
      <c r="DZ215" s="18"/>
      <c r="EA215" s="307"/>
      <c r="EB215" s="307"/>
      <c r="EC215" s="18"/>
      <c r="ED215" s="307"/>
      <c r="EE215" s="309"/>
      <c r="EF215" s="309"/>
      <c r="EG215" s="309"/>
      <c r="EH215" s="276"/>
      <c r="EI215" s="307"/>
      <c r="EJ215" s="307"/>
      <c r="EK215" s="307"/>
      <c r="EL215" s="307"/>
      <c r="EM215" s="307"/>
    </row>
    <row r="216" spans="1:143" ht="21" customHeight="1">
      <c r="A216" s="85">
        <v>240</v>
      </c>
      <c r="B216" s="80" t="s">
        <v>482</v>
      </c>
      <c r="C216" s="376" t="s">
        <v>483</v>
      </c>
      <c r="D216" s="143" t="s">
        <v>45</v>
      </c>
      <c r="E216" s="87">
        <v>3707.55</v>
      </c>
      <c r="F216" s="307"/>
      <c r="G216" s="307"/>
      <c r="H216" s="307"/>
      <c r="I216" s="307"/>
      <c r="J216" s="307"/>
      <c r="K216" s="314">
        <v>0.5</v>
      </c>
      <c r="L216" s="307"/>
      <c r="M216" s="307"/>
      <c r="N216" s="307"/>
      <c r="O216" s="307"/>
      <c r="P216" s="307"/>
      <c r="Q216" s="307"/>
      <c r="R216" s="307"/>
      <c r="S216" s="307"/>
      <c r="T216" s="307"/>
      <c r="U216" s="307"/>
      <c r="V216" s="307"/>
      <c r="W216" s="307"/>
      <c r="X216" s="307"/>
      <c r="Y216" s="307"/>
      <c r="Z216" s="307"/>
      <c r="AA216" s="307"/>
      <c r="AB216" s="307"/>
      <c r="AC216" s="307"/>
      <c r="AD216" s="307"/>
      <c r="AE216" s="307"/>
      <c r="AF216" s="307"/>
      <c r="AG216" s="307"/>
      <c r="AH216" s="307"/>
      <c r="AI216" s="307"/>
      <c r="AJ216" s="307"/>
      <c r="AK216" s="307"/>
      <c r="AL216" s="307"/>
      <c r="AM216" s="307"/>
      <c r="AN216" s="307"/>
      <c r="AO216" s="307"/>
      <c r="AP216" s="307"/>
      <c r="AQ216" s="307"/>
      <c r="AR216" s="284"/>
      <c r="AS216" s="307"/>
      <c r="AT216" s="307"/>
      <c r="AU216" s="307"/>
      <c r="AV216" s="307"/>
      <c r="AW216" s="307"/>
      <c r="AX216" s="307"/>
      <c r="AY216" s="307"/>
      <c r="AZ216" s="307"/>
      <c r="BA216" s="307"/>
      <c r="BB216" s="307"/>
      <c r="BC216" s="307"/>
      <c r="BD216" s="307"/>
      <c r="BE216" s="307">
        <v>46</v>
      </c>
      <c r="BF216" s="307">
        <v>0</v>
      </c>
      <c r="BG216" s="465">
        <v>130</v>
      </c>
      <c r="BH216" s="307"/>
      <c r="BI216" s="307"/>
      <c r="BJ216" s="307"/>
      <c r="BK216" s="307"/>
      <c r="BL216" s="307"/>
      <c r="BM216" s="307"/>
      <c r="BN216" s="307"/>
      <c r="BO216" s="307"/>
      <c r="BP216" s="307"/>
      <c r="BQ216" s="307"/>
      <c r="BR216" s="307"/>
      <c r="BS216" s="307"/>
      <c r="BT216" s="307"/>
      <c r="BU216" s="307"/>
      <c r="BV216" s="307"/>
      <c r="BW216" s="307"/>
      <c r="BX216" s="307"/>
      <c r="BY216" s="307">
        <v>180</v>
      </c>
      <c r="BZ216" s="307"/>
      <c r="CA216" s="307"/>
      <c r="CB216" s="307"/>
      <c r="CC216" s="307"/>
      <c r="CD216" s="307"/>
      <c r="CE216" s="307"/>
      <c r="CF216" s="307"/>
      <c r="CG216" s="307"/>
      <c r="CH216" s="307"/>
      <c r="CI216" s="307"/>
      <c r="CJ216" s="307"/>
      <c r="CK216" s="307"/>
      <c r="CL216" s="307"/>
      <c r="CM216" s="307"/>
      <c r="CN216" s="307"/>
      <c r="CO216" s="307"/>
      <c r="CP216" s="307"/>
      <c r="CQ216" s="307"/>
      <c r="CR216" s="307"/>
      <c r="CS216" s="307"/>
      <c r="CT216" s="307"/>
      <c r="CU216" s="307"/>
      <c r="CV216" s="307"/>
      <c r="CW216" s="307">
        <v>1</v>
      </c>
      <c r="CX216" s="307"/>
      <c r="CY216" s="307"/>
      <c r="CZ216" s="307"/>
      <c r="DA216" s="307"/>
      <c r="DB216" s="307"/>
      <c r="DC216" s="307"/>
      <c r="DD216" s="307"/>
      <c r="DE216" s="307"/>
      <c r="DF216" s="307"/>
      <c r="DG216" s="307"/>
      <c r="DH216" s="307"/>
      <c r="DI216" s="307"/>
      <c r="DJ216" s="307"/>
      <c r="DK216" s="307"/>
      <c r="DL216" s="307"/>
      <c r="DM216" s="18"/>
      <c r="DN216" s="18"/>
      <c r="DO216" s="18"/>
      <c r="DP216" s="307"/>
      <c r="DQ216" s="307"/>
      <c r="DR216" s="307"/>
      <c r="DS216" s="307"/>
      <c r="DT216" s="18"/>
      <c r="DU216" s="307"/>
      <c r="DV216" s="307"/>
      <c r="DW216" s="307"/>
      <c r="DX216" s="309"/>
      <c r="DY216" s="307"/>
      <c r="DZ216" s="18"/>
      <c r="EA216" s="307"/>
      <c r="EB216" s="307"/>
      <c r="EC216" s="18"/>
      <c r="ED216" s="307"/>
      <c r="EE216" s="309"/>
      <c r="EF216" s="309"/>
      <c r="EG216" s="309"/>
      <c r="EH216" s="276"/>
      <c r="EI216" s="307"/>
      <c r="EJ216" s="307"/>
      <c r="EK216" s="307"/>
      <c r="EL216" s="307"/>
      <c r="EM216" s="307"/>
    </row>
    <row r="217" spans="1:143" ht="21" customHeight="1">
      <c r="A217" s="85">
        <v>241</v>
      </c>
      <c r="B217" s="80" t="s">
        <v>484</v>
      </c>
      <c r="C217" s="376" t="s">
        <v>485</v>
      </c>
      <c r="D217" s="143" t="s">
        <v>191</v>
      </c>
      <c r="E217" s="87">
        <v>0.49</v>
      </c>
      <c r="F217" s="307"/>
      <c r="G217" s="307"/>
      <c r="H217" s="307"/>
      <c r="I217" s="307"/>
      <c r="J217" s="307"/>
      <c r="K217" s="307"/>
      <c r="L217" s="307"/>
      <c r="M217" s="307"/>
      <c r="N217" s="307"/>
      <c r="O217" s="307"/>
      <c r="P217" s="307"/>
      <c r="Q217" s="307"/>
      <c r="R217" s="307"/>
      <c r="S217" s="307"/>
      <c r="T217" s="307"/>
      <c r="U217" s="307"/>
      <c r="V217" s="307"/>
      <c r="W217" s="307"/>
      <c r="X217" s="307"/>
      <c r="Y217" s="307"/>
      <c r="Z217" s="307"/>
      <c r="AA217" s="307"/>
      <c r="AB217" s="307"/>
      <c r="AC217" s="307"/>
      <c r="AD217" s="307"/>
      <c r="AE217" s="307"/>
      <c r="AF217" s="307"/>
      <c r="AG217" s="307"/>
      <c r="AH217" s="307"/>
      <c r="AI217" s="307"/>
      <c r="AJ217" s="307"/>
      <c r="AK217" s="307"/>
      <c r="AL217" s="307"/>
      <c r="AM217" s="307"/>
      <c r="AN217" s="307"/>
      <c r="AO217" s="307"/>
      <c r="AP217" s="307"/>
      <c r="AQ217" s="307"/>
      <c r="AR217" s="284"/>
      <c r="AS217" s="307"/>
      <c r="AT217" s="307"/>
      <c r="AU217" s="307"/>
      <c r="AV217" s="307"/>
      <c r="AW217" s="307"/>
      <c r="AX217" s="307"/>
      <c r="AY217" s="307"/>
      <c r="AZ217" s="307"/>
      <c r="BA217" s="307"/>
      <c r="BB217" s="307"/>
      <c r="BC217" s="307"/>
      <c r="BD217" s="307"/>
      <c r="BE217" s="307"/>
      <c r="BF217" s="307"/>
      <c r="BG217" s="465"/>
      <c r="BH217" s="307"/>
      <c r="BI217" s="307"/>
      <c r="BJ217" s="307"/>
      <c r="BK217" s="307"/>
      <c r="BL217" s="307"/>
      <c r="BM217" s="307"/>
      <c r="BN217" s="307"/>
      <c r="BO217" s="307"/>
      <c r="BP217" s="307"/>
      <c r="BQ217" s="307"/>
      <c r="BR217" s="307"/>
      <c r="BS217" s="307"/>
      <c r="BT217" s="307"/>
      <c r="BU217" s="307"/>
      <c r="BV217" s="307"/>
      <c r="BW217" s="307"/>
      <c r="BX217" s="307"/>
      <c r="BY217" s="307"/>
      <c r="BZ217" s="307"/>
      <c r="CA217" s="307"/>
      <c r="CB217" s="307"/>
      <c r="CC217" s="307"/>
      <c r="CD217" s="307"/>
      <c r="CE217" s="307"/>
      <c r="CF217" s="307"/>
      <c r="CG217" s="307"/>
      <c r="CH217" s="307"/>
      <c r="CI217" s="307"/>
      <c r="CJ217" s="307"/>
      <c r="CK217" s="307"/>
      <c r="CL217" s="307"/>
      <c r="CM217" s="307"/>
      <c r="CN217" s="307"/>
      <c r="CO217" s="307"/>
      <c r="CP217" s="307"/>
      <c r="CQ217" s="307"/>
      <c r="CR217" s="307"/>
      <c r="CS217" s="307"/>
      <c r="CT217" s="307"/>
      <c r="CU217" s="307"/>
      <c r="CV217" s="307"/>
      <c r="CW217" s="307">
        <v>30000</v>
      </c>
      <c r="CX217" s="307"/>
      <c r="CY217" s="307"/>
      <c r="CZ217" s="307"/>
      <c r="DA217" s="307"/>
      <c r="DB217" s="307"/>
      <c r="DC217" s="307"/>
      <c r="DD217" s="307"/>
      <c r="DE217" s="307"/>
      <c r="DF217" s="307"/>
      <c r="DG217" s="356">
        <v>10000</v>
      </c>
      <c r="DH217" s="356">
        <v>5000</v>
      </c>
      <c r="DI217" s="356">
        <v>70000</v>
      </c>
      <c r="DJ217" s="307"/>
      <c r="DK217" s="307"/>
      <c r="DL217" s="307"/>
      <c r="DM217" s="18"/>
      <c r="DN217" s="18"/>
      <c r="DO217" s="18"/>
      <c r="DP217" s="307"/>
      <c r="DQ217" s="307"/>
      <c r="DR217" s="307"/>
      <c r="DS217" s="307"/>
      <c r="DT217" s="18"/>
      <c r="DU217" s="307"/>
      <c r="DV217" s="307"/>
      <c r="DW217" s="307"/>
      <c r="DX217" s="309"/>
      <c r="DY217" s="307"/>
      <c r="DZ217" s="18"/>
      <c r="EA217" s="307"/>
      <c r="EB217" s="307"/>
      <c r="EC217" s="18"/>
      <c r="ED217" s="307"/>
      <c r="EE217" s="309"/>
      <c r="EF217" s="309"/>
      <c r="EG217" s="309"/>
      <c r="EH217" s="276"/>
      <c r="EI217" s="307"/>
      <c r="EJ217" s="307"/>
      <c r="EK217" s="307"/>
      <c r="EL217" s="307"/>
      <c r="EM217" s="307"/>
    </row>
    <row r="218" spans="1:143">
      <c r="A218" s="85">
        <v>242</v>
      </c>
      <c r="B218" s="78" t="s">
        <v>486</v>
      </c>
      <c r="C218" s="377" t="s">
        <v>487</v>
      </c>
      <c r="D218" s="143" t="s">
        <v>68</v>
      </c>
      <c r="E218" s="87">
        <v>2500</v>
      </c>
      <c r="F218" s="307"/>
      <c r="G218" s="307"/>
      <c r="H218" s="307"/>
      <c r="I218" s="307"/>
      <c r="J218" s="307"/>
      <c r="K218" s="307"/>
      <c r="L218" s="307"/>
      <c r="M218" s="307"/>
      <c r="N218" s="307"/>
      <c r="O218" s="307"/>
      <c r="P218" s="307"/>
      <c r="Q218" s="307"/>
      <c r="R218" s="307"/>
      <c r="S218" s="307"/>
      <c r="T218" s="307"/>
      <c r="U218" s="307"/>
      <c r="V218" s="307"/>
      <c r="W218" s="307"/>
      <c r="X218" s="307"/>
      <c r="Y218" s="307"/>
      <c r="Z218" s="307"/>
      <c r="AA218" s="307"/>
      <c r="AB218" s="307"/>
      <c r="AC218" s="307"/>
      <c r="AD218" s="307"/>
      <c r="AE218" s="307"/>
      <c r="AF218" s="307"/>
      <c r="AG218" s="307"/>
      <c r="AH218" s="307"/>
      <c r="AI218" s="307"/>
      <c r="AJ218" s="307"/>
      <c r="AK218" s="307"/>
      <c r="AL218" s="307"/>
      <c r="AM218" s="307"/>
      <c r="AN218" s="307">
        <v>4</v>
      </c>
      <c r="AO218" s="307">
        <v>6</v>
      </c>
      <c r="AP218" s="307"/>
      <c r="AQ218" s="307"/>
      <c r="AR218" s="284">
        <v>4</v>
      </c>
      <c r="AS218" s="307"/>
      <c r="AT218" s="307"/>
      <c r="AU218" s="307"/>
      <c r="AV218" s="307"/>
      <c r="AW218" s="307"/>
      <c r="AX218" s="307"/>
      <c r="AY218" s="307"/>
      <c r="AZ218" s="307"/>
      <c r="BA218" s="307"/>
      <c r="BB218" s="307"/>
      <c r="BC218" s="307"/>
      <c r="BD218" s="307"/>
      <c r="BE218" s="307"/>
      <c r="BF218" s="307"/>
      <c r="BG218" s="465"/>
      <c r="BH218" s="307"/>
      <c r="BI218" s="307"/>
      <c r="BJ218" s="307"/>
      <c r="BK218" s="307"/>
      <c r="BL218" s="307"/>
      <c r="BM218" s="307"/>
      <c r="BN218" s="307"/>
      <c r="BO218" s="307"/>
      <c r="BP218" s="307"/>
      <c r="BQ218" s="307"/>
      <c r="BR218" s="307"/>
      <c r="BS218" s="307"/>
      <c r="BT218" s="307"/>
      <c r="BU218" s="307"/>
      <c r="BV218" s="307"/>
      <c r="BW218" s="307"/>
      <c r="BX218" s="307"/>
      <c r="BY218" s="307"/>
      <c r="BZ218" s="307"/>
      <c r="CA218" s="307"/>
      <c r="CB218" s="307"/>
      <c r="CC218" s="307"/>
      <c r="CD218" s="307"/>
      <c r="CE218" s="307"/>
      <c r="CF218" s="307"/>
      <c r="CG218" s="307"/>
      <c r="CH218" s="307"/>
      <c r="CI218" s="307"/>
      <c r="CJ218" s="307"/>
      <c r="CK218" s="307"/>
      <c r="CL218" s="307"/>
      <c r="CM218" s="307"/>
      <c r="CN218" s="307"/>
      <c r="CO218" s="307"/>
      <c r="CP218" s="307"/>
      <c r="CQ218" s="307"/>
      <c r="CR218" s="307"/>
      <c r="CS218" s="307"/>
      <c r="CT218" s="307"/>
      <c r="CU218" s="307"/>
      <c r="CV218" s="307"/>
      <c r="CW218" s="307"/>
      <c r="CX218" s="307"/>
      <c r="CY218" s="307"/>
      <c r="CZ218" s="307"/>
      <c r="DA218" s="307"/>
      <c r="DB218" s="307"/>
      <c r="DC218" s="307"/>
      <c r="DD218" s="307"/>
      <c r="DE218" s="307"/>
      <c r="DF218" s="307"/>
      <c r="DG218" s="307"/>
      <c r="DH218" s="307"/>
      <c r="DI218" s="307"/>
      <c r="DJ218" s="307"/>
      <c r="DK218" s="307"/>
      <c r="DL218" s="307"/>
      <c r="DM218" s="18"/>
      <c r="DN218" s="18"/>
      <c r="DO218" s="18"/>
      <c r="DP218" s="307"/>
      <c r="DQ218" s="307"/>
      <c r="DR218" s="307"/>
      <c r="DS218" s="307"/>
      <c r="DT218" s="18"/>
      <c r="DU218" s="307"/>
      <c r="DV218" s="307"/>
      <c r="DW218" s="307"/>
      <c r="DX218" s="309"/>
      <c r="DY218" s="307"/>
      <c r="DZ218" s="18"/>
      <c r="EA218" s="307"/>
      <c r="EB218" s="307"/>
      <c r="EC218" s="18"/>
      <c r="ED218" s="307"/>
      <c r="EE218" s="309"/>
      <c r="EF218" s="309"/>
      <c r="EG218" s="309"/>
      <c r="EH218" s="276"/>
      <c r="EI218" s="307">
        <v>3</v>
      </c>
      <c r="EJ218" s="307">
        <v>3</v>
      </c>
      <c r="EK218" s="307"/>
      <c r="EL218" s="307"/>
      <c r="EM218" s="307"/>
    </row>
    <row r="219" spans="1:143" ht="21" customHeight="1">
      <c r="A219" s="85">
        <v>243</v>
      </c>
      <c r="B219" s="89" t="s">
        <v>488</v>
      </c>
      <c r="C219" s="405" t="s">
        <v>489</v>
      </c>
      <c r="D219" s="143" t="s">
        <v>70</v>
      </c>
      <c r="E219" s="87">
        <v>9600</v>
      </c>
      <c r="F219" s="307"/>
      <c r="G219" s="307"/>
      <c r="H219" s="307"/>
      <c r="I219" s="307"/>
      <c r="J219" s="307"/>
      <c r="K219" s="307"/>
      <c r="L219" s="307"/>
      <c r="M219" s="307"/>
      <c r="N219" s="307"/>
      <c r="O219" s="307"/>
      <c r="P219" s="307"/>
      <c r="Q219" s="307"/>
      <c r="R219" s="307"/>
      <c r="S219" s="307"/>
      <c r="T219" s="307"/>
      <c r="U219" s="307"/>
      <c r="V219" s="307"/>
      <c r="W219" s="307"/>
      <c r="X219" s="307"/>
      <c r="Y219" s="307"/>
      <c r="Z219" s="307"/>
      <c r="AA219" s="307"/>
      <c r="AB219" s="307"/>
      <c r="AC219" s="307"/>
      <c r="AD219" s="307"/>
      <c r="AE219" s="307"/>
      <c r="AF219" s="307"/>
      <c r="AG219" s="307"/>
      <c r="AH219" s="307"/>
      <c r="AI219" s="307"/>
      <c r="AJ219" s="307"/>
      <c r="AK219" s="307"/>
      <c r="AL219" s="307"/>
      <c r="AM219" s="307"/>
      <c r="AN219" s="307"/>
      <c r="AO219" s="307"/>
      <c r="AP219" s="307"/>
      <c r="AQ219" s="307"/>
      <c r="AR219" s="284"/>
      <c r="AS219" s="307"/>
      <c r="AT219" s="307"/>
      <c r="AU219" s="307"/>
      <c r="AV219" s="307"/>
      <c r="AW219" s="307"/>
      <c r="AX219" s="307"/>
      <c r="AY219" s="307"/>
      <c r="AZ219" s="307"/>
      <c r="BA219" s="307"/>
      <c r="BB219" s="307"/>
      <c r="BC219" s="307"/>
      <c r="BD219" s="307"/>
      <c r="BE219" s="307"/>
      <c r="BF219" s="307"/>
      <c r="BG219" s="465"/>
      <c r="BH219" s="307"/>
      <c r="BI219" s="307"/>
      <c r="BJ219" s="307"/>
      <c r="BK219" s="307"/>
      <c r="BL219" s="307"/>
      <c r="BM219" s="307"/>
      <c r="BN219" s="307"/>
      <c r="BO219" s="307"/>
      <c r="BP219" s="307"/>
      <c r="BQ219" s="307"/>
      <c r="BR219" s="307"/>
      <c r="BS219" s="307"/>
      <c r="BT219" s="307"/>
      <c r="BU219" s="307"/>
      <c r="BV219" s="307"/>
      <c r="BW219" s="307"/>
      <c r="BX219" s="307"/>
      <c r="BY219" s="307"/>
      <c r="BZ219" s="307"/>
      <c r="CA219" s="307"/>
      <c r="CB219" s="307"/>
      <c r="CC219" s="307"/>
      <c r="CD219" s="307"/>
      <c r="CE219" s="307"/>
      <c r="CF219" s="307"/>
      <c r="CG219" s="307"/>
      <c r="CH219" s="307"/>
      <c r="CI219" s="307"/>
      <c r="CJ219" s="307"/>
      <c r="CK219" s="307"/>
      <c r="CL219" s="307"/>
      <c r="CM219" s="307"/>
      <c r="CN219" s="307"/>
      <c r="CO219" s="307"/>
      <c r="CP219" s="307"/>
      <c r="CQ219" s="307"/>
      <c r="CR219" s="307"/>
      <c r="CS219" s="307"/>
      <c r="CT219" s="307"/>
      <c r="CU219" s="307"/>
      <c r="CV219" s="307"/>
      <c r="CW219" s="307"/>
      <c r="CX219" s="307"/>
      <c r="CY219" s="307"/>
      <c r="CZ219" s="307"/>
      <c r="DA219" s="307"/>
      <c r="DB219" s="307"/>
      <c r="DC219" s="307"/>
      <c r="DD219" s="307"/>
      <c r="DE219" s="307"/>
      <c r="DF219" s="307"/>
      <c r="DG219" s="418">
        <v>0</v>
      </c>
      <c r="DH219" s="418">
        <v>0</v>
      </c>
      <c r="DI219" s="418">
        <v>1</v>
      </c>
      <c r="DJ219" s="307"/>
      <c r="DK219" s="307"/>
      <c r="DL219" s="307"/>
      <c r="DM219" s="18"/>
      <c r="DN219" s="18"/>
      <c r="DO219" s="18"/>
      <c r="DP219" s="307"/>
      <c r="DQ219" s="307"/>
      <c r="DR219" s="307"/>
      <c r="DS219" s="307"/>
      <c r="DT219" s="18"/>
      <c r="DU219" s="307"/>
      <c r="DV219" s="307"/>
      <c r="DW219" s="307"/>
      <c r="DX219" s="309"/>
      <c r="DY219" s="307"/>
      <c r="DZ219" s="18"/>
      <c r="EA219" s="307"/>
      <c r="EB219" s="307"/>
      <c r="EC219" s="18"/>
      <c r="ED219" s="307"/>
      <c r="EE219" s="309"/>
      <c r="EF219" s="309"/>
      <c r="EG219" s="309"/>
      <c r="EH219" s="276"/>
      <c r="EI219" s="307">
        <v>0</v>
      </c>
      <c r="EJ219" s="307">
        <v>1</v>
      </c>
      <c r="EK219" s="307"/>
      <c r="EL219" s="307"/>
      <c r="EM219" s="307"/>
    </row>
    <row r="220" spans="1:143" ht="21" customHeight="1">
      <c r="A220" s="85">
        <v>244</v>
      </c>
      <c r="B220" s="89" t="s">
        <v>3152</v>
      </c>
      <c r="C220" s="405" t="s">
        <v>2588</v>
      </c>
      <c r="D220" s="143" t="s">
        <v>70</v>
      </c>
      <c r="E220" s="87">
        <v>18618</v>
      </c>
      <c r="F220" s="307"/>
      <c r="G220" s="307"/>
      <c r="H220" s="307"/>
      <c r="I220" s="307"/>
      <c r="J220" s="307"/>
      <c r="K220" s="307"/>
      <c r="L220" s="307"/>
      <c r="M220" s="307"/>
      <c r="N220" s="307"/>
      <c r="O220" s="307"/>
      <c r="P220" s="307"/>
      <c r="Q220" s="307"/>
      <c r="R220" s="307"/>
      <c r="S220" s="307"/>
      <c r="T220" s="307"/>
      <c r="U220" s="307"/>
      <c r="V220" s="307"/>
      <c r="W220" s="307"/>
      <c r="X220" s="307"/>
      <c r="Y220" s="307"/>
      <c r="Z220" s="307"/>
      <c r="AA220" s="307"/>
      <c r="AB220" s="307"/>
      <c r="AC220" s="307"/>
      <c r="AD220" s="307"/>
      <c r="AE220" s="307"/>
      <c r="AF220" s="307"/>
      <c r="AG220" s="307"/>
      <c r="AH220" s="307"/>
      <c r="AI220" s="307"/>
      <c r="AJ220" s="307"/>
      <c r="AK220" s="307"/>
      <c r="AL220" s="307"/>
      <c r="AM220" s="307"/>
      <c r="AN220" s="307"/>
      <c r="AO220" s="307"/>
      <c r="AP220" s="307"/>
      <c r="AQ220" s="307"/>
      <c r="AR220" s="284"/>
      <c r="AS220" s="307"/>
      <c r="AT220" s="307"/>
      <c r="AU220" s="307"/>
      <c r="AV220" s="307"/>
      <c r="AW220" s="307"/>
      <c r="AX220" s="307"/>
      <c r="AY220" s="307"/>
      <c r="AZ220" s="307"/>
      <c r="BA220" s="307"/>
      <c r="BB220" s="307"/>
      <c r="BC220" s="307"/>
      <c r="BD220" s="307"/>
      <c r="BE220" s="307"/>
      <c r="BF220" s="307"/>
      <c r="BG220" s="465"/>
      <c r="BH220" s="307"/>
      <c r="BI220" s="307"/>
      <c r="BJ220" s="307"/>
      <c r="BK220" s="307"/>
      <c r="BL220" s="307"/>
      <c r="BM220" s="307"/>
      <c r="BN220" s="307"/>
      <c r="BO220" s="307"/>
      <c r="BP220" s="307"/>
      <c r="BQ220" s="307"/>
      <c r="BR220" s="307"/>
      <c r="BS220" s="307"/>
      <c r="BT220" s="307"/>
      <c r="BU220" s="307"/>
      <c r="BV220" s="307"/>
      <c r="BW220" s="307"/>
      <c r="BX220" s="307"/>
      <c r="BY220" s="307"/>
      <c r="BZ220" s="307"/>
      <c r="CA220" s="307"/>
      <c r="CB220" s="307"/>
      <c r="CC220" s="307"/>
      <c r="CD220" s="307"/>
      <c r="CE220" s="307"/>
      <c r="CF220" s="307"/>
      <c r="CG220" s="307"/>
      <c r="CH220" s="307"/>
      <c r="CI220" s="307"/>
      <c r="CJ220" s="307"/>
      <c r="CK220" s="307">
        <v>1</v>
      </c>
      <c r="CL220" s="307"/>
      <c r="CM220" s="307"/>
      <c r="CN220" s="307"/>
      <c r="CO220" s="307"/>
      <c r="CP220" s="307"/>
      <c r="CQ220" s="307"/>
      <c r="CR220" s="307"/>
      <c r="CS220" s="307"/>
      <c r="CT220" s="307">
        <v>1</v>
      </c>
      <c r="CU220" s="307"/>
      <c r="CV220" s="307"/>
      <c r="CW220" s="307"/>
      <c r="CX220" s="307"/>
      <c r="CY220" s="307"/>
      <c r="CZ220" s="307"/>
      <c r="DA220" s="307"/>
      <c r="DB220" s="307"/>
      <c r="DC220" s="307"/>
      <c r="DD220" s="307"/>
      <c r="DE220" s="307"/>
      <c r="DF220" s="307"/>
      <c r="DG220" s="307"/>
      <c r="DH220" s="307"/>
      <c r="DI220" s="307"/>
      <c r="DJ220" s="307"/>
      <c r="DK220" s="307"/>
      <c r="DL220" s="307"/>
      <c r="DM220" s="18"/>
      <c r="DN220" s="18"/>
      <c r="DO220" s="18"/>
      <c r="DP220" s="307">
        <v>0</v>
      </c>
      <c r="DQ220" s="307">
        <v>0</v>
      </c>
      <c r="DR220" s="307">
        <v>1</v>
      </c>
      <c r="DS220" s="307"/>
      <c r="DT220" s="18"/>
      <c r="DU220" s="307">
        <v>1</v>
      </c>
      <c r="DV220" s="307"/>
      <c r="DW220" s="307"/>
      <c r="DX220" s="309"/>
      <c r="DY220" s="307"/>
      <c r="DZ220" s="18"/>
      <c r="EA220" s="307"/>
      <c r="EB220" s="307"/>
      <c r="EC220" s="18"/>
      <c r="ED220" s="307">
        <v>1</v>
      </c>
      <c r="EE220" s="309"/>
      <c r="EF220" s="309"/>
      <c r="EG220" s="309"/>
      <c r="EH220" s="276"/>
      <c r="EI220" s="307"/>
      <c r="EJ220" s="307"/>
      <c r="EK220" s="307"/>
      <c r="EL220" s="307"/>
      <c r="EM220" s="307"/>
    </row>
    <row r="221" spans="1:143" ht="21" customHeight="1">
      <c r="A221" s="85">
        <v>245</v>
      </c>
      <c r="B221" s="63" t="s">
        <v>2547</v>
      </c>
      <c r="C221" s="385" t="s">
        <v>2548</v>
      </c>
      <c r="D221" s="143"/>
      <c r="E221" s="167">
        <v>15000</v>
      </c>
      <c r="F221" s="307"/>
      <c r="G221" s="307"/>
      <c r="H221" s="307"/>
      <c r="I221" s="307"/>
      <c r="J221" s="307"/>
      <c r="K221" s="307"/>
      <c r="L221" s="307"/>
      <c r="M221" s="307"/>
      <c r="N221" s="307"/>
      <c r="O221" s="307"/>
      <c r="P221" s="307"/>
      <c r="Q221" s="307"/>
      <c r="R221" s="307"/>
      <c r="S221" s="307"/>
      <c r="T221" s="307"/>
      <c r="U221" s="307"/>
      <c r="V221" s="307"/>
      <c r="W221" s="307"/>
      <c r="X221" s="307"/>
      <c r="Y221" s="307"/>
      <c r="Z221" s="307"/>
      <c r="AA221" s="307"/>
      <c r="AB221" s="307"/>
      <c r="AC221" s="307"/>
      <c r="AD221" s="307"/>
      <c r="AE221" s="307"/>
      <c r="AF221" s="307"/>
      <c r="AG221" s="307"/>
      <c r="AH221" s="307"/>
      <c r="AI221" s="307"/>
      <c r="AJ221" s="307"/>
      <c r="AK221" s="307"/>
      <c r="AL221" s="307"/>
      <c r="AM221" s="307"/>
      <c r="AN221" s="307"/>
      <c r="AO221" s="307"/>
      <c r="AP221" s="307"/>
      <c r="AQ221" s="307"/>
      <c r="AR221" s="284"/>
      <c r="AS221" s="307"/>
      <c r="AT221" s="307"/>
      <c r="AU221" s="307"/>
      <c r="AV221" s="307"/>
      <c r="AW221" s="307"/>
      <c r="AX221" s="307"/>
      <c r="AY221" s="307"/>
      <c r="AZ221" s="307"/>
      <c r="BA221" s="307"/>
      <c r="BB221" s="307"/>
      <c r="BC221" s="307"/>
      <c r="BD221" s="307"/>
      <c r="BE221" s="307"/>
      <c r="BF221" s="307"/>
      <c r="BG221" s="465"/>
      <c r="BH221" s="307"/>
      <c r="BI221" s="307"/>
      <c r="BJ221" s="307"/>
      <c r="BK221" s="307"/>
      <c r="BL221" s="307"/>
      <c r="BM221" s="307"/>
      <c r="BN221" s="307"/>
      <c r="BO221" s="307"/>
      <c r="BP221" s="307"/>
      <c r="BQ221" s="307"/>
      <c r="BR221" s="307"/>
      <c r="BS221" s="307"/>
      <c r="BT221" s="307"/>
      <c r="BU221" s="307"/>
      <c r="BV221" s="307"/>
      <c r="BW221" s="307"/>
      <c r="BX221" s="307"/>
      <c r="BY221" s="307"/>
      <c r="BZ221" s="307"/>
      <c r="CA221" s="307"/>
      <c r="CB221" s="307"/>
      <c r="CC221" s="307"/>
      <c r="CD221" s="307"/>
      <c r="CE221" s="307"/>
      <c r="CF221" s="307"/>
      <c r="CG221" s="307"/>
      <c r="CH221" s="307"/>
      <c r="CI221" s="307"/>
      <c r="CJ221" s="307"/>
      <c r="CK221" s="307"/>
      <c r="CL221" s="307"/>
      <c r="CM221" s="307"/>
      <c r="CN221" s="307"/>
      <c r="CO221" s="307"/>
      <c r="CP221" s="307"/>
      <c r="CQ221" s="307"/>
      <c r="CR221" s="307"/>
      <c r="CS221" s="307"/>
      <c r="CT221" s="307"/>
      <c r="CU221" s="307"/>
      <c r="CV221" s="307"/>
      <c r="CW221" s="307"/>
      <c r="CX221" s="307"/>
      <c r="CY221" s="307"/>
      <c r="CZ221" s="307"/>
      <c r="DA221" s="307"/>
      <c r="DB221" s="307"/>
      <c r="DC221" s="307"/>
      <c r="DD221" s="307"/>
      <c r="DE221" s="307"/>
      <c r="DF221" s="307"/>
      <c r="DG221" s="307"/>
      <c r="DH221" s="307"/>
      <c r="DI221" s="307"/>
      <c r="DJ221" s="307"/>
      <c r="DK221" s="307"/>
      <c r="DL221" s="307"/>
      <c r="DM221" s="18"/>
      <c r="DN221" s="18"/>
      <c r="DO221" s="18"/>
      <c r="DP221" s="307"/>
      <c r="DQ221" s="307"/>
      <c r="DR221" s="307"/>
      <c r="DS221" s="307"/>
      <c r="DT221" s="18"/>
      <c r="DU221" s="307"/>
      <c r="DV221" s="307"/>
      <c r="DW221" s="307"/>
      <c r="DX221" s="309"/>
      <c r="DY221" s="307"/>
      <c r="DZ221" s="18"/>
      <c r="EA221" s="307"/>
      <c r="EB221" s="307"/>
      <c r="EC221" s="18"/>
      <c r="ED221" s="307"/>
      <c r="EE221" s="309"/>
      <c r="EF221" s="309"/>
      <c r="EG221" s="309"/>
      <c r="EH221" s="276"/>
      <c r="EI221" s="307"/>
      <c r="EJ221" s="307"/>
      <c r="EK221" s="307"/>
      <c r="EL221" s="307"/>
      <c r="EM221" s="307"/>
    </row>
    <row r="222" spans="1:143" ht="21" customHeight="1">
      <c r="A222" s="85">
        <v>246</v>
      </c>
      <c r="B222" s="80" t="s">
        <v>491</v>
      </c>
      <c r="C222" s="376" t="s">
        <v>492</v>
      </c>
      <c r="D222" s="143" t="s">
        <v>30</v>
      </c>
      <c r="E222" s="87">
        <v>12358.5</v>
      </c>
      <c r="F222" s="307"/>
      <c r="G222" s="307"/>
      <c r="H222" s="307"/>
      <c r="I222" s="307"/>
      <c r="J222" s="307"/>
      <c r="K222" s="307"/>
      <c r="L222" s="307"/>
      <c r="M222" s="307"/>
      <c r="N222" s="307"/>
      <c r="O222" s="307"/>
      <c r="P222" s="307"/>
      <c r="Q222" s="307"/>
      <c r="R222" s="307"/>
      <c r="S222" s="307"/>
      <c r="T222" s="307"/>
      <c r="U222" s="307"/>
      <c r="V222" s="307"/>
      <c r="W222" s="307"/>
      <c r="X222" s="307"/>
      <c r="Y222" s="307"/>
      <c r="Z222" s="307"/>
      <c r="AA222" s="307"/>
      <c r="AB222" s="307"/>
      <c r="AC222" s="307"/>
      <c r="AD222" s="307"/>
      <c r="AE222" s="307"/>
      <c r="AF222" s="307"/>
      <c r="AG222" s="307"/>
      <c r="AH222" s="307"/>
      <c r="AI222" s="307"/>
      <c r="AJ222" s="307"/>
      <c r="AK222" s="307"/>
      <c r="AL222" s="307"/>
      <c r="AM222" s="307"/>
      <c r="AN222" s="307"/>
      <c r="AO222" s="307"/>
      <c r="AP222" s="307"/>
      <c r="AQ222" s="307"/>
      <c r="AR222" s="284"/>
      <c r="AS222" s="307"/>
      <c r="AT222" s="307"/>
      <c r="AU222" s="307"/>
      <c r="AV222" s="307"/>
      <c r="AW222" s="307"/>
      <c r="AX222" s="307"/>
      <c r="AY222" s="307"/>
      <c r="AZ222" s="307"/>
      <c r="BA222" s="307"/>
      <c r="BB222" s="307"/>
      <c r="BC222" s="307"/>
      <c r="BD222" s="307"/>
      <c r="BE222" s="307"/>
      <c r="BF222" s="307"/>
      <c r="BG222" s="465"/>
      <c r="BH222" s="307"/>
      <c r="BI222" s="307"/>
      <c r="BJ222" s="307"/>
      <c r="BK222" s="307"/>
      <c r="BL222" s="307"/>
      <c r="BM222" s="307"/>
      <c r="BN222" s="307"/>
      <c r="BO222" s="307"/>
      <c r="BP222" s="307"/>
      <c r="BQ222" s="307"/>
      <c r="BR222" s="307"/>
      <c r="BS222" s="307"/>
      <c r="BT222" s="307"/>
      <c r="BU222" s="307"/>
      <c r="BV222" s="307"/>
      <c r="BW222" s="307"/>
      <c r="BX222" s="307"/>
      <c r="BY222" s="307"/>
      <c r="BZ222" s="307"/>
      <c r="CA222" s="307"/>
      <c r="CB222" s="307"/>
      <c r="CC222" s="307"/>
      <c r="CD222" s="307"/>
      <c r="CE222" s="307"/>
      <c r="CF222" s="307"/>
      <c r="CG222" s="307"/>
      <c r="CH222" s="307"/>
      <c r="CI222" s="307"/>
      <c r="CJ222" s="307"/>
      <c r="CK222" s="307"/>
      <c r="CL222" s="307"/>
      <c r="CM222" s="307"/>
      <c r="CN222" s="307"/>
      <c r="CO222" s="307"/>
      <c r="CP222" s="307"/>
      <c r="CQ222" s="307"/>
      <c r="CR222" s="307"/>
      <c r="CS222" s="307"/>
      <c r="CT222" s="307"/>
      <c r="CU222" s="307"/>
      <c r="CV222" s="307"/>
      <c r="CW222" s="307"/>
      <c r="CX222" s="307"/>
      <c r="CY222" s="307"/>
      <c r="CZ222" s="307"/>
      <c r="DA222" s="307"/>
      <c r="DB222" s="307"/>
      <c r="DC222" s="307"/>
      <c r="DD222" s="307"/>
      <c r="DE222" s="307"/>
      <c r="DF222" s="307"/>
      <c r="DG222" s="307"/>
      <c r="DH222" s="307"/>
      <c r="DI222" s="307"/>
      <c r="DJ222" s="307"/>
      <c r="DK222" s="307"/>
      <c r="DL222" s="307"/>
      <c r="DM222" s="18"/>
      <c r="DN222" s="18"/>
      <c r="DO222" s="18"/>
      <c r="DP222" s="307"/>
      <c r="DQ222" s="307"/>
      <c r="DR222" s="307"/>
      <c r="DS222" s="307"/>
      <c r="DT222" s="18"/>
      <c r="DU222" s="307"/>
      <c r="DV222" s="307"/>
      <c r="DW222" s="307"/>
      <c r="DX222" s="309"/>
      <c r="DY222" s="307"/>
      <c r="DZ222" s="18"/>
      <c r="EA222" s="307"/>
      <c r="EB222" s="307"/>
      <c r="EC222" s="18"/>
      <c r="ED222" s="307"/>
      <c r="EE222" s="309"/>
      <c r="EF222" s="309"/>
      <c r="EG222" s="309"/>
      <c r="EH222" s="276"/>
      <c r="EI222" s="307"/>
      <c r="EJ222" s="307"/>
      <c r="EK222" s="307"/>
      <c r="EL222" s="307"/>
      <c r="EM222" s="307"/>
    </row>
    <row r="223" spans="1:143" ht="21" customHeight="1">
      <c r="A223" s="85">
        <v>247</v>
      </c>
      <c r="B223" s="80" t="s">
        <v>493</v>
      </c>
      <c r="C223" s="376" t="s">
        <v>494</v>
      </c>
      <c r="D223" s="143" t="s">
        <v>30</v>
      </c>
      <c r="E223" s="87">
        <v>18457.5</v>
      </c>
      <c r="F223" s="307"/>
      <c r="G223" s="307"/>
      <c r="H223" s="307"/>
      <c r="I223" s="307"/>
      <c r="J223" s="307"/>
      <c r="K223" s="307"/>
      <c r="L223" s="307"/>
      <c r="M223" s="307"/>
      <c r="N223" s="307"/>
      <c r="O223" s="307"/>
      <c r="P223" s="307"/>
      <c r="Q223" s="307"/>
      <c r="R223" s="307"/>
      <c r="S223" s="307"/>
      <c r="T223" s="307"/>
      <c r="U223" s="307"/>
      <c r="V223" s="307"/>
      <c r="W223" s="307"/>
      <c r="X223" s="307"/>
      <c r="Y223" s="307"/>
      <c r="Z223" s="307"/>
      <c r="AA223" s="307"/>
      <c r="AB223" s="307"/>
      <c r="AC223" s="307"/>
      <c r="AD223" s="307"/>
      <c r="AE223" s="307"/>
      <c r="AF223" s="307"/>
      <c r="AG223" s="307"/>
      <c r="AH223" s="307"/>
      <c r="AI223" s="307"/>
      <c r="AJ223" s="307"/>
      <c r="AK223" s="307"/>
      <c r="AL223" s="307"/>
      <c r="AM223" s="307"/>
      <c r="AN223" s="307"/>
      <c r="AO223" s="307"/>
      <c r="AP223" s="307"/>
      <c r="AQ223" s="307"/>
      <c r="AR223" s="284"/>
      <c r="AS223" s="307"/>
      <c r="AT223" s="307"/>
      <c r="AU223" s="307"/>
      <c r="AV223" s="307"/>
      <c r="AW223" s="307"/>
      <c r="AX223" s="307"/>
      <c r="AY223" s="307"/>
      <c r="AZ223" s="307"/>
      <c r="BA223" s="307"/>
      <c r="BB223" s="307"/>
      <c r="BC223" s="307"/>
      <c r="BD223" s="307"/>
      <c r="BE223" s="307"/>
      <c r="BF223" s="307"/>
      <c r="BG223" s="465"/>
      <c r="BH223" s="307"/>
      <c r="BI223" s="307"/>
      <c r="BJ223" s="307"/>
      <c r="BK223" s="307"/>
      <c r="BL223" s="307"/>
      <c r="BM223" s="307"/>
      <c r="BN223" s="307"/>
      <c r="BO223" s="307"/>
      <c r="BP223" s="307"/>
      <c r="BQ223" s="307"/>
      <c r="BR223" s="307"/>
      <c r="BS223" s="307"/>
      <c r="BT223" s="307"/>
      <c r="BU223" s="307"/>
      <c r="BV223" s="307"/>
      <c r="BW223" s="307"/>
      <c r="BX223" s="307"/>
      <c r="BY223" s="307"/>
      <c r="BZ223" s="307"/>
      <c r="CA223" s="307"/>
      <c r="CB223" s="307"/>
      <c r="CC223" s="307"/>
      <c r="CD223" s="307"/>
      <c r="CE223" s="307"/>
      <c r="CF223" s="307"/>
      <c r="CG223" s="307"/>
      <c r="CH223" s="307"/>
      <c r="CI223" s="307"/>
      <c r="CJ223" s="307"/>
      <c r="CK223" s="307"/>
      <c r="CL223" s="307"/>
      <c r="CM223" s="307"/>
      <c r="CN223" s="307"/>
      <c r="CO223" s="307"/>
      <c r="CP223" s="307"/>
      <c r="CQ223" s="307"/>
      <c r="CR223" s="307"/>
      <c r="CS223" s="307"/>
      <c r="CT223" s="307"/>
      <c r="CU223" s="307"/>
      <c r="CV223" s="307"/>
      <c r="CW223" s="307"/>
      <c r="CX223" s="307"/>
      <c r="CY223" s="307"/>
      <c r="CZ223" s="307"/>
      <c r="DA223" s="307"/>
      <c r="DB223" s="307"/>
      <c r="DC223" s="307"/>
      <c r="DD223" s="307"/>
      <c r="DE223" s="307"/>
      <c r="DF223" s="307"/>
      <c r="DG223" s="307"/>
      <c r="DH223" s="307"/>
      <c r="DI223" s="307"/>
      <c r="DJ223" s="307"/>
      <c r="DK223" s="307"/>
      <c r="DL223" s="307"/>
      <c r="DM223" s="18"/>
      <c r="DN223" s="18"/>
      <c r="DO223" s="18"/>
      <c r="DP223" s="307"/>
      <c r="DQ223" s="307"/>
      <c r="DR223" s="307"/>
      <c r="DS223" s="307"/>
      <c r="DT223" s="18"/>
      <c r="DU223" s="307"/>
      <c r="DV223" s="307"/>
      <c r="DW223" s="307"/>
      <c r="DX223" s="309"/>
      <c r="DY223" s="307"/>
      <c r="DZ223" s="18"/>
      <c r="EA223" s="307"/>
      <c r="EB223" s="307"/>
      <c r="EC223" s="18"/>
      <c r="ED223" s="307"/>
      <c r="EE223" s="309"/>
      <c r="EF223" s="309"/>
      <c r="EG223" s="309"/>
      <c r="EH223" s="276"/>
      <c r="EI223" s="307"/>
      <c r="EJ223" s="307"/>
      <c r="EK223" s="307"/>
      <c r="EL223" s="307"/>
      <c r="EM223" s="307"/>
    </row>
    <row r="224" spans="1:143" ht="21" customHeight="1">
      <c r="A224" s="85">
        <v>248</v>
      </c>
      <c r="B224" s="80" t="s">
        <v>495</v>
      </c>
      <c r="C224" s="376" t="s">
        <v>496</v>
      </c>
      <c r="D224" s="143" t="s">
        <v>30</v>
      </c>
      <c r="E224" s="87">
        <v>12358.5</v>
      </c>
      <c r="F224" s="307"/>
      <c r="G224" s="307"/>
      <c r="H224" s="307"/>
      <c r="I224" s="307"/>
      <c r="J224" s="307"/>
      <c r="K224" s="307"/>
      <c r="L224" s="307"/>
      <c r="M224" s="307"/>
      <c r="N224" s="307"/>
      <c r="O224" s="307"/>
      <c r="P224" s="307"/>
      <c r="Q224" s="307"/>
      <c r="R224" s="307"/>
      <c r="S224" s="307"/>
      <c r="T224" s="307"/>
      <c r="U224" s="307"/>
      <c r="V224" s="307"/>
      <c r="W224" s="307"/>
      <c r="X224" s="307"/>
      <c r="Y224" s="307"/>
      <c r="Z224" s="307"/>
      <c r="AA224" s="307"/>
      <c r="AB224" s="307"/>
      <c r="AC224" s="307"/>
      <c r="AD224" s="307"/>
      <c r="AE224" s="307"/>
      <c r="AF224" s="307"/>
      <c r="AG224" s="307"/>
      <c r="AH224" s="307"/>
      <c r="AI224" s="307"/>
      <c r="AJ224" s="307"/>
      <c r="AK224" s="307"/>
      <c r="AL224" s="307"/>
      <c r="AM224" s="307"/>
      <c r="AN224" s="307"/>
      <c r="AO224" s="307"/>
      <c r="AP224" s="307"/>
      <c r="AQ224" s="307"/>
      <c r="AR224" s="284"/>
      <c r="AS224" s="307"/>
      <c r="AT224" s="307"/>
      <c r="AU224" s="307"/>
      <c r="AV224" s="307"/>
      <c r="AW224" s="307"/>
      <c r="AX224" s="307"/>
      <c r="AY224" s="307"/>
      <c r="AZ224" s="307"/>
      <c r="BA224" s="307"/>
      <c r="BB224" s="307"/>
      <c r="BC224" s="307"/>
      <c r="BD224" s="307"/>
      <c r="BE224" s="307"/>
      <c r="BF224" s="307"/>
      <c r="BG224" s="465"/>
      <c r="BH224" s="307"/>
      <c r="BI224" s="307"/>
      <c r="BJ224" s="307"/>
      <c r="BK224" s="307"/>
      <c r="BL224" s="307"/>
      <c r="BM224" s="307"/>
      <c r="BN224" s="307"/>
      <c r="BO224" s="307"/>
      <c r="BP224" s="307"/>
      <c r="BQ224" s="307"/>
      <c r="BR224" s="307"/>
      <c r="BS224" s="307"/>
      <c r="BT224" s="307"/>
      <c r="BU224" s="307"/>
      <c r="BV224" s="307"/>
      <c r="BW224" s="307"/>
      <c r="BX224" s="307"/>
      <c r="BY224" s="307"/>
      <c r="BZ224" s="307"/>
      <c r="CA224" s="307"/>
      <c r="CB224" s="307"/>
      <c r="CC224" s="307"/>
      <c r="CD224" s="307"/>
      <c r="CE224" s="307"/>
      <c r="CF224" s="307"/>
      <c r="CG224" s="307"/>
      <c r="CH224" s="307"/>
      <c r="CI224" s="307"/>
      <c r="CJ224" s="307"/>
      <c r="CK224" s="307"/>
      <c r="CL224" s="307"/>
      <c r="CM224" s="307"/>
      <c r="CN224" s="307"/>
      <c r="CO224" s="307"/>
      <c r="CP224" s="307"/>
      <c r="CQ224" s="307"/>
      <c r="CR224" s="307"/>
      <c r="CS224" s="307"/>
      <c r="CT224" s="307"/>
      <c r="CU224" s="307"/>
      <c r="CV224" s="307"/>
      <c r="CW224" s="307"/>
      <c r="CX224" s="307"/>
      <c r="CY224" s="307"/>
      <c r="CZ224" s="307"/>
      <c r="DA224" s="307"/>
      <c r="DB224" s="307"/>
      <c r="DC224" s="307"/>
      <c r="DD224" s="307"/>
      <c r="DE224" s="307"/>
      <c r="DF224" s="307"/>
      <c r="DG224" s="307"/>
      <c r="DH224" s="307"/>
      <c r="DI224" s="307"/>
      <c r="DJ224" s="307"/>
      <c r="DK224" s="307"/>
      <c r="DL224" s="307"/>
      <c r="DM224" s="18"/>
      <c r="DN224" s="18"/>
      <c r="DO224" s="18"/>
      <c r="DP224" s="307"/>
      <c r="DQ224" s="307"/>
      <c r="DR224" s="307"/>
      <c r="DS224" s="307"/>
      <c r="DT224" s="18"/>
      <c r="DU224" s="307"/>
      <c r="DV224" s="307"/>
      <c r="DW224" s="307"/>
      <c r="DX224" s="309"/>
      <c r="DY224" s="307"/>
      <c r="DZ224" s="18"/>
      <c r="EA224" s="307"/>
      <c r="EB224" s="307"/>
      <c r="EC224" s="18"/>
      <c r="ED224" s="307"/>
      <c r="EE224" s="309"/>
      <c r="EF224" s="309"/>
      <c r="EG224" s="309"/>
      <c r="EH224" s="276"/>
      <c r="EI224" s="307"/>
      <c r="EJ224" s="307"/>
      <c r="EK224" s="307"/>
      <c r="EL224" s="307"/>
      <c r="EM224" s="307"/>
    </row>
    <row r="225" spans="1:143" ht="21" customHeight="1">
      <c r="A225" s="85">
        <v>249</v>
      </c>
      <c r="B225" s="80" t="s">
        <v>497</v>
      </c>
      <c r="C225" s="376" t="s">
        <v>498</v>
      </c>
      <c r="D225" s="143" t="s">
        <v>30</v>
      </c>
      <c r="E225" s="87">
        <v>12358.5</v>
      </c>
      <c r="F225" s="307"/>
      <c r="G225" s="307"/>
      <c r="H225" s="307"/>
      <c r="I225" s="307"/>
      <c r="J225" s="307"/>
      <c r="K225" s="307"/>
      <c r="L225" s="307"/>
      <c r="M225" s="307"/>
      <c r="N225" s="307"/>
      <c r="O225" s="307"/>
      <c r="P225" s="307"/>
      <c r="Q225" s="307"/>
      <c r="R225" s="307"/>
      <c r="S225" s="307"/>
      <c r="T225" s="307"/>
      <c r="U225" s="307"/>
      <c r="V225" s="307"/>
      <c r="W225" s="307"/>
      <c r="X225" s="307"/>
      <c r="Y225" s="307"/>
      <c r="Z225" s="307"/>
      <c r="AA225" s="307"/>
      <c r="AB225" s="307"/>
      <c r="AC225" s="307"/>
      <c r="AD225" s="307"/>
      <c r="AE225" s="307"/>
      <c r="AF225" s="307"/>
      <c r="AG225" s="307"/>
      <c r="AH225" s="307"/>
      <c r="AI225" s="307"/>
      <c r="AJ225" s="307"/>
      <c r="AK225" s="307"/>
      <c r="AL225" s="307"/>
      <c r="AM225" s="307"/>
      <c r="AN225" s="307"/>
      <c r="AO225" s="307"/>
      <c r="AP225" s="307"/>
      <c r="AQ225" s="307"/>
      <c r="AR225" s="284"/>
      <c r="AS225" s="307"/>
      <c r="AT225" s="307"/>
      <c r="AU225" s="307"/>
      <c r="AV225" s="307"/>
      <c r="AW225" s="307"/>
      <c r="AX225" s="307"/>
      <c r="AY225" s="307"/>
      <c r="AZ225" s="307"/>
      <c r="BA225" s="307"/>
      <c r="BB225" s="307"/>
      <c r="BC225" s="307"/>
      <c r="BD225" s="307"/>
      <c r="BE225" s="307"/>
      <c r="BF225" s="307"/>
      <c r="BG225" s="465"/>
      <c r="BH225" s="307"/>
      <c r="BI225" s="307"/>
      <c r="BJ225" s="307"/>
      <c r="BK225" s="307"/>
      <c r="BL225" s="307"/>
      <c r="BM225" s="307"/>
      <c r="BN225" s="307"/>
      <c r="BO225" s="307"/>
      <c r="BP225" s="307"/>
      <c r="BQ225" s="307"/>
      <c r="BR225" s="307"/>
      <c r="BS225" s="307"/>
      <c r="BT225" s="307"/>
      <c r="BU225" s="307"/>
      <c r="BV225" s="307"/>
      <c r="BW225" s="307"/>
      <c r="BX225" s="307"/>
      <c r="BY225" s="307"/>
      <c r="BZ225" s="307"/>
      <c r="CA225" s="307"/>
      <c r="CB225" s="307"/>
      <c r="CC225" s="307"/>
      <c r="CD225" s="307"/>
      <c r="CE225" s="307"/>
      <c r="CF225" s="307"/>
      <c r="CG225" s="307"/>
      <c r="CH225" s="307"/>
      <c r="CI225" s="307"/>
      <c r="CJ225" s="307"/>
      <c r="CK225" s="307"/>
      <c r="CL225" s="307"/>
      <c r="CM225" s="307"/>
      <c r="CN225" s="307"/>
      <c r="CO225" s="307"/>
      <c r="CP225" s="307"/>
      <c r="CQ225" s="307"/>
      <c r="CR225" s="307"/>
      <c r="CS225" s="307"/>
      <c r="CT225" s="307"/>
      <c r="CU225" s="307"/>
      <c r="CV225" s="307"/>
      <c r="CW225" s="307"/>
      <c r="CX225" s="307"/>
      <c r="CY225" s="307"/>
      <c r="CZ225" s="307"/>
      <c r="DA225" s="307"/>
      <c r="DB225" s="307"/>
      <c r="DC225" s="307"/>
      <c r="DD225" s="307"/>
      <c r="DE225" s="307"/>
      <c r="DF225" s="307"/>
      <c r="DG225" s="307"/>
      <c r="DH225" s="307"/>
      <c r="DI225" s="307"/>
      <c r="DJ225" s="307"/>
      <c r="DK225" s="307"/>
      <c r="DL225" s="307"/>
      <c r="DM225" s="18"/>
      <c r="DN225" s="18"/>
      <c r="DO225" s="18"/>
      <c r="DP225" s="307"/>
      <c r="DQ225" s="307"/>
      <c r="DR225" s="307"/>
      <c r="DS225" s="307"/>
      <c r="DT225" s="18"/>
      <c r="DU225" s="307"/>
      <c r="DV225" s="307"/>
      <c r="DW225" s="307"/>
      <c r="DX225" s="309"/>
      <c r="DY225" s="307"/>
      <c r="DZ225" s="18"/>
      <c r="EA225" s="307"/>
      <c r="EB225" s="307"/>
      <c r="EC225" s="18"/>
      <c r="ED225" s="307"/>
      <c r="EE225" s="309"/>
      <c r="EF225" s="309"/>
      <c r="EG225" s="309"/>
      <c r="EH225" s="276"/>
      <c r="EI225" s="307"/>
      <c r="EJ225" s="307"/>
      <c r="EK225" s="307"/>
      <c r="EL225" s="307"/>
      <c r="EM225" s="307"/>
    </row>
    <row r="226" spans="1:143" ht="21" customHeight="1">
      <c r="A226" s="85">
        <v>250</v>
      </c>
      <c r="B226" s="80" t="s">
        <v>499</v>
      </c>
      <c r="C226" s="376" t="s">
        <v>500</v>
      </c>
      <c r="D226" s="143" t="s">
        <v>30</v>
      </c>
      <c r="E226" s="87">
        <v>35767.96</v>
      </c>
      <c r="F226" s="307"/>
      <c r="G226" s="307"/>
      <c r="H226" s="307"/>
      <c r="I226" s="307"/>
      <c r="J226" s="307"/>
      <c r="K226" s="307"/>
      <c r="L226" s="307"/>
      <c r="M226" s="307"/>
      <c r="N226" s="307"/>
      <c r="O226" s="307"/>
      <c r="P226" s="307"/>
      <c r="Q226" s="307"/>
      <c r="R226" s="307"/>
      <c r="S226" s="307"/>
      <c r="T226" s="307"/>
      <c r="U226" s="307"/>
      <c r="V226" s="307"/>
      <c r="W226" s="307"/>
      <c r="X226" s="307"/>
      <c r="Y226" s="307"/>
      <c r="Z226" s="307"/>
      <c r="AA226" s="307"/>
      <c r="AB226" s="307"/>
      <c r="AC226" s="307"/>
      <c r="AD226" s="307"/>
      <c r="AE226" s="307"/>
      <c r="AF226" s="307"/>
      <c r="AG226" s="307"/>
      <c r="AH226" s="307"/>
      <c r="AI226" s="307"/>
      <c r="AJ226" s="307"/>
      <c r="AK226" s="307"/>
      <c r="AL226" s="307"/>
      <c r="AM226" s="307"/>
      <c r="AN226" s="307"/>
      <c r="AO226" s="307"/>
      <c r="AP226" s="307"/>
      <c r="AQ226" s="307"/>
      <c r="AR226" s="284"/>
      <c r="AS226" s="307"/>
      <c r="AT226" s="307"/>
      <c r="AU226" s="307"/>
      <c r="AV226" s="307"/>
      <c r="AW226" s="307"/>
      <c r="AX226" s="307"/>
      <c r="AY226" s="307"/>
      <c r="AZ226" s="307"/>
      <c r="BA226" s="307"/>
      <c r="BB226" s="307"/>
      <c r="BC226" s="307"/>
      <c r="BD226" s="307"/>
      <c r="BE226" s="307"/>
      <c r="BF226" s="307"/>
      <c r="BG226" s="465"/>
      <c r="BH226" s="307"/>
      <c r="BI226" s="307"/>
      <c r="BJ226" s="307"/>
      <c r="BK226" s="307"/>
      <c r="BL226" s="307"/>
      <c r="BM226" s="307"/>
      <c r="BN226" s="307"/>
      <c r="BO226" s="307"/>
      <c r="BP226" s="307"/>
      <c r="BQ226" s="307"/>
      <c r="BR226" s="307"/>
      <c r="BS226" s="307"/>
      <c r="BT226" s="307"/>
      <c r="BU226" s="307"/>
      <c r="BV226" s="307"/>
      <c r="BW226" s="307"/>
      <c r="BX226" s="307"/>
      <c r="BY226" s="307"/>
      <c r="BZ226" s="307"/>
      <c r="CA226" s="307"/>
      <c r="CB226" s="307"/>
      <c r="CC226" s="307"/>
      <c r="CD226" s="307"/>
      <c r="CE226" s="307"/>
      <c r="CF226" s="307"/>
      <c r="CG226" s="307"/>
      <c r="CH226" s="307"/>
      <c r="CI226" s="307"/>
      <c r="CJ226" s="307"/>
      <c r="CK226" s="307"/>
      <c r="CL226" s="307"/>
      <c r="CM226" s="307"/>
      <c r="CN226" s="307"/>
      <c r="CO226" s="307"/>
      <c r="CP226" s="307"/>
      <c r="CQ226" s="307"/>
      <c r="CR226" s="307"/>
      <c r="CS226" s="307"/>
      <c r="CT226" s="307"/>
      <c r="CU226" s="307"/>
      <c r="CV226" s="307"/>
      <c r="CW226" s="307"/>
      <c r="CX226" s="307"/>
      <c r="CY226" s="307"/>
      <c r="CZ226" s="307"/>
      <c r="DA226" s="307"/>
      <c r="DB226" s="307"/>
      <c r="DC226" s="307"/>
      <c r="DD226" s="307"/>
      <c r="DE226" s="307"/>
      <c r="DF226" s="307"/>
      <c r="DG226" s="307"/>
      <c r="DH226" s="307"/>
      <c r="DI226" s="307"/>
      <c r="DJ226" s="307"/>
      <c r="DK226" s="307"/>
      <c r="DL226" s="307"/>
      <c r="DM226" s="18"/>
      <c r="DN226" s="18"/>
      <c r="DO226" s="18"/>
      <c r="DP226" s="307"/>
      <c r="DQ226" s="307"/>
      <c r="DR226" s="307"/>
      <c r="DS226" s="307"/>
      <c r="DT226" s="18"/>
      <c r="DU226" s="307"/>
      <c r="DV226" s="307"/>
      <c r="DW226" s="307"/>
      <c r="DX226" s="309"/>
      <c r="DY226" s="307"/>
      <c r="DZ226" s="18"/>
      <c r="EA226" s="307"/>
      <c r="EB226" s="307"/>
      <c r="EC226" s="18"/>
      <c r="ED226" s="307"/>
      <c r="EE226" s="309"/>
      <c r="EF226" s="309"/>
      <c r="EG226" s="309"/>
      <c r="EH226" s="276"/>
      <c r="EI226" s="307"/>
      <c r="EJ226" s="307"/>
      <c r="EK226" s="307"/>
      <c r="EL226" s="307"/>
      <c r="EM226" s="307"/>
    </row>
    <row r="227" spans="1:143" ht="21" customHeight="1">
      <c r="A227" s="85">
        <v>251</v>
      </c>
      <c r="B227" s="80" t="s">
        <v>501</v>
      </c>
      <c r="C227" s="376" t="s">
        <v>502</v>
      </c>
      <c r="D227" s="143" t="s">
        <v>30</v>
      </c>
      <c r="E227" s="87">
        <v>34116.949999999997</v>
      </c>
      <c r="F227" s="307"/>
      <c r="G227" s="307"/>
      <c r="H227" s="307"/>
      <c r="I227" s="307"/>
      <c r="J227" s="307"/>
      <c r="K227" s="307"/>
      <c r="L227" s="307"/>
      <c r="M227" s="307"/>
      <c r="N227" s="307"/>
      <c r="O227" s="307"/>
      <c r="P227" s="307"/>
      <c r="Q227" s="307"/>
      <c r="R227" s="307"/>
      <c r="S227" s="307"/>
      <c r="T227" s="307"/>
      <c r="U227" s="307"/>
      <c r="V227" s="307"/>
      <c r="W227" s="307"/>
      <c r="X227" s="307"/>
      <c r="Y227" s="307"/>
      <c r="Z227" s="307"/>
      <c r="AA227" s="307"/>
      <c r="AB227" s="307"/>
      <c r="AC227" s="307"/>
      <c r="AD227" s="307"/>
      <c r="AE227" s="307"/>
      <c r="AF227" s="307"/>
      <c r="AG227" s="307"/>
      <c r="AH227" s="307"/>
      <c r="AI227" s="307"/>
      <c r="AJ227" s="307"/>
      <c r="AK227" s="307"/>
      <c r="AL227" s="307"/>
      <c r="AM227" s="307"/>
      <c r="AN227" s="307"/>
      <c r="AO227" s="307"/>
      <c r="AP227" s="307"/>
      <c r="AQ227" s="307"/>
      <c r="AR227" s="284"/>
      <c r="AS227" s="307"/>
      <c r="AT227" s="307"/>
      <c r="AU227" s="307"/>
      <c r="AV227" s="307"/>
      <c r="AW227" s="307"/>
      <c r="AX227" s="307"/>
      <c r="AY227" s="307"/>
      <c r="AZ227" s="307"/>
      <c r="BA227" s="307"/>
      <c r="BB227" s="307"/>
      <c r="BC227" s="307"/>
      <c r="BD227" s="307"/>
      <c r="BE227" s="307"/>
      <c r="BF227" s="307"/>
      <c r="BG227" s="465"/>
      <c r="BH227" s="307"/>
      <c r="BI227" s="307"/>
      <c r="BJ227" s="307"/>
      <c r="BK227" s="307"/>
      <c r="BL227" s="307"/>
      <c r="BM227" s="307"/>
      <c r="BN227" s="307"/>
      <c r="BO227" s="307"/>
      <c r="BP227" s="307"/>
      <c r="BQ227" s="307"/>
      <c r="BR227" s="307"/>
      <c r="BS227" s="307"/>
      <c r="BT227" s="307"/>
      <c r="BU227" s="307"/>
      <c r="BV227" s="307"/>
      <c r="BW227" s="307"/>
      <c r="BX227" s="307"/>
      <c r="BY227" s="307"/>
      <c r="BZ227" s="307"/>
      <c r="CA227" s="307"/>
      <c r="CB227" s="307"/>
      <c r="CC227" s="307"/>
      <c r="CD227" s="307"/>
      <c r="CE227" s="307"/>
      <c r="CF227" s="307"/>
      <c r="CG227" s="307"/>
      <c r="CH227" s="307"/>
      <c r="CI227" s="307"/>
      <c r="CJ227" s="307"/>
      <c r="CK227" s="307"/>
      <c r="CL227" s="307"/>
      <c r="CM227" s="307"/>
      <c r="CN227" s="307"/>
      <c r="CO227" s="307"/>
      <c r="CP227" s="307"/>
      <c r="CQ227" s="307"/>
      <c r="CR227" s="307"/>
      <c r="CS227" s="307"/>
      <c r="CT227" s="307"/>
      <c r="CU227" s="307"/>
      <c r="CV227" s="307"/>
      <c r="CW227" s="307"/>
      <c r="CX227" s="307"/>
      <c r="CY227" s="307"/>
      <c r="CZ227" s="307"/>
      <c r="DA227" s="307"/>
      <c r="DB227" s="307"/>
      <c r="DC227" s="307"/>
      <c r="DD227" s="307"/>
      <c r="DE227" s="307"/>
      <c r="DF227" s="307"/>
      <c r="DG227" s="307"/>
      <c r="DH227" s="307"/>
      <c r="DI227" s="307"/>
      <c r="DJ227" s="307"/>
      <c r="DK227" s="307"/>
      <c r="DL227" s="307"/>
      <c r="DM227" s="18"/>
      <c r="DN227" s="18"/>
      <c r="DO227" s="18"/>
      <c r="DP227" s="307"/>
      <c r="DQ227" s="307"/>
      <c r="DR227" s="307"/>
      <c r="DS227" s="307"/>
      <c r="DT227" s="18"/>
      <c r="DU227" s="307"/>
      <c r="DV227" s="307"/>
      <c r="DW227" s="307"/>
      <c r="DX227" s="309"/>
      <c r="DY227" s="307"/>
      <c r="DZ227" s="18"/>
      <c r="EA227" s="307"/>
      <c r="EB227" s="307"/>
      <c r="EC227" s="18"/>
      <c r="ED227" s="307"/>
      <c r="EE227" s="309"/>
      <c r="EF227" s="309"/>
      <c r="EG227" s="309"/>
      <c r="EH227" s="276"/>
      <c r="EI227" s="307"/>
      <c r="EJ227" s="307"/>
      <c r="EK227" s="307"/>
      <c r="EL227" s="307"/>
      <c r="EM227" s="307"/>
    </row>
    <row r="228" spans="1:143" ht="21" customHeight="1">
      <c r="A228" s="85">
        <v>252</v>
      </c>
      <c r="B228" s="80" t="s">
        <v>503</v>
      </c>
      <c r="C228" s="376" t="s">
        <v>504</v>
      </c>
      <c r="D228" s="143" t="s">
        <v>30</v>
      </c>
      <c r="E228" s="87">
        <v>40355.050000000003</v>
      </c>
      <c r="F228" s="307"/>
      <c r="G228" s="307"/>
      <c r="H228" s="307"/>
      <c r="I228" s="307"/>
      <c r="J228" s="307"/>
      <c r="K228" s="307"/>
      <c r="L228" s="307"/>
      <c r="M228" s="307"/>
      <c r="N228" s="307"/>
      <c r="O228" s="307"/>
      <c r="P228" s="307"/>
      <c r="Q228" s="307"/>
      <c r="R228" s="307"/>
      <c r="S228" s="307"/>
      <c r="T228" s="307"/>
      <c r="U228" s="307"/>
      <c r="V228" s="307"/>
      <c r="W228" s="307"/>
      <c r="X228" s="307"/>
      <c r="Y228" s="307"/>
      <c r="Z228" s="307"/>
      <c r="AA228" s="307"/>
      <c r="AB228" s="307"/>
      <c r="AC228" s="307"/>
      <c r="AD228" s="307"/>
      <c r="AE228" s="307"/>
      <c r="AF228" s="307"/>
      <c r="AG228" s="307"/>
      <c r="AH228" s="307"/>
      <c r="AI228" s="307"/>
      <c r="AJ228" s="307"/>
      <c r="AK228" s="307"/>
      <c r="AL228" s="307"/>
      <c r="AM228" s="307"/>
      <c r="AN228" s="307"/>
      <c r="AO228" s="307"/>
      <c r="AP228" s="307"/>
      <c r="AQ228" s="307"/>
      <c r="AR228" s="284"/>
      <c r="AS228" s="307"/>
      <c r="AT228" s="307"/>
      <c r="AU228" s="307"/>
      <c r="AV228" s="307"/>
      <c r="AW228" s="307"/>
      <c r="AX228" s="307"/>
      <c r="AY228" s="307"/>
      <c r="AZ228" s="307"/>
      <c r="BA228" s="307"/>
      <c r="BB228" s="307"/>
      <c r="BC228" s="307"/>
      <c r="BD228" s="307"/>
      <c r="BE228" s="307"/>
      <c r="BF228" s="307"/>
      <c r="BG228" s="465"/>
      <c r="BH228" s="307"/>
      <c r="BI228" s="307"/>
      <c r="BJ228" s="307"/>
      <c r="BK228" s="307"/>
      <c r="BL228" s="307"/>
      <c r="BM228" s="307"/>
      <c r="BN228" s="307"/>
      <c r="BO228" s="307"/>
      <c r="BP228" s="307"/>
      <c r="BQ228" s="307"/>
      <c r="BR228" s="307"/>
      <c r="BS228" s="307"/>
      <c r="BT228" s="307"/>
      <c r="BU228" s="307"/>
      <c r="BV228" s="307"/>
      <c r="BW228" s="307"/>
      <c r="BX228" s="307"/>
      <c r="BY228" s="307"/>
      <c r="BZ228" s="307"/>
      <c r="CA228" s="307"/>
      <c r="CB228" s="307"/>
      <c r="CC228" s="307"/>
      <c r="CD228" s="307"/>
      <c r="CE228" s="307"/>
      <c r="CF228" s="307"/>
      <c r="CG228" s="307"/>
      <c r="CH228" s="307"/>
      <c r="CI228" s="307"/>
      <c r="CJ228" s="307"/>
      <c r="CK228" s="307"/>
      <c r="CL228" s="307"/>
      <c r="CM228" s="307"/>
      <c r="CN228" s="307"/>
      <c r="CO228" s="307"/>
      <c r="CP228" s="307"/>
      <c r="CQ228" s="307"/>
      <c r="CR228" s="307"/>
      <c r="CS228" s="307"/>
      <c r="CT228" s="307"/>
      <c r="CU228" s="307"/>
      <c r="CV228" s="307"/>
      <c r="CW228" s="307"/>
      <c r="CX228" s="307"/>
      <c r="CY228" s="307"/>
      <c r="CZ228" s="307"/>
      <c r="DA228" s="307"/>
      <c r="DB228" s="307"/>
      <c r="DC228" s="307"/>
      <c r="DD228" s="307"/>
      <c r="DE228" s="307"/>
      <c r="DF228" s="307"/>
      <c r="DG228" s="307"/>
      <c r="DH228" s="307"/>
      <c r="DI228" s="307"/>
      <c r="DJ228" s="307"/>
      <c r="DK228" s="307"/>
      <c r="DL228" s="307"/>
      <c r="DM228" s="18"/>
      <c r="DN228" s="18"/>
      <c r="DO228" s="18"/>
      <c r="DP228" s="307"/>
      <c r="DQ228" s="307"/>
      <c r="DR228" s="307"/>
      <c r="DS228" s="307"/>
      <c r="DT228" s="18"/>
      <c r="DU228" s="307"/>
      <c r="DV228" s="307"/>
      <c r="DW228" s="307"/>
      <c r="DX228" s="309"/>
      <c r="DY228" s="307"/>
      <c r="DZ228" s="18"/>
      <c r="EA228" s="307"/>
      <c r="EB228" s="307"/>
      <c r="EC228" s="18"/>
      <c r="ED228" s="307"/>
      <c r="EE228" s="309"/>
      <c r="EF228" s="309"/>
      <c r="EG228" s="309"/>
      <c r="EH228" s="276"/>
      <c r="EI228" s="307"/>
      <c r="EJ228" s="307"/>
      <c r="EK228" s="307"/>
      <c r="EL228" s="307"/>
      <c r="EM228" s="307"/>
    </row>
    <row r="229" spans="1:143" ht="21" customHeight="1">
      <c r="A229" s="85">
        <v>253</v>
      </c>
      <c r="B229" s="80" t="s">
        <v>490</v>
      </c>
      <c r="C229" s="376" t="s">
        <v>3103</v>
      </c>
      <c r="D229" s="143" t="s">
        <v>30</v>
      </c>
      <c r="E229" s="87">
        <v>31185.15</v>
      </c>
      <c r="F229" s="307"/>
      <c r="G229" s="307"/>
      <c r="H229" s="307"/>
      <c r="I229" s="307"/>
      <c r="J229" s="307"/>
      <c r="K229" s="307"/>
      <c r="L229" s="307"/>
      <c r="M229" s="307"/>
      <c r="N229" s="307"/>
      <c r="O229" s="307"/>
      <c r="P229" s="307"/>
      <c r="Q229" s="307"/>
      <c r="R229" s="307"/>
      <c r="S229" s="307"/>
      <c r="T229" s="307"/>
      <c r="U229" s="307"/>
      <c r="V229" s="307"/>
      <c r="W229" s="307"/>
      <c r="X229" s="307"/>
      <c r="Y229" s="307"/>
      <c r="Z229" s="307"/>
      <c r="AA229" s="307"/>
      <c r="AB229" s="307"/>
      <c r="AC229" s="307"/>
      <c r="AD229" s="307"/>
      <c r="AE229" s="307"/>
      <c r="AF229" s="307"/>
      <c r="AG229" s="307"/>
      <c r="AH229" s="307"/>
      <c r="AI229" s="307"/>
      <c r="AJ229" s="307"/>
      <c r="AK229" s="307"/>
      <c r="AL229" s="307"/>
      <c r="AM229" s="307"/>
      <c r="AN229" s="307"/>
      <c r="AO229" s="307"/>
      <c r="AP229" s="307"/>
      <c r="AQ229" s="307"/>
      <c r="AR229" s="284"/>
      <c r="AS229" s="307"/>
      <c r="AT229" s="307"/>
      <c r="AU229" s="307"/>
      <c r="AV229" s="307"/>
      <c r="AW229" s="307"/>
      <c r="AX229" s="307"/>
      <c r="AY229" s="307"/>
      <c r="AZ229" s="307"/>
      <c r="BA229" s="307"/>
      <c r="BB229" s="307"/>
      <c r="BC229" s="307"/>
      <c r="BD229" s="307"/>
      <c r="BE229" s="307"/>
      <c r="BF229" s="307"/>
      <c r="BG229" s="465"/>
      <c r="BH229" s="307"/>
      <c r="BI229" s="307"/>
      <c r="BJ229" s="307"/>
      <c r="BK229" s="307"/>
      <c r="BL229" s="307"/>
      <c r="BM229" s="307"/>
      <c r="BN229" s="307"/>
      <c r="BO229" s="307"/>
      <c r="BP229" s="307"/>
      <c r="BQ229" s="307"/>
      <c r="BR229" s="307"/>
      <c r="BS229" s="307"/>
      <c r="BT229" s="307"/>
      <c r="BU229" s="307"/>
      <c r="BV229" s="307"/>
      <c r="BW229" s="307"/>
      <c r="BX229" s="307"/>
      <c r="BY229" s="307"/>
      <c r="BZ229" s="307"/>
      <c r="CA229" s="307"/>
      <c r="CB229" s="307"/>
      <c r="CC229" s="307"/>
      <c r="CD229" s="307"/>
      <c r="CE229" s="307"/>
      <c r="CF229" s="307"/>
      <c r="CG229" s="307"/>
      <c r="CH229" s="307"/>
      <c r="CI229" s="307"/>
      <c r="CJ229" s="307"/>
      <c r="CK229" s="307"/>
      <c r="CL229" s="307"/>
      <c r="CM229" s="307"/>
      <c r="CN229" s="307"/>
      <c r="CO229" s="307"/>
      <c r="CP229" s="307"/>
      <c r="CQ229" s="307"/>
      <c r="CR229" s="307"/>
      <c r="CS229" s="307"/>
      <c r="CT229" s="307"/>
      <c r="CU229" s="307"/>
      <c r="CV229" s="307"/>
      <c r="CW229" s="307"/>
      <c r="CX229" s="307"/>
      <c r="CY229" s="307"/>
      <c r="CZ229" s="307"/>
      <c r="DA229" s="307"/>
      <c r="DB229" s="307"/>
      <c r="DC229" s="307"/>
      <c r="DD229" s="307"/>
      <c r="DE229" s="307"/>
      <c r="DF229" s="307"/>
      <c r="DG229" s="307"/>
      <c r="DH229" s="307"/>
      <c r="DI229" s="307"/>
      <c r="DJ229" s="307"/>
      <c r="DK229" s="307"/>
      <c r="DL229" s="307"/>
      <c r="DM229" s="18"/>
      <c r="DN229" s="18"/>
      <c r="DO229" s="18"/>
      <c r="DP229" s="307"/>
      <c r="DQ229" s="307"/>
      <c r="DR229" s="307"/>
      <c r="DS229" s="307"/>
      <c r="DT229" s="18"/>
      <c r="DU229" s="307"/>
      <c r="DV229" s="307"/>
      <c r="DW229" s="307"/>
      <c r="DX229" s="309"/>
      <c r="DY229" s="307"/>
      <c r="DZ229" s="18"/>
      <c r="EA229" s="307"/>
      <c r="EB229" s="307"/>
      <c r="EC229" s="18"/>
      <c r="ED229" s="307"/>
      <c r="EE229" s="309"/>
      <c r="EF229" s="309"/>
      <c r="EG229" s="309"/>
      <c r="EH229" s="276"/>
      <c r="EI229" s="307"/>
      <c r="EJ229" s="307"/>
      <c r="EK229" s="307"/>
      <c r="EL229" s="307"/>
      <c r="EM229" s="307"/>
    </row>
    <row r="230" spans="1:143" ht="21" customHeight="1">
      <c r="A230" s="85">
        <v>254</v>
      </c>
      <c r="B230" s="80" t="s">
        <v>505</v>
      </c>
      <c r="C230" s="376" t="s">
        <v>506</v>
      </c>
      <c r="D230" s="143" t="s">
        <v>30</v>
      </c>
      <c r="E230" s="87">
        <v>12358.5</v>
      </c>
      <c r="F230" s="307"/>
      <c r="G230" s="307"/>
      <c r="H230" s="307"/>
      <c r="I230" s="307"/>
      <c r="J230" s="307"/>
      <c r="K230" s="307"/>
      <c r="L230" s="307"/>
      <c r="M230" s="307"/>
      <c r="N230" s="307"/>
      <c r="O230" s="307"/>
      <c r="P230" s="307"/>
      <c r="Q230" s="307"/>
      <c r="R230" s="307"/>
      <c r="S230" s="307"/>
      <c r="T230" s="307"/>
      <c r="U230" s="307"/>
      <c r="V230" s="307"/>
      <c r="W230" s="307"/>
      <c r="X230" s="307"/>
      <c r="Y230" s="307"/>
      <c r="Z230" s="307"/>
      <c r="AA230" s="307"/>
      <c r="AB230" s="307"/>
      <c r="AC230" s="307"/>
      <c r="AD230" s="307"/>
      <c r="AE230" s="307"/>
      <c r="AF230" s="307"/>
      <c r="AG230" s="307"/>
      <c r="AH230" s="307"/>
      <c r="AI230" s="307"/>
      <c r="AJ230" s="307"/>
      <c r="AK230" s="307"/>
      <c r="AL230" s="307"/>
      <c r="AM230" s="307"/>
      <c r="AN230" s="307"/>
      <c r="AO230" s="307"/>
      <c r="AP230" s="307"/>
      <c r="AQ230" s="307"/>
      <c r="AR230" s="284"/>
      <c r="AS230" s="307"/>
      <c r="AT230" s="307"/>
      <c r="AU230" s="307"/>
      <c r="AV230" s="307"/>
      <c r="AW230" s="307"/>
      <c r="AX230" s="307"/>
      <c r="AY230" s="307"/>
      <c r="AZ230" s="307"/>
      <c r="BA230" s="307"/>
      <c r="BB230" s="307"/>
      <c r="BC230" s="307"/>
      <c r="BD230" s="307"/>
      <c r="BE230" s="307"/>
      <c r="BF230" s="307"/>
      <c r="BG230" s="465"/>
      <c r="BH230" s="307"/>
      <c r="BI230" s="307"/>
      <c r="BJ230" s="307"/>
      <c r="BK230" s="307"/>
      <c r="BL230" s="307"/>
      <c r="BM230" s="307"/>
      <c r="BN230" s="307"/>
      <c r="BO230" s="307"/>
      <c r="BP230" s="307"/>
      <c r="BQ230" s="307"/>
      <c r="BR230" s="307"/>
      <c r="BS230" s="307"/>
      <c r="BT230" s="307"/>
      <c r="BU230" s="307"/>
      <c r="BV230" s="307"/>
      <c r="BW230" s="307"/>
      <c r="BX230" s="307"/>
      <c r="BY230" s="307"/>
      <c r="BZ230" s="307"/>
      <c r="CA230" s="307"/>
      <c r="CB230" s="307"/>
      <c r="CC230" s="307"/>
      <c r="CD230" s="307"/>
      <c r="CE230" s="307"/>
      <c r="CF230" s="307"/>
      <c r="CG230" s="307"/>
      <c r="CH230" s="307"/>
      <c r="CI230" s="307"/>
      <c r="CJ230" s="307"/>
      <c r="CK230" s="307"/>
      <c r="CL230" s="307"/>
      <c r="CM230" s="307"/>
      <c r="CN230" s="307"/>
      <c r="CO230" s="307"/>
      <c r="CP230" s="307"/>
      <c r="CQ230" s="307"/>
      <c r="CR230" s="307"/>
      <c r="CS230" s="307"/>
      <c r="CT230" s="307"/>
      <c r="CU230" s="307"/>
      <c r="CV230" s="307"/>
      <c r="CW230" s="307"/>
      <c r="CX230" s="307"/>
      <c r="CY230" s="307"/>
      <c r="CZ230" s="307"/>
      <c r="DA230" s="307"/>
      <c r="DB230" s="307"/>
      <c r="DC230" s="307"/>
      <c r="DD230" s="307"/>
      <c r="DE230" s="307"/>
      <c r="DF230" s="307"/>
      <c r="DG230" s="307"/>
      <c r="DH230" s="307"/>
      <c r="DI230" s="307"/>
      <c r="DJ230" s="307"/>
      <c r="DK230" s="307"/>
      <c r="DL230" s="307"/>
      <c r="DM230" s="18"/>
      <c r="DN230" s="18"/>
      <c r="DO230" s="18"/>
      <c r="DP230" s="307"/>
      <c r="DQ230" s="307"/>
      <c r="DR230" s="307"/>
      <c r="DS230" s="307"/>
      <c r="DT230" s="18"/>
      <c r="DU230" s="307"/>
      <c r="DV230" s="307"/>
      <c r="DW230" s="307"/>
      <c r="DX230" s="309"/>
      <c r="DY230" s="307"/>
      <c r="DZ230" s="18"/>
      <c r="EA230" s="307"/>
      <c r="EB230" s="307"/>
      <c r="EC230" s="18"/>
      <c r="ED230" s="307"/>
      <c r="EE230" s="309"/>
      <c r="EF230" s="309"/>
      <c r="EG230" s="309"/>
      <c r="EH230" s="276"/>
      <c r="EI230" s="307"/>
      <c r="EJ230" s="307"/>
      <c r="EK230" s="307"/>
      <c r="EL230" s="307"/>
      <c r="EM230" s="307"/>
    </row>
    <row r="231" spans="1:143" ht="21" customHeight="1">
      <c r="A231" s="85">
        <v>255</v>
      </c>
      <c r="B231" s="80" t="s">
        <v>507</v>
      </c>
      <c r="C231" s="376" t="s">
        <v>508</v>
      </c>
      <c r="D231" s="143" t="s">
        <v>30</v>
      </c>
      <c r="E231" s="87">
        <v>12085.65</v>
      </c>
      <c r="F231" s="307"/>
      <c r="G231" s="307"/>
      <c r="H231" s="307"/>
      <c r="I231" s="307"/>
      <c r="J231" s="307"/>
      <c r="K231" s="307"/>
      <c r="L231" s="307"/>
      <c r="M231" s="307"/>
      <c r="N231" s="307"/>
      <c r="O231" s="307"/>
      <c r="P231" s="307"/>
      <c r="Q231" s="307"/>
      <c r="R231" s="307"/>
      <c r="S231" s="307"/>
      <c r="T231" s="307"/>
      <c r="U231" s="307"/>
      <c r="V231" s="307"/>
      <c r="W231" s="307"/>
      <c r="X231" s="307"/>
      <c r="Y231" s="307"/>
      <c r="Z231" s="307"/>
      <c r="AA231" s="307"/>
      <c r="AB231" s="307"/>
      <c r="AC231" s="307"/>
      <c r="AD231" s="307"/>
      <c r="AE231" s="307"/>
      <c r="AF231" s="307"/>
      <c r="AG231" s="307"/>
      <c r="AH231" s="307"/>
      <c r="AI231" s="307"/>
      <c r="AJ231" s="307"/>
      <c r="AK231" s="307"/>
      <c r="AL231" s="307"/>
      <c r="AM231" s="307"/>
      <c r="AN231" s="307"/>
      <c r="AO231" s="307"/>
      <c r="AP231" s="307"/>
      <c r="AQ231" s="307"/>
      <c r="AR231" s="284"/>
      <c r="AS231" s="307"/>
      <c r="AT231" s="307"/>
      <c r="AU231" s="307"/>
      <c r="AV231" s="307"/>
      <c r="AW231" s="307"/>
      <c r="AX231" s="307"/>
      <c r="AY231" s="307"/>
      <c r="AZ231" s="307"/>
      <c r="BA231" s="307"/>
      <c r="BB231" s="307"/>
      <c r="BC231" s="307"/>
      <c r="BD231" s="307"/>
      <c r="BE231" s="307"/>
      <c r="BF231" s="307"/>
      <c r="BG231" s="465"/>
      <c r="BH231" s="307"/>
      <c r="BI231" s="307"/>
      <c r="BJ231" s="307"/>
      <c r="BK231" s="307"/>
      <c r="BL231" s="307"/>
      <c r="BM231" s="307"/>
      <c r="BN231" s="307"/>
      <c r="BO231" s="307"/>
      <c r="BP231" s="307"/>
      <c r="BQ231" s="307"/>
      <c r="BR231" s="307"/>
      <c r="BS231" s="307"/>
      <c r="BT231" s="307"/>
      <c r="BU231" s="307"/>
      <c r="BV231" s="307"/>
      <c r="BW231" s="307"/>
      <c r="BX231" s="307"/>
      <c r="BY231" s="307"/>
      <c r="BZ231" s="307"/>
      <c r="CA231" s="307"/>
      <c r="CB231" s="307"/>
      <c r="CC231" s="307"/>
      <c r="CD231" s="307"/>
      <c r="CE231" s="307"/>
      <c r="CF231" s="307"/>
      <c r="CG231" s="307"/>
      <c r="CH231" s="307"/>
      <c r="CI231" s="307"/>
      <c r="CJ231" s="307"/>
      <c r="CK231" s="307"/>
      <c r="CL231" s="307"/>
      <c r="CM231" s="307"/>
      <c r="CN231" s="307"/>
      <c r="CO231" s="307"/>
      <c r="CP231" s="307"/>
      <c r="CQ231" s="307"/>
      <c r="CR231" s="307"/>
      <c r="CS231" s="307"/>
      <c r="CT231" s="307"/>
      <c r="CU231" s="307"/>
      <c r="CV231" s="307"/>
      <c r="CW231" s="307"/>
      <c r="CX231" s="307"/>
      <c r="CY231" s="307"/>
      <c r="CZ231" s="307"/>
      <c r="DA231" s="307"/>
      <c r="DB231" s="307"/>
      <c r="DC231" s="307"/>
      <c r="DD231" s="307"/>
      <c r="DE231" s="307"/>
      <c r="DF231" s="307"/>
      <c r="DG231" s="307"/>
      <c r="DH231" s="307"/>
      <c r="DI231" s="307"/>
      <c r="DJ231" s="307"/>
      <c r="DK231" s="307"/>
      <c r="DL231" s="307"/>
      <c r="DM231" s="18"/>
      <c r="DN231" s="18"/>
      <c r="DO231" s="18"/>
      <c r="DP231" s="307"/>
      <c r="DQ231" s="307"/>
      <c r="DR231" s="307"/>
      <c r="DS231" s="307"/>
      <c r="DT231" s="18"/>
      <c r="DU231" s="307"/>
      <c r="DV231" s="307"/>
      <c r="DW231" s="307"/>
      <c r="DX231" s="309"/>
      <c r="DY231" s="307"/>
      <c r="DZ231" s="18"/>
      <c r="EA231" s="307"/>
      <c r="EB231" s="307"/>
      <c r="EC231" s="18"/>
      <c r="ED231" s="307"/>
      <c r="EE231" s="309"/>
      <c r="EF231" s="309"/>
      <c r="EG231" s="309"/>
      <c r="EH231" s="276"/>
      <c r="EI231" s="307"/>
      <c r="EJ231" s="307"/>
      <c r="EK231" s="307"/>
      <c r="EL231" s="307"/>
      <c r="EM231" s="307"/>
    </row>
    <row r="232" spans="1:143" ht="21" customHeight="1">
      <c r="A232" s="85">
        <v>256</v>
      </c>
      <c r="B232" s="80" t="s">
        <v>509</v>
      </c>
      <c r="C232" s="376" t="s">
        <v>510</v>
      </c>
      <c r="D232" s="143" t="s">
        <v>30</v>
      </c>
      <c r="E232" s="87">
        <v>32649.98</v>
      </c>
      <c r="F232" s="307"/>
      <c r="G232" s="307"/>
      <c r="H232" s="307"/>
      <c r="I232" s="307"/>
      <c r="J232" s="307"/>
      <c r="K232" s="307"/>
      <c r="L232" s="307"/>
      <c r="M232" s="307"/>
      <c r="N232" s="307"/>
      <c r="O232" s="307"/>
      <c r="P232" s="307"/>
      <c r="Q232" s="307"/>
      <c r="R232" s="307"/>
      <c r="S232" s="307"/>
      <c r="T232" s="307"/>
      <c r="U232" s="307"/>
      <c r="V232" s="307"/>
      <c r="W232" s="307"/>
      <c r="X232" s="307"/>
      <c r="Y232" s="307"/>
      <c r="Z232" s="307"/>
      <c r="AA232" s="307"/>
      <c r="AB232" s="307"/>
      <c r="AC232" s="307"/>
      <c r="AD232" s="307"/>
      <c r="AE232" s="307"/>
      <c r="AF232" s="307"/>
      <c r="AG232" s="307"/>
      <c r="AH232" s="307"/>
      <c r="AI232" s="307"/>
      <c r="AJ232" s="307"/>
      <c r="AK232" s="307"/>
      <c r="AL232" s="307"/>
      <c r="AM232" s="307"/>
      <c r="AN232" s="307"/>
      <c r="AO232" s="307"/>
      <c r="AP232" s="307"/>
      <c r="AQ232" s="307"/>
      <c r="AR232" s="284"/>
      <c r="AS232" s="307"/>
      <c r="AT232" s="307"/>
      <c r="AU232" s="307"/>
      <c r="AV232" s="307"/>
      <c r="AW232" s="307"/>
      <c r="AX232" s="307"/>
      <c r="AY232" s="307"/>
      <c r="AZ232" s="307"/>
      <c r="BA232" s="307"/>
      <c r="BB232" s="307"/>
      <c r="BC232" s="307"/>
      <c r="BD232" s="307"/>
      <c r="BE232" s="307"/>
      <c r="BF232" s="307"/>
      <c r="BG232" s="465"/>
      <c r="BH232" s="307"/>
      <c r="BI232" s="307"/>
      <c r="BJ232" s="307"/>
      <c r="BK232" s="307"/>
      <c r="BL232" s="307"/>
      <c r="BM232" s="307"/>
      <c r="BN232" s="307"/>
      <c r="BO232" s="307"/>
      <c r="BP232" s="307"/>
      <c r="BQ232" s="307"/>
      <c r="BR232" s="307"/>
      <c r="BS232" s="307"/>
      <c r="BT232" s="307"/>
      <c r="BU232" s="307"/>
      <c r="BV232" s="307"/>
      <c r="BW232" s="307"/>
      <c r="BX232" s="307"/>
      <c r="BY232" s="307"/>
      <c r="BZ232" s="307"/>
      <c r="CA232" s="307"/>
      <c r="CB232" s="307"/>
      <c r="CC232" s="307"/>
      <c r="CD232" s="307"/>
      <c r="CE232" s="307"/>
      <c r="CF232" s="307"/>
      <c r="CG232" s="307"/>
      <c r="CH232" s="307"/>
      <c r="CI232" s="307"/>
      <c r="CJ232" s="307"/>
      <c r="CK232" s="307"/>
      <c r="CL232" s="307"/>
      <c r="CM232" s="307"/>
      <c r="CN232" s="307"/>
      <c r="CO232" s="307"/>
      <c r="CP232" s="307"/>
      <c r="CQ232" s="307"/>
      <c r="CR232" s="307"/>
      <c r="CS232" s="307"/>
      <c r="CT232" s="307"/>
      <c r="CU232" s="307"/>
      <c r="CV232" s="307"/>
      <c r="CW232" s="307"/>
      <c r="CX232" s="307"/>
      <c r="CY232" s="307"/>
      <c r="CZ232" s="307"/>
      <c r="DA232" s="307"/>
      <c r="DB232" s="307"/>
      <c r="DC232" s="307"/>
      <c r="DD232" s="307"/>
      <c r="DE232" s="307"/>
      <c r="DF232" s="307"/>
      <c r="DG232" s="307"/>
      <c r="DH232" s="307"/>
      <c r="DI232" s="307"/>
      <c r="DJ232" s="307"/>
      <c r="DK232" s="307"/>
      <c r="DL232" s="307"/>
      <c r="DM232" s="18"/>
      <c r="DN232" s="18"/>
      <c r="DO232" s="18"/>
      <c r="DP232" s="307"/>
      <c r="DQ232" s="307"/>
      <c r="DR232" s="307"/>
      <c r="DS232" s="307"/>
      <c r="DT232" s="18"/>
      <c r="DU232" s="307"/>
      <c r="DV232" s="307"/>
      <c r="DW232" s="307"/>
      <c r="DX232" s="309"/>
      <c r="DY232" s="307"/>
      <c r="DZ232" s="18"/>
      <c r="EA232" s="307"/>
      <c r="EB232" s="307"/>
      <c r="EC232" s="18"/>
      <c r="ED232" s="307"/>
      <c r="EE232" s="309"/>
      <c r="EF232" s="309"/>
      <c r="EG232" s="309"/>
      <c r="EH232" s="276"/>
      <c r="EI232" s="307"/>
      <c r="EJ232" s="307"/>
      <c r="EK232" s="307"/>
      <c r="EL232" s="307"/>
      <c r="EM232" s="307"/>
    </row>
    <row r="233" spans="1:143" ht="21" customHeight="1">
      <c r="A233" s="85">
        <v>257</v>
      </c>
      <c r="B233" s="80" t="s">
        <v>511</v>
      </c>
      <c r="C233" s="376" t="s">
        <v>512</v>
      </c>
      <c r="D233" s="143" t="s">
        <v>30</v>
      </c>
      <c r="E233" s="87">
        <v>18345.150000000001</v>
      </c>
      <c r="F233" s="307"/>
      <c r="G233" s="307"/>
      <c r="H233" s="307"/>
      <c r="I233" s="307"/>
      <c r="J233" s="307"/>
      <c r="K233" s="307"/>
      <c r="L233" s="307"/>
      <c r="M233" s="307"/>
      <c r="N233" s="307"/>
      <c r="O233" s="307"/>
      <c r="P233" s="307"/>
      <c r="Q233" s="307"/>
      <c r="R233" s="307"/>
      <c r="S233" s="307"/>
      <c r="T233" s="307"/>
      <c r="U233" s="307"/>
      <c r="V233" s="307"/>
      <c r="W233" s="307"/>
      <c r="X233" s="307"/>
      <c r="Y233" s="307"/>
      <c r="Z233" s="307"/>
      <c r="AA233" s="307"/>
      <c r="AB233" s="307"/>
      <c r="AC233" s="307"/>
      <c r="AD233" s="307"/>
      <c r="AE233" s="307"/>
      <c r="AF233" s="307"/>
      <c r="AG233" s="307"/>
      <c r="AH233" s="307"/>
      <c r="AI233" s="307"/>
      <c r="AJ233" s="307"/>
      <c r="AK233" s="307"/>
      <c r="AL233" s="307"/>
      <c r="AM233" s="307"/>
      <c r="AN233" s="307"/>
      <c r="AO233" s="307"/>
      <c r="AP233" s="307"/>
      <c r="AQ233" s="307"/>
      <c r="AR233" s="284"/>
      <c r="AS233" s="307"/>
      <c r="AT233" s="307"/>
      <c r="AU233" s="307"/>
      <c r="AV233" s="307"/>
      <c r="AW233" s="307"/>
      <c r="AX233" s="307"/>
      <c r="AY233" s="307"/>
      <c r="AZ233" s="307"/>
      <c r="BA233" s="307"/>
      <c r="BB233" s="307"/>
      <c r="BC233" s="307"/>
      <c r="BD233" s="307"/>
      <c r="BE233" s="307"/>
      <c r="BF233" s="307"/>
      <c r="BG233" s="465"/>
      <c r="BH233" s="307"/>
      <c r="BI233" s="307"/>
      <c r="BJ233" s="307"/>
      <c r="BK233" s="307"/>
      <c r="BL233" s="307"/>
      <c r="BM233" s="307"/>
      <c r="BN233" s="307"/>
      <c r="BO233" s="307"/>
      <c r="BP233" s="307"/>
      <c r="BQ233" s="307"/>
      <c r="BR233" s="307"/>
      <c r="BS233" s="307"/>
      <c r="BT233" s="307"/>
      <c r="BU233" s="307"/>
      <c r="BV233" s="307"/>
      <c r="BW233" s="307"/>
      <c r="BX233" s="307"/>
      <c r="BY233" s="307"/>
      <c r="BZ233" s="307"/>
      <c r="CA233" s="307"/>
      <c r="CB233" s="307"/>
      <c r="CC233" s="307"/>
      <c r="CD233" s="307"/>
      <c r="CE233" s="307"/>
      <c r="CF233" s="307"/>
      <c r="CG233" s="307"/>
      <c r="CH233" s="307"/>
      <c r="CI233" s="307"/>
      <c r="CJ233" s="307"/>
      <c r="CK233" s="307"/>
      <c r="CL233" s="307"/>
      <c r="CM233" s="307"/>
      <c r="CN233" s="307"/>
      <c r="CO233" s="307"/>
      <c r="CP233" s="307"/>
      <c r="CQ233" s="307"/>
      <c r="CR233" s="307"/>
      <c r="CS233" s="307"/>
      <c r="CT233" s="307"/>
      <c r="CU233" s="307"/>
      <c r="CV233" s="307"/>
      <c r="CW233" s="307"/>
      <c r="CX233" s="307"/>
      <c r="CY233" s="307"/>
      <c r="CZ233" s="307"/>
      <c r="DA233" s="307"/>
      <c r="DB233" s="307"/>
      <c r="DC233" s="307"/>
      <c r="DD233" s="307"/>
      <c r="DE233" s="307"/>
      <c r="DF233" s="307"/>
      <c r="DG233" s="307"/>
      <c r="DH233" s="307"/>
      <c r="DI233" s="307"/>
      <c r="DJ233" s="307"/>
      <c r="DK233" s="307"/>
      <c r="DL233" s="307"/>
      <c r="DM233" s="18"/>
      <c r="DN233" s="18"/>
      <c r="DO233" s="18"/>
      <c r="DP233" s="307"/>
      <c r="DQ233" s="307"/>
      <c r="DR233" s="307"/>
      <c r="DS233" s="307"/>
      <c r="DT233" s="18"/>
      <c r="DU233" s="307"/>
      <c r="DV233" s="307"/>
      <c r="DW233" s="307"/>
      <c r="DX233" s="309"/>
      <c r="DY233" s="307"/>
      <c r="DZ233" s="18"/>
      <c r="EA233" s="307"/>
      <c r="EB233" s="307"/>
      <c r="EC233" s="18"/>
      <c r="ED233" s="307"/>
      <c r="EE233" s="309"/>
      <c r="EF233" s="309"/>
      <c r="EG233" s="309"/>
      <c r="EH233" s="276"/>
      <c r="EI233" s="307"/>
      <c r="EJ233" s="307"/>
      <c r="EK233" s="307"/>
      <c r="EL233" s="307"/>
      <c r="EM233" s="307"/>
    </row>
    <row r="234" spans="1:143" ht="21" customHeight="1">
      <c r="A234" s="85">
        <v>258</v>
      </c>
      <c r="B234" s="80" t="s">
        <v>513</v>
      </c>
      <c r="C234" s="376" t="s">
        <v>514</v>
      </c>
      <c r="D234" s="143" t="s">
        <v>30</v>
      </c>
      <c r="E234" s="87">
        <v>12337.1</v>
      </c>
      <c r="F234" s="307"/>
      <c r="G234" s="307"/>
      <c r="H234" s="307"/>
      <c r="I234" s="307"/>
      <c r="J234" s="307"/>
      <c r="K234" s="307"/>
      <c r="L234" s="307"/>
      <c r="M234" s="307"/>
      <c r="N234" s="307"/>
      <c r="O234" s="307"/>
      <c r="P234" s="307"/>
      <c r="Q234" s="307"/>
      <c r="R234" s="307"/>
      <c r="S234" s="307"/>
      <c r="T234" s="307"/>
      <c r="U234" s="307"/>
      <c r="V234" s="307"/>
      <c r="W234" s="307"/>
      <c r="X234" s="307"/>
      <c r="Y234" s="307"/>
      <c r="Z234" s="307"/>
      <c r="AA234" s="307"/>
      <c r="AB234" s="307"/>
      <c r="AC234" s="307"/>
      <c r="AD234" s="307"/>
      <c r="AE234" s="307"/>
      <c r="AF234" s="307"/>
      <c r="AG234" s="307"/>
      <c r="AH234" s="307"/>
      <c r="AI234" s="307"/>
      <c r="AJ234" s="307"/>
      <c r="AK234" s="307"/>
      <c r="AL234" s="307"/>
      <c r="AM234" s="307"/>
      <c r="AN234" s="307"/>
      <c r="AO234" s="307"/>
      <c r="AP234" s="307"/>
      <c r="AQ234" s="307"/>
      <c r="AR234" s="284"/>
      <c r="AS234" s="307"/>
      <c r="AT234" s="307"/>
      <c r="AU234" s="307"/>
      <c r="AV234" s="307"/>
      <c r="AW234" s="307"/>
      <c r="AX234" s="307"/>
      <c r="AY234" s="307"/>
      <c r="AZ234" s="307"/>
      <c r="BA234" s="307"/>
      <c r="BB234" s="307"/>
      <c r="BC234" s="307"/>
      <c r="BD234" s="307"/>
      <c r="BE234" s="307"/>
      <c r="BF234" s="307"/>
      <c r="BG234" s="465"/>
      <c r="BH234" s="307"/>
      <c r="BI234" s="307"/>
      <c r="BJ234" s="307"/>
      <c r="BK234" s="307"/>
      <c r="BL234" s="307"/>
      <c r="BM234" s="307"/>
      <c r="BN234" s="307"/>
      <c r="BO234" s="307"/>
      <c r="BP234" s="307"/>
      <c r="BQ234" s="307"/>
      <c r="BR234" s="307"/>
      <c r="BS234" s="307"/>
      <c r="BT234" s="307"/>
      <c r="BU234" s="307"/>
      <c r="BV234" s="307"/>
      <c r="BW234" s="307"/>
      <c r="BX234" s="307"/>
      <c r="BY234" s="307"/>
      <c r="BZ234" s="307"/>
      <c r="CA234" s="307"/>
      <c r="CB234" s="307"/>
      <c r="CC234" s="307"/>
      <c r="CD234" s="307"/>
      <c r="CE234" s="307"/>
      <c r="CF234" s="307"/>
      <c r="CG234" s="307"/>
      <c r="CH234" s="307"/>
      <c r="CI234" s="307"/>
      <c r="CJ234" s="307"/>
      <c r="CK234" s="307"/>
      <c r="CL234" s="307"/>
      <c r="CM234" s="307"/>
      <c r="CN234" s="307"/>
      <c r="CO234" s="307"/>
      <c r="CP234" s="307"/>
      <c r="CQ234" s="307"/>
      <c r="CR234" s="307"/>
      <c r="CS234" s="307"/>
      <c r="CT234" s="307"/>
      <c r="CU234" s="307"/>
      <c r="CV234" s="307"/>
      <c r="CW234" s="307"/>
      <c r="CX234" s="307"/>
      <c r="CY234" s="307"/>
      <c r="CZ234" s="307"/>
      <c r="DA234" s="307"/>
      <c r="DB234" s="307"/>
      <c r="DC234" s="307"/>
      <c r="DD234" s="307"/>
      <c r="DE234" s="307"/>
      <c r="DF234" s="307"/>
      <c r="DG234" s="307"/>
      <c r="DH234" s="307"/>
      <c r="DI234" s="307"/>
      <c r="DJ234" s="307"/>
      <c r="DK234" s="307"/>
      <c r="DL234" s="307"/>
      <c r="DM234" s="18"/>
      <c r="DN234" s="18"/>
      <c r="DO234" s="18"/>
      <c r="DP234" s="307"/>
      <c r="DQ234" s="307"/>
      <c r="DR234" s="307"/>
      <c r="DS234" s="307"/>
      <c r="DT234" s="18"/>
      <c r="DU234" s="307"/>
      <c r="DV234" s="307"/>
      <c r="DW234" s="307"/>
      <c r="DX234" s="309"/>
      <c r="DY234" s="307"/>
      <c r="DZ234" s="18"/>
      <c r="EA234" s="307"/>
      <c r="EB234" s="307"/>
      <c r="EC234" s="18"/>
      <c r="ED234" s="307"/>
      <c r="EE234" s="309"/>
      <c r="EF234" s="309"/>
      <c r="EG234" s="309"/>
      <c r="EH234" s="276"/>
      <c r="EI234" s="307"/>
      <c r="EJ234" s="307"/>
      <c r="EK234" s="307"/>
      <c r="EL234" s="307"/>
      <c r="EM234" s="307"/>
    </row>
    <row r="235" spans="1:143" ht="21" customHeight="1">
      <c r="A235" s="85">
        <v>259</v>
      </c>
      <c r="B235" s="80" t="s">
        <v>515</v>
      </c>
      <c r="C235" s="376" t="s">
        <v>516</v>
      </c>
      <c r="D235" s="143" t="s">
        <v>45</v>
      </c>
      <c r="E235" s="87">
        <v>19.260000000000002</v>
      </c>
      <c r="F235" s="307"/>
      <c r="G235" s="307"/>
      <c r="H235" s="307"/>
      <c r="I235" s="307"/>
      <c r="J235" s="307"/>
      <c r="K235" s="307"/>
      <c r="L235" s="307"/>
      <c r="M235" s="307"/>
      <c r="N235" s="307"/>
      <c r="O235" s="307"/>
      <c r="P235" s="307"/>
      <c r="Q235" s="307"/>
      <c r="R235" s="307"/>
      <c r="S235" s="307"/>
      <c r="T235" s="307"/>
      <c r="U235" s="307"/>
      <c r="V235" s="307"/>
      <c r="W235" s="307"/>
      <c r="X235" s="307"/>
      <c r="Y235" s="307"/>
      <c r="Z235" s="307"/>
      <c r="AA235" s="307"/>
      <c r="AB235" s="307"/>
      <c r="AC235" s="307"/>
      <c r="AD235" s="307"/>
      <c r="AE235" s="307"/>
      <c r="AF235" s="307"/>
      <c r="AG235" s="307"/>
      <c r="AH235" s="307"/>
      <c r="AI235" s="307"/>
      <c r="AJ235" s="307"/>
      <c r="AK235" s="307"/>
      <c r="AL235" s="307"/>
      <c r="AM235" s="307"/>
      <c r="AN235" s="307"/>
      <c r="AO235" s="307"/>
      <c r="AP235" s="307"/>
      <c r="AQ235" s="307"/>
      <c r="AR235" s="284"/>
      <c r="AS235" s="307"/>
      <c r="AT235" s="307"/>
      <c r="AU235" s="307"/>
      <c r="AV235" s="307"/>
      <c r="AW235" s="307"/>
      <c r="AX235" s="307"/>
      <c r="AY235" s="307"/>
      <c r="AZ235" s="307"/>
      <c r="BA235" s="307"/>
      <c r="BB235" s="307"/>
      <c r="BC235" s="307"/>
      <c r="BD235" s="307"/>
      <c r="BE235" s="307"/>
      <c r="BF235" s="307"/>
      <c r="BG235" s="465"/>
      <c r="BH235" s="307"/>
      <c r="BI235" s="307"/>
      <c r="BJ235" s="307"/>
      <c r="BK235" s="307"/>
      <c r="BL235" s="307"/>
      <c r="BM235" s="307"/>
      <c r="BN235" s="307"/>
      <c r="BO235" s="307"/>
      <c r="BP235" s="307"/>
      <c r="BQ235" s="307"/>
      <c r="BR235" s="307"/>
      <c r="BS235" s="307"/>
      <c r="BT235" s="307"/>
      <c r="BU235" s="307"/>
      <c r="BV235" s="307"/>
      <c r="BW235" s="307"/>
      <c r="BX235" s="307"/>
      <c r="BY235" s="307"/>
      <c r="BZ235" s="307"/>
      <c r="CA235" s="307"/>
      <c r="CB235" s="307"/>
      <c r="CC235" s="307"/>
      <c r="CD235" s="307"/>
      <c r="CE235" s="307"/>
      <c r="CF235" s="307"/>
      <c r="CG235" s="307"/>
      <c r="CH235" s="307"/>
      <c r="CI235" s="307"/>
      <c r="CJ235" s="307"/>
      <c r="CK235" s="307"/>
      <c r="CL235" s="307"/>
      <c r="CM235" s="307"/>
      <c r="CN235" s="307"/>
      <c r="CO235" s="307"/>
      <c r="CP235" s="307"/>
      <c r="CQ235" s="307"/>
      <c r="CR235" s="307"/>
      <c r="CS235" s="307"/>
      <c r="CT235" s="307"/>
      <c r="CU235" s="307"/>
      <c r="CV235" s="307"/>
      <c r="CW235" s="307"/>
      <c r="CX235" s="307"/>
      <c r="CY235" s="307"/>
      <c r="CZ235" s="307"/>
      <c r="DA235" s="307"/>
      <c r="DB235" s="307"/>
      <c r="DC235" s="307"/>
      <c r="DD235" s="307"/>
      <c r="DE235" s="307"/>
      <c r="DF235" s="307"/>
      <c r="DG235" s="307"/>
      <c r="DH235" s="307"/>
      <c r="DI235" s="307"/>
      <c r="DJ235" s="307"/>
      <c r="DK235" s="307"/>
      <c r="DL235" s="307"/>
      <c r="DM235" s="18"/>
      <c r="DN235" s="18"/>
      <c r="DO235" s="18"/>
      <c r="DP235" s="307"/>
      <c r="DQ235" s="307"/>
      <c r="DR235" s="307"/>
      <c r="DS235" s="307"/>
      <c r="DT235" s="18"/>
      <c r="DU235" s="307"/>
      <c r="DV235" s="307"/>
      <c r="DW235" s="307"/>
      <c r="DX235" s="309"/>
      <c r="DY235" s="307"/>
      <c r="DZ235" s="18"/>
      <c r="EA235" s="307"/>
      <c r="EB235" s="307"/>
      <c r="EC235" s="18"/>
      <c r="ED235" s="307"/>
      <c r="EE235" s="309"/>
      <c r="EF235" s="309"/>
      <c r="EG235" s="309"/>
      <c r="EH235" s="276"/>
      <c r="EI235" s="307"/>
      <c r="EJ235" s="307"/>
      <c r="EK235" s="307"/>
      <c r="EL235" s="307"/>
      <c r="EM235" s="307"/>
    </row>
    <row r="236" spans="1:143" ht="21" customHeight="1">
      <c r="A236" s="85">
        <v>260</v>
      </c>
      <c r="B236" s="89" t="s">
        <v>517</v>
      </c>
      <c r="C236" s="405" t="s">
        <v>518</v>
      </c>
      <c r="D236" s="143" t="s">
        <v>28</v>
      </c>
      <c r="E236" s="87">
        <v>3180</v>
      </c>
      <c r="F236" s="307"/>
      <c r="G236" s="307"/>
      <c r="H236" s="307"/>
      <c r="I236" s="307"/>
      <c r="J236" s="307"/>
      <c r="K236" s="307"/>
      <c r="L236" s="307"/>
      <c r="M236" s="307"/>
      <c r="N236" s="307"/>
      <c r="O236" s="307"/>
      <c r="P236" s="307"/>
      <c r="Q236" s="307"/>
      <c r="R236" s="307"/>
      <c r="S236" s="307"/>
      <c r="T236" s="307"/>
      <c r="U236" s="307"/>
      <c r="V236" s="307"/>
      <c r="W236" s="307"/>
      <c r="X236" s="307"/>
      <c r="Y236" s="307"/>
      <c r="Z236" s="307"/>
      <c r="AA236" s="307"/>
      <c r="AB236" s="307"/>
      <c r="AC236" s="307"/>
      <c r="AD236" s="307"/>
      <c r="AE236" s="307"/>
      <c r="AF236" s="307"/>
      <c r="AG236" s="307"/>
      <c r="AH236" s="307"/>
      <c r="AI236" s="307"/>
      <c r="AJ236" s="307"/>
      <c r="AK236" s="307"/>
      <c r="AL236" s="307"/>
      <c r="AM236" s="307"/>
      <c r="AN236" s="307"/>
      <c r="AO236" s="307"/>
      <c r="AP236" s="307"/>
      <c r="AQ236" s="307"/>
      <c r="AR236" s="284"/>
      <c r="AS236" s="307"/>
      <c r="AT236" s="307"/>
      <c r="AU236" s="307"/>
      <c r="AV236" s="307"/>
      <c r="AW236" s="307"/>
      <c r="AX236" s="307"/>
      <c r="AY236" s="307"/>
      <c r="AZ236" s="307"/>
      <c r="BA236" s="307"/>
      <c r="BB236" s="307"/>
      <c r="BC236" s="307"/>
      <c r="BD236" s="307"/>
      <c r="BE236" s="307"/>
      <c r="BF236" s="307"/>
      <c r="BG236" s="465"/>
      <c r="BH236" s="307"/>
      <c r="BI236" s="307"/>
      <c r="BJ236" s="307"/>
      <c r="BK236" s="307"/>
      <c r="BL236" s="307"/>
      <c r="BM236" s="307"/>
      <c r="BN236" s="307"/>
      <c r="BO236" s="307"/>
      <c r="BP236" s="307"/>
      <c r="BQ236" s="307"/>
      <c r="BR236" s="307"/>
      <c r="BS236" s="307"/>
      <c r="BT236" s="307"/>
      <c r="BU236" s="307"/>
      <c r="BV236" s="307"/>
      <c r="BW236" s="307"/>
      <c r="BX236" s="307"/>
      <c r="BY236" s="307"/>
      <c r="BZ236" s="307"/>
      <c r="CA236" s="307"/>
      <c r="CB236" s="307"/>
      <c r="CC236" s="307"/>
      <c r="CD236" s="307"/>
      <c r="CE236" s="307"/>
      <c r="CF236" s="307"/>
      <c r="CG236" s="307"/>
      <c r="CH236" s="307"/>
      <c r="CI236" s="307"/>
      <c r="CJ236" s="307"/>
      <c r="CK236" s="307"/>
      <c r="CL236" s="307"/>
      <c r="CM236" s="307"/>
      <c r="CN236" s="307">
        <v>140</v>
      </c>
      <c r="CO236" s="307"/>
      <c r="CP236" s="307"/>
      <c r="CQ236" s="307"/>
      <c r="CR236" s="307"/>
      <c r="CS236" s="307"/>
      <c r="CT236" s="307"/>
      <c r="CU236" s="307"/>
      <c r="CV236" s="307"/>
      <c r="CW236" s="307"/>
      <c r="CX236" s="307"/>
      <c r="CY236" s="307"/>
      <c r="CZ236" s="307"/>
      <c r="DA236" s="307"/>
      <c r="DB236" s="307"/>
      <c r="DC236" s="307"/>
      <c r="DD236" s="307"/>
      <c r="DE236" s="307"/>
      <c r="DF236" s="307"/>
      <c r="DG236" s="307"/>
      <c r="DH236" s="307"/>
      <c r="DI236" s="307"/>
      <c r="DJ236" s="307"/>
      <c r="DK236" s="307"/>
      <c r="DL236" s="307"/>
      <c r="DM236" s="18"/>
      <c r="DN236" s="18"/>
      <c r="DO236" s="18"/>
      <c r="DP236" s="307"/>
      <c r="DQ236" s="307"/>
      <c r="DR236" s="307"/>
      <c r="DS236" s="307"/>
      <c r="DT236" s="18"/>
      <c r="DU236" s="307"/>
      <c r="DV236" s="307"/>
      <c r="DW236" s="307"/>
      <c r="DX236" s="309"/>
      <c r="DY236" s="307"/>
      <c r="DZ236" s="18"/>
      <c r="EA236" s="307"/>
      <c r="EB236" s="307"/>
      <c r="EC236" s="18"/>
      <c r="ED236" s="307"/>
      <c r="EE236" s="309"/>
      <c r="EF236" s="309"/>
      <c r="EG236" s="309"/>
      <c r="EH236" s="276"/>
      <c r="EI236" s="307"/>
      <c r="EJ236" s="307"/>
      <c r="EK236" s="307"/>
      <c r="EL236" s="307"/>
      <c r="EM236" s="307"/>
    </row>
    <row r="237" spans="1:143" ht="21" customHeight="1">
      <c r="A237" s="85">
        <v>266</v>
      </c>
      <c r="B237" s="80" t="s">
        <v>519</v>
      </c>
      <c r="C237" s="376" t="s">
        <v>3206</v>
      </c>
      <c r="D237" s="143" t="s">
        <v>28</v>
      </c>
      <c r="E237" s="87">
        <v>420</v>
      </c>
      <c r="F237" s="307"/>
      <c r="G237" s="307"/>
      <c r="H237" s="307"/>
      <c r="I237" s="307"/>
      <c r="J237" s="307"/>
      <c r="K237" s="307"/>
      <c r="L237" s="307"/>
      <c r="M237" s="307"/>
      <c r="N237" s="307"/>
      <c r="O237" s="307"/>
      <c r="P237" s="307"/>
      <c r="Q237" s="307"/>
      <c r="R237" s="307"/>
      <c r="S237" s="307"/>
      <c r="T237" s="307"/>
      <c r="U237" s="307"/>
      <c r="V237" s="307"/>
      <c r="W237" s="307"/>
      <c r="X237" s="307"/>
      <c r="Y237" s="307"/>
      <c r="Z237" s="307"/>
      <c r="AA237" s="307"/>
      <c r="AB237" s="307"/>
      <c r="AC237" s="307"/>
      <c r="AD237" s="307"/>
      <c r="AE237" s="307"/>
      <c r="AF237" s="307"/>
      <c r="AG237" s="307"/>
      <c r="AH237" s="307"/>
      <c r="AI237" s="307"/>
      <c r="AJ237" s="307"/>
      <c r="AK237" s="307"/>
      <c r="AL237" s="307"/>
      <c r="AM237" s="307"/>
      <c r="AN237" s="307"/>
      <c r="AO237" s="307"/>
      <c r="AP237" s="307"/>
      <c r="AQ237" s="307"/>
      <c r="AR237" s="284"/>
      <c r="AS237" s="307"/>
      <c r="AT237" s="307"/>
      <c r="AU237" s="307"/>
      <c r="AV237" s="307"/>
      <c r="AW237" s="307"/>
      <c r="AX237" s="307"/>
      <c r="AY237" s="307"/>
      <c r="AZ237" s="307"/>
      <c r="BA237" s="307"/>
      <c r="BB237" s="307"/>
      <c r="BC237" s="307"/>
      <c r="BD237" s="307"/>
      <c r="BE237" s="307"/>
      <c r="BF237" s="307"/>
      <c r="BG237" s="465"/>
      <c r="BH237" s="307"/>
      <c r="BI237" s="307"/>
      <c r="BJ237" s="307"/>
      <c r="BK237" s="307"/>
      <c r="BL237" s="307"/>
      <c r="BM237" s="307"/>
      <c r="BN237" s="307"/>
      <c r="BO237" s="307"/>
      <c r="BP237" s="307"/>
      <c r="BQ237" s="307"/>
      <c r="BR237" s="307"/>
      <c r="BS237" s="307"/>
      <c r="BT237" s="307"/>
      <c r="BU237" s="307"/>
      <c r="BV237" s="307"/>
      <c r="BW237" s="307"/>
      <c r="BX237" s="307"/>
      <c r="BY237" s="307"/>
      <c r="BZ237" s="307"/>
      <c r="CA237" s="307"/>
      <c r="CB237" s="307"/>
      <c r="CC237" s="307"/>
      <c r="CD237" s="307"/>
      <c r="CE237" s="307"/>
      <c r="CF237" s="307"/>
      <c r="CG237" s="307"/>
      <c r="CH237" s="307"/>
      <c r="CI237" s="307"/>
      <c r="CJ237" s="307"/>
      <c r="CK237" s="307"/>
      <c r="CL237" s="307"/>
      <c r="CM237" s="307"/>
      <c r="CN237" s="307"/>
      <c r="CO237" s="307"/>
      <c r="CP237" s="307"/>
      <c r="CQ237" s="307"/>
      <c r="CR237" s="307"/>
      <c r="CS237" s="307"/>
      <c r="CT237" s="307"/>
      <c r="CU237" s="307"/>
      <c r="CV237" s="307"/>
      <c r="CW237" s="307"/>
      <c r="CX237" s="307"/>
      <c r="CY237" s="307"/>
      <c r="CZ237" s="307"/>
      <c r="DA237" s="307"/>
      <c r="DB237" s="307"/>
      <c r="DC237" s="307"/>
      <c r="DD237" s="307"/>
      <c r="DE237" s="307"/>
      <c r="DF237" s="307"/>
      <c r="DG237" s="307"/>
      <c r="DH237" s="307"/>
      <c r="DI237" s="307"/>
      <c r="DJ237" s="307"/>
      <c r="DK237" s="307"/>
      <c r="DL237" s="307"/>
      <c r="DM237" s="18"/>
      <c r="DN237" s="18"/>
      <c r="DO237" s="18"/>
      <c r="DP237" s="307"/>
      <c r="DQ237" s="307"/>
      <c r="DR237" s="307"/>
      <c r="DS237" s="307"/>
      <c r="DT237" s="18"/>
      <c r="DU237" s="307"/>
      <c r="DV237" s="307"/>
      <c r="DW237" s="307"/>
      <c r="DX237" s="309"/>
      <c r="DY237" s="307"/>
      <c r="DZ237" s="18"/>
      <c r="EA237" s="307"/>
      <c r="EB237" s="307"/>
      <c r="EC237" s="18"/>
      <c r="ED237" s="307"/>
      <c r="EE237" s="309"/>
      <c r="EF237" s="309"/>
      <c r="EG237" s="309"/>
      <c r="EH237" s="276"/>
      <c r="EI237" s="307"/>
      <c r="EJ237" s="307"/>
      <c r="EK237" s="307"/>
      <c r="EL237" s="307"/>
      <c r="EM237" s="307"/>
    </row>
    <row r="238" spans="1:143" ht="21" customHeight="1">
      <c r="A238" s="85">
        <v>267</v>
      </c>
      <c r="B238" s="63" t="s">
        <v>520</v>
      </c>
      <c r="C238" s="378" t="s">
        <v>8170</v>
      </c>
      <c r="D238" s="143" t="s">
        <v>28</v>
      </c>
      <c r="E238" s="87">
        <v>2000</v>
      </c>
      <c r="F238" s="307"/>
      <c r="G238" s="307"/>
      <c r="H238" s="307"/>
      <c r="I238" s="307"/>
      <c r="J238" s="307"/>
      <c r="K238" s="307"/>
      <c r="L238" s="307"/>
      <c r="M238" s="307"/>
      <c r="N238" s="307"/>
      <c r="O238" s="307"/>
      <c r="P238" s="307"/>
      <c r="Q238" s="307"/>
      <c r="R238" s="307"/>
      <c r="S238" s="307"/>
      <c r="T238" s="307"/>
      <c r="U238" s="307"/>
      <c r="V238" s="307"/>
      <c r="W238" s="307"/>
      <c r="X238" s="307"/>
      <c r="Y238" s="307"/>
      <c r="Z238" s="307"/>
      <c r="AA238" s="307"/>
      <c r="AB238" s="307"/>
      <c r="AC238" s="307"/>
      <c r="AD238" s="307"/>
      <c r="AE238" s="307"/>
      <c r="AF238" s="307"/>
      <c r="AG238" s="307"/>
      <c r="AH238" s="307"/>
      <c r="AI238" s="307"/>
      <c r="AJ238" s="307"/>
      <c r="AK238" s="307"/>
      <c r="AL238" s="307"/>
      <c r="AM238" s="307"/>
      <c r="AN238" s="307"/>
      <c r="AO238" s="307"/>
      <c r="AP238" s="307"/>
      <c r="AQ238" s="307"/>
      <c r="AR238" s="284"/>
      <c r="AS238" s="307"/>
      <c r="AT238" s="307"/>
      <c r="AU238" s="307"/>
      <c r="AV238" s="307"/>
      <c r="AW238" s="307"/>
      <c r="AX238" s="307"/>
      <c r="AY238" s="307"/>
      <c r="AZ238" s="307"/>
      <c r="BA238" s="307"/>
      <c r="BB238" s="307"/>
      <c r="BC238" s="307"/>
      <c r="BD238" s="307"/>
      <c r="BE238" s="307"/>
      <c r="BF238" s="307"/>
      <c r="BG238" s="465"/>
      <c r="BH238" s="307"/>
      <c r="BI238" s="307"/>
      <c r="BJ238" s="307"/>
      <c r="BK238" s="307"/>
      <c r="BL238" s="307"/>
      <c r="BM238" s="307"/>
      <c r="BN238" s="307"/>
      <c r="BO238" s="307"/>
      <c r="BP238" s="307"/>
      <c r="BQ238" s="307"/>
      <c r="BR238" s="307"/>
      <c r="BS238" s="307"/>
      <c r="BT238" s="307"/>
      <c r="BU238" s="307"/>
      <c r="BV238" s="307"/>
      <c r="BW238" s="307"/>
      <c r="BX238" s="307"/>
      <c r="BY238" s="307"/>
      <c r="BZ238" s="307"/>
      <c r="CA238" s="307"/>
      <c r="CB238" s="307"/>
      <c r="CC238" s="307"/>
      <c r="CD238" s="307"/>
      <c r="CE238" s="307"/>
      <c r="CF238" s="307"/>
      <c r="CG238" s="307"/>
      <c r="CH238" s="307"/>
      <c r="CI238" s="307"/>
      <c r="CJ238" s="307"/>
      <c r="CK238" s="307"/>
      <c r="CL238" s="307"/>
      <c r="CM238" s="307"/>
      <c r="CN238" s="307"/>
      <c r="CO238" s="307"/>
      <c r="CP238" s="307"/>
      <c r="CQ238" s="307"/>
      <c r="CR238" s="307"/>
      <c r="CS238" s="307"/>
      <c r="CT238" s="307"/>
      <c r="CU238" s="307"/>
      <c r="CV238" s="307"/>
      <c r="CW238" s="307"/>
      <c r="CX238" s="307"/>
      <c r="CY238" s="307"/>
      <c r="CZ238" s="307"/>
      <c r="DA238" s="307"/>
      <c r="DB238" s="307"/>
      <c r="DC238" s="307"/>
      <c r="DD238" s="307"/>
      <c r="DE238" s="307"/>
      <c r="DF238" s="307"/>
      <c r="DG238" s="307"/>
      <c r="DH238" s="307"/>
      <c r="DI238" s="307"/>
      <c r="DJ238" s="307"/>
      <c r="DK238" s="307"/>
      <c r="DL238" s="307"/>
      <c r="DM238" s="18"/>
      <c r="DN238" s="18"/>
      <c r="DO238" s="18"/>
      <c r="DP238" s="307"/>
      <c r="DQ238" s="307"/>
      <c r="DR238" s="307"/>
      <c r="DS238" s="307"/>
      <c r="DT238" s="18"/>
      <c r="DU238" s="307"/>
      <c r="DV238" s="307"/>
      <c r="DW238" s="307"/>
      <c r="DX238" s="309"/>
      <c r="DY238" s="307"/>
      <c r="DZ238" s="18"/>
      <c r="EA238" s="307"/>
      <c r="EB238" s="307"/>
      <c r="EC238" s="18"/>
      <c r="ED238" s="307"/>
      <c r="EE238" s="309"/>
      <c r="EF238" s="309"/>
      <c r="EG238" s="309"/>
      <c r="EH238" s="276"/>
      <c r="EI238" s="307"/>
      <c r="EJ238" s="307"/>
      <c r="EK238" s="307"/>
      <c r="EL238" s="307"/>
      <c r="EM238" s="307"/>
    </row>
    <row r="239" spans="1:143" ht="21" customHeight="1">
      <c r="A239" s="85">
        <v>268</v>
      </c>
      <c r="B239" s="63" t="s">
        <v>520</v>
      </c>
      <c r="C239" s="378" t="s">
        <v>521</v>
      </c>
      <c r="D239" s="143" t="s">
        <v>28</v>
      </c>
      <c r="E239" s="87">
        <v>2500</v>
      </c>
      <c r="F239" s="307"/>
      <c r="G239" s="307"/>
      <c r="H239" s="307"/>
      <c r="I239" s="307"/>
      <c r="J239" s="307"/>
      <c r="K239" s="307"/>
      <c r="L239" s="307"/>
      <c r="M239" s="307"/>
      <c r="N239" s="307"/>
      <c r="O239" s="307"/>
      <c r="P239" s="307"/>
      <c r="Q239" s="307"/>
      <c r="R239" s="307"/>
      <c r="S239" s="307"/>
      <c r="T239" s="307"/>
      <c r="U239" s="307"/>
      <c r="V239" s="307"/>
      <c r="W239" s="307"/>
      <c r="X239" s="307"/>
      <c r="Y239" s="307"/>
      <c r="Z239" s="307"/>
      <c r="AA239" s="307"/>
      <c r="AB239" s="307"/>
      <c r="AC239" s="307"/>
      <c r="AD239" s="307"/>
      <c r="AE239" s="307"/>
      <c r="AF239" s="307"/>
      <c r="AG239" s="307"/>
      <c r="AH239" s="307"/>
      <c r="AI239" s="307"/>
      <c r="AJ239" s="307"/>
      <c r="AK239" s="307"/>
      <c r="AL239" s="307"/>
      <c r="AM239" s="307"/>
      <c r="AN239" s="307"/>
      <c r="AO239" s="307"/>
      <c r="AP239" s="307"/>
      <c r="AQ239" s="307"/>
      <c r="AR239" s="284"/>
      <c r="AS239" s="307"/>
      <c r="AT239" s="307"/>
      <c r="AU239" s="307"/>
      <c r="AV239" s="307"/>
      <c r="AW239" s="307"/>
      <c r="AX239" s="307"/>
      <c r="AY239" s="307"/>
      <c r="AZ239" s="307"/>
      <c r="BA239" s="307"/>
      <c r="BB239" s="307"/>
      <c r="BC239" s="307"/>
      <c r="BD239" s="307"/>
      <c r="BE239" s="307"/>
      <c r="BF239" s="307"/>
      <c r="BG239" s="465"/>
      <c r="BH239" s="307"/>
      <c r="BI239" s="307"/>
      <c r="BJ239" s="307"/>
      <c r="BK239" s="307"/>
      <c r="BL239" s="307"/>
      <c r="BM239" s="307"/>
      <c r="BN239" s="307"/>
      <c r="BO239" s="307"/>
      <c r="BP239" s="307"/>
      <c r="BQ239" s="307"/>
      <c r="BR239" s="307"/>
      <c r="BS239" s="307"/>
      <c r="BT239" s="307"/>
      <c r="BU239" s="307"/>
      <c r="BV239" s="307"/>
      <c r="BW239" s="307"/>
      <c r="BX239" s="307"/>
      <c r="BY239" s="307"/>
      <c r="BZ239" s="307"/>
      <c r="CA239" s="307"/>
      <c r="CB239" s="307"/>
      <c r="CC239" s="307"/>
      <c r="CD239" s="307"/>
      <c r="CE239" s="307"/>
      <c r="CF239" s="307"/>
      <c r="CG239" s="307"/>
      <c r="CH239" s="307"/>
      <c r="CI239" s="307"/>
      <c r="CJ239" s="307"/>
      <c r="CK239" s="307"/>
      <c r="CL239" s="307"/>
      <c r="CM239" s="307"/>
      <c r="CN239" s="307"/>
      <c r="CO239" s="307"/>
      <c r="CP239" s="307"/>
      <c r="CQ239" s="307"/>
      <c r="CR239" s="307"/>
      <c r="CS239" s="307"/>
      <c r="CT239" s="307"/>
      <c r="CU239" s="307"/>
      <c r="CV239" s="307"/>
      <c r="CW239" s="307"/>
      <c r="CX239" s="307"/>
      <c r="CY239" s="307"/>
      <c r="CZ239" s="307"/>
      <c r="DA239" s="307"/>
      <c r="DB239" s="307"/>
      <c r="DC239" s="307"/>
      <c r="DD239" s="307"/>
      <c r="DE239" s="307"/>
      <c r="DF239" s="307"/>
      <c r="DG239" s="307"/>
      <c r="DH239" s="307"/>
      <c r="DI239" s="307"/>
      <c r="DJ239" s="307"/>
      <c r="DK239" s="307"/>
      <c r="DL239" s="307"/>
      <c r="DM239" s="18"/>
      <c r="DN239" s="18"/>
      <c r="DO239" s="18"/>
      <c r="DP239" s="307"/>
      <c r="DQ239" s="307"/>
      <c r="DR239" s="307"/>
      <c r="DS239" s="307"/>
      <c r="DT239" s="18"/>
      <c r="DU239" s="307"/>
      <c r="DV239" s="307"/>
      <c r="DW239" s="307"/>
      <c r="DX239" s="309"/>
      <c r="DY239" s="307"/>
      <c r="DZ239" s="18"/>
      <c r="EA239" s="307"/>
      <c r="EB239" s="307"/>
      <c r="EC239" s="18"/>
      <c r="ED239" s="307"/>
      <c r="EE239" s="309"/>
      <c r="EF239" s="309"/>
      <c r="EG239" s="309"/>
      <c r="EH239" s="276"/>
      <c r="EI239" s="307"/>
      <c r="EJ239" s="307"/>
      <c r="EK239" s="307"/>
      <c r="EL239" s="307"/>
      <c r="EM239" s="307"/>
    </row>
    <row r="240" spans="1:143" ht="21" customHeight="1">
      <c r="A240" s="85">
        <v>269</v>
      </c>
      <c r="B240" s="80" t="s">
        <v>522</v>
      </c>
      <c r="C240" s="376" t="s">
        <v>523</v>
      </c>
      <c r="D240" s="143" t="s">
        <v>191</v>
      </c>
      <c r="E240" s="384">
        <v>37.786999999999999</v>
      </c>
      <c r="F240" s="307"/>
      <c r="G240" s="307"/>
      <c r="H240" s="307"/>
      <c r="I240" s="307"/>
      <c r="J240" s="307"/>
      <c r="K240" s="307"/>
      <c r="L240" s="307"/>
      <c r="M240" s="307"/>
      <c r="N240" s="307"/>
      <c r="O240" s="307"/>
      <c r="P240" s="307"/>
      <c r="Q240" s="307"/>
      <c r="R240" s="307"/>
      <c r="S240" s="307"/>
      <c r="T240" s="307"/>
      <c r="U240" s="307"/>
      <c r="V240" s="307"/>
      <c r="W240" s="307"/>
      <c r="X240" s="307"/>
      <c r="Y240" s="307"/>
      <c r="Z240" s="307"/>
      <c r="AA240" s="307"/>
      <c r="AB240" s="307"/>
      <c r="AC240" s="307"/>
      <c r="AD240" s="307"/>
      <c r="AE240" s="307"/>
      <c r="AF240" s="307"/>
      <c r="AG240" s="307"/>
      <c r="AH240" s="307"/>
      <c r="AI240" s="307"/>
      <c r="AJ240" s="307"/>
      <c r="AK240" s="307"/>
      <c r="AL240" s="307"/>
      <c r="AM240" s="307"/>
      <c r="AN240" s="307"/>
      <c r="AO240" s="307"/>
      <c r="AP240" s="307"/>
      <c r="AQ240" s="307"/>
      <c r="AR240" s="284"/>
      <c r="AS240" s="307"/>
      <c r="AT240" s="307"/>
      <c r="AU240" s="307"/>
      <c r="AV240" s="307"/>
      <c r="AW240" s="307"/>
      <c r="AX240" s="307"/>
      <c r="AY240" s="307"/>
      <c r="AZ240" s="307"/>
      <c r="BA240" s="307"/>
      <c r="BB240" s="307"/>
      <c r="BC240" s="307"/>
      <c r="BD240" s="307"/>
      <c r="BE240" s="307">
        <v>0</v>
      </c>
      <c r="BF240" s="307">
        <v>0</v>
      </c>
      <c r="BG240" s="465">
        <v>20</v>
      </c>
      <c r="BH240" s="307"/>
      <c r="BI240" s="307"/>
      <c r="BJ240" s="307"/>
      <c r="BK240" s="307"/>
      <c r="BL240" s="307"/>
      <c r="BM240" s="307"/>
      <c r="BN240" s="307"/>
      <c r="BO240" s="307"/>
      <c r="BP240" s="307"/>
      <c r="BQ240" s="307"/>
      <c r="BR240" s="307"/>
      <c r="BS240" s="307"/>
      <c r="BT240" s="307"/>
      <c r="BU240" s="307"/>
      <c r="BV240" s="307"/>
      <c r="BW240" s="307"/>
      <c r="BX240" s="307"/>
      <c r="BY240" s="307">
        <v>50000</v>
      </c>
      <c r="BZ240" s="307"/>
      <c r="CA240" s="307"/>
      <c r="CB240" s="307"/>
      <c r="CC240" s="307"/>
      <c r="CD240" s="307"/>
      <c r="CE240" s="307"/>
      <c r="CF240" s="307"/>
      <c r="CG240" s="307"/>
      <c r="CH240" s="307"/>
      <c r="CI240" s="307"/>
      <c r="CJ240" s="307"/>
      <c r="CK240" s="307"/>
      <c r="CL240" s="307"/>
      <c r="CM240" s="307"/>
      <c r="CN240" s="307"/>
      <c r="CO240" s="307"/>
      <c r="CP240" s="307"/>
      <c r="CQ240" s="307"/>
      <c r="CR240" s="307"/>
      <c r="CS240" s="307"/>
      <c r="CT240" s="307"/>
      <c r="CU240" s="307"/>
      <c r="CV240" s="307"/>
      <c r="CW240" s="307"/>
      <c r="CX240" s="307"/>
      <c r="CY240" s="307"/>
      <c r="CZ240" s="307"/>
      <c r="DA240" s="307"/>
      <c r="DB240" s="307"/>
      <c r="DC240" s="307"/>
      <c r="DD240" s="307"/>
      <c r="DE240" s="307"/>
      <c r="DF240" s="307"/>
      <c r="DG240" s="307"/>
      <c r="DH240" s="307"/>
      <c r="DI240" s="307"/>
      <c r="DJ240" s="307"/>
      <c r="DK240" s="307"/>
      <c r="DL240" s="307"/>
      <c r="DM240" s="18"/>
      <c r="DN240" s="18"/>
      <c r="DO240" s="18"/>
      <c r="DP240" s="307"/>
      <c r="DQ240" s="307"/>
      <c r="DR240" s="307"/>
      <c r="DS240" s="307"/>
      <c r="DT240" s="18"/>
      <c r="DU240" s="307"/>
      <c r="DV240" s="307"/>
      <c r="DW240" s="307"/>
      <c r="DX240" s="309"/>
      <c r="DY240" s="307"/>
      <c r="DZ240" s="18"/>
      <c r="EA240" s="307"/>
      <c r="EB240" s="307"/>
      <c r="EC240" s="18"/>
      <c r="ED240" s="307"/>
      <c r="EE240" s="309"/>
      <c r="EF240" s="309"/>
      <c r="EG240" s="309"/>
      <c r="EH240" s="276"/>
      <c r="EI240" s="307"/>
      <c r="EJ240" s="307"/>
      <c r="EK240" s="307"/>
      <c r="EL240" s="307"/>
      <c r="EM240" s="307"/>
    </row>
    <row r="241" spans="1:143" ht="21" customHeight="1">
      <c r="A241" s="85">
        <v>270</v>
      </c>
      <c r="B241" s="79" t="s">
        <v>524</v>
      </c>
      <c r="C241" s="377" t="s">
        <v>525</v>
      </c>
      <c r="D241" s="143" t="s">
        <v>68</v>
      </c>
      <c r="E241" s="168">
        <v>650</v>
      </c>
      <c r="F241" s="307"/>
      <c r="G241" s="307"/>
      <c r="H241" s="307"/>
      <c r="I241" s="307"/>
      <c r="J241" s="307"/>
      <c r="K241" s="307"/>
      <c r="L241" s="307"/>
      <c r="M241" s="307"/>
      <c r="N241" s="307"/>
      <c r="O241" s="307"/>
      <c r="P241" s="307"/>
      <c r="Q241" s="307"/>
      <c r="R241" s="307"/>
      <c r="S241" s="307"/>
      <c r="T241" s="307"/>
      <c r="U241" s="307"/>
      <c r="V241" s="307"/>
      <c r="W241" s="307"/>
      <c r="X241" s="307"/>
      <c r="Y241" s="307"/>
      <c r="Z241" s="307"/>
      <c r="AA241" s="307"/>
      <c r="AB241" s="307"/>
      <c r="AC241" s="307"/>
      <c r="AD241" s="307"/>
      <c r="AE241" s="307"/>
      <c r="AF241" s="307"/>
      <c r="AG241" s="307"/>
      <c r="AH241" s="307"/>
      <c r="AI241" s="307"/>
      <c r="AJ241" s="307"/>
      <c r="AK241" s="307"/>
      <c r="AL241" s="307"/>
      <c r="AM241" s="307"/>
      <c r="AN241" s="307"/>
      <c r="AO241" s="307"/>
      <c r="AP241" s="307"/>
      <c r="AQ241" s="307"/>
      <c r="AR241" s="284"/>
      <c r="AS241" s="307"/>
      <c r="AT241" s="307"/>
      <c r="AU241" s="307"/>
      <c r="AV241" s="307"/>
      <c r="AW241" s="307"/>
      <c r="AX241" s="307"/>
      <c r="AY241" s="307"/>
      <c r="AZ241" s="307"/>
      <c r="BA241" s="307"/>
      <c r="BB241" s="307"/>
      <c r="BC241" s="307"/>
      <c r="BD241" s="307"/>
      <c r="BE241" s="307"/>
      <c r="BF241" s="307"/>
      <c r="BG241" s="465"/>
      <c r="BH241" s="307"/>
      <c r="BI241" s="307"/>
      <c r="BJ241" s="307"/>
      <c r="BK241" s="307"/>
      <c r="BL241" s="307"/>
      <c r="BM241" s="307"/>
      <c r="BN241" s="307"/>
      <c r="BO241" s="307"/>
      <c r="BP241" s="307"/>
      <c r="BQ241" s="307"/>
      <c r="BR241" s="307"/>
      <c r="BS241" s="307"/>
      <c r="BT241" s="307"/>
      <c r="BU241" s="307"/>
      <c r="BV241" s="307"/>
      <c r="BW241" s="307"/>
      <c r="BX241" s="307"/>
      <c r="BY241" s="307"/>
      <c r="BZ241" s="307"/>
      <c r="CA241" s="307"/>
      <c r="CB241" s="307"/>
      <c r="CC241" s="307"/>
      <c r="CD241" s="307"/>
      <c r="CE241" s="307"/>
      <c r="CF241" s="307"/>
      <c r="CG241" s="307"/>
      <c r="CH241" s="307"/>
      <c r="CI241" s="307"/>
      <c r="CJ241" s="307"/>
      <c r="CK241" s="307"/>
      <c r="CL241" s="307"/>
      <c r="CM241" s="307"/>
      <c r="CN241" s="307"/>
      <c r="CO241" s="307"/>
      <c r="CP241" s="307"/>
      <c r="CQ241" s="307"/>
      <c r="CR241" s="307"/>
      <c r="CS241" s="307"/>
      <c r="CT241" s="307"/>
      <c r="CU241" s="307"/>
      <c r="CV241" s="307"/>
      <c r="CW241" s="307"/>
      <c r="CX241" s="307"/>
      <c r="CY241" s="307"/>
      <c r="CZ241" s="307"/>
      <c r="DA241" s="307"/>
      <c r="DB241" s="307"/>
      <c r="DC241" s="307"/>
      <c r="DD241" s="307"/>
      <c r="DE241" s="307"/>
      <c r="DF241" s="307"/>
      <c r="DG241" s="307"/>
      <c r="DH241" s="307"/>
      <c r="DI241" s="307"/>
      <c r="DJ241" s="307"/>
      <c r="DK241" s="307"/>
      <c r="DL241" s="307"/>
      <c r="DM241" s="18"/>
      <c r="DN241" s="18"/>
      <c r="DO241" s="18"/>
      <c r="DP241" s="307"/>
      <c r="DQ241" s="307"/>
      <c r="DR241" s="307"/>
      <c r="DS241" s="307"/>
      <c r="DT241" s="18"/>
      <c r="DU241" s="307"/>
      <c r="DV241" s="307"/>
      <c r="DW241" s="307"/>
      <c r="DX241" s="309"/>
      <c r="DY241" s="307"/>
      <c r="DZ241" s="18"/>
      <c r="EA241" s="307"/>
      <c r="EB241" s="307"/>
      <c r="EC241" s="18"/>
      <c r="ED241" s="307"/>
      <c r="EE241" s="309"/>
      <c r="EF241" s="309"/>
      <c r="EG241" s="309"/>
      <c r="EH241" s="276"/>
      <c r="EI241" s="307"/>
      <c r="EJ241" s="307"/>
      <c r="EK241" s="307"/>
      <c r="EL241" s="307"/>
      <c r="EM241" s="307"/>
    </row>
    <row r="242" spans="1:143" ht="21" customHeight="1">
      <c r="A242" s="85">
        <v>271</v>
      </c>
      <c r="B242" s="78" t="s">
        <v>526</v>
      </c>
      <c r="C242" s="378" t="s">
        <v>527</v>
      </c>
      <c r="D242" s="143" t="s">
        <v>96</v>
      </c>
      <c r="E242" s="87">
        <v>719.04</v>
      </c>
      <c r="F242" s="307"/>
      <c r="G242" s="307"/>
      <c r="H242" s="307"/>
      <c r="I242" s="307"/>
      <c r="J242" s="307"/>
      <c r="K242" s="307"/>
      <c r="L242" s="307"/>
      <c r="M242" s="307"/>
      <c r="N242" s="307"/>
      <c r="O242" s="307"/>
      <c r="P242" s="307"/>
      <c r="Q242" s="307"/>
      <c r="R242" s="307"/>
      <c r="S242" s="307"/>
      <c r="T242" s="307"/>
      <c r="U242" s="307"/>
      <c r="V242" s="307"/>
      <c r="W242" s="307"/>
      <c r="X242" s="307"/>
      <c r="Y242" s="307"/>
      <c r="Z242" s="307"/>
      <c r="AA242" s="307"/>
      <c r="AB242" s="307"/>
      <c r="AC242" s="307"/>
      <c r="AD242" s="307"/>
      <c r="AE242" s="307"/>
      <c r="AF242" s="307"/>
      <c r="AG242" s="307"/>
      <c r="AH242" s="307"/>
      <c r="AI242" s="307"/>
      <c r="AJ242" s="307"/>
      <c r="AK242" s="307"/>
      <c r="AL242" s="307"/>
      <c r="AM242" s="307"/>
      <c r="AN242" s="307"/>
      <c r="AO242" s="307"/>
      <c r="AP242" s="307"/>
      <c r="AQ242" s="307"/>
      <c r="AR242" s="284"/>
      <c r="AS242" s="307"/>
      <c r="AT242" s="307"/>
      <c r="AU242" s="307"/>
      <c r="AV242" s="307"/>
      <c r="AW242" s="307"/>
      <c r="AX242" s="307"/>
      <c r="AY242" s="307"/>
      <c r="AZ242" s="307"/>
      <c r="BA242" s="307"/>
      <c r="BB242" s="307"/>
      <c r="BC242" s="307"/>
      <c r="BD242" s="307"/>
      <c r="BE242" s="307"/>
      <c r="BF242" s="307"/>
      <c r="BG242" s="465"/>
      <c r="BH242" s="307"/>
      <c r="BI242" s="307"/>
      <c r="BJ242" s="307"/>
      <c r="BK242" s="307"/>
      <c r="BL242" s="307"/>
      <c r="BM242" s="307"/>
      <c r="BN242" s="307"/>
      <c r="BO242" s="307"/>
      <c r="BP242" s="307"/>
      <c r="BQ242" s="307"/>
      <c r="BR242" s="307"/>
      <c r="BS242" s="307"/>
      <c r="BT242" s="307"/>
      <c r="BU242" s="307"/>
      <c r="BV242" s="307"/>
      <c r="BW242" s="307"/>
      <c r="BX242" s="307"/>
      <c r="BY242" s="307"/>
      <c r="BZ242" s="307"/>
      <c r="CA242" s="307"/>
      <c r="CB242" s="307"/>
      <c r="CC242" s="307"/>
      <c r="CD242" s="307"/>
      <c r="CE242" s="307"/>
      <c r="CF242" s="307"/>
      <c r="CG242" s="307"/>
      <c r="CH242" s="307"/>
      <c r="CI242" s="307"/>
      <c r="CJ242" s="307"/>
      <c r="CK242" s="307">
        <v>25</v>
      </c>
      <c r="CL242" s="307"/>
      <c r="CM242" s="307"/>
      <c r="CN242" s="307"/>
      <c r="CO242" s="307"/>
      <c r="CP242" s="307"/>
      <c r="CQ242" s="307"/>
      <c r="CR242" s="307"/>
      <c r="CS242" s="307"/>
      <c r="CT242" s="307"/>
      <c r="CU242" s="307"/>
      <c r="CV242" s="307"/>
      <c r="CW242" s="307"/>
      <c r="CX242" s="307"/>
      <c r="CY242" s="307"/>
      <c r="CZ242" s="307"/>
      <c r="DA242" s="307"/>
      <c r="DB242" s="307"/>
      <c r="DC242" s="307"/>
      <c r="DD242" s="307"/>
      <c r="DE242" s="307"/>
      <c r="DF242" s="307"/>
      <c r="DG242" s="307"/>
      <c r="DH242" s="307"/>
      <c r="DI242" s="307"/>
      <c r="DJ242" s="307"/>
      <c r="DK242" s="307"/>
      <c r="DL242" s="307"/>
      <c r="DM242" s="18"/>
      <c r="DN242" s="18"/>
      <c r="DO242" s="18"/>
      <c r="DP242" s="307"/>
      <c r="DQ242" s="307"/>
      <c r="DR242" s="307"/>
      <c r="DS242" s="307"/>
      <c r="DT242" s="18"/>
      <c r="DU242" s="307"/>
      <c r="DV242" s="307"/>
      <c r="DW242" s="307"/>
      <c r="DX242" s="309"/>
      <c r="DY242" s="307"/>
      <c r="DZ242" s="18"/>
      <c r="EA242" s="307"/>
      <c r="EB242" s="307"/>
      <c r="EC242" s="18"/>
      <c r="ED242" s="307"/>
      <c r="EE242" s="309"/>
      <c r="EF242" s="309"/>
      <c r="EG242" s="309"/>
      <c r="EH242" s="276"/>
      <c r="EI242" s="307"/>
      <c r="EJ242" s="307"/>
      <c r="EK242" s="307"/>
      <c r="EL242" s="307"/>
      <c r="EM242" s="307"/>
    </row>
    <row r="243" spans="1:143" ht="21" customHeight="1">
      <c r="A243" s="85">
        <v>272</v>
      </c>
      <c r="B243" s="78" t="s">
        <v>2529</v>
      </c>
      <c r="C243" s="378" t="s">
        <v>2452</v>
      </c>
      <c r="D243" s="143" t="s">
        <v>191</v>
      </c>
      <c r="E243" s="87">
        <v>85.6</v>
      </c>
      <c r="F243" s="307"/>
      <c r="G243" s="307"/>
      <c r="H243" s="307"/>
      <c r="I243" s="307"/>
      <c r="J243" s="307"/>
      <c r="K243" s="307"/>
      <c r="L243" s="307"/>
      <c r="M243" s="307"/>
      <c r="N243" s="307"/>
      <c r="O243" s="307"/>
      <c r="P243" s="307"/>
      <c r="Q243" s="307"/>
      <c r="R243" s="307"/>
      <c r="S243" s="307"/>
      <c r="T243" s="307"/>
      <c r="U243" s="307"/>
      <c r="V243" s="307"/>
      <c r="W243" s="307"/>
      <c r="X243" s="307"/>
      <c r="Y243" s="307"/>
      <c r="Z243" s="307"/>
      <c r="AA243" s="307"/>
      <c r="AB243" s="307"/>
      <c r="AC243" s="307"/>
      <c r="AD243" s="307"/>
      <c r="AE243" s="307"/>
      <c r="AF243" s="307"/>
      <c r="AG243" s="307"/>
      <c r="AH243" s="307"/>
      <c r="AI243" s="307"/>
      <c r="AJ243" s="307"/>
      <c r="AK243" s="307"/>
      <c r="AL243" s="307"/>
      <c r="AM243" s="307"/>
      <c r="AN243" s="307"/>
      <c r="AO243" s="307"/>
      <c r="AP243" s="307"/>
      <c r="AQ243" s="307"/>
      <c r="AR243" s="284"/>
      <c r="AS243" s="307"/>
      <c r="AT243" s="307"/>
      <c r="AU243" s="307"/>
      <c r="AV243" s="307"/>
      <c r="AW243" s="307"/>
      <c r="AX243" s="307"/>
      <c r="AY243" s="307"/>
      <c r="AZ243" s="307"/>
      <c r="BA243" s="307"/>
      <c r="BB243" s="307"/>
      <c r="BC243" s="307"/>
      <c r="BD243" s="307"/>
      <c r="BE243" s="307">
        <v>18000</v>
      </c>
      <c r="BF243" s="307">
        <v>10000</v>
      </c>
      <c r="BG243" s="530">
        <v>10000</v>
      </c>
      <c r="BH243" s="307"/>
      <c r="BI243" s="307"/>
      <c r="BJ243" s="307"/>
      <c r="BK243" s="307"/>
      <c r="BL243" s="307"/>
      <c r="BM243" s="307"/>
      <c r="BN243" s="307"/>
      <c r="BO243" s="307"/>
      <c r="BP243" s="307"/>
      <c r="BQ243" s="307"/>
      <c r="BR243" s="307"/>
      <c r="BS243" s="307"/>
      <c r="BT243" s="307"/>
      <c r="BU243" s="307"/>
      <c r="BV243" s="307"/>
      <c r="BW243" s="307"/>
      <c r="BX243" s="307"/>
      <c r="BY243" s="307"/>
      <c r="BZ243" s="307"/>
      <c r="CA243" s="307"/>
      <c r="CB243" s="307"/>
      <c r="CC243" s="307"/>
      <c r="CD243" s="307"/>
      <c r="CE243" s="307"/>
      <c r="CF243" s="307"/>
      <c r="CG243" s="307"/>
      <c r="CH243" s="307"/>
      <c r="CI243" s="307"/>
      <c r="CJ243" s="307"/>
      <c r="CK243" s="307"/>
      <c r="CL243" s="307"/>
      <c r="CM243" s="307"/>
      <c r="CN243" s="307"/>
      <c r="CO243" s="307"/>
      <c r="CP243" s="307"/>
      <c r="CQ243" s="307"/>
      <c r="CR243" s="307"/>
      <c r="CS243" s="307"/>
      <c r="CT243" s="307"/>
      <c r="CU243" s="307"/>
      <c r="CV243" s="307"/>
      <c r="CW243" s="307"/>
      <c r="CX243" s="307"/>
      <c r="CY243" s="307"/>
      <c r="CZ243" s="307"/>
      <c r="DA243" s="307"/>
      <c r="DB243" s="307"/>
      <c r="DC243" s="307"/>
      <c r="DD243" s="307"/>
      <c r="DE243" s="307"/>
      <c r="DF243" s="307"/>
      <c r="DG243" s="307"/>
      <c r="DH243" s="307"/>
      <c r="DI243" s="307"/>
      <c r="DJ243" s="307"/>
      <c r="DK243" s="307"/>
      <c r="DL243" s="307"/>
      <c r="DM243" s="18"/>
      <c r="DN243" s="18"/>
      <c r="DO243" s="18"/>
      <c r="DP243" s="307"/>
      <c r="DQ243" s="307"/>
      <c r="DR243" s="307"/>
      <c r="DS243" s="307"/>
      <c r="DT243" s="18"/>
      <c r="DU243" s="307"/>
      <c r="DV243" s="307"/>
      <c r="DW243" s="307"/>
      <c r="DX243" s="309"/>
      <c r="DY243" s="307"/>
      <c r="DZ243" s="18"/>
      <c r="EA243" s="307"/>
      <c r="EB243" s="307"/>
      <c r="EC243" s="18"/>
      <c r="ED243" s="307"/>
      <c r="EE243" s="309"/>
      <c r="EF243" s="309"/>
      <c r="EG243" s="309"/>
      <c r="EH243" s="276"/>
      <c r="EI243" s="307"/>
      <c r="EJ243" s="307"/>
      <c r="EK243" s="307"/>
      <c r="EL243" s="307"/>
      <c r="EM243" s="307"/>
    </row>
    <row r="244" spans="1:143">
      <c r="A244" s="85">
        <v>273</v>
      </c>
      <c r="B244" s="80" t="s">
        <v>528</v>
      </c>
      <c r="C244" s="376" t="s">
        <v>529</v>
      </c>
      <c r="D244" s="143" t="s">
        <v>45</v>
      </c>
      <c r="E244" s="87">
        <v>11500</v>
      </c>
      <c r="F244" s="307"/>
      <c r="G244" s="307"/>
      <c r="H244" s="307"/>
      <c r="I244" s="307"/>
      <c r="J244" s="307"/>
      <c r="K244" s="307"/>
      <c r="L244" s="307"/>
      <c r="M244" s="307"/>
      <c r="N244" s="307"/>
      <c r="O244" s="307"/>
      <c r="P244" s="307"/>
      <c r="Q244" s="307"/>
      <c r="R244" s="307"/>
      <c r="S244" s="307"/>
      <c r="T244" s="307"/>
      <c r="U244" s="307"/>
      <c r="V244" s="307"/>
      <c r="W244" s="307"/>
      <c r="X244" s="307"/>
      <c r="Y244" s="307"/>
      <c r="Z244" s="307"/>
      <c r="AA244" s="307"/>
      <c r="AB244" s="307"/>
      <c r="AC244" s="307"/>
      <c r="AD244" s="307"/>
      <c r="AE244" s="307"/>
      <c r="AF244" s="307"/>
      <c r="AG244" s="307"/>
      <c r="AH244" s="307"/>
      <c r="AI244" s="307"/>
      <c r="AJ244" s="307"/>
      <c r="AK244" s="307"/>
      <c r="AL244" s="307"/>
      <c r="AM244" s="307"/>
      <c r="AN244" s="307"/>
      <c r="AO244" s="307"/>
      <c r="AP244" s="307"/>
      <c r="AQ244" s="307"/>
      <c r="AR244" s="284"/>
      <c r="AS244" s="307"/>
      <c r="AT244" s="307"/>
      <c r="AU244" s="307"/>
      <c r="AV244" s="307"/>
      <c r="AW244" s="307"/>
      <c r="AX244" s="307"/>
      <c r="AY244" s="307">
        <v>40</v>
      </c>
      <c r="AZ244" s="307">
        <v>20</v>
      </c>
      <c r="BA244" s="307">
        <v>200</v>
      </c>
      <c r="BB244" s="307"/>
      <c r="BC244" s="307"/>
      <c r="BD244" s="307"/>
      <c r="BE244" s="307"/>
      <c r="BF244" s="307"/>
      <c r="BG244" s="465"/>
      <c r="BH244" s="307"/>
      <c r="BI244" s="307"/>
      <c r="BJ244" s="307"/>
      <c r="BK244" s="307"/>
      <c r="BL244" s="307"/>
      <c r="BM244" s="307"/>
      <c r="BN244" s="307"/>
      <c r="BO244" s="307"/>
      <c r="BP244" s="307"/>
      <c r="BQ244" s="307">
        <v>20</v>
      </c>
      <c r="BR244" s="307">
        <v>0</v>
      </c>
      <c r="BS244" s="307">
        <v>200</v>
      </c>
      <c r="BT244" s="307"/>
      <c r="BU244" s="307"/>
      <c r="BV244" s="307"/>
      <c r="BW244" s="307"/>
      <c r="BX244" s="307"/>
      <c r="BY244" s="307"/>
      <c r="BZ244" s="307"/>
      <c r="CA244" s="307"/>
      <c r="CB244" s="307"/>
      <c r="CC244" s="307"/>
      <c r="CD244" s="307"/>
      <c r="CE244" s="307"/>
      <c r="CF244" s="307"/>
      <c r="CG244" s="307"/>
      <c r="CH244" s="307"/>
      <c r="CI244" s="307"/>
      <c r="CJ244" s="307"/>
      <c r="CK244" s="307"/>
      <c r="CL244" s="307"/>
      <c r="CM244" s="307"/>
      <c r="CN244" s="307"/>
      <c r="CO244" s="307"/>
      <c r="CP244" s="307"/>
      <c r="CQ244" s="307"/>
      <c r="CR244" s="307"/>
      <c r="CS244" s="307"/>
      <c r="CT244" s="307"/>
      <c r="CU244" s="307"/>
      <c r="CV244" s="307"/>
      <c r="CW244" s="307"/>
      <c r="CX244" s="307"/>
      <c r="CY244" s="307"/>
      <c r="CZ244" s="307"/>
      <c r="DA244" s="307"/>
      <c r="DB244" s="307"/>
      <c r="DC244" s="307"/>
      <c r="DD244" s="307"/>
      <c r="DE244" s="307"/>
      <c r="DF244" s="307"/>
      <c r="DG244" s="307"/>
      <c r="DH244" s="307"/>
      <c r="DI244" s="307"/>
      <c r="DJ244" s="307"/>
      <c r="DK244" s="307"/>
      <c r="DL244" s="307"/>
      <c r="DM244" s="18"/>
      <c r="DN244" s="18"/>
      <c r="DO244" s="18"/>
      <c r="DP244" s="307"/>
      <c r="DQ244" s="307"/>
      <c r="DR244" s="307"/>
      <c r="DS244" s="307"/>
      <c r="DT244" s="18"/>
      <c r="DU244" s="307"/>
      <c r="DV244" s="307"/>
      <c r="DW244" s="307"/>
      <c r="DX244" s="309"/>
      <c r="DY244" s="307"/>
      <c r="DZ244" s="18"/>
      <c r="EA244" s="307"/>
      <c r="EB244" s="307"/>
      <c r="EC244" s="18"/>
      <c r="ED244" s="307"/>
      <c r="EE244" s="309"/>
      <c r="EF244" s="309"/>
      <c r="EG244" s="309"/>
      <c r="EH244" s="276"/>
      <c r="EI244" s="307"/>
      <c r="EJ244" s="307"/>
      <c r="EK244" s="307"/>
      <c r="EL244" s="307"/>
      <c r="EM244" s="307"/>
    </row>
    <row r="245" spans="1:143" ht="21" customHeight="1">
      <c r="A245" s="85">
        <v>274</v>
      </c>
      <c r="B245" s="80" t="s">
        <v>530</v>
      </c>
      <c r="C245" s="376" t="s">
        <v>531</v>
      </c>
      <c r="D245" s="143" t="s">
        <v>532</v>
      </c>
      <c r="E245" s="87">
        <v>927.96</v>
      </c>
      <c r="F245" s="309"/>
      <c r="G245" s="309"/>
      <c r="H245" s="309"/>
      <c r="I245" s="309"/>
      <c r="J245" s="309"/>
      <c r="K245" s="312">
        <v>10</v>
      </c>
      <c r="L245" s="309"/>
      <c r="M245" s="309"/>
      <c r="N245" s="309"/>
      <c r="O245" s="309"/>
      <c r="P245" s="309"/>
      <c r="Q245" s="309"/>
      <c r="R245" s="309"/>
      <c r="S245" s="309"/>
      <c r="T245" s="309"/>
      <c r="U245" s="309"/>
      <c r="V245" s="309"/>
      <c r="W245" s="309"/>
      <c r="X245" s="309"/>
      <c r="Y245" s="309"/>
      <c r="Z245" s="309">
        <v>2</v>
      </c>
      <c r="AA245" s="309"/>
      <c r="AB245" s="309"/>
      <c r="AC245" s="309">
        <v>2</v>
      </c>
      <c r="AD245" s="309"/>
      <c r="AE245" s="309"/>
      <c r="AF245" s="309"/>
      <c r="AG245" s="309"/>
      <c r="AH245" s="309"/>
      <c r="AI245" s="309"/>
      <c r="AJ245" s="309"/>
      <c r="AK245" s="309"/>
      <c r="AL245" s="309"/>
      <c r="AM245" s="309"/>
      <c r="AN245" s="309">
        <v>2</v>
      </c>
      <c r="AO245" s="309">
        <v>3</v>
      </c>
      <c r="AP245" s="309"/>
      <c r="AQ245" s="309"/>
      <c r="AR245" s="285">
        <v>4</v>
      </c>
      <c r="AS245" s="309"/>
      <c r="AT245" s="309"/>
      <c r="AU245" s="309"/>
      <c r="AV245" s="309"/>
      <c r="AW245" s="309"/>
      <c r="AX245" s="309"/>
      <c r="AY245" s="309">
        <v>1</v>
      </c>
      <c r="AZ245" s="309">
        <v>0</v>
      </c>
      <c r="BA245" s="309">
        <v>5</v>
      </c>
      <c r="BB245" s="309"/>
      <c r="BC245" s="309"/>
      <c r="BD245" s="309">
        <v>6</v>
      </c>
      <c r="BE245" s="309"/>
      <c r="BF245" s="309"/>
      <c r="BG245" s="466"/>
      <c r="BH245" s="309"/>
      <c r="BI245" s="309"/>
      <c r="BJ245" s="309">
        <v>6</v>
      </c>
      <c r="BK245" s="309"/>
      <c r="BL245" s="309"/>
      <c r="BM245" s="309"/>
      <c r="BN245" s="309"/>
      <c r="BO245" s="309"/>
      <c r="BP245" s="309"/>
      <c r="BQ245" s="309">
        <v>3</v>
      </c>
      <c r="BR245" s="309">
        <v>1</v>
      </c>
      <c r="BS245" s="309">
        <v>4</v>
      </c>
      <c r="BT245" s="309"/>
      <c r="BU245" s="309"/>
      <c r="BV245" s="309">
        <v>16</v>
      </c>
      <c r="BW245" s="309"/>
      <c r="BX245" s="309"/>
      <c r="BY245" s="309">
        <v>4</v>
      </c>
      <c r="BZ245" s="309"/>
      <c r="CA245" s="309"/>
      <c r="CB245" s="309">
        <v>10</v>
      </c>
      <c r="CC245" s="309"/>
      <c r="CD245" s="309"/>
      <c r="CE245" s="309"/>
      <c r="CF245" s="309"/>
      <c r="CG245" s="309"/>
      <c r="CH245" s="309"/>
      <c r="CI245" s="309"/>
      <c r="CJ245" s="309"/>
      <c r="CK245" s="309">
        <v>5</v>
      </c>
      <c r="CL245" s="309"/>
      <c r="CM245" s="309"/>
      <c r="CN245" s="309">
        <v>3</v>
      </c>
      <c r="CO245" s="309"/>
      <c r="CP245" s="309"/>
      <c r="CQ245" s="309"/>
      <c r="CR245" s="309"/>
      <c r="CS245" s="309"/>
      <c r="CT245" s="309">
        <v>10</v>
      </c>
      <c r="CU245" s="309"/>
      <c r="CV245" s="309"/>
      <c r="CW245" s="309">
        <v>12</v>
      </c>
      <c r="CX245" s="309"/>
      <c r="CY245" s="309"/>
      <c r="CZ245" s="309"/>
      <c r="DA245" s="309"/>
      <c r="DB245" s="309"/>
      <c r="DC245" s="309">
        <v>5</v>
      </c>
      <c r="DD245" s="309"/>
      <c r="DE245" s="309"/>
      <c r="DF245" s="309">
        <v>3</v>
      </c>
      <c r="DG245" s="353">
        <v>0</v>
      </c>
      <c r="DH245" s="353">
        <v>0</v>
      </c>
      <c r="DI245" s="353">
        <v>12</v>
      </c>
      <c r="DJ245" s="309"/>
      <c r="DK245" s="309"/>
      <c r="DL245" s="309"/>
      <c r="DM245" s="18"/>
      <c r="DN245" s="18"/>
      <c r="DO245" s="18"/>
      <c r="DP245" s="309">
        <v>1</v>
      </c>
      <c r="DQ245" s="309">
        <v>0</v>
      </c>
      <c r="DR245" s="309">
        <v>5</v>
      </c>
      <c r="DS245" s="309"/>
      <c r="DT245" s="18"/>
      <c r="DU245" s="309">
        <v>15</v>
      </c>
      <c r="DV245" s="309">
        <v>0</v>
      </c>
      <c r="DW245" s="309">
        <v>0</v>
      </c>
      <c r="DX245" s="309">
        <v>2</v>
      </c>
      <c r="DY245" s="309"/>
      <c r="DZ245" s="18"/>
      <c r="EA245" s="309">
        <v>5</v>
      </c>
      <c r="EB245" s="309"/>
      <c r="EC245" s="18"/>
      <c r="ED245" s="309">
        <v>15</v>
      </c>
      <c r="EE245" s="309">
        <v>0</v>
      </c>
      <c r="EF245" s="309">
        <v>0</v>
      </c>
      <c r="EG245" s="309">
        <v>2</v>
      </c>
      <c r="EH245" s="389"/>
      <c r="EI245" s="309">
        <v>1</v>
      </c>
      <c r="EJ245" s="309">
        <v>12</v>
      </c>
      <c r="EK245" s="309"/>
      <c r="EL245" s="309"/>
      <c r="EM245" s="309">
        <v>4</v>
      </c>
    </row>
    <row r="246" spans="1:143" ht="21" customHeight="1">
      <c r="A246" s="85">
        <v>275</v>
      </c>
      <c r="B246" s="80" t="s">
        <v>533</v>
      </c>
      <c r="C246" s="376" t="s">
        <v>534</v>
      </c>
      <c r="D246" s="143" t="s">
        <v>96</v>
      </c>
      <c r="E246" s="87">
        <v>856</v>
      </c>
      <c r="F246" s="307"/>
      <c r="G246" s="307"/>
      <c r="H246" s="307"/>
      <c r="I246" s="307"/>
      <c r="J246" s="307"/>
      <c r="K246" s="307"/>
      <c r="L246" s="307"/>
      <c r="M246" s="307"/>
      <c r="N246" s="307"/>
      <c r="O246" s="307"/>
      <c r="P246" s="307"/>
      <c r="Q246" s="307"/>
      <c r="R246" s="307"/>
      <c r="S246" s="307"/>
      <c r="T246" s="307"/>
      <c r="U246" s="307"/>
      <c r="V246" s="307"/>
      <c r="W246" s="307"/>
      <c r="X246" s="307"/>
      <c r="Y246" s="307"/>
      <c r="Z246" s="307"/>
      <c r="AA246" s="307"/>
      <c r="AB246" s="307"/>
      <c r="AC246" s="307"/>
      <c r="AD246" s="307"/>
      <c r="AE246" s="307"/>
      <c r="AF246" s="307"/>
      <c r="AG246" s="307"/>
      <c r="AH246" s="307"/>
      <c r="AI246" s="307"/>
      <c r="AJ246" s="307"/>
      <c r="AK246" s="307"/>
      <c r="AL246" s="307"/>
      <c r="AM246" s="307"/>
      <c r="AN246" s="307"/>
      <c r="AO246" s="307"/>
      <c r="AP246" s="307"/>
      <c r="AQ246" s="307"/>
      <c r="AR246" s="284"/>
      <c r="AS246" s="307"/>
      <c r="AT246" s="307"/>
      <c r="AU246" s="307"/>
      <c r="AV246" s="307"/>
      <c r="AW246" s="307"/>
      <c r="AX246" s="307"/>
      <c r="AY246" s="307"/>
      <c r="AZ246" s="307"/>
      <c r="BA246" s="307"/>
      <c r="BB246" s="307"/>
      <c r="BC246" s="307"/>
      <c r="BD246" s="307"/>
      <c r="BE246" s="307"/>
      <c r="BF246" s="307"/>
      <c r="BG246" s="465"/>
      <c r="BH246" s="307"/>
      <c r="BI246" s="307"/>
      <c r="BJ246" s="307"/>
      <c r="BK246" s="307"/>
      <c r="BL246" s="307"/>
      <c r="BM246" s="307"/>
      <c r="BN246" s="307"/>
      <c r="BO246" s="307"/>
      <c r="BP246" s="307"/>
      <c r="BQ246" s="307"/>
      <c r="BR246" s="307"/>
      <c r="BS246" s="307"/>
      <c r="BT246" s="307"/>
      <c r="BU246" s="307"/>
      <c r="BV246" s="307"/>
      <c r="BW246" s="307"/>
      <c r="BX246" s="307"/>
      <c r="BY246" s="307"/>
      <c r="BZ246" s="307"/>
      <c r="CA246" s="307"/>
      <c r="CB246" s="307"/>
      <c r="CC246" s="307"/>
      <c r="CD246" s="307"/>
      <c r="CE246" s="307"/>
      <c r="CF246" s="307"/>
      <c r="CG246" s="307"/>
      <c r="CH246" s="307"/>
      <c r="CI246" s="307"/>
      <c r="CJ246" s="307"/>
      <c r="CK246" s="307">
        <v>5</v>
      </c>
      <c r="CL246" s="307"/>
      <c r="CM246" s="307"/>
      <c r="CN246" s="307"/>
      <c r="CO246" s="307"/>
      <c r="CP246" s="307"/>
      <c r="CQ246" s="307"/>
      <c r="CR246" s="307"/>
      <c r="CS246" s="307"/>
      <c r="CT246" s="307"/>
      <c r="CU246" s="307"/>
      <c r="CV246" s="307"/>
      <c r="CW246" s="307"/>
      <c r="CX246" s="307"/>
      <c r="CY246" s="307"/>
      <c r="CZ246" s="307"/>
      <c r="DA246" s="307"/>
      <c r="DB246" s="307"/>
      <c r="DC246" s="307"/>
      <c r="DD246" s="307"/>
      <c r="DE246" s="307"/>
      <c r="DF246" s="307"/>
      <c r="DG246" s="307"/>
      <c r="DH246" s="307"/>
      <c r="DI246" s="307"/>
      <c r="DJ246" s="307"/>
      <c r="DK246" s="307"/>
      <c r="DL246" s="307"/>
      <c r="DM246" s="18"/>
      <c r="DN246" s="18"/>
      <c r="DO246" s="18"/>
      <c r="DP246" s="307"/>
      <c r="DQ246" s="307"/>
      <c r="DR246" s="307"/>
      <c r="DS246" s="307"/>
      <c r="DT246" s="18"/>
      <c r="DU246" s="307"/>
      <c r="DV246" s="307"/>
      <c r="DW246" s="307"/>
      <c r="DX246" s="309"/>
      <c r="DY246" s="307"/>
      <c r="DZ246" s="18"/>
      <c r="EA246" s="307"/>
      <c r="EB246" s="307"/>
      <c r="EC246" s="18"/>
      <c r="ED246" s="307"/>
      <c r="EE246" s="309"/>
      <c r="EF246" s="309"/>
      <c r="EG246" s="309"/>
      <c r="EH246" s="276"/>
      <c r="EI246" s="307"/>
      <c r="EJ246" s="307"/>
      <c r="EK246" s="307"/>
      <c r="EL246" s="307"/>
      <c r="EM246" s="307"/>
    </row>
    <row r="247" spans="1:143" ht="21" customHeight="1">
      <c r="A247" s="85">
        <v>277</v>
      </c>
      <c r="B247" s="78" t="s">
        <v>535</v>
      </c>
      <c r="C247" s="378" t="s">
        <v>536</v>
      </c>
      <c r="D247" s="143" t="s">
        <v>89</v>
      </c>
      <c r="E247" s="87">
        <v>2247</v>
      </c>
      <c r="F247" s="307"/>
      <c r="G247" s="307"/>
      <c r="H247" s="307"/>
      <c r="I247" s="307"/>
      <c r="J247" s="307"/>
      <c r="K247" s="307"/>
      <c r="L247" s="307"/>
      <c r="M247" s="307"/>
      <c r="N247" s="307"/>
      <c r="O247" s="307"/>
      <c r="P247" s="307"/>
      <c r="Q247" s="307"/>
      <c r="R247" s="307"/>
      <c r="S247" s="307"/>
      <c r="T247" s="307"/>
      <c r="U247" s="307"/>
      <c r="V247" s="307"/>
      <c r="W247" s="307"/>
      <c r="X247" s="307"/>
      <c r="Y247" s="307"/>
      <c r="Z247" s="307"/>
      <c r="AA247" s="307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284"/>
      <c r="AS247" s="307"/>
      <c r="AT247" s="307"/>
      <c r="AU247" s="307"/>
      <c r="AV247" s="307"/>
      <c r="AW247" s="307"/>
      <c r="AX247" s="307"/>
      <c r="AY247" s="307"/>
      <c r="AZ247" s="307"/>
      <c r="BA247" s="307"/>
      <c r="BB247" s="307"/>
      <c r="BC247" s="307"/>
      <c r="BD247" s="307"/>
      <c r="BE247" s="307"/>
      <c r="BF247" s="307"/>
      <c r="BG247" s="465"/>
      <c r="BH247" s="307"/>
      <c r="BI247" s="307"/>
      <c r="BJ247" s="307"/>
      <c r="BK247" s="307"/>
      <c r="BL247" s="307"/>
      <c r="BM247" s="307"/>
      <c r="BN247" s="307"/>
      <c r="BO247" s="307"/>
      <c r="BP247" s="307"/>
      <c r="BQ247" s="307"/>
      <c r="BR247" s="307"/>
      <c r="BS247" s="307"/>
      <c r="BT247" s="307"/>
      <c r="BU247" s="307"/>
      <c r="BV247" s="307"/>
      <c r="BW247" s="307"/>
      <c r="BX247" s="307"/>
      <c r="BY247" s="307"/>
      <c r="BZ247" s="307"/>
      <c r="CA247" s="307"/>
      <c r="CB247" s="307"/>
      <c r="CC247" s="307"/>
      <c r="CD247" s="307"/>
      <c r="CE247" s="307"/>
      <c r="CF247" s="307"/>
      <c r="CG247" s="307"/>
      <c r="CH247" s="307"/>
      <c r="CI247" s="307"/>
      <c r="CJ247" s="307"/>
      <c r="CK247" s="307"/>
      <c r="CL247" s="18"/>
      <c r="CM247" s="18"/>
      <c r="CN247" s="18"/>
      <c r="CO247" s="307"/>
      <c r="CP247" s="307"/>
      <c r="CQ247" s="307"/>
      <c r="CR247" s="307"/>
      <c r="CS247" s="307"/>
      <c r="CT247" s="307"/>
      <c r="CU247" s="307"/>
      <c r="CV247" s="307"/>
      <c r="CW247" s="307"/>
      <c r="CX247" s="307"/>
      <c r="CY247" s="307"/>
      <c r="CZ247" s="307"/>
      <c r="DA247" s="307"/>
      <c r="DB247" s="307"/>
      <c r="DC247" s="307"/>
      <c r="DD247" s="307"/>
      <c r="DE247" s="307"/>
      <c r="DF247" s="307"/>
      <c r="DG247" s="307"/>
      <c r="DH247" s="307"/>
      <c r="DI247" s="307"/>
      <c r="DJ247" s="307"/>
      <c r="DK247" s="307"/>
      <c r="DL247" s="307"/>
      <c r="DM247" s="18"/>
      <c r="DN247" s="18"/>
      <c r="DO247" s="18"/>
      <c r="DP247" s="307"/>
      <c r="DQ247" s="307"/>
      <c r="DR247" s="307"/>
      <c r="DS247" s="307"/>
      <c r="DT247" s="18"/>
      <c r="DU247" s="307"/>
      <c r="DV247" s="307"/>
      <c r="DW247" s="307"/>
      <c r="DX247" s="309"/>
      <c r="DY247" s="307"/>
      <c r="DZ247" s="18"/>
      <c r="EA247" s="307"/>
      <c r="EB247" s="307"/>
      <c r="EC247" s="18"/>
      <c r="ED247" s="307"/>
      <c r="EE247" s="309"/>
      <c r="EF247" s="309"/>
      <c r="EG247" s="309"/>
      <c r="EH247" s="276"/>
      <c r="EI247" s="307">
        <v>0</v>
      </c>
      <c r="EJ247" s="307">
        <v>3</v>
      </c>
      <c r="EK247" s="307"/>
      <c r="EL247" s="307"/>
      <c r="EM247" s="307"/>
    </row>
    <row r="248" spans="1:143" ht="21" customHeight="1">
      <c r="A248" s="85">
        <v>278</v>
      </c>
      <c r="B248" s="80" t="s">
        <v>537</v>
      </c>
      <c r="C248" s="376" t="s">
        <v>538</v>
      </c>
      <c r="D248" s="143" t="s">
        <v>45</v>
      </c>
      <c r="E248" s="87">
        <v>1177</v>
      </c>
      <c r="F248" s="309"/>
      <c r="G248" s="309"/>
      <c r="H248" s="309"/>
      <c r="I248" s="309"/>
      <c r="J248" s="309"/>
      <c r="K248" s="309"/>
      <c r="L248" s="309"/>
      <c r="M248" s="309"/>
      <c r="N248" s="309"/>
      <c r="O248" s="309"/>
      <c r="P248" s="309"/>
      <c r="Q248" s="309"/>
      <c r="R248" s="309"/>
      <c r="S248" s="309"/>
      <c r="T248" s="309"/>
      <c r="U248" s="309"/>
      <c r="V248" s="309"/>
      <c r="W248" s="309"/>
      <c r="X248" s="309"/>
      <c r="Y248" s="309"/>
      <c r="Z248" s="309"/>
      <c r="AA248" s="309"/>
      <c r="AB248" s="309"/>
      <c r="AC248" s="309"/>
      <c r="AD248" s="309"/>
      <c r="AE248" s="309"/>
      <c r="AF248" s="309"/>
      <c r="AG248" s="309"/>
      <c r="AH248" s="309"/>
      <c r="AI248" s="309"/>
      <c r="AJ248" s="309"/>
      <c r="AK248" s="309"/>
      <c r="AL248" s="309"/>
      <c r="AM248" s="309"/>
      <c r="AN248" s="309"/>
      <c r="AO248" s="309"/>
      <c r="AP248" s="309"/>
      <c r="AQ248" s="309"/>
      <c r="AR248" s="285"/>
      <c r="AS248" s="309"/>
      <c r="AT248" s="309"/>
      <c r="AU248" s="309"/>
      <c r="AV248" s="309"/>
      <c r="AW248" s="309"/>
      <c r="AX248" s="309"/>
      <c r="AY248" s="309"/>
      <c r="AZ248" s="309"/>
      <c r="BA248" s="309"/>
      <c r="BB248" s="309"/>
      <c r="BC248" s="309"/>
      <c r="BD248" s="309"/>
      <c r="BE248" s="309">
        <v>16</v>
      </c>
      <c r="BF248" s="309">
        <v>0</v>
      </c>
      <c r="BG248" s="466">
        <v>30</v>
      </c>
      <c r="BH248" s="309"/>
      <c r="BI248" s="309"/>
      <c r="BJ248" s="309"/>
      <c r="BK248" s="309"/>
      <c r="BL248" s="309"/>
      <c r="BM248" s="309"/>
      <c r="BN248" s="309"/>
      <c r="BO248" s="309"/>
      <c r="BP248" s="309"/>
      <c r="BQ248" s="309"/>
      <c r="BR248" s="309"/>
      <c r="BS248" s="309"/>
      <c r="BT248" s="309"/>
      <c r="BU248" s="309"/>
      <c r="BV248" s="309"/>
      <c r="BW248" s="309"/>
      <c r="BX248" s="309"/>
      <c r="BY248" s="309"/>
      <c r="BZ248" s="309"/>
      <c r="CA248" s="309"/>
      <c r="CB248" s="309"/>
      <c r="CC248" s="309"/>
      <c r="CD248" s="309"/>
      <c r="CE248" s="309"/>
      <c r="CF248" s="309"/>
      <c r="CG248" s="309"/>
      <c r="CH248" s="309"/>
      <c r="CI248" s="309"/>
      <c r="CJ248" s="309"/>
      <c r="CK248" s="309"/>
      <c r="CL248" s="524"/>
      <c r="CM248" s="524"/>
      <c r="CN248" s="524"/>
      <c r="CO248" s="309"/>
      <c r="CP248" s="309"/>
      <c r="CQ248" s="309"/>
      <c r="CR248" s="309"/>
      <c r="CS248" s="309"/>
      <c r="CT248" s="309"/>
      <c r="CU248" s="309"/>
      <c r="CV248" s="309"/>
      <c r="CW248" s="309"/>
      <c r="CX248" s="309"/>
      <c r="CY248" s="309"/>
      <c r="CZ248" s="309"/>
      <c r="DA248" s="309"/>
      <c r="DB248" s="309"/>
      <c r="DC248" s="309"/>
      <c r="DD248" s="309"/>
      <c r="DE248" s="309"/>
      <c r="DF248" s="309"/>
      <c r="DG248" s="309"/>
      <c r="DH248" s="309"/>
      <c r="DI248" s="309"/>
      <c r="DJ248" s="309"/>
      <c r="DK248" s="309"/>
      <c r="DL248" s="309"/>
      <c r="DM248" s="18"/>
      <c r="DN248" s="18"/>
      <c r="DO248" s="18"/>
      <c r="DP248" s="309">
        <v>1</v>
      </c>
      <c r="DQ248" s="309">
        <v>0</v>
      </c>
      <c r="DR248" s="309">
        <v>2</v>
      </c>
      <c r="DS248" s="309"/>
      <c r="DT248" s="18"/>
      <c r="DU248" s="309">
        <v>6</v>
      </c>
      <c r="DV248" s="309">
        <v>0</v>
      </c>
      <c r="DW248" s="309">
        <v>0</v>
      </c>
      <c r="DX248" s="309">
        <v>1</v>
      </c>
      <c r="DY248" s="309"/>
      <c r="DZ248" s="18"/>
      <c r="EA248" s="309"/>
      <c r="EB248" s="309"/>
      <c r="EC248" s="18"/>
      <c r="ED248" s="309">
        <v>2</v>
      </c>
      <c r="EE248" s="309">
        <v>0.85</v>
      </c>
      <c r="EF248" s="309">
        <v>0</v>
      </c>
      <c r="EG248" s="309">
        <v>5</v>
      </c>
      <c r="EH248" s="389"/>
      <c r="EI248" s="309"/>
      <c r="EJ248" s="309"/>
      <c r="EK248" s="309"/>
      <c r="EL248" s="309"/>
      <c r="EM248" s="309"/>
    </row>
    <row r="249" spans="1:143" ht="21" customHeight="1">
      <c r="A249" s="85">
        <v>279</v>
      </c>
      <c r="B249" s="143"/>
      <c r="C249" s="404" t="s">
        <v>539</v>
      </c>
      <c r="D249" s="143" t="s">
        <v>96</v>
      </c>
      <c r="E249" s="87">
        <v>2000</v>
      </c>
      <c r="F249" s="307"/>
      <c r="G249" s="307"/>
      <c r="H249" s="307"/>
      <c r="I249" s="307"/>
      <c r="J249" s="307"/>
      <c r="K249" s="307"/>
      <c r="L249" s="307"/>
      <c r="M249" s="307"/>
      <c r="N249" s="307"/>
      <c r="O249" s="307"/>
      <c r="P249" s="307"/>
      <c r="Q249" s="307"/>
      <c r="R249" s="307"/>
      <c r="S249" s="307"/>
      <c r="T249" s="307"/>
      <c r="U249" s="307"/>
      <c r="V249" s="307"/>
      <c r="W249" s="307"/>
      <c r="X249" s="307"/>
      <c r="Y249" s="307"/>
      <c r="Z249" s="307"/>
      <c r="AA249" s="30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284"/>
      <c r="AS249" s="307"/>
      <c r="AT249" s="307"/>
      <c r="AU249" s="307"/>
      <c r="AV249" s="307"/>
      <c r="AW249" s="307"/>
      <c r="AX249" s="307"/>
      <c r="AY249" s="307"/>
      <c r="AZ249" s="307"/>
      <c r="BA249" s="307"/>
      <c r="BB249" s="307"/>
      <c r="BC249" s="307"/>
      <c r="BD249" s="307"/>
      <c r="BE249" s="307"/>
      <c r="BF249" s="307"/>
      <c r="BG249" s="465"/>
      <c r="BH249" s="307"/>
      <c r="BI249" s="307"/>
      <c r="BJ249" s="307"/>
      <c r="BK249" s="307"/>
      <c r="BL249" s="307"/>
      <c r="BM249" s="307"/>
      <c r="BN249" s="307"/>
      <c r="BO249" s="307"/>
      <c r="BP249" s="307"/>
      <c r="BQ249" s="307"/>
      <c r="BR249" s="307"/>
      <c r="BS249" s="307"/>
      <c r="BT249" s="307"/>
      <c r="BU249" s="307"/>
      <c r="BV249" s="307"/>
      <c r="BW249" s="307"/>
      <c r="BX249" s="307"/>
      <c r="BY249" s="307"/>
      <c r="BZ249" s="307"/>
      <c r="CA249" s="307"/>
      <c r="CB249" s="307"/>
      <c r="CC249" s="307"/>
      <c r="CD249" s="307"/>
      <c r="CE249" s="307"/>
      <c r="CF249" s="307"/>
      <c r="CG249" s="307"/>
      <c r="CH249" s="307"/>
      <c r="CI249" s="307"/>
      <c r="CJ249" s="307"/>
      <c r="CK249" s="307"/>
      <c r="CL249" s="18"/>
      <c r="CM249" s="18"/>
      <c r="CN249" s="18"/>
      <c r="CO249" s="307"/>
      <c r="CP249" s="307"/>
      <c r="CQ249" s="307"/>
      <c r="CR249" s="307"/>
      <c r="CS249" s="307"/>
      <c r="CT249" s="307"/>
      <c r="CU249" s="307"/>
      <c r="CV249" s="307"/>
      <c r="CW249" s="307"/>
      <c r="CX249" s="307"/>
      <c r="CY249" s="307"/>
      <c r="CZ249" s="307"/>
      <c r="DA249" s="307"/>
      <c r="DB249" s="307"/>
      <c r="DC249" s="307"/>
      <c r="DD249" s="307"/>
      <c r="DE249" s="307"/>
      <c r="DF249" s="307"/>
      <c r="DG249" s="307"/>
      <c r="DH249" s="307"/>
      <c r="DI249" s="307"/>
      <c r="DJ249" s="307"/>
      <c r="DK249" s="307"/>
      <c r="DL249" s="307"/>
      <c r="DM249" s="18"/>
      <c r="DN249" s="18"/>
      <c r="DO249" s="18"/>
      <c r="DP249" s="307"/>
      <c r="DQ249" s="307"/>
      <c r="DR249" s="307"/>
      <c r="DS249" s="307"/>
      <c r="DT249" s="18"/>
      <c r="DU249" s="307"/>
      <c r="DV249" s="307"/>
      <c r="DW249" s="307"/>
      <c r="DX249" s="309"/>
      <c r="DY249" s="307"/>
      <c r="DZ249" s="18"/>
      <c r="EA249" s="307"/>
      <c r="EB249" s="307"/>
      <c r="EC249" s="18"/>
      <c r="ED249" s="307"/>
      <c r="EE249" s="309"/>
      <c r="EF249" s="309"/>
      <c r="EG249" s="309"/>
      <c r="EH249" s="276"/>
      <c r="EI249" s="307"/>
      <c r="EJ249" s="307"/>
      <c r="EK249" s="307"/>
      <c r="EL249" s="307"/>
      <c r="EM249" s="307"/>
    </row>
    <row r="250" spans="1:143" ht="21" customHeight="1">
      <c r="A250" s="85">
        <v>280</v>
      </c>
      <c r="B250" s="80" t="s">
        <v>540</v>
      </c>
      <c r="C250" s="376" t="s">
        <v>541</v>
      </c>
      <c r="D250" s="143" t="s">
        <v>89</v>
      </c>
      <c r="E250" s="87">
        <v>399.99810000000002</v>
      </c>
      <c r="F250" s="307"/>
      <c r="G250" s="307"/>
      <c r="H250" s="307"/>
      <c r="I250" s="307"/>
      <c r="J250" s="307"/>
      <c r="K250" s="311">
        <v>1</v>
      </c>
      <c r="L250" s="307"/>
      <c r="M250" s="307"/>
      <c r="N250" s="307"/>
      <c r="O250" s="307"/>
      <c r="P250" s="307"/>
      <c r="Q250" s="307"/>
      <c r="R250" s="307"/>
      <c r="S250" s="307"/>
      <c r="T250" s="307"/>
      <c r="U250" s="307"/>
      <c r="V250" s="307"/>
      <c r="W250" s="307"/>
      <c r="X250" s="307"/>
      <c r="Y250" s="307"/>
      <c r="Z250" s="307"/>
      <c r="AA250" s="307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284"/>
      <c r="AS250" s="307"/>
      <c r="AT250" s="307"/>
      <c r="AU250" s="307"/>
      <c r="AV250" s="307"/>
      <c r="AW250" s="307"/>
      <c r="AX250" s="307"/>
      <c r="AY250" s="307"/>
      <c r="AZ250" s="307"/>
      <c r="BA250" s="307"/>
      <c r="BB250" s="307"/>
      <c r="BC250" s="307"/>
      <c r="BD250" s="307"/>
      <c r="BE250" s="307"/>
      <c r="BF250" s="307"/>
      <c r="BG250" s="465"/>
      <c r="BH250" s="307"/>
      <c r="BI250" s="307"/>
      <c r="BJ250" s="307"/>
      <c r="BK250" s="307"/>
      <c r="BL250" s="307"/>
      <c r="BM250" s="307"/>
      <c r="BN250" s="307"/>
      <c r="BO250" s="307"/>
      <c r="BP250" s="307"/>
      <c r="BQ250" s="307"/>
      <c r="BR250" s="307"/>
      <c r="BS250" s="307"/>
      <c r="BT250" s="307"/>
      <c r="BU250" s="307"/>
      <c r="BV250" s="307"/>
      <c r="BW250" s="307"/>
      <c r="BX250" s="307"/>
      <c r="BY250" s="307"/>
      <c r="BZ250" s="307"/>
      <c r="CA250" s="307"/>
      <c r="CB250" s="307"/>
      <c r="CC250" s="307"/>
      <c r="CD250" s="307"/>
      <c r="CE250" s="307"/>
      <c r="CF250" s="307"/>
      <c r="CG250" s="307"/>
      <c r="CH250" s="307"/>
      <c r="CI250" s="307"/>
      <c r="CJ250" s="307"/>
      <c r="CK250" s="307"/>
      <c r="CL250" s="18"/>
      <c r="CM250" s="18"/>
      <c r="CN250" s="18"/>
      <c r="CO250" s="307"/>
      <c r="CP250" s="307"/>
      <c r="CQ250" s="307"/>
      <c r="CR250" s="307"/>
      <c r="CS250" s="307"/>
      <c r="CT250" s="307"/>
      <c r="CU250" s="307"/>
      <c r="CV250" s="307"/>
      <c r="CW250" s="307">
        <v>30</v>
      </c>
      <c r="CX250" s="307"/>
      <c r="CY250" s="307"/>
      <c r="CZ250" s="307"/>
      <c r="DA250" s="307"/>
      <c r="DB250" s="307"/>
      <c r="DC250" s="307"/>
      <c r="DD250" s="307"/>
      <c r="DE250" s="307"/>
      <c r="DF250" s="307"/>
      <c r="DG250" s="307"/>
      <c r="DH250" s="307"/>
      <c r="DI250" s="307"/>
      <c r="DJ250" s="307"/>
      <c r="DK250" s="307"/>
      <c r="DL250" s="307"/>
      <c r="DM250" s="18"/>
      <c r="DN250" s="18"/>
      <c r="DO250" s="18"/>
      <c r="DP250" s="307"/>
      <c r="DQ250" s="307"/>
      <c r="DR250" s="307"/>
      <c r="DS250" s="307"/>
      <c r="DT250" s="18"/>
      <c r="DU250" s="307"/>
      <c r="DV250" s="307"/>
      <c r="DW250" s="307"/>
      <c r="DX250" s="309"/>
      <c r="DY250" s="307"/>
      <c r="DZ250" s="18"/>
      <c r="EA250" s="307"/>
      <c r="EB250" s="307"/>
      <c r="EC250" s="18"/>
      <c r="ED250" s="307"/>
      <c r="EE250" s="309"/>
      <c r="EF250" s="309"/>
      <c r="EG250" s="309"/>
      <c r="EH250" s="276"/>
      <c r="EI250" s="307"/>
      <c r="EJ250" s="307"/>
      <c r="EK250" s="307"/>
      <c r="EL250" s="307"/>
      <c r="EM250" s="307"/>
    </row>
    <row r="251" spans="1:143">
      <c r="A251" s="85">
        <v>281</v>
      </c>
      <c r="B251" s="80" t="s">
        <v>542</v>
      </c>
      <c r="C251" s="376" t="s">
        <v>543</v>
      </c>
      <c r="D251" s="143" t="s">
        <v>23</v>
      </c>
      <c r="E251" s="87">
        <v>2140</v>
      </c>
      <c r="F251" s="307"/>
      <c r="G251" s="307"/>
      <c r="H251" s="307"/>
      <c r="I251" s="307"/>
      <c r="J251" s="307"/>
      <c r="K251" s="307"/>
      <c r="L251" s="307"/>
      <c r="M251" s="307"/>
      <c r="N251" s="307"/>
      <c r="O251" s="307"/>
      <c r="P251" s="307"/>
      <c r="Q251" s="307"/>
      <c r="R251" s="307"/>
      <c r="S251" s="307"/>
      <c r="T251" s="307"/>
      <c r="U251" s="307"/>
      <c r="V251" s="307"/>
      <c r="W251" s="307"/>
      <c r="X251" s="307"/>
      <c r="Y251" s="307"/>
      <c r="Z251" s="307"/>
      <c r="AA251" s="307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284"/>
      <c r="AS251" s="307"/>
      <c r="AT251" s="307"/>
      <c r="AU251" s="307"/>
      <c r="AV251" s="307"/>
      <c r="AW251" s="307"/>
      <c r="AX251" s="307"/>
      <c r="AY251" s="307"/>
      <c r="AZ251" s="307"/>
      <c r="BA251" s="307"/>
      <c r="BB251" s="307"/>
      <c r="BC251" s="307"/>
      <c r="BD251" s="307"/>
      <c r="BE251" s="307"/>
      <c r="BF251" s="307"/>
      <c r="BG251" s="465"/>
      <c r="BH251" s="307"/>
      <c r="BI251" s="307"/>
      <c r="BJ251" s="307"/>
      <c r="BK251" s="307"/>
      <c r="BL251" s="307"/>
      <c r="BM251" s="307"/>
      <c r="BN251" s="307"/>
      <c r="BO251" s="307"/>
      <c r="BP251" s="307"/>
      <c r="BQ251" s="307"/>
      <c r="BR251" s="307"/>
      <c r="BS251" s="307"/>
      <c r="BT251" s="307"/>
      <c r="BU251" s="307"/>
      <c r="BV251" s="307"/>
      <c r="BW251" s="307"/>
      <c r="BX251" s="307"/>
      <c r="BY251" s="307"/>
      <c r="BZ251" s="307"/>
      <c r="CA251" s="307"/>
      <c r="CB251" s="307"/>
      <c r="CC251" s="307"/>
      <c r="CD251" s="307"/>
      <c r="CE251" s="307"/>
      <c r="CF251" s="307"/>
      <c r="CG251" s="307"/>
      <c r="CH251" s="307"/>
      <c r="CI251" s="307"/>
      <c r="CJ251" s="307"/>
      <c r="CK251" s="307"/>
      <c r="CL251" s="18"/>
      <c r="CM251" s="18"/>
      <c r="CN251" s="18"/>
      <c r="CO251" s="307"/>
      <c r="CP251" s="307"/>
      <c r="CQ251" s="307"/>
      <c r="CR251" s="307"/>
      <c r="CS251" s="307"/>
      <c r="CT251" s="307"/>
      <c r="CU251" s="307"/>
      <c r="CV251" s="307"/>
      <c r="CW251" s="307"/>
      <c r="CX251" s="307"/>
      <c r="CY251" s="307"/>
      <c r="CZ251" s="307"/>
      <c r="DA251" s="307"/>
      <c r="DB251" s="307"/>
      <c r="DC251" s="307"/>
      <c r="DD251" s="307"/>
      <c r="DE251" s="307"/>
      <c r="DF251" s="307"/>
      <c r="DG251" s="307"/>
      <c r="DH251" s="307"/>
      <c r="DI251" s="307"/>
      <c r="DJ251" s="307"/>
      <c r="DK251" s="307"/>
      <c r="DL251" s="307"/>
      <c r="DM251" s="18"/>
      <c r="DN251" s="18"/>
      <c r="DO251" s="18"/>
      <c r="DP251" s="307"/>
      <c r="DQ251" s="307"/>
      <c r="DR251" s="307"/>
      <c r="DS251" s="307"/>
      <c r="DT251" s="18"/>
      <c r="DU251" s="307"/>
      <c r="DV251" s="307"/>
      <c r="DW251" s="307"/>
      <c r="DX251" s="309"/>
      <c r="DY251" s="307"/>
      <c r="DZ251" s="18"/>
      <c r="EA251" s="307"/>
      <c r="EB251" s="307"/>
      <c r="EC251" s="18"/>
      <c r="ED251" s="307"/>
      <c r="EE251" s="309"/>
      <c r="EF251" s="309"/>
      <c r="EG251" s="309"/>
      <c r="EH251" s="276"/>
      <c r="EI251" s="307"/>
      <c r="EJ251" s="307"/>
      <c r="EK251" s="307"/>
      <c r="EL251" s="307"/>
      <c r="EM251" s="307"/>
    </row>
    <row r="252" spans="1:143">
      <c r="A252" s="85">
        <v>282</v>
      </c>
      <c r="B252" s="80" t="s">
        <v>544</v>
      </c>
      <c r="C252" s="376" t="s">
        <v>8171</v>
      </c>
      <c r="D252" s="143" t="s">
        <v>45</v>
      </c>
      <c r="E252" s="87">
        <v>13482</v>
      </c>
      <c r="F252" s="307"/>
      <c r="G252" s="307"/>
      <c r="H252" s="307"/>
      <c r="I252" s="307"/>
      <c r="J252" s="307"/>
      <c r="K252" s="307"/>
      <c r="L252" s="307"/>
      <c r="M252" s="307"/>
      <c r="N252" s="307"/>
      <c r="O252" s="307"/>
      <c r="P252" s="307"/>
      <c r="Q252" s="307"/>
      <c r="R252" s="307"/>
      <c r="S252" s="307"/>
      <c r="T252" s="307"/>
      <c r="U252" s="307"/>
      <c r="V252" s="307"/>
      <c r="W252" s="307"/>
      <c r="X252" s="307"/>
      <c r="Y252" s="307"/>
      <c r="Z252" s="307"/>
      <c r="AA252" s="307"/>
      <c r="AB252" s="307"/>
      <c r="AC252" s="307"/>
      <c r="AD252" s="307"/>
      <c r="AE252" s="307"/>
      <c r="AF252" s="307"/>
      <c r="AG252" s="307"/>
      <c r="AH252" s="307"/>
      <c r="AI252" s="307"/>
      <c r="AJ252" s="307"/>
      <c r="AK252" s="307"/>
      <c r="AL252" s="307"/>
      <c r="AM252" s="307"/>
      <c r="AN252" s="307"/>
      <c r="AO252" s="307"/>
      <c r="AP252" s="307"/>
      <c r="AQ252" s="307"/>
      <c r="AR252" s="284"/>
      <c r="AS252" s="307"/>
      <c r="AT252" s="307"/>
      <c r="AU252" s="307"/>
      <c r="AV252" s="307"/>
      <c r="AW252" s="307"/>
      <c r="AX252" s="307"/>
      <c r="AY252" s="307"/>
      <c r="AZ252" s="307"/>
      <c r="BA252" s="307"/>
      <c r="BB252" s="307"/>
      <c r="BC252" s="307"/>
      <c r="BD252" s="307"/>
      <c r="BE252" s="307"/>
      <c r="BF252" s="307"/>
      <c r="BG252" s="465"/>
      <c r="BH252" s="307"/>
      <c r="BI252" s="307"/>
      <c r="BJ252" s="307"/>
      <c r="BK252" s="307"/>
      <c r="BL252" s="307"/>
      <c r="BM252" s="307"/>
      <c r="BN252" s="307"/>
      <c r="BO252" s="307"/>
      <c r="BP252" s="307"/>
      <c r="BQ252" s="307"/>
      <c r="BR252" s="307"/>
      <c r="BS252" s="307"/>
      <c r="BT252" s="307"/>
      <c r="BU252" s="307"/>
      <c r="BV252" s="307"/>
      <c r="BW252" s="307"/>
      <c r="BX252" s="307"/>
      <c r="BY252" s="307">
        <v>1</v>
      </c>
      <c r="BZ252" s="307"/>
      <c r="CA252" s="307"/>
      <c r="CB252" s="307"/>
      <c r="CC252" s="307"/>
      <c r="CD252" s="307"/>
      <c r="CE252" s="307"/>
      <c r="CF252" s="307"/>
      <c r="CG252" s="307"/>
      <c r="CH252" s="307"/>
      <c r="CI252" s="307"/>
      <c r="CJ252" s="307"/>
      <c r="CK252" s="307"/>
      <c r="CL252" s="18"/>
      <c r="CM252" s="18"/>
      <c r="CN252" s="18"/>
      <c r="CO252" s="307"/>
      <c r="CP252" s="307"/>
      <c r="CQ252" s="307"/>
      <c r="CR252" s="307"/>
      <c r="CS252" s="307"/>
      <c r="CT252" s="307"/>
      <c r="CU252" s="307"/>
      <c r="CV252" s="307"/>
      <c r="CW252" s="307">
        <v>1</v>
      </c>
      <c r="CX252" s="307"/>
      <c r="CY252" s="307"/>
      <c r="CZ252" s="307"/>
      <c r="DA252" s="307"/>
      <c r="DB252" s="307"/>
      <c r="DC252" s="307"/>
      <c r="DD252" s="307"/>
      <c r="DE252" s="307"/>
      <c r="DF252" s="307">
        <v>0.1</v>
      </c>
      <c r="DG252" s="307"/>
      <c r="DH252" s="307"/>
      <c r="DI252" s="307"/>
      <c r="DJ252" s="307"/>
      <c r="DK252" s="307"/>
      <c r="DL252" s="307"/>
      <c r="DM252" s="18"/>
      <c r="DN252" s="18"/>
      <c r="DO252" s="18"/>
      <c r="DP252" s="307"/>
      <c r="DQ252" s="307"/>
      <c r="DR252" s="307"/>
      <c r="DS252" s="307"/>
      <c r="DT252" s="18"/>
      <c r="DU252" s="307"/>
      <c r="DV252" s="307"/>
      <c r="DW252" s="307"/>
      <c r="DX252" s="309"/>
      <c r="DY252" s="307"/>
      <c r="DZ252" s="18"/>
      <c r="EA252" s="307"/>
      <c r="EB252" s="307"/>
      <c r="EC252" s="18"/>
      <c r="ED252" s="307"/>
      <c r="EE252" s="309"/>
      <c r="EF252" s="309"/>
      <c r="EG252" s="309"/>
      <c r="EH252" s="276"/>
      <c r="EI252" s="307"/>
      <c r="EJ252" s="307"/>
      <c r="EK252" s="415"/>
      <c r="EL252" s="307"/>
      <c r="EM252" s="307"/>
    </row>
    <row r="253" spans="1:143">
      <c r="A253" s="85">
        <v>283</v>
      </c>
      <c r="B253" s="80" t="s">
        <v>545</v>
      </c>
      <c r="C253" s="376" t="s">
        <v>546</v>
      </c>
      <c r="D253" s="143" t="s">
        <v>191</v>
      </c>
      <c r="E253" s="87">
        <v>35</v>
      </c>
      <c r="F253" s="307"/>
      <c r="G253" s="307"/>
      <c r="H253" s="307"/>
      <c r="I253" s="307"/>
      <c r="J253" s="307"/>
      <c r="K253" s="307"/>
      <c r="L253" s="307"/>
      <c r="M253" s="307"/>
      <c r="N253" s="307"/>
      <c r="O253" s="307"/>
      <c r="P253" s="307"/>
      <c r="Q253" s="307"/>
      <c r="R253" s="307"/>
      <c r="S253" s="307"/>
      <c r="T253" s="307"/>
      <c r="U253" s="307"/>
      <c r="V253" s="307"/>
      <c r="W253" s="307"/>
      <c r="X253" s="307"/>
      <c r="Y253" s="307"/>
      <c r="Z253" s="307"/>
      <c r="AA253" s="307"/>
      <c r="AB253" s="307"/>
      <c r="AC253" s="307"/>
      <c r="AD253" s="307"/>
      <c r="AE253" s="307"/>
      <c r="AF253" s="307"/>
      <c r="AG253" s="307"/>
      <c r="AH253" s="307"/>
      <c r="AI253" s="307"/>
      <c r="AJ253" s="307"/>
      <c r="AK253" s="307"/>
      <c r="AL253" s="307"/>
      <c r="AM253" s="307"/>
      <c r="AN253" s="307"/>
      <c r="AO253" s="307"/>
      <c r="AP253" s="307"/>
      <c r="AQ253" s="307"/>
      <c r="AR253" s="284"/>
      <c r="AS253" s="307"/>
      <c r="AT253" s="307"/>
      <c r="AU253" s="307"/>
      <c r="AV253" s="307"/>
      <c r="AW253" s="307"/>
      <c r="AX253" s="307"/>
      <c r="AY253" s="307"/>
      <c r="AZ253" s="307"/>
      <c r="BA253" s="307"/>
      <c r="BB253" s="307"/>
      <c r="BC253" s="307"/>
      <c r="BD253" s="307"/>
      <c r="BE253" s="307"/>
      <c r="BF253" s="307"/>
      <c r="BG253" s="465"/>
      <c r="BH253" s="307"/>
      <c r="BI253" s="307"/>
      <c r="BJ253" s="307"/>
      <c r="BK253" s="307"/>
      <c r="BL253" s="307"/>
      <c r="BM253" s="307"/>
      <c r="BN253" s="307"/>
      <c r="BO253" s="307"/>
      <c r="BP253" s="307"/>
      <c r="BQ253" s="307"/>
      <c r="BR253" s="307"/>
      <c r="BS253" s="307"/>
      <c r="BT253" s="307"/>
      <c r="BU253" s="307"/>
      <c r="BV253" s="307"/>
      <c r="BW253" s="307"/>
      <c r="BX253" s="307"/>
      <c r="BY253" s="307"/>
      <c r="BZ253" s="307"/>
      <c r="CA253" s="307"/>
      <c r="CB253" s="307"/>
      <c r="CC253" s="307"/>
      <c r="CD253" s="307"/>
      <c r="CE253" s="307"/>
      <c r="CF253" s="307"/>
      <c r="CG253" s="307"/>
      <c r="CH253" s="307"/>
      <c r="CI253" s="307"/>
      <c r="CJ253" s="307"/>
      <c r="CK253" s="307"/>
      <c r="CL253" s="18"/>
      <c r="CM253" s="18"/>
      <c r="CN253" s="18"/>
      <c r="CO253" s="307"/>
      <c r="CP253" s="307"/>
      <c r="CQ253" s="307"/>
      <c r="CR253" s="307"/>
      <c r="CS253" s="307"/>
      <c r="CT253" s="307"/>
      <c r="CU253" s="307"/>
      <c r="CV253" s="307"/>
      <c r="CW253" s="307"/>
      <c r="CX253" s="307"/>
      <c r="CY253" s="307"/>
      <c r="CZ253" s="307"/>
      <c r="DA253" s="307"/>
      <c r="DB253" s="307"/>
      <c r="DC253" s="307"/>
      <c r="DD253" s="307"/>
      <c r="DE253" s="307"/>
      <c r="DF253" s="307"/>
      <c r="DG253" s="307"/>
      <c r="DH253" s="307"/>
      <c r="DI253" s="307"/>
      <c r="DJ253" s="307"/>
      <c r="DK253" s="307"/>
      <c r="DL253" s="307"/>
      <c r="DM253" s="18"/>
      <c r="DN253" s="18"/>
      <c r="DO253" s="18"/>
      <c r="DP253" s="307">
        <v>2600</v>
      </c>
      <c r="DQ253" s="307">
        <v>1000</v>
      </c>
      <c r="DR253" s="307"/>
      <c r="DS253" s="307"/>
      <c r="DT253" s="18"/>
      <c r="DU253" s="307"/>
      <c r="DV253" s="307"/>
      <c r="DW253" s="307"/>
      <c r="DX253" s="309"/>
      <c r="DY253" s="307"/>
      <c r="DZ253" s="18"/>
      <c r="EA253" s="307"/>
      <c r="EB253" s="307"/>
      <c r="EC253" s="18"/>
      <c r="ED253" s="307">
        <v>2000</v>
      </c>
      <c r="EE253" s="309"/>
      <c r="EF253" s="309"/>
      <c r="EG253" s="309"/>
      <c r="EH253" s="276"/>
      <c r="EI253" s="307"/>
      <c r="EJ253" s="307"/>
      <c r="EK253" s="307"/>
      <c r="EL253" s="307"/>
      <c r="EM253" s="307"/>
    </row>
    <row r="254" spans="1:143">
      <c r="A254" s="85">
        <v>284</v>
      </c>
      <c r="B254" s="80" t="s">
        <v>547</v>
      </c>
      <c r="C254" s="376" t="s">
        <v>548</v>
      </c>
      <c r="D254" s="143" t="s">
        <v>45</v>
      </c>
      <c r="E254" s="87">
        <v>8025</v>
      </c>
      <c r="F254" s="307"/>
      <c r="G254" s="307"/>
      <c r="H254" s="307"/>
      <c r="I254" s="307"/>
      <c r="J254" s="307"/>
      <c r="K254" s="307"/>
      <c r="L254" s="307"/>
      <c r="M254" s="307"/>
      <c r="N254" s="307"/>
      <c r="O254" s="307"/>
      <c r="P254" s="307"/>
      <c r="Q254" s="307"/>
      <c r="R254" s="307"/>
      <c r="S254" s="307"/>
      <c r="T254" s="307"/>
      <c r="U254" s="307"/>
      <c r="V254" s="307"/>
      <c r="W254" s="307"/>
      <c r="X254" s="307"/>
      <c r="Y254" s="307"/>
      <c r="Z254" s="307"/>
      <c r="AA254" s="307"/>
      <c r="AB254" s="307"/>
      <c r="AC254" s="307"/>
      <c r="AD254" s="307"/>
      <c r="AE254" s="307"/>
      <c r="AF254" s="307"/>
      <c r="AG254" s="307"/>
      <c r="AH254" s="307"/>
      <c r="AI254" s="307"/>
      <c r="AJ254" s="307"/>
      <c r="AK254" s="307"/>
      <c r="AL254" s="307"/>
      <c r="AM254" s="307"/>
      <c r="AN254" s="307"/>
      <c r="AO254" s="307"/>
      <c r="AP254" s="307"/>
      <c r="AQ254" s="307"/>
      <c r="AR254" s="284"/>
      <c r="AS254" s="307"/>
      <c r="AT254" s="307"/>
      <c r="AU254" s="307"/>
      <c r="AV254" s="307"/>
      <c r="AW254" s="307"/>
      <c r="AX254" s="307"/>
      <c r="AY254" s="307"/>
      <c r="AZ254" s="307"/>
      <c r="BA254" s="307"/>
      <c r="BB254" s="307"/>
      <c r="BC254" s="307"/>
      <c r="BD254" s="307"/>
      <c r="BE254" s="307">
        <v>3.2</v>
      </c>
      <c r="BF254" s="307">
        <v>0</v>
      </c>
      <c r="BG254" s="465">
        <v>7</v>
      </c>
      <c r="BH254" s="307"/>
      <c r="BI254" s="307"/>
      <c r="BJ254" s="307"/>
      <c r="BK254" s="307"/>
      <c r="BL254" s="307"/>
      <c r="BM254" s="307"/>
      <c r="BN254" s="307"/>
      <c r="BO254" s="307"/>
      <c r="BP254" s="307"/>
      <c r="BQ254" s="307"/>
      <c r="BR254" s="307"/>
      <c r="BS254" s="307"/>
      <c r="BT254" s="307"/>
      <c r="BU254" s="307"/>
      <c r="BV254" s="307"/>
      <c r="BW254" s="307"/>
      <c r="BX254" s="307"/>
      <c r="BY254" s="307">
        <v>5</v>
      </c>
      <c r="BZ254" s="307"/>
      <c r="CA254" s="307"/>
      <c r="CB254" s="307"/>
      <c r="CC254" s="307"/>
      <c r="CD254" s="307"/>
      <c r="CE254" s="307"/>
      <c r="CF254" s="307"/>
      <c r="CG254" s="307"/>
      <c r="CH254" s="307"/>
      <c r="CI254" s="307"/>
      <c r="CJ254" s="307"/>
      <c r="CK254" s="307"/>
      <c r="CL254" s="18"/>
      <c r="CM254" s="18"/>
      <c r="CN254" s="18"/>
      <c r="CO254" s="307"/>
      <c r="CP254" s="307"/>
      <c r="CQ254" s="307"/>
      <c r="CR254" s="307"/>
      <c r="CS254" s="307"/>
      <c r="CT254" s="307"/>
      <c r="CU254" s="307"/>
      <c r="CV254" s="307"/>
      <c r="CW254" s="307"/>
      <c r="CX254" s="307"/>
      <c r="CY254" s="307"/>
      <c r="CZ254" s="307"/>
      <c r="DA254" s="307"/>
      <c r="DB254" s="307"/>
      <c r="DC254" s="307"/>
      <c r="DD254" s="307"/>
      <c r="DE254" s="307"/>
      <c r="DF254" s="307"/>
      <c r="DG254" s="307"/>
      <c r="DH254" s="307"/>
      <c r="DI254" s="307"/>
      <c r="DJ254" s="307"/>
      <c r="DK254" s="307"/>
      <c r="DL254" s="307"/>
      <c r="DM254" s="18"/>
      <c r="DN254" s="18"/>
      <c r="DO254" s="18"/>
      <c r="DP254" s="307"/>
      <c r="DQ254" s="307"/>
      <c r="DR254" s="307"/>
      <c r="DS254" s="307"/>
      <c r="DT254" s="18"/>
      <c r="DU254" s="307"/>
      <c r="DV254" s="307"/>
      <c r="DW254" s="307"/>
      <c r="DX254" s="309"/>
      <c r="DY254" s="307"/>
      <c r="DZ254" s="18"/>
      <c r="EA254" s="307"/>
      <c r="EB254" s="307"/>
      <c r="EC254" s="18"/>
      <c r="ED254" s="307"/>
      <c r="EE254" s="309"/>
      <c r="EF254" s="309"/>
      <c r="EG254" s="309"/>
      <c r="EH254" s="276"/>
      <c r="EI254" s="307"/>
      <c r="EJ254" s="307"/>
      <c r="EK254" s="307"/>
      <c r="EL254" s="307"/>
      <c r="EM254" s="307"/>
    </row>
    <row r="255" spans="1:143">
      <c r="A255" s="85">
        <v>285</v>
      </c>
      <c r="B255" s="80" t="s">
        <v>549</v>
      </c>
      <c r="C255" s="376" t="s">
        <v>550</v>
      </c>
      <c r="D255" s="143" t="s">
        <v>45</v>
      </c>
      <c r="E255" s="87">
        <v>3638</v>
      </c>
      <c r="F255" s="307"/>
      <c r="G255" s="307"/>
      <c r="H255" s="307"/>
      <c r="I255" s="307"/>
      <c r="J255" s="307"/>
      <c r="K255" s="307"/>
      <c r="L255" s="307"/>
      <c r="M255" s="307"/>
      <c r="N255" s="307"/>
      <c r="O255" s="307"/>
      <c r="P255" s="307"/>
      <c r="Q255" s="307"/>
      <c r="R255" s="307"/>
      <c r="S255" s="307"/>
      <c r="T255" s="307"/>
      <c r="U255" s="307"/>
      <c r="V255" s="307"/>
      <c r="W255" s="307"/>
      <c r="X255" s="307"/>
      <c r="Y255" s="307"/>
      <c r="Z255" s="307"/>
      <c r="AA255" s="307"/>
      <c r="AB255" s="307"/>
      <c r="AC255" s="307"/>
      <c r="AD255" s="307"/>
      <c r="AE255" s="307"/>
      <c r="AF255" s="307"/>
      <c r="AG255" s="307"/>
      <c r="AH255" s="307"/>
      <c r="AI255" s="307"/>
      <c r="AJ255" s="307"/>
      <c r="AK255" s="307"/>
      <c r="AL255" s="307"/>
      <c r="AM255" s="307"/>
      <c r="AN255" s="307"/>
      <c r="AO255" s="307"/>
      <c r="AP255" s="307"/>
      <c r="AQ255" s="307"/>
      <c r="AR255" s="284"/>
      <c r="AS255" s="307"/>
      <c r="AT255" s="307"/>
      <c r="AU255" s="307"/>
      <c r="AV255" s="307"/>
      <c r="AW255" s="307"/>
      <c r="AX255" s="307"/>
      <c r="AY255" s="307"/>
      <c r="AZ255" s="307"/>
      <c r="BA255" s="307"/>
      <c r="BB255" s="307"/>
      <c r="BC255" s="307"/>
      <c r="BD255" s="307"/>
      <c r="BE255" s="307">
        <v>3.2</v>
      </c>
      <c r="BF255" s="307">
        <v>0</v>
      </c>
      <c r="BG255" s="465">
        <v>10</v>
      </c>
      <c r="BH255" s="307"/>
      <c r="BI255" s="307"/>
      <c r="BJ255" s="307"/>
      <c r="BK255" s="307"/>
      <c r="BL255" s="307"/>
      <c r="BM255" s="307"/>
      <c r="BN255" s="307"/>
      <c r="BO255" s="307"/>
      <c r="BP255" s="307"/>
      <c r="BQ255" s="307"/>
      <c r="BR255" s="307"/>
      <c r="BS255" s="307"/>
      <c r="BT255" s="307"/>
      <c r="BU255" s="307"/>
      <c r="BV255" s="307"/>
      <c r="BW255" s="307"/>
      <c r="BX255" s="307"/>
      <c r="BY255" s="307">
        <v>7</v>
      </c>
      <c r="BZ255" s="307"/>
      <c r="CA255" s="307"/>
      <c r="CB255" s="307"/>
      <c r="CC255" s="307"/>
      <c r="CD255" s="307"/>
      <c r="CE255" s="307"/>
      <c r="CF255" s="307"/>
      <c r="CG255" s="307"/>
      <c r="CH255" s="307"/>
      <c r="CI255" s="307"/>
      <c r="CJ255" s="307"/>
      <c r="CK255" s="307"/>
      <c r="CL255" s="18"/>
      <c r="CM255" s="18"/>
      <c r="CN255" s="18"/>
      <c r="CO255" s="307"/>
      <c r="CP255" s="307"/>
      <c r="CQ255" s="307"/>
      <c r="CR255" s="307"/>
      <c r="CS255" s="307"/>
      <c r="CT255" s="307"/>
      <c r="CU255" s="307"/>
      <c r="CV255" s="307"/>
      <c r="CW255" s="307"/>
      <c r="CX255" s="307"/>
      <c r="CY255" s="307"/>
      <c r="CZ255" s="307"/>
      <c r="DA255" s="307"/>
      <c r="DB255" s="307"/>
      <c r="DC255" s="307"/>
      <c r="DD255" s="307"/>
      <c r="DE255" s="307"/>
      <c r="DF255" s="307"/>
      <c r="DG255" s="307"/>
      <c r="DH255" s="307"/>
      <c r="DI255" s="307"/>
      <c r="DJ255" s="307"/>
      <c r="DK255" s="307"/>
      <c r="DL255" s="307"/>
      <c r="DM255" s="18"/>
      <c r="DN255" s="18"/>
      <c r="DO255" s="18"/>
      <c r="DP255" s="307"/>
      <c r="DQ255" s="307"/>
      <c r="DR255" s="307"/>
      <c r="DS255" s="307"/>
      <c r="DT255" s="18"/>
      <c r="DU255" s="307"/>
      <c r="DV255" s="307"/>
      <c r="DW255" s="307"/>
      <c r="DX255" s="309"/>
      <c r="DY255" s="307"/>
      <c r="DZ255" s="18"/>
      <c r="EA255" s="307"/>
      <c r="EB255" s="307"/>
      <c r="EC255" s="18"/>
      <c r="ED255" s="307"/>
      <c r="EE255" s="309"/>
      <c r="EF255" s="309"/>
      <c r="EG255" s="309"/>
      <c r="EH255" s="276"/>
      <c r="EI255" s="307"/>
      <c r="EJ255" s="307"/>
      <c r="EK255" s="307"/>
      <c r="EL255" s="307"/>
      <c r="EM255" s="307"/>
    </row>
    <row r="256" spans="1:143">
      <c r="A256" s="85">
        <v>286</v>
      </c>
      <c r="B256" s="80" t="s">
        <v>3137</v>
      </c>
      <c r="C256" s="385" t="s">
        <v>3136</v>
      </c>
      <c r="D256" s="143" t="s">
        <v>30</v>
      </c>
      <c r="E256" s="87">
        <v>8774</v>
      </c>
      <c r="F256" s="307"/>
      <c r="G256" s="307"/>
      <c r="H256" s="307"/>
      <c r="I256" s="307"/>
      <c r="J256" s="307"/>
      <c r="K256" s="307"/>
      <c r="L256" s="307"/>
      <c r="M256" s="307"/>
      <c r="N256" s="307"/>
      <c r="O256" s="307"/>
      <c r="P256" s="307"/>
      <c r="Q256" s="307"/>
      <c r="R256" s="307"/>
      <c r="S256" s="307"/>
      <c r="T256" s="307"/>
      <c r="U256" s="307"/>
      <c r="V256" s="307"/>
      <c r="W256" s="307"/>
      <c r="X256" s="307"/>
      <c r="Y256" s="307"/>
      <c r="Z256" s="307"/>
      <c r="AA256" s="307"/>
      <c r="AB256" s="307"/>
      <c r="AC256" s="307"/>
      <c r="AD256" s="307"/>
      <c r="AE256" s="307"/>
      <c r="AF256" s="307"/>
      <c r="AG256" s="307"/>
      <c r="AH256" s="307"/>
      <c r="AI256" s="307"/>
      <c r="AJ256" s="307"/>
      <c r="AK256" s="307"/>
      <c r="AL256" s="307"/>
      <c r="AM256" s="307"/>
      <c r="AN256" s="307"/>
      <c r="AO256" s="307"/>
      <c r="AP256" s="307"/>
      <c r="AQ256" s="307"/>
      <c r="AR256" s="284"/>
      <c r="AS256" s="307"/>
      <c r="AT256" s="307"/>
      <c r="AU256" s="307"/>
      <c r="AV256" s="307"/>
      <c r="AW256" s="307"/>
      <c r="AX256" s="307"/>
      <c r="AY256" s="307"/>
      <c r="AZ256" s="307"/>
      <c r="BA256" s="307"/>
      <c r="BB256" s="307"/>
      <c r="BC256" s="307"/>
      <c r="BD256" s="307"/>
      <c r="BE256" s="307"/>
      <c r="BF256" s="307"/>
      <c r="BG256" s="465"/>
      <c r="BH256" s="307"/>
      <c r="BI256" s="307"/>
      <c r="BJ256" s="307"/>
      <c r="BK256" s="307"/>
      <c r="BL256" s="307"/>
      <c r="BM256" s="307"/>
      <c r="BN256" s="307"/>
      <c r="BO256" s="307"/>
      <c r="BP256" s="307"/>
      <c r="BQ256" s="307"/>
      <c r="BR256" s="307"/>
      <c r="BS256" s="307"/>
      <c r="BT256" s="307"/>
      <c r="BU256" s="307"/>
      <c r="BV256" s="307"/>
      <c r="BW256" s="307"/>
      <c r="BX256" s="307"/>
      <c r="BY256" s="307"/>
      <c r="BZ256" s="307"/>
      <c r="CA256" s="307"/>
      <c r="CB256" s="307"/>
      <c r="CC256" s="307"/>
      <c r="CD256" s="307"/>
      <c r="CE256" s="307"/>
      <c r="CF256" s="307"/>
      <c r="CG256" s="307"/>
      <c r="CH256" s="307"/>
      <c r="CI256" s="307"/>
      <c r="CJ256" s="307"/>
      <c r="CK256" s="307"/>
      <c r="CL256" s="18"/>
      <c r="CM256" s="18"/>
      <c r="CN256" s="18"/>
      <c r="CO256" s="307"/>
      <c r="CP256" s="307"/>
      <c r="CQ256" s="307"/>
      <c r="CR256" s="307"/>
      <c r="CS256" s="307"/>
      <c r="CT256" s="307"/>
      <c r="CU256" s="307"/>
      <c r="CV256" s="307"/>
      <c r="CW256" s="307"/>
      <c r="CX256" s="307"/>
      <c r="CY256" s="307"/>
      <c r="CZ256" s="307"/>
      <c r="DA256" s="307"/>
      <c r="DB256" s="307"/>
      <c r="DC256" s="307"/>
      <c r="DD256" s="307"/>
      <c r="DE256" s="307"/>
      <c r="DF256" s="307"/>
      <c r="DG256" s="307"/>
      <c r="DH256" s="307"/>
      <c r="DI256" s="307"/>
      <c r="DJ256" s="307"/>
      <c r="DK256" s="307"/>
      <c r="DL256" s="307"/>
      <c r="DM256" s="18"/>
      <c r="DN256" s="18"/>
      <c r="DO256" s="18"/>
      <c r="DP256" s="307"/>
      <c r="DQ256" s="307"/>
      <c r="DR256" s="307"/>
      <c r="DS256" s="307"/>
      <c r="DT256" s="18"/>
      <c r="DU256" s="307"/>
      <c r="DV256" s="307"/>
      <c r="DW256" s="307"/>
      <c r="DX256" s="309"/>
      <c r="DY256" s="307"/>
      <c r="DZ256" s="18"/>
      <c r="EA256" s="307"/>
      <c r="EB256" s="307"/>
      <c r="EC256" s="18"/>
      <c r="ED256" s="307"/>
      <c r="EE256" s="309"/>
      <c r="EF256" s="309"/>
      <c r="EG256" s="309"/>
      <c r="EH256" s="276"/>
      <c r="EI256" s="307"/>
      <c r="EJ256" s="307"/>
      <c r="EK256" s="307"/>
      <c r="EL256" s="307"/>
      <c r="EM256" s="307"/>
    </row>
    <row r="257" spans="1:143">
      <c r="A257" s="407"/>
      <c r="B257" s="91"/>
      <c r="C257" s="409" t="s">
        <v>3153</v>
      </c>
      <c r="D257" s="93"/>
      <c r="E257" s="169"/>
      <c r="F257" s="307"/>
      <c r="G257" s="307"/>
      <c r="H257" s="307"/>
      <c r="I257" s="307"/>
      <c r="J257" s="307"/>
      <c r="K257" s="307"/>
      <c r="L257" s="307"/>
      <c r="M257" s="307"/>
      <c r="N257" s="307"/>
      <c r="O257" s="307"/>
      <c r="P257" s="307"/>
      <c r="Q257" s="307"/>
      <c r="R257" s="307"/>
      <c r="S257" s="307"/>
      <c r="T257" s="307"/>
      <c r="U257" s="307"/>
      <c r="V257" s="307"/>
      <c r="W257" s="307"/>
      <c r="X257" s="307"/>
      <c r="Y257" s="307"/>
      <c r="Z257" s="307"/>
      <c r="AA257" s="307"/>
      <c r="AB257" s="307"/>
      <c r="AC257" s="307"/>
      <c r="AD257" s="307"/>
      <c r="AE257" s="307"/>
      <c r="AF257" s="307"/>
      <c r="AG257" s="307"/>
      <c r="AH257" s="307"/>
      <c r="AI257" s="307"/>
      <c r="AJ257" s="307"/>
      <c r="AK257" s="307"/>
      <c r="AL257" s="307"/>
      <c r="AM257" s="307"/>
      <c r="AN257" s="307"/>
      <c r="AO257" s="307"/>
      <c r="AP257" s="307"/>
      <c r="AQ257" s="307"/>
      <c r="AR257" s="284"/>
      <c r="AS257" s="307"/>
      <c r="AT257" s="307"/>
      <c r="AU257" s="307"/>
      <c r="AV257" s="307"/>
      <c r="AW257" s="307"/>
      <c r="AX257" s="307"/>
      <c r="AY257" s="307"/>
      <c r="AZ257" s="307"/>
      <c r="BA257" s="307"/>
      <c r="BB257" s="307"/>
      <c r="BC257" s="307"/>
      <c r="BD257" s="307"/>
      <c r="BE257" s="307"/>
      <c r="BF257" s="307"/>
      <c r="BG257" s="465"/>
      <c r="BH257" s="307"/>
      <c r="BI257" s="307"/>
      <c r="BJ257" s="307"/>
      <c r="BK257" s="307"/>
      <c r="BL257" s="307"/>
      <c r="BM257" s="307"/>
      <c r="BN257" s="307"/>
      <c r="BO257" s="307"/>
      <c r="BP257" s="307"/>
      <c r="BQ257" s="307"/>
      <c r="BR257" s="307"/>
      <c r="BS257" s="307"/>
      <c r="BT257" s="307"/>
      <c r="BU257" s="307"/>
      <c r="BV257" s="307"/>
      <c r="BW257" s="307"/>
      <c r="BX257" s="307"/>
      <c r="BY257" s="307"/>
      <c r="BZ257" s="307"/>
      <c r="CA257" s="307"/>
      <c r="CB257" s="307"/>
      <c r="CC257" s="307"/>
      <c r="CD257" s="307"/>
      <c r="CE257" s="307"/>
      <c r="CF257" s="307"/>
      <c r="CG257" s="307"/>
      <c r="CH257" s="307"/>
      <c r="CI257" s="307"/>
      <c r="CJ257" s="307"/>
      <c r="CK257" s="307"/>
      <c r="CL257" s="18"/>
      <c r="CM257" s="18"/>
      <c r="CN257" s="18"/>
      <c r="CO257" s="307"/>
      <c r="CP257" s="307"/>
      <c r="CQ257" s="307"/>
      <c r="CR257" s="307"/>
      <c r="CS257" s="307"/>
      <c r="CT257" s="307"/>
      <c r="CU257" s="307"/>
      <c r="CV257" s="307"/>
      <c r="CW257" s="307"/>
      <c r="CX257" s="307"/>
      <c r="CY257" s="307"/>
      <c r="CZ257" s="307"/>
      <c r="DA257" s="307"/>
      <c r="DB257" s="307"/>
      <c r="DC257" s="307"/>
      <c r="DD257" s="307"/>
      <c r="DE257" s="307"/>
      <c r="DF257" s="307"/>
      <c r="DG257" s="307"/>
      <c r="DH257" s="307"/>
      <c r="DI257" s="307"/>
      <c r="DJ257" s="307"/>
      <c r="DK257" s="307"/>
      <c r="DL257" s="307"/>
      <c r="DM257" s="18"/>
      <c r="DN257" s="18"/>
      <c r="DO257" s="18"/>
      <c r="DP257" s="307"/>
      <c r="DQ257" s="307"/>
      <c r="DR257" s="307"/>
      <c r="DS257" s="307"/>
      <c r="DT257" s="18"/>
      <c r="DU257" s="307"/>
      <c r="DV257" s="307"/>
      <c r="DW257" s="307"/>
      <c r="DX257" s="309"/>
      <c r="DY257" s="307"/>
      <c r="DZ257" s="18"/>
      <c r="EA257" s="307"/>
      <c r="EB257" s="307"/>
      <c r="EC257" s="18"/>
      <c r="ED257" s="307"/>
      <c r="EE257" s="309"/>
      <c r="EF257" s="309"/>
      <c r="EG257" s="309"/>
      <c r="EH257" s="276"/>
      <c r="EI257" s="307"/>
      <c r="EJ257" s="307"/>
      <c r="EK257" s="307"/>
      <c r="EL257" s="307"/>
      <c r="EM257" s="307"/>
    </row>
    <row r="258" spans="1:143" s="127" customFormat="1">
      <c r="A258" s="479">
        <v>286</v>
      </c>
      <c r="B258" s="480" t="s">
        <v>3133</v>
      </c>
      <c r="C258" s="446" t="s">
        <v>3132</v>
      </c>
      <c r="D258" s="123" t="s">
        <v>89</v>
      </c>
      <c r="E258" s="124">
        <v>1926</v>
      </c>
      <c r="F258" s="126"/>
      <c r="G258" s="106"/>
      <c r="H258" s="106"/>
      <c r="I258" s="126"/>
      <c r="J258" s="106"/>
      <c r="K258" s="106"/>
      <c r="L258" s="126"/>
      <c r="M258" s="106"/>
      <c r="N258" s="106"/>
      <c r="O258" s="126"/>
      <c r="P258" s="106"/>
      <c r="Q258" s="106"/>
      <c r="R258" s="126"/>
      <c r="S258" s="106"/>
      <c r="T258" s="106"/>
      <c r="U258" s="126"/>
      <c r="V258" s="106"/>
      <c r="W258" s="106"/>
      <c r="X258" s="126"/>
      <c r="Y258" s="106"/>
      <c r="Z258" s="106"/>
      <c r="AA258" s="126"/>
      <c r="AB258" s="106"/>
      <c r="AC258" s="106"/>
      <c r="AD258" s="126"/>
      <c r="AE258" s="106"/>
      <c r="AF258" s="106"/>
      <c r="AG258" s="126"/>
      <c r="AH258" s="106"/>
      <c r="AI258" s="106"/>
      <c r="AJ258" s="126"/>
      <c r="AK258" s="106"/>
      <c r="AL258" s="106"/>
      <c r="AM258" s="126"/>
      <c r="AN258" s="106"/>
      <c r="AO258" s="106"/>
      <c r="AP258" s="126"/>
      <c r="AQ258" s="106"/>
      <c r="AR258" s="125"/>
      <c r="AS258" s="126"/>
      <c r="AT258" s="106"/>
      <c r="AU258" s="106"/>
      <c r="AV258" s="126"/>
      <c r="AW258" s="106"/>
      <c r="AX258" s="106"/>
      <c r="AY258" s="126"/>
      <c r="AZ258" s="106"/>
      <c r="BA258" s="106"/>
      <c r="BB258" s="126"/>
      <c r="BC258" s="106"/>
      <c r="BD258" s="106"/>
      <c r="BE258" s="126"/>
      <c r="BF258" s="106"/>
      <c r="BG258" s="473"/>
      <c r="BH258" s="126"/>
      <c r="BI258" s="106"/>
      <c r="BJ258" s="106"/>
      <c r="BK258" s="126"/>
      <c r="BL258" s="106"/>
      <c r="BM258" s="106"/>
      <c r="BN258" s="126"/>
      <c r="BO258" s="106"/>
      <c r="BP258" s="106"/>
      <c r="BQ258" s="126"/>
      <c r="BR258" s="106"/>
      <c r="BS258" s="106"/>
      <c r="BT258" s="126"/>
      <c r="BU258" s="106"/>
      <c r="BV258" s="106"/>
      <c r="BW258" s="126"/>
      <c r="BX258" s="106"/>
      <c r="BY258" s="106">
        <v>100</v>
      </c>
      <c r="BZ258" s="126"/>
      <c r="CA258" s="106"/>
      <c r="CB258" s="106"/>
      <c r="CC258" s="126"/>
      <c r="CD258" s="106"/>
      <c r="CE258" s="106"/>
      <c r="CF258" s="126"/>
      <c r="CG258" s="106"/>
      <c r="CH258" s="106"/>
      <c r="CI258" s="126"/>
      <c r="CJ258" s="106"/>
      <c r="CK258" s="18">
        <v>30</v>
      </c>
      <c r="CL258" s="126"/>
      <c r="CM258" s="106"/>
      <c r="CN258" s="106"/>
      <c r="CO258" s="106"/>
      <c r="CP258" s="106"/>
      <c r="CQ258" s="106"/>
      <c r="CR258" s="106"/>
      <c r="CS258" s="106"/>
      <c r="CT258" s="106"/>
      <c r="CU258" s="106"/>
      <c r="CV258" s="106"/>
      <c r="CW258" s="106"/>
      <c r="CX258" s="106"/>
      <c r="CY258" s="106"/>
      <c r="CZ258" s="106"/>
      <c r="DA258" s="106"/>
      <c r="DB258" s="106"/>
      <c r="DC258" s="106"/>
      <c r="DD258" s="106"/>
      <c r="DE258" s="106"/>
      <c r="DF258" s="106">
        <v>10</v>
      </c>
      <c r="DG258" s="126"/>
      <c r="DH258" s="106"/>
      <c r="DI258" s="106"/>
      <c r="DJ258" s="126"/>
      <c r="DK258" s="106"/>
      <c r="DL258" s="106"/>
      <c r="DM258" s="106"/>
      <c r="DN258" s="106"/>
      <c r="DO258" s="106"/>
      <c r="DP258" s="126"/>
      <c r="DQ258" s="106"/>
      <c r="DR258" s="106"/>
      <c r="DS258" s="106"/>
      <c r="DT258" s="106"/>
      <c r="DU258" s="106"/>
      <c r="DV258" s="126"/>
      <c r="DW258" s="106"/>
      <c r="DX258" s="309"/>
      <c r="DY258" s="106"/>
      <c r="DZ258" s="106"/>
      <c r="EA258" s="106"/>
      <c r="EB258" s="106"/>
      <c r="EC258" s="106"/>
      <c r="ED258" s="106"/>
      <c r="EE258" s="309"/>
      <c r="EF258" s="309"/>
      <c r="EG258" s="309"/>
      <c r="EH258" s="392"/>
      <c r="EI258" s="106"/>
      <c r="EJ258" s="106"/>
      <c r="EK258" s="126"/>
      <c r="EL258" s="106"/>
      <c r="EM258" s="18"/>
    </row>
    <row r="259" spans="1:143" s="17" customFormat="1">
      <c r="A259" s="118"/>
      <c r="B259" s="119"/>
      <c r="C259" s="410" t="s">
        <v>3199</v>
      </c>
      <c r="D259" s="128" t="s">
        <v>45</v>
      </c>
      <c r="E259" s="120">
        <v>2000</v>
      </c>
      <c r="F259" s="90"/>
      <c r="G259" s="307"/>
      <c r="H259" s="307"/>
      <c r="I259" s="90"/>
      <c r="J259" s="307"/>
      <c r="K259" s="307"/>
      <c r="L259" s="90"/>
      <c r="M259" s="307"/>
      <c r="N259" s="307"/>
      <c r="O259" s="90"/>
      <c r="P259" s="307"/>
      <c r="Q259" s="307"/>
      <c r="R259" s="90"/>
      <c r="S259" s="307"/>
      <c r="T259" s="307"/>
      <c r="U259" s="90"/>
      <c r="V259" s="307"/>
      <c r="W259" s="307"/>
      <c r="X259" s="90"/>
      <c r="Y259" s="307"/>
      <c r="Z259" s="307"/>
      <c r="AA259" s="90"/>
      <c r="AB259" s="307"/>
      <c r="AC259" s="307"/>
      <c r="AD259" s="90"/>
      <c r="AE259" s="307"/>
      <c r="AF259" s="307"/>
      <c r="AG259" s="90"/>
      <c r="AH259" s="307"/>
      <c r="AI259" s="307"/>
      <c r="AJ259" s="90"/>
      <c r="AK259" s="307"/>
      <c r="AL259" s="307"/>
      <c r="AM259" s="90"/>
      <c r="AN259" s="307"/>
      <c r="AO259" s="307"/>
      <c r="AP259" s="90"/>
      <c r="AQ259" s="307"/>
      <c r="AR259" s="284"/>
      <c r="AS259" s="90"/>
      <c r="AT259" s="307"/>
      <c r="AU259" s="307"/>
      <c r="AV259" s="90"/>
      <c r="AW259" s="307"/>
      <c r="AX259" s="307"/>
      <c r="AY259" s="90"/>
      <c r="AZ259" s="307"/>
      <c r="BA259" s="307"/>
      <c r="BB259" s="90"/>
      <c r="BC259" s="307"/>
      <c r="BD259" s="307"/>
      <c r="BE259" s="90"/>
      <c r="BF259" s="307"/>
      <c r="BG259" s="465"/>
      <c r="BH259" s="90"/>
      <c r="BI259" s="307"/>
      <c r="BJ259" s="307"/>
      <c r="BK259" s="90"/>
      <c r="BL259" s="307"/>
      <c r="BM259" s="307"/>
      <c r="BN259" s="90"/>
      <c r="BO259" s="307"/>
      <c r="BP259" s="307"/>
      <c r="BQ259" s="90"/>
      <c r="BR259" s="307"/>
      <c r="BS259" s="307"/>
      <c r="BT259" s="90"/>
      <c r="BU259" s="307"/>
      <c r="BV259" s="307"/>
      <c r="BW259" s="90"/>
      <c r="BX259" s="307"/>
      <c r="BY259" s="307"/>
      <c r="BZ259" s="90"/>
      <c r="CA259" s="307"/>
      <c r="CB259" s="307"/>
      <c r="CC259" s="90"/>
      <c r="CD259" s="307"/>
      <c r="CE259" s="307"/>
      <c r="CF259" s="90"/>
      <c r="CG259" s="307"/>
      <c r="CH259" s="307"/>
      <c r="CI259" s="90"/>
      <c r="CJ259" s="307"/>
      <c r="CK259" s="307"/>
      <c r="CL259" s="525"/>
      <c r="CM259" s="18"/>
      <c r="CN259" s="18"/>
      <c r="CO259" s="307"/>
      <c r="CP259" s="307"/>
      <c r="CQ259" s="307"/>
      <c r="CR259" s="307"/>
      <c r="CS259" s="307"/>
      <c r="CT259" s="307"/>
      <c r="CU259" s="307"/>
      <c r="CV259" s="307"/>
      <c r="CW259" s="307"/>
      <c r="CX259" s="307"/>
      <c r="CY259" s="307"/>
      <c r="CZ259" s="307"/>
      <c r="DA259" s="307"/>
      <c r="DB259" s="307"/>
      <c r="DC259" s="307"/>
      <c r="DD259" s="307"/>
      <c r="DE259" s="307"/>
      <c r="DF259" s="307"/>
      <c r="DG259" s="90"/>
      <c r="DH259" s="307"/>
      <c r="DI259" s="307"/>
      <c r="DJ259" s="90"/>
      <c r="DK259" s="307"/>
      <c r="DL259" s="307"/>
      <c r="DM259" s="18"/>
      <c r="DN259" s="18"/>
      <c r="DO259" s="18"/>
      <c r="DP259" s="90"/>
      <c r="DQ259" s="307"/>
      <c r="DR259" s="307"/>
      <c r="DS259" s="307"/>
      <c r="DT259" s="18"/>
      <c r="DU259" s="307"/>
      <c r="DV259" s="90"/>
      <c r="DW259" s="307"/>
      <c r="DX259" s="309"/>
      <c r="DY259" s="307"/>
      <c r="DZ259" s="18"/>
      <c r="EA259" s="307"/>
      <c r="EB259" s="307"/>
      <c r="EC259" s="18"/>
      <c r="ED259" s="307"/>
      <c r="EE259" s="309"/>
      <c r="EF259" s="309"/>
      <c r="EG259" s="309"/>
      <c r="EH259" s="393"/>
      <c r="EI259" s="307"/>
      <c r="EJ259" s="307"/>
      <c r="EK259" s="367"/>
      <c r="EL259" s="307"/>
      <c r="EM259" s="307"/>
    </row>
    <row r="260" spans="1:143">
      <c r="A260" s="85">
        <v>287</v>
      </c>
      <c r="B260" s="78" t="s">
        <v>551</v>
      </c>
      <c r="C260" s="481" t="s">
        <v>552</v>
      </c>
      <c r="D260" s="143" t="s">
        <v>89</v>
      </c>
      <c r="E260" s="87">
        <v>2354</v>
      </c>
      <c r="F260" s="307"/>
      <c r="G260" s="307"/>
      <c r="H260" s="307"/>
      <c r="I260" s="307"/>
      <c r="J260" s="307"/>
      <c r="K260" s="307"/>
      <c r="L260" s="307"/>
      <c r="M260" s="307"/>
      <c r="N260" s="307"/>
      <c r="O260" s="307"/>
      <c r="P260" s="307"/>
      <c r="Q260" s="307"/>
      <c r="R260" s="307"/>
      <c r="S260" s="307"/>
      <c r="T260" s="307"/>
      <c r="U260" s="307"/>
      <c r="V260" s="307"/>
      <c r="W260" s="307"/>
      <c r="X260" s="307"/>
      <c r="Y260" s="307"/>
      <c r="Z260" s="307"/>
      <c r="AA260" s="307"/>
      <c r="AB260" s="307"/>
      <c r="AC260" s="307"/>
      <c r="AD260" s="307"/>
      <c r="AE260" s="307"/>
      <c r="AF260" s="307"/>
      <c r="AG260" s="307"/>
      <c r="AH260" s="307"/>
      <c r="AI260" s="307"/>
      <c r="AJ260" s="307"/>
      <c r="AK260" s="307"/>
      <c r="AL260" s="307"/>
      <c r="AM260" s="307"/>
      <c r="AN260" s="307"/>
      <c r="AO260" s="307"/>
      <c r="AP260" s="307"/>
      <c r="AQ260" s="307"/>
      <c r="AR260" s="284"/>
      <c r="AS260" s="307"/>
      <c r="AT260" s="307"/>
      <c r="AU260" s="307"/>
      <c r="AV260" s="307"/>
      <c r="AW260" s="307"/>
      <c r="AX260" s="307"/>
      <c r="AY260" s="307"/>
      <c r="AZ260" s="307"/>
      <c r="BA260" s="307"/>
      <c r="BB260" s="307"/>
      <c r="BC260" s="307"/>
      <c r="BD260" s="307"/>
      <c r="BE260" s="307"/>
      <c r="BF260" s="307"/>
      <c r="BG260" s="465"/>
      <c r="BH260" s="307"/>
      <c r="BI260" s="307"/>
      <c r="BJ260" s="307"/>
      <c r="BK260" s="307"/>
      <c r="BL260" s="307"/>
      <c r="BM260" s="307"/>
      <c r="BN260" s="307"/>
      <c r="BO260" s="307"/>
      <c r="BP260" s="307"/>
      <c r="BQ260" s="307"/>
      <c r="BR260" s="307"/>
      <c r="BS260" s="307"/>
      <c r="BT260" s="307"/>
      <c r="BU260" s="307"/>
      <c r="BV260" s="307"/>
      <c r="BW260" s="307"/>
      <c r="BX260" s="307"/>
      <c r="BY260" s="307"/>
      <c r="BZ260" s="307"/>
      <c r="CA260" s="307"/>
      <c r="CB260" s="307"/>
      <c r="CC260" s="307"/>
      <c r="CD260" s="307"/>
      <c r="CE260" s="307"/>
      <c r="CF260" s="307"/>
      <c r="CG260" s="307"/>
      <c r="CH260" s="307"/>
      <c r="CI260" s="307"/>
      <c r="CJ260" s="307"/>
      <c r="CK260" s="307"/>
      <c r="CL260" s="18"/>
      <c r="CM260" s="18"/>
      <c r="CN260" s="18"/>
      <c r="CO260" s="307"/>
      <c r="CP260" s="307"/>
      <c r="CQ260" s="307"/>
      <c r="CR260" s="307"/>
      <c r="CS260" s="307"/>
      <c r="CT260" s="307"/>
      <c r="CU260" s="307"/>
      <c r="CV260" s="307"/>
      <c r="CW260" s="307"/>
      <c r="CX260" s="307"/>
      <c r="CY260" s="307"/>
      <c r="CZ260" s="307"/>
      <c r="DA260" s="307"/>
      <c r="DB260" s="307"/>
      <c r="DC260" s="307"/>
      <c r="DD260" s="307"/>
      <c r="DE260" s="307"/>
      <c r="DF260" s="307">
        <v>6</v>
      </c>
      <c r="DG260" s="307"/>
      <c r="DH260" s="307"/>
      <c r="DI260" s="307"/>
      <c r="DJ260" s="307"/>
      <c r="DK260" s="307"/>
      <c r="DL260" s="307"/>
      <c r="DM260" s="18"/>
      <c r="DN260" s="18"/>
      <c r="DO260" s="18"/>
      <c r="DP260" s="307"/>
      <c r="DQ260" s="307"/>
      <c r="DR260" s="307"/>
      <c r="DS260" s="307"/>
      <c r="DT260" s="18"/>
      <c r="DU260" s="307"/>
      <c r="DV260" s="307"/>
      <c r="DW260" s="307"/>
      <c r="DX260" s="309"/>
      <c r="DY260" s="307"/>
      <c r="DZ260" s="18"/>
      <c r="EA260" s="307"/>
      <c r="EB260" s="307"/>
      <c r="EC260" s="18"/>
      <c r="ED260" s="307"/>
      <c r="EE260" s="309"/>
      <c r="EF260" s="309"/>
      <c r="EG260" s="309"/>
      <c r="EH260" s="276"/>
      <c r="EI260" s="307"/>
      <c r="EJ260" s="307"/>
      <c r="EK260" s="307"/>
      <c r="EL260" s="307"/>
      <c r="EM260" s="307"/>
    </row>
    <row r="261" spans="1:143" ht="30" customHeight="1">
      <c r="A261" s="85">
        <v>289</v>
      </c>
      <c r="B261" s="78"/>
      <c r="C261" s="404" t="s">
        <v>3243</v>
      </c>
      <c r="D261" s="143" t="s">
        <v>45</v>
      </c>
      <c r="E261" s="167">
        <v>10000</v>
      </c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307"/>
      <c r="AE261" s="307"/>
      <c r="AF261" s="307"/>
      <c r="AG261" s="307"/>
      <c r="AH261" s="307"/>
      <c r="AI261" s="307"/>
      <c r="AJ261" s="18"/>
      <c r="AK261" s="18"/>
      <c r="AL261" s="18"/>
      <c r="AM261" s="18"/>
      <c r="AN261" s="307"/>
      <c r="AO261" s="307"/>
      <c r="AP261" s="307"/>
      <c r="AQ261" s="307"/>
      <c r="AR261" s="284"/>
      <c r="AS261" s="307"/>
      <c r="AT261" s="307"/>
      <c r="AU261" s="307"/>
      <c r="AV261" s="18"/>
      <c r="AW261" s="18"/>
      <c r="AX261" s="18"/>
      <c r="AY261" s="307"/>
      <c r="AZ261" s="307"/>
      <c r="BA261" s="307"/>
      <c r="BB261" s="18"/>
      <c r="BC261" s="18"/>
      <c r="BD261" s="18"/>
      <c r="BE261" s="18"/>
      <c r="BF261" s="18"/>
      <c r="BG261" s="474"/>
      <c r="BH261" s="18"/>
      <c r="BI261" s="18"/>
      <c r="BJ261" s="18"/>
      <c r="BK261" s="18"/>
      <c r="BL261" s="18"/>
      <c r="BM261" s="18"/>
      <c r="BN261" s="18"/>
      <c r="BO261" s="18"/>
      <c r="BP261" s="18"/>
      <c r="BQ261" s="307"/>
      <c r="BR261" s="307"/>
      <c r="BS261" s="307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307"/>
      <c r="DH261" s="307"/>
      <c r="DI261" s="307"/>
      <c r="DJ261" s="307"/>
      <c r="DK261" s="307"/>
      <c r="DL261" s="307"/>
      <c r="DM261" s="18"/>
      <c r="DN261" s="18"/>
      <c r="DO261" s="18"/>
      <c r="DP261" s="307"/>
      <c r="DQ261" s="307"/>
      <c r="DR261" s="307"/>
      <c r="DS261" s="307"/>
      <c r="DT261" s="18"/>
      <c r="DU261" s="307"/>
      <c r="DV261" s="307"/>
      <c r="DW261" s="307"/>
      <c r="DX261" s="309"/>
      <c r="DY261" s="307"/>
      <c r="DZ261" s="18"/>
      <c r="EA261" s="307"/>
      <c r="EB261" s="307"/>
      <c r="EC261" s="18"/>
      <c r="ED261" s="307"/>
      <c r="EE261" s="309"/>
      <c r="EF261" s="309"/>
      <c r="EG261" s="309"/>
      <c r="EH261" s="276"/>
      <c r="EI261" s="307"/>
      <c r="EJ261" s="307"/>
      <c r="EK261" s="307"/>
      <c r="EL261" s="307"/>
      <c r="EM261" s="307"/>
    </row>
    <row r="262" spans="1:143">
      <c r="A262" s="85">
        <v>290</v>
      </c>
      <c r="B262" s="143"/>
      <c r="C262" s="30" t="s">
        <v>2568</v>
      </c>
      <c r="D262" s="143" t="s">
        <v>45</v>
      </c>
      <c r="E262" s="167">
        <v>716.9</v>
      </c>
      <c r="F262" s="307"/>
      <c r="G262" s="307"/>
      <c r="H262" s="307"/>
      <c r="I262" s="307"/>
      <c r="J262" s="307"/>
      <c r="K262" s="307"/>
      <c r="L262" s="307"/>
      <c r="M262" s="307"/>
      <c r="N262" s="307"/>
      <c r="O262" s="307"/>
      <c r="P262" s="307"/>
      <c r="Q262" s="307"/>
      <c r="R262" s="307"/>
      <c r="S262" s="307"/>
      <c r="T262" s="307"/>
      <c r="U262" s="307"/>
      <c r="V262" s="307"/>
      <c r="W262" s="307"/>
      <c r="X262" s="307"/>
      <c r="Y262" s="307"/>
      <c r="Z262" s="307"/>
      <c r="AA262" s="307"/>
      <c r="AB262" s="307"/>
      <c r="AC262" s="307"/>
      <c r="AD262" s="307"/>
      <c r="AE262" s="307"/>
      <c r="AF262" s="307"/>
      <c r="AG262" s="307"/>
      <c r="AH262" s="307"/>
      <c r="AI262" s="307"/>
      <c r="AJ262" s="307"/>
      <c r="AK262" s="307"/>
      <c r="AL262" s="307"/>
      <c r="AM262" s="307"/>
      <c r="AN262" s="307"/>
      <c r="AO262" s="307"/>
      <c r="AP262" s="307"/>
      <c r="AQ262" s="307"/>
      <c r="AR262" s="284"/>
      <c r="AS262" s="307"/>
      <c r="AT262" s="307"/>
      <c r="AU262" s="307"/>
      <c r="AV262" s="307"/>
      <c r="AW262" s="307"/>
      <c r="AX262" s="307"/>
      <c r="AY262" s="307"/>
      <c r="AZ262" s="307"/>
      <c r="BA262" s="307"/>
      <c r="BB262" s="307"/>
      <c r="BC262" s="307"/>
      <c r="BD262" s="307"/>
      <c r="BE262" s="307"/>
      <c r="BF262" s="307"/>
      <c r="BG262" s="465"/>
      <c r="BH262" s="307"/>
      <c r="BI262" s="307"/>
      <c r="BJ262" s="307"/>
      <c r="BK262" s="307"/>
      <c r="BL262" s="307"/>
      <c r="BM262" s="307"/>
      <c r="BN262" s="307"/>
      <c r="BO262" s="307"/>
      <c r="BP262" s="307"/>
      <c r="BQ262" s="307"/>
      <c r="BR262" s="307"/>
      <c r="BS262" s="307"/>
      <c r="BT262" s="307"/>
      <c r="BU262" s="307"/>
      <c r="BV262" s="307"/>
      <c r="BW262" s="307"/>
      <c r="BX262" s="307"/>
      <c r="BY262" s="307"/>
      <c r="BZ262" s="307"/>
      <c r="CA262" s="307"/>
      <c r="CB262" s="307"/>
      <c r="CC262" s="307"/>
      <c r="CD262" s="307"/>
      <c r="CE262" s="307"/>
      <c r="CF262" s="307"/>
      <c r="CG262" s="307"/>
      <c r="CH262" s="307"/>
      <c r="CI262" s="307"/>
      <c r="CJ262" s="307"/>
      <c r="CK262" s="307"/>
      <c r="CL262" s="18"/>
      <c r="CM262" s="18"/>
      <c r="CN262" s="18"/>
      <c r="CO262" s="307"/>
      <c r="CP262" s="307"/>
      <c r="CQ262" s="307"/>
      <c r="CR262" s="307"/>
      <c r="CS262" s="307"/>
      <c r="CT262" s="307"/>
      <c r="CU262" s="307"/>
      <c r="CV262" s="307"/>
      <c r="CW262" s="307"/>
      <c r="CX262" s="307"/>
      <c r="CY262" s="307"/>
      <c r="CZ262" s="307"/>
      <c r="DA262" s="307"/>
      <c r="DB262" s="307"/>
      <c r="DC262" s="307"/>
      <c r="DD262" s="307"/>
      <c r="DE262" s="307"/>
      <c r="DF262" s="307"/>
      <c r="DG262" s="307"/>
      <c r="DH262" s="307"/>
      <c r="DI262" s="307"/>
      <c r="DJ262" s="307"/>
      <c r="DK262" s="307"/>
      <c r="DL262" s="307"/>
      <c r="DM262" s="18"/>
      <c r="DN262" s="18"/>
      <c r="DO262" s="18"/>
      <c r="DP262" s="307"/>
      <c r="DQ262" s="307"/>
      <c r="DR262" s="307"/>
      <c r="DS262" s="307"/>
      <c r="DT262" s="18"/>
      <c r="DU262" s="307"/>
      <c r="DV262" s="307"/>
      <c r="DW262" s="307"/>
      <c r="DX262" s="309"/>
      <c r="DY262" s="307"/>
      <c r="DZ262" s="18"/>
      <c r="EA262" s="307"/>
      <c r="EB262" s="307"/>
      <c r="EC262" s="18"/>
      <c r="ED262" s="307"/>
      <c r="EE262" s="309"/>
      <c r="EF262" s="309"/>
      <c r="EG262" s="309"/>
      <c r="EH262" s="276"/>
      <c r="EI262" s="307"/>
      <c r="EJ262" s="307"/>
      <c r="EK262" s="307"/>
      <c r="EL262" s="307"/>
      <c r="EM262" s="307"/>
    </row>
    <row r="263" spans="1:143">
      <c r="A263" s="85"/>
      <c r="B263" s="143"/>
      <c r="C263" s="30" t="s">
        <v>8172</v>
      </c>
      <c r="D263" s="143" t="s">
        <v>8132</v>
      </c>
      <c r="E263" s="167"/>
      <c r="F263" s="307"/>
      <c r="G263" s="307"/>
      <c r="H263" s="307"/>
      <c r="I263" s="307"/>
      <c r="J263" s="307"/>
      <c r="K263" s="307"/>
      <c r="L263" s="307"/>
      <c r="M263" s="307"/>
      <c r="N263" s="307"/>
      <c r="O263" s="307"/>
      <c r="P263" s="307"/>
      <c r="Q263" s="307"/>
      <c r="R263" s="307"/>
      <c r="S263" s="307"/>
      <c r="T263" s="307"/>
      <c r="U263" s="307"/>
      <c r="V263" s="307"/>
      <c r="W263" s="307"/>
      <c r="X263" s="307"/>
      <c r="Y263" s="307"/>
      <c r="Z263" s="307"/>
      <c r="AA263" s="307"/>
      <c r="AB263" s="307"/>
      <c r="AC263" s="307"/>
      <c r="AD263" s="307"/>
      <c r="AE263" s="307"/>
      <c r="AF263" s="307"/>
      <c r="AG263" s="307"/>
      <c r="AH263" s="307"/>
      <c r="AI263" s="307"/>
      <c r="AJ263" s="307"/>
      <c r="AK263" s="307"/>
      <c r="AL263" s="307"/>
      <c r="AM263" s="307"/>
      <c r="AN263" s="307"/>
      <c r="AO263" s="307"/>
      <c r="AP263" s="307"/>
      <c r="AQ263" s="307"/>
      <c r="AR263" s="284"/>
      <c r="AS263" s="307"/>
      <c r="AT263" s="307"/>
      <c r="AU263" s="307"/>
      <c r="AV263" s="307"/>
      <c r="AW263" s="307"/>
      <c r="AX263" s="307"/>
      <c r="AY263" s="307"/>
      <c r="AZ263" s="307"/>
      <c r="BA263" s="307"/>
      <c r="BB263" s="307"/>
      <c r="BC263" s="307"/>
      <c r="BD263" s="307"/>
      <c r="BE263" s="307"/>
      <c r="BF263" s="307"/>
      <c r="BG263" s="465"/>
      <c r="BH263" s="307"/>
      <c r="BI263" s="307"/>
      <c r="BJ263" s="307"/>
      <c r="BK263" s="307"/>
      <c r="BL263" s="307"/>
      <c r="BM263" s="307"/>
      <c r="BN263" s="307"/>
      <c r="BO263" s="307"/>
      <c r="BP263" s="307"/>
      <c r="BQ263" s="307"/>
      <c r="BR263" s="307"/>
      <c r="BS263" s="307"/>
      <c r="BT263" s="307"/>
      <c r="BU263" s="307"/>
      <c r="BV263" s="307"/>
      <c r="BW263" s="307"/>
      <c r="BX263" s="307"/>
      <c r="BY263" s="307"/>
      <c r="BZ263" s="307"/>
      <c r="CA263" s="307"/>
      <c r="CB263" s="307"/>
      <c r="CC263" s="307"/>
      <c r="CD263" s="307"/>
      <c r="CE263" s="307"/>
      <c r="CF263" s="307"/>
      <c r="CG263" s="307"/>
      <c r="CH263" s="307"/>
      <c r="CI263" s="307"/>
      <c r="CJ263" s="307"/>
      <c r="CK263" s="307"/>
      <c r="CL263" s="18"/>
      <c r="CM263" s="18"/>
      <c r="CN263" s="18">
        <v>6</v>
      </c>
      <c r="CO263" s="307"/>
      <c r="CP263" s="307"/>
      <c r="CQ263" s="307"/>
      <c r="CR263" s="307"/>
      <c r="CS263" s="307"/>
      <c r="CT263" s="307"/>
      <c r="CU263" s="307"/>
      <c r="CV263" s="307"/>
      <c r="CW263" s="307"/>
      <c r="CX263" s="307"/>
      <c r="CY263" s="307"/>
      <c r="CZ263" s="307"/>
      <c r="DA263" s="307"/>
      <c r="DB263" s="307"/>
      <c r="DC263" s="307"/>
      <c r="DD263" s="307"/>
      <c r="DE263" s="307"/>
      <c r="DF263" s="307"/>
      <c r="DG263" s="18"/>
      <c r="DH263" s="18"/>
      <c r="DI263" s="18"/>
      <c r="DJ263" s="307"/>
      <c r="DK263" s="307"/>
      <c r="DL263" s="307"/>
      <c r="DM263" s="18"/>
      <c r="DN263" s="18"/>
      <c r="DO263" s="18"/>
      <c r="DP263" s="343"/>
      <c r="DQ263" s="18"/>
      <c r="DR263" s="18"/>
      <c r="DS263" s="18"/>
      <c r="DT263" s="18"/>
      <c r="DU263" s="18"/>
      <c r="DV263" s="18"/>
      <c r="DW263" s="18"/>
      <c r="DX263" s="18"/>
      <c r="DY263" s="18"/>
      <c r="DZ263" s="18"/>
      <c r="EA263" s="18"/>
      <c r="EB263" s="18"/>
      <c r="EC263" s="18"/>
      <c r="ED263" s="18"/>
      <c r="EE263" s="309"/>
      <c r="EF263" s="309"/>
      <c r="EG263" s="309"/>
      <c r="EH263" s="394"/>
      <c r="EI263" s="18"/>
      <c r="EJ263" s="18"/>
      <c r="EK263" s="18"/>
      <c r="EL263" s="18"/>
      <c r="EM263" s="18"/>
    </row>
    <row r="264" spans="1:143">
      <c r="A264" s="85"/>
      <c r="B264" s="143"/>
      <c r="C264" s="303" t="s">
        <v>8063</v>
      </c>
      <c r="D264" s="143" t="s">
        <v>45</v>
      </c>
      <c r="E264" s="167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282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474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  <c r="DG264" s="18"/>
      <c r="DH264" s="18"/>
      <c r="DI264" s="18"/>
      <c r="DJ264" s="18"/>
      <c r="DK264" s="18"/>
      <c r="DL264" s="18"/>
      <c r="DM264" s="18"/>
      <c r="DN264" s="18"/>
      <c r="DO264" s="18"/>
      <c r="DP264" s="343"/>
      <c r="DQ264" s="18"/>
      <c r="DR264" s="18"/>
      <c r="DS264" s="18"/>
      <c r="DT264" s="18"/>
      <c r="DU264" s="18"/>
      <c r="DV264" s="18"/>
      <c r="DW264" s="18"/>
      <c r="DX264" s="18"/>
      <c r="DY264" s="18"/>
      <c r="DZ264" s="18"/>
      <c r="EA264" s="18"/>
      <c r="EB264" s="18"/>
      <c r="EC264" s="18"/>
      <c r="ED264" s="18"/>
      <c r="EE264" s="309"/>
      <c r="EF264" s="309"/>
      <c r="EG264" s="309"/>
      <c r="EH264" s="394"/>
      <c r="EI264" s="18"/>
      <c r="EJ264" s="18"/>
      <c r="EK264" s="18"/>
      <c r="EL264" s="18"/>
      <c r="EM264" s="18"/>
    </row>
    <row r="265" spans="1:143">
      <c r="A265" s="85"/>
      <c r="B265" s="143"/>
      <c r="C265" s="303" t="s">
        <v>8064</v>
      </c>
      <c r="D265" s="143" t="s">
        <v>19</v>
      </c>
      <c r="E265" s="167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282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474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  <c r="DG265" s="18"/>
      <c r="DH265" s="18"/>
      <c r="DI265" s="18"/>
      <c r="DJ265" s="18"/>
      <c r="DK265" s="18"/>
      <c r="DL265" s="18"/>
      <c r="DM265" s="18"/>
      <c r="DN265" s="18"/>
      <c r="DO265" s="18"/>
      <c r="DP265" s="18"/>
      <c r="DQ265" s="18"/>
      <c r="DR265" s="18"/>
      <c r="DS265" s="18"/>
      <c r="DT265" s="18"/>
      <c r="DU265" s="18"/>
      <c r="DV265" s="18"/>
      <c r="DW265" s="18"/>
      <c r="DX265" s="18"/>
      <c r="DY265" s="18"/>
      <c r="DZ265" s="18"/>
      <c r="EA265" s="18"/>
      <c r="EB265" s="18"/>
      <c r="EC265" s="18"/>
      <c r="ED265" s="18"/>
      <c r="EE265" s="309"/>
      <c r="EF265" s="309"/>
      <c r="EG265" s="309"/>
      <c r="EH265" s="394"/>
      <c r="EI265" s="18"/>
      <c r="EJ265" s="18"/>
      <c r="EK265" s="18"/>
      <c r="EL265" s="18"/>
      <c r="EM265" s="18"/>
    </row>
    <row r="266" spans="1:143">
      <c r="A266" s="85"/>
      <c r="B266" s="143"/>
      <c r="C266" s="303" t="s">
        <v>8065</v>
      </c>
      <c r="D266" s="143" t="s">
        <v>19</v>
      </c>
      <c r="E266" s="167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282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474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  <c r="DG266" s="18"/>
      <c r="DH266" s="18"/>
      <c r="DI266" s="18"/>
      <c r="DJ266" s="18"/>
      <c r="DK266" s="18"/>
      <c r="DL266" s="18"/>
      <c r="DM266" s="18"/>
      <c r="DN266" s="18"/>
      <c r="DO266" s="18"/>
      <c r="DP266" s="18"/>
      <c r="DQ266" s="18"/>
      <c r="DR266" s="18"/>
      <c r="DS266" s="18"/>
      <c r="DT266" s="18"/>
      <c r="DU266" s="18"/>
      <c r="DV266" s="18"/>
      <c r="DW266" s="18"/>
      <c r="DX266" s="18"/>
      <c r="DY266" s="18"/>
      <c r="DZ266" s="18"/>
      <c r="EA266" s="18"/>
      <c r="EB266" s="18"/>
      <c r="EC266" s="18"/>
      <c r="ED266" s="18"/>
      <c r="EE266" s="309"/>
      <c r="EF266" s="309"/>
      <c r="EG266" s="309"/>
      <c r="EH266" s="394"/>
      <c r="EI266" s="18"/>
      <c r="EJ266" s="18"/>
      <c r="EK266" s="18"/>
      <c r="EL266" s="18"/>
      <c r="EM266" s="18">
        <v>1</v>
      </c>
    </row>
    <row r="267" spans="1:143">
      <c r="A267" s="85"/>
      <c r="B267" s="143"/>
      <c r="C267" s="303" t="s">
        <v>8066</v>
      </c>
      <c r="D267" s="143" t="s">
        <v>19</v>
      </c>
      <c r="E267" s="167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282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474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  <c r="DE267" s="18"/>
      <c r="DF267" s="18"/>
      <c r="DG267" s="18"/>
      <c r="DH267" s="18"/>
      <c r="DI267" s="18"/>
      <c r="DJ267" s="18"/>
      <c r="DK267" s="18"/>
      <c r="DL267" s="18"/>
      <c r="DM267" s="18"/>
      <c r="DN267" s="18"/>
      <c r="DO267" s="18"/>
      <c r="DP267" s="18"/>
      <c r="DQ267" s="18"/>
      <c r="DR267" s="18"/>
      <c r="DS267" s="18"/>
      <c r="DT267" s="18"/>
      <c r="DU267" s="18"/>
      <c r="DV267" s="18"/>
      <c r="DW267" s="18"/>
      <c r="DX267" s="18"/>
      <c r="DY267" s="18"/>
      <c r="DZ267" s="18"/>
      <c r="EA267" s="18"/>
      <c r="EB267" s="18"/>
      <c r="EC267" s="18"/>
      <c r="ED267" s="18"/>
      <c r="EE267" s="309"/>
      <c r="EF267" s="309"/>
      <c r="EG267" s="309"/>
      <c r="EH267" s="394"/>
      <c r="EI267" s="18"/>
      <c r="EJ267" s="18"/>
      <c r="EK267" s="18"/>
      <c r="EL267" s="18"/>
      <c r="EM267" s="18">
        <v>1</v>
      </c>
    </row>
    <row r="268" spans="1:143">
      <c r="A268" s="85"/>
      <c r="B268" s="143"/>
      <c r="C268" s="303" t="s">
        <v>8067</v>
      </c>
      <c r="D268" s="143" t="s">
        <v>70</v>
      </c>
      <c r="E268" s="167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282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474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  <c r="DG268" s="18"/>
      <c r="DH268" s="18"/>
      <c r="DI268" s="18"/>
      <c r="DJ268" s="18"/>
      <c r="DK268" s="18"/>
      <c r="DL268" s="18"/>
      <c r="DM268" s="18"/>
      <c r="DN268" s="18"/>
      <c r="DO268" s="18"/>
      <c r="DP268" s="18"/>
      <c r="DQ268" s="18"/>
      <c r="DR268" s="18"/>
      <c r="DS268" s="18"/>
      <c r="DT268" s="18"/>
      <c r="DU268" s="18"/>
      <c r="DV268" s="18"/>
      <c r="DW268" s="18"/>
      <c r="DX268" s="18"/>
      <c r="DY268" s="18"/>
      <c r="DZ268" s="18"/>
      <c r="EA268" s="18"/>
      <c r="EB268" s="18"/>
      <c r="EC268" s="18"/>
      <c r="ED268" s="18"/>
      <c r="EE268" s="18"/>
      <c r="EF268" s="18"/>
      <c r="EG268" s="18"/>
      <c r="EH268" s="394"/>
      <c r="EI268" s="18"/>
      <c r="EJ268" s="18"/>
      <c r="EK268" s="18"/>
      <c r="EL268" s="18"/>
      <c r="EM268" s="18">
        <v>2</v>
      </c>
    </row>
    <row r="269" spans="1:143">
      <c r="A269" s="85"/>
      <c r="B269" s="143"/>
      <c r="C269" s="303" t="s">
        <v>8068</v>
      </c>
      <c r="D269" s="143" t="s">
        <v>70</v>
      </c>
      <c r="E269" s="167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282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474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  <c r="DJ269" s="18"/>
      <c r="DK269" s="18"/>
      <c r="DL269" s="18"/>
      <c r="DM269" s="18"/>
      <c r="DN269" s="18"/>
      <c r="DO269" s="18"/>
      <c r="DP269" s="18"/>
      <c r="DQ269" s="18"/>
      <c r="DR269" s="18"/>
      <c r="DS269" s="18"/>
      <c r="DT269" s="18"/>
      <c r="DU269" s="18"/>
      <c r="DV269" s="18"/>
      <c r="DW269" s="18"/>
      <c r="DX269" s="18"/>
      <c r="DY269" s="18"/>
      <c r="DZ269" s="18"/>
      <c r="EA269" s="18"/>
      <c r="EB269" s="18"/>
      <c r="EC269" s="18"/>
      <c r="ED269" s="18"/>
      <c r="EK269" s="18"/>
      <c r="EL269" s="106"/>
      <c r="EM269" s="18">
        <v>50</v>
      </c>
    </row>
    <row r="270" spans="1:143">
      <c r="A270" s="85"/>
      <c r="B270" s="143"/>
      <c r="C270" s="303" t="s">
        <v>8069</v>
      </c>
      <c r="D270" s="143" t="s">
        <v>30</v>
      </c>
      <c r="E270" s="167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282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474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  <c r="DG270" s="18"/>
      <c r="DH270" s="18"/>
      <c r="DI270" s="18"/>
      <c r="DJ270" s="18"/>
      <c r="DK270" s="18"/>
      <c r="DL270" s="18"/>
      <c r="DM270" s="18"/>
      <c r="DN270" s="18"/>
      <c r="DO270" s="18"/>
      <c r="DP270" s="18"/>
      <c r="DQ270" s="18"/>
      <c r="DR270" s="18"/>
      <c r="DS270" s="18"/>
      <c r="DT270" s="18"/>
      <c r="DU270" s="18"/>
      <c r="DV270" s="18"/>
      <c r="DW270" s="18"/>
      <c r="DX270" s="18"/>
      <c r="DY270" s="18"/>
      <c r="DZ270" s="18"/>
      <c r="EA270" s="18"/>
      <c r="EB270" s="18"/>
      <c r="EC270" s="18"/>
      <c r="ED270" s="18"/>
      <c r="EK270" s="18"/>
      <c r="EL270" s="18"/>
      <c r="EM270" s="18"/>
    </row>
    <row r="271" spans="1:143">
      <c r="A271" s="85"/>
      <c r="B271" s="143"/>
      <c r="C271" s="303" t="s">
        <v>8070</v>
      </c>
      <c r="D271" s="143" t="s">
        <v>30</v>
      </c>
      <c r="E271" s="167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282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474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  <c r="DJ271" s="18"/>
      <c r="DK271" s="18"/>
      <c r="DL271" s="18"/>
      <c r="DM271" s="18"/>
      <c r="DN271" s="18"/>
      <c r="DO271" s="18"/>
      <c r="DP271" s="18"/>
      <c r="DQ271" s="18"/>
      <c r="DR271" s="18"/>
      <c r="DS271" s="18"/>
      <c r="DT271" s="18"/>
      <c r="DU271" s="18"/>
      <c r="DV271" s="18"/>
      <c r="DW271" s="18"/>
      <c r="DX271" s="18"/>
      <c r="DY271" s="18"/>
      <c r="DZ271" s="18"/>
      <c r="EA271" s="18"/>
      <c r="EB271" s="18"/>
      <c r="EC271" s="18"/>
      <c r="ED271" s="18"/>
      <c r="EK271" s="18"/>
      <c r="EL271" s="18"/>
      <c r="EM271" s="18"/>
    </row>
    <row r="272" spans="1:143">
      <c r="A272" s="85"/>
      <c r="B272" s="143"/>
      <c r="C272" s="303" t="s">
        <v>8071</v>
      </c>
      <c r="D272" s="143" t="s">
        <v>30</v>
      </c>
      <c r="E272" s="167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282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474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  <c r="DG272" s="18"/>
      <c r="DH272" s="18"/>
      <c r="DI272" s="18"/>
      <c r="DJ272" s="18"/>
      <c r="DK272" s="18"/>
      <c r="DL272" s="18"/>
      <c r="DM272" s="18"/>
      <c r="DN272" s="18"/>
      <c r="DO272" s="18"/>
      <c r="DP272" s="18"/>
      <c r="DQ272" s="18"/>
      <c r="DR272" s="18"/>
      <c r="DS272" s="18"/>
      <c r="DT272" s="18"/>
      <c r="DU272" s="18"/>
      <c r="DV272" s="18"/>
      <c r="DW272" s="18"/>
      <c r="DX272" s="18"/>
      <c r="DY272" s="18"/>
      <c r="DZ272" s="18"/>
      <c r="EA272" s="18"/>
      <c r="EB272" s="18"/>
      <c r="EC272" s="18"/>
      <c r="ED272" s="18"/>
      <c r="EK272" s="18"/>
      <c r="EL272" s="18"/>
      <c r="EM272" s="18"/>
    </row>
    <row r="273" spans="1:143">
      <c r="A273" s="85"/>
      <c r="B273" s="143"/>
      <c r="C273" s="303" t="s">
        <v>8072</v>
      </c>
      <c r="D273" s="143" t="s">
        <v>30</v>
      </c>
      <c r="E273" s="167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282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474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  <c r="DG273" s="18"/>
      <c r="DH273" s="18"/>
      <c r="DI273" s="18"/>
      <c r="DJ273" s="18"/>
      <c r="DK273" s="18"/>
      <c r="DL273" s="18"/>
      <c r="DM273" s="18"/>
      <c r="DN273" s="18"/>
      <c r="DO273" s="18"/>
      <c r="DP273" s="18"/>
      <c r="DQ273" s="18"/>
      <c r="DR273" s="18"/>
      <c r="DS273" s="18"/>
      <c r="DT273" s="18"/>
      <c r="DU273" s="18"/>
      <c r="DV273" s="18"/>
      <c r="DW273" s="18"/>
      <c r="DX273" s="18"/>
      <c r="DY273" s="18"/>
      <c r="DZ273" s="18"/>
      <c r="EA273" s="18"/>
      <c r="EB273" s="18"/>
      <c r="EC273" s="18"/>
      <c r="ED273" s="18"/>
      <c r="EK273" s="18"/>
      <c r="EL273" s="18"/>
      <c r="EM273" s="18"/>
    </row>
    <row r="274" spans="1:143">
      <c r="A274" s="85"/>
      <c r="B274" s="143"/>
      <c r="C274" s="303" t="s">
        <v>8073</v>
      </c>
      <c r="D274" s="143" t="s">
        <v>28</v>
      </c>
      <c r="E274" s="167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282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474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  <c r="CT274" s="18"/>
      <c r="CU274" s="18"/>
      <c r="CV274" s="18"/>
      <c r="CW274" s="18"/>
      <c r="CX274" s="18"/>
      <c r="CY274" s="18"/>
      <c r="CZ274" s="18"/>
      <c r="DA274" s="18"/>
      <c r="DB274" s="18"/>
      <c r="DC274" s="18"/>
      <c r="DD274" s="18"/>
      <c r="DE274" s="18"/>
      <c r="DF274" s="18"/>
      <c r="DG274" s="18"/>
      <c r="DH274" s="18"/>
      <c r="DI274" s="18"/>
      <c r="DJ274" s="18"/>
      <c r="DK274" s="18"/>
      <c r="DL274" s="18"/>
      <c r="DM274" s="18"/>
      <c r="DN274" s="18"/>
      <c r="DO274" s="18"/>
      <c r="DP274" s="18"/>
      <c r="DQ274" s="18"/>
      <c r="DR274" s="18"/>
      <c r="DS274" s="18"/>
      <c r="DT274" s="18"/>
      <c r="DU274" s="18"/>
      <c r="DV274" s="18"/>
      <c r="DW274" s="18"/>
      <c r="DX274" s="18"/>
      <c r="DY274" s="18"/>
      <c r="DZ274" s="18"/>
      <c r="EA274" s="18"/>
      <c r="EB274" s="18"/>
      <c r="EC274" s="18"/>
      <c r="ED274" s="18"/>
      <c r="EK274" s="18"/>
      <c r="EL274" s="18"/>
      <c r="EM274" s="18"/>
    </row>
    <row r="275" spans="1:143">
      <c r="A275" s="85"/>
      <c r="B275" s="143"/>
      <c r="C275" s="350" t="s">
        <v>8111</v>
      </c>
      <c r="D275" s="143"/>
      <c r="E275" s="167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282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474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  <c r="CC275" s="18"/>
      <c r="CD275" s="18"/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  <c r="CT275" s="18"/>
      <c r="CU275" s="18"/>
      <c r="CV275" s="18"/>
      <c r="CW275" s="18"/>
      <c r="CX275" s="18"/>
      <c r="CY275" s="18"/>
      <c r="CZ275" s="18"/>
      <c r="DA275" s="18"/>
      <c r="DB275" s="18"/>
      <c r="DC275" s="18"/>
      <c r="DD275" s="18"/>
      <c r="DE275" s="18"/>
      <c r="DF275" s="18"/>
      <c r="DG275" s="18"/>
      <c r="DH275" s="18"/>
      <c r="DI275" s="18"/>
      <c r="DJ275" s="18"/>
      <c r="DK275" s="18">
        <v>10</v>
      </c>
      <c r="DL275" s="351">
        <v>30</v>
      </c>
      <c r="DM275" s="18"/>
      <c r="DN275" s="18"/>
      <c r="DO275" s="18"/>
      <c r="DP275" s="18"/>
      <c r="DQ275" s="18"/>
      <c r="DR275" s="18"/>
      <c r="DS275" s="18"/>
      <c r="DT275" s="18"/>
      <c r="DU275" s="18"/>
      <c r="DV275" s="18"/>
      <c r="DW275" s="18"/>
      <c r="DX275" s="18"/>
      <c r="DY275" s="18"/>
      <c r="DZ275" s="18"/>
      <c r="EA275" s="18"/>
      <c r="EB275" s="18"/>
      <c r="EC275" s="18"/>
      <c r="ED275" s="18"/>
      <c r="EK275" s="18"/>
      <c r="EL275" s="18"/>
      <c r="EM275" s="18"/>
    </row>
    <row r="276" spans="1:143">
      <c r="A276" s="85"/>
      <c r="B276" s="143"/>
      <c r="C276" s="350" t="s">
        <v>8112</v>
      </c>
      <c r="D276" s="143"/>
      <c r="E276" s="167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282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474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 s="18"/>
      <c r="CI276" s="18"/>
      <c r="CJ276" s="18"/>
      <c r="CK276" s="18"/>
      <c r="CL276" s="18"/>
      <c r="CM276" s="18"/>
      <c r="CN276" s="18"/>
      <c r="CO276" s="18"/>
      <c r="CP276" s="18"/>
      <c r="CQ276" s="18"/>
      <c r="CR276" s="18"/>
      <c r="CS276" s="18"/>
      <c r="CT276" s="18"/>
      <c r="CU276" s="18"/>
      <c r="CV276" s="18"/>
      <c r="CW276" s="18"/>
      <c r="CX276" s="18"/>
      <c r="CY276" s="18"/>
      <c r="CZ276" s="18"/>
      <c r="DA276" s="18"/>
      <c r="DB276" s="18"/>
      <c r="DC276" s="18"/>
      <c r="DD276" s="18"/>
      <c r="DE276" s="18"/>
      <c r="DF276" s="18"/>
      <c r="DG276" s="18"/>
      <c r="DH276" s="18"/>
      <c r="DI276" s="18"/>
      <c r="DJ276" s="18"/>
      <c r="DK276" s="18">
        <v>10</v>
      </c>
      <c r="DL276" s="351">
        <v>30</v>
      </c>
      <c r="DM276" s="18"/>
      <c r="DN276" s="18"/>
      <c r="DO276" s="18"/>
      <c r="DP276" s="18"/>
      <c r="DQ276" s="18"/>
      <c r="DR276" s="18"/>
      <c r="DS276" s="18"/>
      <c r="DT276" s="18"/>
      <c r="DU276" s="18"/>
      <c r="DV276" s="18"/>
      <c r="DW276" s="18"/>
      <c r="DX276" s="18"/>
      <c r="DY276" s="18"/>
      <c r="DZ276" s="18"/>
      <c r="EA276" s="18"/>
      <c r="EB276" s="18"/>
      <c r="EC276" s="18"/>
      <c r="ED276" s="18"/>
      <c r="EK276" s="18"/>
      <c r="EL276" s="18"/>
      <c r="EM276" s="18"/>
    </row>
    <row r="277" spans="1:143">
      <c r="A277" s="85"/>
      <c r="B277" s="143"/>
      <c r="C277" s="350" t="s">
        <v>8129</v>
      </c>
      <c r="D277" s="143"/>
      <c r="E277" s="167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282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474"/>
      <c r="BH277" s="18"/>
      <c r="BI277" s="18"/>
      <c r="BJ277" s="18"/>
      <c r="BK277" s="18"/>
      <c r="BL277" s="18"/>
      <c r="BM277" s="18"/>
      <c r="BN277" s="18"/>
      <c r="BO277" s="18"/>
      <c r="BP277" s="18"/>
      <c r="BQ277" s="18"/>
      <c r="BR277" s="18"/>
      <c r="BS277" s="18"/>
      <c r="BT277" s="18"/>
      <c r="BU277" s="18"/>
      <c r="BV277" s="18"/>
      <c r="BW277" s="18"/>
      <c r="BX277" s="18"/>
      <c r="BY277" s="18"/>
      <c r="BZ277" s="18"/>
      <c r="CA277" s="18"/>
      <c r="CB277" s="18"/>
      <c r="CC277" s="18"/>
      <c r="CD277" s="18"/>
      <c r="CE277" s="18"/>
      <c r="CF277" s="18"/>
      <c r="CG277" s="18"/>
      <c r="CH277" s="18"/>
      <c r="CI277" s="18"/>
      <c r="CJ277" s="18"/>
      <c r="CK277" s="18"/>
      <c r="CL277" s="18"/>
      <c r="CM277" s="18"/>
      <c r="CN277" s="18"/>
      <c r="CO277" s="18"/>
      <c r="CP277" s="18"/>
      <c r="CQ277" s="18"/>
      <c r="CR277" s="18"/>
      <c r="CS277" s="18"/>
      <c r="CT277" s="18"/>
      <c r="CU277" s="18"/>
      <c r="CV277" s="18"/>
      <c r="CW277" s="18"/>
      <c r="CX277" s="18"/>
      <c r="CY277" s="18"/>
      <c r="CZ277" s="18"/>
      <c r="DA277" s="18"/>
      <c r="DB277" s="18"/>
      <c r="DC277" s="18"/>
      <c r="DD277" s="18"/>
      <c r="DE277" s="18"/>
      <c r="DF277" s="18"/>
      <c r="DG277" s="18"/>
      <c r="DH277" s="18"/>
      <c r="DI277" s="18"/>
      <c r="DJ277" s="18"/>
      <c r="DK277" s="18">
        <v>10</v>
      </c>
      <c r="DL277" s="351">
        <v>30</v>
      </c>
      <c r="DM277" s="18"/>
      <c r="DN277" s="18"/>
      <c r="DO277" s="18"/>
      <c r="DP277" s="18"/>
      <c r="DQ277" s="18"/>
      <c r="DR277" s="18"/>
      <c r="DS277" s="18"/>
      <c r="DT277" s="18"/>
      <c r="DU277" s="18"/>
      <c r="DV277" s="18"/>
      <c r="DW277" s="18"/>
      <c r="DX277" s="18"/>
      <c r="DY277" s="18"/>
      <c r="DZ277" s="18"/>
      <c r="EA277" s="18"/>
      <c r="EB277" s="18"/>
      <c r="EC277" s="18"/>
      <c r="ED277" s="18"/>
      <c r="EK277" s="18"/>
      <c r="EL277" s="18"/>
      <c r="EM277" s="18"/>
    </row>
    <row r="278" spans="1:143">
      <c r="A278" s="85"/>
      <c r="B278" s="143"/>
      <c r="C278" s="342" t="s">
        <v>8130</v>
      </c>
      <c r="D278" s="143" t="s">
        <v>96</v>
      </c>
      <c r="E278" s="167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282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474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/>
      <c r="BT278" s="18"/>
      <c r="BU278" s="18"/>
      <c r="BV278" s="18"/>
      <c r="BW278" s="18"/>
      <c r="BX278" s="18"/>
      <c r="BY278" s="18"/>
      <c r="BZ278" s="18"/>
      <c r="CA278" s="18"/>
      <c r="CB278" s="18"/>
      <c r="CC278" s="18"/>
      <c r="CD278" s="18"/>
      <c r="CE278" s="18"/>
      <c r="CF278" s="18"/>
      <c r="CG278" s="18"/>
      <c r="CH278" s="18"/>
      <c r="CI278" s="18"/>
      <c r="CJ278" s="18"/>
      <c r="CK278" s="18"/>
      <c r="CL278" s="18"/>
      <c r="CM278" s="18"/>
      <c r="CN278" s="18"/>
      <c r="CO278" s="18"/>
      <c r="CP278" s="18"/>
      <c r="CQ278" s="18"/>
      <c r="CR278" s="18"/>
      <c r="CS278" s="18"/>
      <c r="CT278" s="18"/>
      <c r="CU278" s="18"/>
      <c r="CV278" s="18"/>
      <c r="CW278" s="18"/>
      <c r="CX278" s="18"/>
      <c r="CY278" s="18"/>
      <c r="CZ278" s="18"/>
      <c r="DA278" s="18"/>
      <c r="DB278" s="18"/>
      <c r="DC278" s="18"/>
      <c r="DD278" s="18"/>
      <c r="DE278" s="18"/>
      <c r="DF278" s="18"/>
      <c r="DG278" s="18"/>
      <c r="DH278" s="18"/>
      <c r="DI278" s="18"/>
      <c r="DJ278" s="18"/>
      <c r="DK278" s="18"/>
      <c r="DL278" s="351"/>
      <c r="DM278" s="18"/>
      <c r="DN278" s="18"/>
      <c r="DO278" s="18"/>
      <c r="DP278" s="307">
        <v>71</v>
      </c>
      <c r="DQ278" s="307">
        <v>60</v>
      </c>
      <c r="DR278" s="18"/>
      <c r="DS278" s="18"/>
      <c r="DT278" s="18"/>
      <c r="DU278" s="307"/>
      <c r="DV278" s="18"/>
      <c r="DW278" s="18"/>
      <c r="DX278" s="18"/>
      <c r="DY278" s="18"/>
      <c r="DZ278" s="18"/>
      <c r="EA278" s="307">
        <v>15</v>
      </c>
      <c r="EB278" s="18"/>
      <c r="EC278" s="18"/>
      <c r="ED278" s="307"/>
      <c r="EK278" s="18"/>
      <c r="EL278" s="18"/>
      <c r="EM278" s="18"/>
    </row>
    <row r="279" spans="1:143">
      <c r="A279" s="85"/>
      <c r="B279" s="143"/>
      <c r="C279" s="342" t="s">
        <v>8131</v>
      </c>
      <c r="D279" s="143" t="s">
        <v>8132</v>
      </c>
      <c r="E279" s="167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282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474"/>
      <c r="BH279" s="18"/>
      <c r="BI279" s="18"/>
      <c r="BJ279" s="18"/>
      <c r="BK279" s="18"/>
      <c r="BL279" s="18"/>
      <c r="BM279" s="18"/>
      <c r="BN279" s="18"/>
      <c r="BO279" s="18"/>
      <c r="BP279" s="18"/>
      <c r="BQ279" s="18"/>
      <c r="BR279" s="18"/>
      <c r="BS279" s="18"/>
      <c r="BT279" s="18"/>
      <c r="BU279" s="18"/>
      <c r="BV279" s="18"/>
      <c r="BW279" s="18"/>
      <c r="BX279" s="18"/>
      <c r="BY279" s="18"/>
      <c r="BZ279" s="18"/>
      <c r="CA279" s="18"/>
      <c r="CB279" s="18"/>
      <c r="CC279" s="18"/>
      <c r="CD279" s="18"/>
      <c r="CE279" s="18"/>
      <c r="CF279" s="18"/>
      <c r="CG279" s="18"/>
      <c r="CH279" s="18"/>
      <c r="CI279" s="18"/>
      <c r="CJ279" s="18"/>
      <c r="CK279" s="18"/>
      <c r="CL279" s="18"/>
      <c r="CM279" s="18"/>
      <c r="CN279" s="18"/>
      <c r="CO279" s="18"/>
      <c r="CP279" s="18"/>
      <c r="CQ279" s="18"/>
      <c r="CR279" s="18"/>
      <c r="CS279" s="18"/>
      <c r="CT279" s="18"/>
      <c r="CU279" s="18"/>
      <c r="CV279" s="18"/>
      <c r="CW279" s="18"/>
      <c r="CX279" s="18"/>
      <c r="CY279" s="18"/>
      <c r="CZ279" s="18"/>
      <c r="DA279" s="18"/>
      <c r="DB279" s="18"/>
      <c r="DC279" s="18"/>
      <c r="DD279" s="18"/>
      <c r="DE279" s="18"/>
      <c r="DF279" s="18"/>
      <c r="DG279" s="18"/>
      <c r="DH279" s="18"/>
      <c r="DI279" s="18"/>
      <c r="DJ279" s="18"/>
      <c r="DK279" s="18"/>
      <c r="DL279" s="351"/>
      <c r="DM279" s="18"/>
      <c r="DN279" s="18"/>
      <c r="DO279" s="18"/>
      <c r="DP279" s="307">
        <v>0</v>
      </c>
      <c r="DQ279" s="307">
        <v>0</v>
      </c>
      <c r="DR279" s="18"/>
      <c r="DS279" s="18"/>
      <c r="DT279" s="18"/>
      <c r="DU279" s="307"/>
      <c r="DV279" s="18"/>
      <c r="DW279" s="18"/>
      <c r="DX279" s="18"/>
      <c r="DY279" s="18"/>
      <c r="DZ279" s="18"/>
      <c r="EA279" s="307"/>
      <c r="EB279" s="18"/>
      <c r="EC279" s="18"/>
      <c r="ED279" s="307">
        <v>10</v>
      </c>
      <c r="EK279" s="18"/>
      <c r="EL279" s="18"/>
      <c r="EM279" s="18"/>
    </row>
    <row r="280" spans="1:143">
      <c r="A280" s="85"/>
      <c r="B280" s="422" t="s">
        <v>8174</v>
      </c>
      <c r="C280" s="423" t="s">
        <v>8175</v>
      </c>
      <c r="D280" s="422" t="s">
        <v>8176</v>
      </c>
      <c r="E280" s="424">
        <v>3745</v>
      </c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282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474"/>
      <c r="BH280" s="18"/>
      <c r="BI280" s="18"/>
      <c r="BJ280" s="18"/>
      <c r="BK280" s="18"/>
      <c r="BL280" s="18"/>
      <c r="BM280" s="18"/>
      <c r="BN280" s="18"/>
      <c r="BO280" s="18"/>
      <c r="BP280" s="18"/>
      <c r="BQ280" s="18"/>
      <c r="BR280" s="18"/>
      <c r="BS280" s="18"/>
      <c r="BT280" s="18"/>
      <c r="BU280" s="18"/>
      <c r="BV280" s="18"/>
      <c r="BW280" s="18"/>
      <c r="BX280" s="18"/>
      <c r="BY280" s="18"/>
      <c r="BZ280" s="18"/>
      <c r="CA280" s="18"/>
      <c r="CB280" s="18"/>
      <c r="CC280" s="18"/>
      <c r="CD280" s="18"/>
      <c r="CE280" s="18"/>
      <c r="CF280" s="18"/>
      <c r="CG280" s="18"/>
      <c r="CH280" s="18"/>
      <c r="CI280" s="18"/>
      <c r="CJ280" s="18"/>
      <c r="CK280" s="18"/>
      <c r="CL280" s="18"/>
      <c r="CM280" s="18"/>
      <c r="CN280" s="18"/>
      <c r="CO280" s="18"/>
      <c r="CP280" s="18"/>
      <c r="CQ280" s="18"/>
      <c r="CR280" s="18"/>
      <c r="CS280" s="18"/>
      <c r="CT280" s="18">
        <v>40</v>
      </c>
      <c r="CU280" s="18"/>
      <c r="CV280" s="18"/>
      <c r="CW280" s="18"/>
      <c r="CX280" s="18"/>
      <c r="CY280" s="18"/>
      <c r="CZ280" s="18"/>
      <c r="DA280" s="18"/>
      <c r="DB280" s="18"/>
      <c r="DC280" s="18"/>
      <c r="DD280" s="18"/>
      <c r="DE280" s="18"/>
      <c r="DF280" s="18"/>
      <c r="DG280" s="18"/>
      <c r="DH280" s="18"/>
      <c r="DI280" s="18"/>
      <c r="DJ280" s="18"/>
      <c r="DK280" s="18"/>
      <c r="DL280" s="351"/>
      <c r="DM280" s="18"/>
      <c r="DN280" s="18"/>
      <c r="DO280" s="18"/>
      <c r="DP280" s="18"/>
      <c r="DQ280" s="18"/>
      <c r="DR280" s="18"/>
      <c r="DS280" s="18"/>
      <c r="DT280" s="18"/>
      <c r="DU280" s="18"/>
      <c r="DV280" s="18"/>
      <c r="DW280" s="18"/>
      <c r="DX280" s="18"/>
      <c r="DY280" s="18"/>
      <c r="DZ280" s="18"/>
      <c r="EA280" s="18"/>
      <c r="EB280" s="18"/>
      <c r="EC280" s="18"/>
      <c r="ED280" s="18"/>
      <c r="EK280" s="18"/>
      <c r="EL280" s="18"/>
      <c r="EM280" s="18"/>
    </row>
    <row r="281" spans="1:143">
      <c r="A281" s="85"/>
      <c r="B281" s="143" t="s">
        <v>8179</v>
      </c>
      <c r="C281" s="350" t="s">
        <v>8180</v>
      </c>
      <c r="D281" s="143" t="s">
        <v>70</v>
      </c>
      <c r="E281" s="87">
        <v>16000</v>
      </c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282"/>
      <c r="AS281" s="18"/>
      <c r="AT281" s="18"/>
      <c r="AU281" s="18">
        <v>1</v>
      </c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474"/>
      <c r="BH281" s="18"/>
      <c r="BI281" s="18"/>
      <c r="BJ281" s="18"/>
      <c r="BK281" s="18"/>
      <c r="BL281" s="18"/>
      <c r="BM281" s="18"/>
      <c r="BN281" s="18"/>
      <c r="BO281" s="18"/>
      <c r="BP281" s="18"/>
      <c r="BQ281" s="18"/>
      <c r="BR281" s="18"/>
      <c r="BS281" s="18"/>
      <c r="BT281" s="18"/>
      <c r="BU281" s="18"/>
      <c r="BV281" s="18"/>
      <c r="BW281" s="18"/>
      <c r="BX281" s="18"/>
      <c r="BY281" s="18"/>
      <c r="BZ281" s="18"/>
      <c r="CA281" s="18"/>
      <c r="CB281" s="18"/>
      <c r="CC281" s="18"/>
      <c r="CD281" s="18"/>
      <c r="CE281" s="18"/>
      <c r="CF281" s="18"/>
      <c r="CG281" s="18"/>
      <c r="CH281" s="18"/>
      <c r="CI281" s="18"/>
      <c r="CJ281" s="18"/>
      <c r="CK281" s="18"/>
      <c r="CL281" s="18"/>
      <c r="CM281" s="18"/>
      <c r="CN281" s="18"/>
      <c r="CO281" s="18"/>
      <c r="CP281" s="18"/>
      <c r="CQ281" s="18"/>
      <c r="CR281" s="18"/>
      <c r="CS281" s="18"/>
      <c r="CT281" s="18"/>
      <c r="CU281" s="18"/>
      <c r="CV281" s="18"/>
      <c r="CW281" s="18"/>
      <c r="CX281" s="18"/>
      <c r="CY281" s="18"/>
      <c r="CZ281" s="18"/>
      <c r="DA281" s="18"/>
      <c r="DB281" s="18"/>
      <c r="DC281" s="18"/>
      <c r="DD281" s="18"/>
      <c r="DE281" s="18"/>
      <c r="DF281" s="18">
        <v>1</v>
      </c>
      <c r="DG281" s="18"/>
      <c r="DH281" s="18"/>
      <c r="DI281" s="18"/>
      <c r="DJ281" s="18"/>
      <c r="DK281" s="18"/>
      <c r="DL281" s="351"/>
      <c r="DM281" s="18"/>
      <c r="DN281" s="18"/>
      <c r="DO281" s="18"/>
      <c r="DP281" s="18"/>
      <c r="DQ281" s="18"/>
      <c r="DR281" s="18"/>
      <c r="DS281" s="18"/>
      <c r="DT281" s="18"/>
      <c r="DU281" s="18"/>
      <c r="DV281" s="18"/>
      <c r="DW281" s="18"/>
      <c r="DX281" s="18"/>
      <c r="DY281" s="18"/>
      <c r="DZ281" s="18"/>
      <c r="EA281" s="18"/>
      <c r="EB281" s="18"/>
      <c r="EC281" s="18"/>
      <c r="ED281" s="18"/>
      <c r="EK281" s="18"/>
      <c r="EL281" s="18"/>
      <c r="EM281" s="18"/>
    </row>
    <row r="282" spans="1:143">
      <c r="A282" s="85"/>
      <c r="B282" s="460" t="s">
        <v>179</v>
      </c>
      <c r="C282" s="461" t="s">
        <v>8192</v>
      </c>
      <c r="D282" s="143" t="s">
        <v>89</v>
      </c>
      <c r="E282" s="167">
        <v>5243</v>
      </c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282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474"/>
      <c r="BH282" s="18"/>
      <c r="BI282" s="18"/>
      <c r="BJ282" s="18"/>
      <c r="BK282" s="18"/>
      <c r="BL282" s="18"/>
      <c r="BM282" s="18"/>
      <c r="BN282" s="18"/>
      <c r="BO282" s="18"/>
      <c r="BP282" s="18"/>
      <c r="BQ282" s="18"/>
      <c r="BR282" s="18"/>
      <c r="BS282" s="18"/>
      <c r="BT282" s="18"/>
      <c r="BU282" s="18"/>
      <c r="BV282" s="18"/>
      <c r="BW282" s="18"/>
      <c r="BX282" s="18"/>
      <c r="BY282" s="18"/>
      <c r="BZ282" s="18"/>
      <c r="CA282" s="18"/>
      <c r="CB282" s="18"/>
      <c r="CC282" s="18"/>
      <c r="CD282" s="18"/>
      <c r="CE282" s="18"/>
      <c r="CF282" s="18"/>
      <c r="CG282" s="18"/>
      <c r="CH282" s="18"/>
      <c r="CI282" s="18"/>
      <c r="CJ282" s="18"/>
      <c r="CK282" s="18"/>
      <c r="CL282" s="18"/>
      <c r="CM282" s="18"/>
      <c r="CN282" s="18"/>
      <c r="CO282" s="18"/>
      <c r="CP282" s="18"/>
      <c r="CQ282" s="18"/>
      <c r="CR282" s="18"/>
      <c r="CS282" s="18"/>
      <c r="CT282" s="18"/>
      <c r="CU282" s="18"/>
      <c r="CV282" s="18"/>
      <c r="CW282" s="18"/>
      <c r="CX282" s="18"/>
      <c r="CY282" s="18"/>
      <c r="CZ282" s="18"/>
      <c r="DA282" s="18"/>
      <c r="DB282" s="18"/>
      <c r="DC282" s="18"/>
      <c r="DD282" s="18"/>
      <c r="DE282" s="18"/>
      <c r="DF282" s="18">
        <v>1</v>
      </c>
      <c r="DG282" s="18"/>
      <c r="DH282" s="18"/>
      <c r="DI282" s="18"/>
      <c r="DJ282" s="18"/>
      <c r="DK282" s="18"/>
      <c r="DL282" s="351"/>
      <c r="DM282" s="18"/>
      <c r="DN282" s="18"/>
      <c r="DO282" s="18"/>
      <c r="DP282" s="18"/>
      <c r="DQ282" s="18"/>
      <c r="DR282" s="18"/>
      <c r="DS282" s="18"/>
      <c r="DT282" s="18"/>
      <c r="DU282" s="18"/>
      <c r="DV282" s="18"/>
      <c r="DW282" s="18"/>
      <c r="DX282" s="18"/>
      <c r="DY282" s="18"/>
      <c r="DZ282" s="18"/>
      <c r="EA282" s="18"/>
      <c r="EB282" s="18"/>
      <c r="EC282" s="18"/>
      <c r="ED282" s="18"/>
      <c r="EK282" s="18"/>
      <c r="EL282" s="18"/>
      <c r="EM282" s="18"/>
    </row>
    <row r="283" spans="1:143">
      <c r="A283" s="85"/>
      <c r="B283" s="458" t="s">
        <v>175</v>
      </c>
      <c r="C283" s="459" t="s">
        <v>8193</v>
      </c>
      <c r="D283" s="143" t="s">
        <v>89</v>
      </c>
      <c r="E283" s="167">
        <v>2653</v>
      </c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282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474"/>
      <c r="BH283" s="18"/>
      <c r="BI283" s="18"/>
      <c r="BJ283" s="18"/>
      <c r="BK283" s="18"/>
      <c r="BL283" s="18"/>
      <c r="BM283" s="18"/>
      <c r="BN283" s="18"/>
      <c r="BO283" s="18"/>
      <c r="BP283" s="18"/>
      <c r="BQ283" s="18"/>
      <c r="BR283" s="18"/>
      <c r="BS283" s="18"/>
      <c r="BT283" s="18"/>
      <c r="BU283" s="18"/>
      <c r="BV283" s="18"/>
      <c r="BW283" s="18"/>
      <c r="BX283" s="18"/>
      <c r="BY283" s="18"/>
      <c r="BZ283" s="18"/>
      <c r="CA283" s="18"/>
      <c r="CB283" s="18"/>
      <c r="CC283" s="18"/>
      <c r="CD283" s="18"/>
      <c r="CE283" s="18"/>
      <c r="CF283" s="18"/>
      <c r="CG283" s="18"/>
      <c r="CH283" s="18"/>
      <c r="CI283" s="18"/>
      <c r="CJ283" s="18"/>
      <c r="CK283" s="18"/>
      <c r="CL283" s="18"/>
      <c r="CM283" s="18"/>
      <c r="CN283" s="18"/>
      <c r="CO283" s="18"/>
      <c r="CP283" s="18"/>
      <c r="CQ283" s="18"/>
      <c r="CR283" s="18"/>
      <c r="CS283" s="18"/>
      <c r="CT283" s="18"/>
      <c r="CU283" s="18"/>
      <c r="CV283" s="18"/>
      <c r="CW283" s="18"/>
      <c r="CX283" s="18"/>
      <c r="CY283" s="18"/>
      <c r="CZ283" s="18"/>
      <c r="DA283" s="18"/>
      <c r="DB283" s="18"/>
      <c r="DC283" s="18"/>
      <c r="DD283" s="18"/>
      <c r="DE283" s="18"/>
      <c r="DF283" s="18">
        <v>1</v>
      </c>
      <c r="DG283" s="18"/>
      <c r="DH283" s="18"/>
      <c r="DI283" s="18"/>
      <c r="DJ283" s="18"/>
      <c r="DK283" s="18"/>
      <c r="DL283" s="351"/>
      <c r="DM283" s="18"/>
      <c r="DN283" s="18"/>
      <c r="DO283" s="18"/>
      <c r="DP283" s="18"/>
      <c r="DQ283" s="18"/>
      <c r="DR283" s="18"/>
      <c r="DS283" s="18"/>
      <c r="DT283" s="18"/>
      <c r="DU283" s="18"/>
      <c r="DV283" s="18"/>
      <c r="DW283" s="18"/>
      <c r="DX283" s="18"/>
      <c r="DY283" s="18"/>
      <c r="DZ283" s="18"/>
      <c r="EA283" s="18"/>
      <c r="EB283" s="18"/>
      <c r="EC283" s="18"/>
      <c r="ED283" s="18"/>
      <c r="EK283" s="18"/>
      <c r="EL283" s="18"/>
      <c r="EM283" s="18"/>
    </row>
    <row r="284" spans="1:143">
      <c r="A284" s="85"/>
      <c r="B284" s="475" t="s">
        <v>8194</v>
      </c>
      <c r="C284" s="476" t="s">
        <v>8195</v>
      </c>
      <c r="D284" s="143" t="s">
        <v>89</v>
      </c>
      <c r="E284" s="167">
        <v>5253</v>
      </c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282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474"/>
      <c r="BH284" s="18"/>
      <c r="BI284" s="18"/>
      <c r="BJ284" s="18"/>
      <c r="BK284" s="18"/>
      <c r="BL284" s="18"/>
      <c r="BM284" s="18"/>
      <c r="BN284" s="18"/>
      <c r="BO284" s="18"/>
      <c r="BP284" s="18"/>
      <c r="BQ284" s="18"/>
      <c r="BR284" s="18"/>
      <c r="BS284" s="18"/>
      <c r="BT284" s="18"/>
      <c r="BU284" s="18"/>
      <c r="BV284" s="18"/>
      <c r="BW284" s="18"/>
      <c r="BX284" s="18"/>
      <c r="BY284" s="18"/>
      <c r="BZ284" s="18"/>
      <c r="CA284" s="18"/>
      <c r="CB284" s="18"/>
      <c r="CC284" s="18"/>
      <c r="CD284" s="18"/>
      <c r="CE284" s="18"/>
      <c r="CF284" s="18"/>
      <c r="CG284" s="18"/>
      <c r="CH284" s="18"/>
      <c r="CI284" s="18"/>
      <c r="CJ284" s="18"/>
      <c r="CK284" s="18"/>
      <c r="CL284" s="18"/>
      <c r="CM284" s="18"/>
      <c r="CN284" s="18"/>
      <c r="CO284" s="18"/>
      <c r="CP284" s="18"/>
      <c r="CQ284" s="18"/>
      <c r="CR284" s="18"/>
      <c r="CS284" s="18"/>
      <c r="CT284" s="18"/>
      <c r="CU284" s="18"/>
      <c r="CV284" s="18"/>
      <c r="CW284" s="18"/>
      <c r="CX284" s="18"/>
      <c r="CY284" s="18"/>
      <c r="CZ284" s="18"/>
      <c r="DA284" s="18"/>
      <c r="DB284" s="18"/>
      <c r="DC284" s="18"/>
      <c r="DD284" s="18"/>
      <c r="DE284" s="18"/>
      <c r="DF284" s="18">
        <v>2</v>
      </c>
      <c r="DG284" s="18"/>
      <c r="DH284" s="18"/>
      <c r="DI284" s="18"/>
      <c r="DJ284" s="18"/>
      <c r="DK284" s="18"/>
      <c r="DL284" s="351"/>
      <c r="DM284" s="18"/>
      <c r="DN284" s="18"/>
      <c r="DO284" s="18"/>
      <c r="DP284" s="18"/>
      <c r="DQ284" s="18"/>
      <c r="DR284" s="18"/>
      <c r="DS284" s="18"/>
      <c r="DT284" s="18"/>
      <c r="DU284" s="18"/>
      <c r="DV284" s="18"/>
      <c r="DW284" s="18"/>
      <c r="DX284" s="18"/>
      <c r="DY284" s="18"/>
      <c r="DZ284" s="18"/>
      <c r="EA284" s="18"/>
      <c r="EB284" s="18"/>
      <c r="EC284" s="18"/>
      <c r="ED284" s="18"/>
      <c r="EK284" s="18"/>
      <c r="EL284" s="18"/>
      <c r="EM284" s="18"/>
    </row>
    <row r="285" spans="1:143">
      <c r="A285" s="85"/>
      <c r="B285" s="458" t="s">
        <v>8196</v>
      </c>
      <c r="C285" s="477" t="s">
        <v>8197</v>
      </c>
      <c r="D285" s="143" t="s">
        <v>89</v>
      </c>
      <c r="E285" s="167">
        <v>2749.9</v>
      </c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282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474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  <c r="BS285" s="18"/>
      <c r="BT285" s="18"/>
      <c r="BU285" s="18"/>
      <c r="BV285" s="18"/>
      <c r="BW285" s="18"/>
      <c r="BX285" s="18"/>
      <c r="BY285" s="18"/>
      <c r="BZ285" s="18"/>
      <c r="CA285" s="18"/>
      <c r="CB285" s="18"/>
      <c r="CC285" s="18"/>
      <c r="CD285" s="18"/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S285" s="18"/>
      <c r="CT285" s="18"/>
      <c r="CU285" s="18"/>
      <c r="CV285" s="18"/>
      <c r="CW285" s="18"/>
      <c r="CX285" s="18"/>
      <c r="CY285" s="18"/>
      <c r="CZ285" s="18"/>
      <c r="DA285" s="18"/>
      <c r="DB285" s="18"/>
      <c r="DC285" s="18"/>
      <c r="DD285" s="18"/>
      <c r="DE285" s="18"/>
      <c r="DF285" s="18">
        <v>5</v>
      </c>
      <c r="DG285" s="18"/>
      <c r="DH285" s="18"/>
      <c r="DI285" s="18"/>
      <c r="DJ285" s="18"/>
      <c r="DK285" s="18"/>
      <c r="DL285" s="351"/>
      <c r="DM285" s="18"/>
      <c r="DN285" s="18"/>
      <c r="DO285" s="18"/>
      <c r="DP285" s="18"/>
      <c r="DQ285" s="18"/>
      <c r="DR285" s="18"/>
      <c r="DS285" s="18"/>
      <c r="DT285" s="18"/>
      <c r="DU285" s="18"/>
      <c r="DV285" s="18"/>
      <c r="DW285" s="18"/>
      <c r="DX285" s="18"/>
      <c r="DY285" s="18"/>
      <c r="DZ285" s="18"/>
      <c r="EA285" s="18"/>
      <c r="EB285" s="18"/>
      <c r="EC285" s="18"/>
      <c r="ED285" s="18"/>
      <c r="EK285" s="18"/>
      <c r="EL285" s="18"/>
      <c r="EM285" s="18"/>
    </row>
    <row r="286" spans="1:143">
      <c r="A286" s="85"/>
      <c r="B286" s="458" t="s">
        <v>8198</v>
      </c>
      <c r="C286" s="477" t="s">
        <v>8199</v>
      </c>
      <c r="D286" s="143" t="s">
        <v>71</v>
      </c>
      <c r="E286" s="167">
        <v>360</v>
      </c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282"/>
      <c r="AS286" s="18"/>
      <c r="AT286" s="18"/>
      <c r="AU286" s="18"/>
      <c r="AV286" s="18"/>
      <c r="AW286" s="18"/>
      <c r="AX286" s="18"/>
      <c r="AY286" s="18"/>
      <c r="AZ286" s="18"/>
      <c r="BA286" s="18"/>
      <c r="BB286" s="18"/>
      <c r="BC286" s="18"/>
      <c r="BD286" s="18"/>
      <c r="BE286" s="18"/>
      <c r="BF286" s="18"/>
      <c r="BG286" s="474"/>
      <c r="BH286" s="18"/>
      <c r="BI286" s="18"/>
      <c r="BJ286" s="18"/>
      <c r="BK286" s="18"/>
      <c r="BL286" s="18"/>
      <c r="BM286" s="18"/>
      <c r="BN286" s="18"/>
      <c r="BO286" s="18"/>
      <c r="BP286" s="18"/>
      <c r="BQ286" s="18"/>
      <c r="BR286" s="18"/>
      <c r="BS286" s="18"/>
      <c r="BT286" s="18"/>
      <c r="BU286" s="18"/>
      <c r="BV286" s="18"/>
      <c r="BW286" s="18"/>
      <c r="BX286" s="18"/>
      <c r="BY286" s="18"/>
      <c r="BZ286" s="18"/>
      <c r="CA286" s="18"/>
      <c r="CB286" s="18"/>
      <c r="CC286" s="18"/>
      <c r="CD286" s="18"/>
      <c r="CE286" s="18"/>
      <c r="CF286" s="18"/>
      <c r="CG286" s="18"/>
      <c r="CH286" s="18"/>
      <c r="CI286" s="18"/>
      <c r="CJ286" s="18"/>
      <c r="CK286" s="18"/>
      <c r="CL286" s="18"/>
      <c r="CM286" s="18"/>
      <c r="CN286" s="18"/>
      <c r="CO286" s="18"/>
      <c r="CP286" s="18"/>
      <c r="CQ286" s="18"/>
      <c r="CR286" s="18"/>
      <c r="CS286" s="18"/>
      <c r="CT286" s="18"/>
      <c r="CU286" s="18"/>
      <c r="CV286" s="18"/>
      <c r="CW286" s="18"/>
      <c r="CX286" s="18"/>
      <c r="CY286" s="18"/>
      <c r="CZ286" s="18"/>
      <c r="DA286" s="18"/>
      <c r="DB286" s="18"/>
      <c r="DC286" s="18"/>
      <c r="DD286" s="18"/>
      <c r="DE286" s="18"/>
      <c r="DF286" s="18">
        <v>30</v>
      </c>
      <c r="DG286" s="18"/>
      <c r="DH286" s="18"/>
      <c r="DI286" s="18"/>
      <c r="DJ286" s="18"/>
      <c r="DK286" s="18"/>
      <c r="DL286" s="351"/>
      <c r="DM286" s="18"/>
      <c r="DN286" s="18"/>
      <c r="DO286" s="18"/>
      <c r="DP286" s="18"/>
      <c r="DQ286" s="18"/>
      <c r="DR286" s="18"/>
      <c r="DS286" s="18"/>
      <c r="DT286" s="18"/>
      <c r="DU286" s="18"/>
      <c r="DV286" s="18"/>
      <c r="DW286" s="18"/>
      <c r="DX286" s="18"/>
      <c r="DY286" s="18"/>
      <c r="DZ286" s="18"/>
      <c r="EA286" s="18"/>
      <c r="EB286" s="18"/>
      <c r="EC286" s="18"/>
      <c r="ED286" s="18"/>
      <c r="EK286" s="18"/>
      <c r="EL286" s="18"/>
      <c r="EM286" s="18"/>
    </row>
    <row r="287" spans="1:143">
      <c r="A287" s="85"/>
      <c r="B287" s="458" t="s">
        <v>8200</v>
      </c>
      <c r="C287" s="477" t="s">
        <v>8201</v>
      </c>
      <c r="D287" s="143" t="s">
        <v>30</v>
      </c>
      <c r="E287" s="167">
        <v>20865</v>
      </c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282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474"/>
      <c r="BH287" s="18"/>
      <c r="BI287" s="18"/>
      <c r="BJ287" s="18"/>
      <c r="BK287" s="18"/>
      <c r="BL287" s="18"/>
      <c r="BM287" s="18"/>
      <c r="BN287" s="18"/>
      <c r="BO287" s="18"/>
      <c r="BP287" s="18"/>
      <c r="BQ287" s="18"/>
      <c r="BR287" s="18"/>
      <c r="BS287" s="18"/>
      <c r="BT287" s="18"/>
      <c r="BU287" s="18"/>
      <c r="BV287" s="18"/>
      <c r="BW287" s="18"/>
      <c r="BX287" s="18"/>
      <c r="BY287" s="18"/>
      <c r="BZ287" s="18"/>
      <c r="CA287" s="18"/>
      <c r="CB287" s="18"/>
      <c r="CC287" s="18"/>
      <c r="CD287" s="18"/>
      <c r="CE287" s="18"/>
      <c r="CF287" s="18"/>
      <c r="CG287" s="18"/>
      <c r="CH287" s="18"/>
      <c r="CI287" s="18"/>
      <c r="CJ287" s="18"/>
      <c r="CK287" s="18"/>
      <c r="CL287" s="18"/>
      <c r="CM287" s="18"/>
      <c r="CN287" s="18"/>
      <c r="CO287" s="18"/>
      <c r="CP287" s="18"/>
      <c r="CQ287" s="18"/>
      <c r="CR287" s="18"/>
      <c r="CS287" s="18"/>
      <c r="CT287" s="18"/>
      <c r="CU287" s="18"/>
      <c r="CV287" s="18"/>
      <c r="CW287" s="18"/>
      <c r="CX287" s="18"/>
      <c r="CY287" s="18"/>
      <c r="CZ287" s="18"/>
      <c r="DA287" s="18"/>
      <c r="DB287" s="18"/>
      <c r="DC287" s="18"/>
      <c r="DD287" s="18"/>
      <c r="DE287" s="18"/>
      <c r="DF287" s="18">
        <v>2</v>
      </c>
      <c r="DG287" s="18"/>
      <c r="DH287" s="18"/>
      <c r="DI287" s="18"/>
      <c r="DJ287" s="18"/>
      <c r="DK287" s="18"/>
      <c r="DL287" s="351"/>
      <c r="DM287" s="18"/>
      <c r="DN287" s="18"/>
      <c r="DO287" s="18"/>
      <c r="DP287" s="18"/>
      <c r="DQ287" s="18"/>
      <c r="DR287" s="18"/>
      <c r="DS287" s="18"/>
      <c r="DT287" s="18"/>
      <c r="DU287" s="18"/>
      <c r="DV287" s="18"/>
      <c r="DW287" s="18"/>
      <c r="DX287" s="18"/>
      <c r="DY287" s="18"/>
      <c r="DZ287" s="18"/>
      <c r="EA287" s="18"/>
      <c r="EB287" s="18"/>
      <c r="EC287" s="18"/>
      <c r="ED287" s="18"/>
      <c r="EK287" s="18"/>
      <c r="EL287" s="18"/>
      <c r="EM287" s="18"/>
    </row>
    <row r="288" spans="1:143">
      <c r="A288" s="85"/>
      <c r="B288" s="458"/>
      <c r="C288" s="477" t="s">
        <v>8202</v>
      </c>
      <c r="D288" s="143"/>
      <c r="E288" s="167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282"/>
      <c r="AS288" s="18"/>
      <c r="AT288" s="18"/>
      <c r="AU288" s="18"/>
      <c r="AV288" s="18"/>
      <c r="AW288" s="18"/>
      <c r="AX288" s="18"/>
      <c r="AY288" s="18"/>
      <c r="AZ288" s="18"/>
      <c r="BA288" s="18"/>
      <c r="BB288" s="18"/>
      <c r="BC288" s="18"/>
      <c r="BD288" s="18"/>
      <c r="BE288" s="18"/>
      <c r="BF288" s="18"/>
      <c r="BG288" s="474"/>
      <c r="BH288" s="18"/>
      <c r="BI288" s="18"/>
      <c r="BJ288" s="18"/>
      <c r="BK288" s="18"/>
      <c r="BL288" s="18"/>
      <c r="BM288" s="18"/>
      <c r="BN288" s="18"/>
      <c r="BO288" s="18"/>
      <c r="BP288" s="18"/>
      <c r="BQ288" s="18"/>
      <c r="BR288" s="18"/>
      <c r="BS288" s="18"/>
      <c r="BT288" s="18"/>
      <c r="BU288" s="18"/>
      <c r="BV288" s="18"/>
      <c r="BW288" s="18"/>
      <c r="BX288" s="18"/>
      <c r="BY288" s="18"/>
      <c r="BZ288" s="18"/>
      <c r="CA288" s="18"/>
      <c r="CB288" s="18"/>
      <c r="CC288" s="18"/>
      <c r="CD288" s="18"/>
      <c r="CE288" s="18"/>
      <c r="CF288" s="18"/>
      <c r="CG288" s="18"/>
      <c r="CH288" s="18"/>
      <c r="CI288" s="18"/>
      <c r="CJ288" s="18"/>
      <c r="CK288" s="18"/>
      <c r="CL288" s="18"/>
      <c r="CM288" s="18"/>
      <c r="CN288" s="18"/>
      <c r="CO288" s="18"/>
      <c r="CP288" s="18"/>
      <c r="CQ288" s="18"/>
      <c r="CR288" s="18"/>
      <c r="CS288" s="18"/>
      <c r="CT288" s="18"/>
      <c r="CU288" s="18"/>
      <c r="CV288" s="18"/>
      <c r="CW288" s="18"/>
      <c r="CX288" s="18"/>
      <c r="CY288" s="18"/>
      <c r="CZ288" s="18"/>
      <c r="DA288" s="18"/>
      <c r="DB288" s="18"/>
      <c r="DC288" s="18"/>
      <c r="DD288" s="18"/>
      <c r="DE288" s="18"/>
      <c r="DF288" s="18"/>
      <c r="DG288" s="18"/>
      <c r="DH288" s="18"/>
      <c r="DI288" s="18"/>
      <c r="DJ288" s="18"/>
      <c r="DK288" s="18"/>
      <c r="DL288" s="351"/>
      <c r="DM288" s="18"/>
      <c r="DN288" s="18"/>
      <c r="DO288" s="18"/>
      <c r="DP288" s="18"/>
      <c r="DQ288" s="18"/>
      <c r="DR288" s="18"/>
      <c r="DS288" s="18"/>
      <c r="DT288" s="18"/>
      <c r="DU288" s="18"/>
      <c r="DV288" s="18"/>
      <c r="DW288" s="18"/>
      <c r="DX288" s="18"/>
      <c r="DY288" s="18"/>
      <c r="DZ288" s="18"/>
      <c r="EA288" s="18"/>
      <c r="EB288" s="18"/>
      <c r="EC288" s="18"/>
      <c r="ED288" s="18"/>
      <c r="EK288" s="18"/>
      <c r="EL288" s="18"/>
      <c r="EM288" s="18"/>
    </row>
    <row r="289" spans="1:143">
      <c r="A289" s="85"/>
      <c r="B289" s="458"/>
      <c r="C289" s="477" t="s">
        <v>8203</v>
      </c>
      <c r="D289" s="143"/>
      <c r="E289" s="167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282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474"/>
      <c r="BH289" s="18"/>
      <c r="BI289" s="18"/>
      <c r="BJ289" s="18"/>
      <c r="BK289" s="18"/>
      <c r="BL289" s="18"/>
      <c r="BM289" s="18"/>
      <c r="BN289" s="18"/>
      <c r="BO289" s="18"/>
      <c r="BP289" s="18"/>
      <c r="BQ289" s="18"/>
      <c r="BR289" s="18"/>
      <c r="BS289" s="18"/>
      <c r="BT289" s="18"/>
      <c r="BU289" s="18"/>
      <c r="BV289" s="18"/>
      <c r="BW289" s="18"/>
      <c r="BX289" s="18"/>
      <c r="BY289" s="18"/>
      <c r="BZ289" s="18"/>
      <c r="CA289" s="18"/>
      <c r="CB289" s="18"/>
      <c r="CC289" s="18"/>
      <c r="CD289" s="18"/>
      <c r="CE289" s="18"/>
      <c r="CF289" s="18"/>
      <c r="CG289" s="18"/>
      <c r="CH289" s="18"/>
      <c r="CI289" s="18"/>
      <c r="CJ289" s="18"/>
      <c r="CK289" s="18"/>
      <c r="CL289" s="18"/>
      <c r="CM289" s="18"/>
      <c r="CN289" s="18"/>
      <c r="CO289" s="18"/>
      <c r="CP289" s="18"/>
      <c r="CQ289" s="18"/>
      <c r="CR289" s="18"/>
      <c r="CS289" s="18"/>
      <c r="CT289" s="18"/>
      <c r="CU289" s="18"/>
      <c r="CV289" s="18"/>
      <c r="CW289" s="18"/>
      <c r="CX289" s="18"/>
      <c r="CY289" s="18"/>
      <c r="CZ289" s="18"/>
      <c r="DA289" s="18"/>
      <c r="DB289" s="18"/>
      <c r="DC289" s="18"/>
      <c r="DD289" s="18"/>
      <c r="DE289" s="18"/>
      <c r="DF289" s="18"/>
      <c r="DG289" s="18"/>
      <c r="DH289" s="18"/>
      <c r="DI289" s="18"/>
      <c r="DJ289" s="18"/>
      <c r="DK289" s="18"/>
      <c r="DL289" s="351"/>
      <c r="DM289" s="18"/>
      <c r="DN289" s="18"/>
      <c r="DO289" s="18"/>
      <c r="DP289" s="18"/>
      <c r="DQ289" s="18"/>
      <c r="DR289" s="18"/>
      <c r="DS289" s="18"/>
      <c r="DT289" s="18"/>
      <c r="DU289" s="18"/>
      <c r="DV289" s="18"/>
      <c r="DW289" s="18"/>
      <c r="DX289" s="18"/>
      <c r="DY289" s="18"/>
      <c r="DZ289" s="18"/>
      <c r="EA289" s="18"/>
      <c r="EB289" s="18"/>
      <c r="EC289" s="18"/>
      <c r="ED289" s="18"/>
      <c r="EK289" s="18"/>
      <c r="EL289" s="18"/>
      <c r="EM289" s="18"/>
    </row>
    <row r="290" spans="1:143">
      <c r="A290" s="85"/>
      <c r="B290" s="458" t="s">
        <v>8110</v>
      </c>
      <c r="C290" s="477" t="s">
        <v>8204</v>
      </c>
      <c r="D290" s="458" t="s">
        <v>89</v>
      </c>
      <c r="E290" s="167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282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474"/>
      <c r="BH290" s="18"/>
      <c r="BI290" s="18"/>
      <c r="BJ290" s="18"/>
      <c r="BK290" s="18"/>
      <c r="BL290" s="18"/>
      <c r="BM290" s="18"/>
      <c r="BN290" s="18"/>
      <c r="BO290" s="18"/>
      <c r="BP290" s="18"/>
      <c r="BQ290" s="18"/>
      <c r="BR290" s="18"/>
      <c r="BS290" s="18"/>
      <c r="BT290" s="18"/>
      <c r="BU290" s="18"/>
      <c r="BV290" s="18"/>
      <c r="BW290" s="18"/>
      <c r="BX290" s="18"/>
      <c r="BY290" s="18"/>
      <c r="BZ290" s="18"/>
      <c r="CA290" s="18"/>
      <c r="CB290" s="18"/>
      <c r="CC290" s="18"/>
      <c r="CD290" s="18"/>
      <c r="CE290" s="18"/>
      <c r="CF290" s="18"/>
      <c r="CG290" s="18"/>
      <c r="CH290" s="18"/>
      <c r="CI290" s="18"/>
      <c r="CJ290" s="18"/>
      <c r="CK290" s="18"/>
      <c r="CL290" s="18"/>
      <c r="CM290" s="18"/>
      <c r="CN290" s="18"/>
      <c r="CO290" s="18"/>
      <c r="CP290" s="18"/>
      <c r="CQ290" s="18"/>
      <c r="CR290" s="18"/>
      <c r="CS290" s="18"/>
      <c r="CT290" s="18"/>
      <c r="CU290" s="18"/>
      <c r="CV290" s="18"/>
      <c r="CW290" s="18"/>
      <c r="CX290" s="18"/>
      <c r="CY290" s="18"/>
      <c r="CZ290" s="18"/>
      <c r="DA290" s="18"/>
      <c r="DB290" s="18"/>
      <c r="DC290" s="18"/>
      <c r="DD290" s="18"/>
      <c r="DE290" s="18"/>
      <c r="DF290" s="18">
        <v>1</v>
      </c>
      <c r="DG290" s="18"/>
      <c r="DH290" s="18"/>
      <c r="DI290" s="18"/>
      <c r="DJ290" s="18"/>
      <c r="DK290" s="18"/>
      <c r="DL290" s="351"/>
      <c r="DM290" s="18"/>
      <c r="DN290" s="18"/>
      <c r="DO290" s="18"/>
      <c r="DP290" s="18"/>
      <c r="DQ290" s="18"/>
      <c r="DR290" s="18"/>
      <c r="DS290" s="18"/>
      <c r="DT290" s="18"/>
      <c r="DU290" s="18"/>
      <c r="DV290" s="18"/>
      <c r="DW290" s="18"/>
      <c r="DX290" s="18"/>
      <c r="DY290" s="18"/>
      <c r="DZ290" s="18"/>
      <c r="EA290" s="18"/>
      <c r="EB290" s="18"/>
      <c r="EC290" s="18"/>
      <c r="ED290" s="18"/>
      <c r="EK290" s="18"/>
      <c r="EL290" s="18"/>
      <c r="EM290" s="18"/>
    </row>
    <row r="291" spans="1:143">
      <c r="A291" s="85"/>
      <c r="B291" s="458" t="s">
        <v>8110</v>
      </c>
      <c r="C291" s="477" t="s">
        <v>8205</v>
      </c>
      <c r="D291" s="458" t="s">
        <v>89</v>
      </c>
      <c r="E291" s="167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282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474"/>
      <c r="BH291" s="18"/>
      <c r="BI291" s="18"/>
      <c r="BJ291" s="18"/>
      <c r="BK291" s="18"/>
      <c r="BL291" s="18"/>
      <c r="BM291" s="18"/>
      <c r="BN291" s="18"/>
      <c r="BO291" s="18"/>
      <c r="BP291" s="18"/>
      <c r="BQ291" s="18"/>
      <c r="BR291" s="18"/>
      <c r="BS291" s="18"/>
      <c r="BT291" s="18"/>
      <c r="BU291" s="18"/>
      <c r="BV291" s="18"/>
      <c r="BW291" s="18"/>
      <c r="BX291" s="18"/>
      <c r="BY291" s="18"/>
      <c r="BZ291" s="18"/>
      <c r="CA291" s="18"/>
      <c r="CB291" s="18"/>
      <c r="CC291" s="18"/>
      <c r="CD291" s="18"/>
      <c r="CE291" s="18"/>
      <c r="CF291" s="18"/>
      <c r="CG291" s="18"/>
      <c r="CH291" s="18"/>
      <c r="CI291" s="18"/>
      <c r="CJ291" s="18"/>
      <c r="CK291" s="18"/>
      <c r="CL291" s="18"/>
      <c r="CM291" s="18"/>
      <c r="CN291" s="18"/>
      <c r="CO291" s="18"/>
      <c r="CP291" s="18"/>
      <c r="CQ291" s="18"/>
      <c r="CR291" s="18"/>
      <c r="CS291" s="18"/>
      <c r="CT291" s="18"/>
      <c r="CU291" s="18"/>
      <c r="CV291" s="18"/>
      <c r="CW291" s="18"/>
      <c r="CX291" s="18"/>
      <c r="CY291" s="18"/>
      <c r="CZ291" s="18"/>
      <c r="DA291" s="18"/>
      <c r="DB291" s="18"/>
      <c r="DC291" s="18"/>
      <c r="DD291" s="18"/>
      <c r="DE291" s="18"/>
      <c r="DF291" s="18">
        <v>1</v>
      </c>
      <c r="DG291" s="18"/>
      <c r="DH291" s="18"/>
      <c r="DI291" s="18"/>
      <c r="DJ291" s="18"/>
      <c r="DK291" s="18"/>
      <c r="DL291" s="351"/>
      <c r="DM291" s="18"/>
      <c r="DN291" s="18"/>
      <c r="DO291" s="18"/>
      <c r="DP291" s="18"/>
      <c r="DQ291" s="18"/>
      <c r="DR291" s="18"/>
      <c r="DS291" s="18"/>
      <c r="DT291" s="18"/>
      <c r="DU291" s="18"/>
      <c r="DV291" s="18"/>
      <c r="DW291" s="18"/>
      <c r="DX291" s="18"/>
      <c r="DY291" s="18"/>
      <c r="DZ291" s="18"/>
      <c r="EA291" s="18"/>
      <c r="EB291" s="18"/>
      <c r="EC291" s="18"/>
      <c r="ED291" s="18"/>
      <c r="EK291" s="18"/>
      <c r="EL291" s="18"/>
      <c r="EM291" s="18"/>
    </row>
    <row r="292" spans="1:143">
      <c r="A292" s="85"/>
      <c r="B292" s="458" t="s">
        <v>8110</v>
      </c>
      <c r="C292" s="477" t="s">
        <v>8206</v>
      </c>
      <c r="D292" s="458" t="s">
        <v>89</v>
      </c>
      <c r="E292" s="167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282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474"/>
      <c r="BH292" s="18"/>
      <c r="BI292" s="18"/>
      <c r="BJ292" s="18"/>
      <c r="BK292" s="18"/>
      <c r="BL292" s="18"/>
      <c r="BM292" s="18"/>
      <c r="BN292" s="18"/>
      <c r="BO292" s="18"/>
      <c r="BP292" s="18"/>
      <c r="BQ292" s="18"/>
      <c r="BR292" s="18"/>
      <c r="BS292" s="18"/>
      <c r="BT292" s="18"/>
      <c r="BU292" s="18"/>
      <c r="BV292" s="18"/>
      <c r="BW292" s="18"/>
      <c r="BX292" s="18"/>
      <c r="BY292" s="18"/>
      <c r="BZ292" s="18"/>
      <c r="CA292" s="18"/>
      <c r="CB292" s="18"/>
      <c r="CC292" s="18"/>
      <c r="CD292" s="18"/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S292" s="18"/>
      <c r="CT292" s="18"/>
      <c r="CU292" s="18"/>
      <c r="CV292" s="18"/>
      <c r="CW292" s="18"/>
      <c r="CX292" s="18"/>
      <c r="CY292" s="18"/>
      <c r="CZ292" s="18"/>
      <c r="DA292" s="18"/>
      <c r="DB292" s="18"/>
      <c r="DC292" s="18"/>
      <c r="DD292" s="18"/>
      <c r="DE292" s="18"/>
      <c r="DF292" s="18">
        <v>1</v>
      </c>
      <c r="DG292" s="18"/>
      <c r="DH292" s="18"/>
      <c r="DI292" s="18"/>
      <c r="DJ292" s="18"/>
      <c r="DK292" s="18"/>
      <c r="DL292" s="351"/>
      <c r="DM292" s="18"/>
      <c r="DN292" s="18"/>
      <c r="DO292" s="18"/>
      <c r="DP292" s="18"/>
      <c r="DQ292" s="18"/>
      <c r="DR292" s="18"/>
      <c r="DS292" s="18"/>
      <c r="DT292" s="18"/>
      <c r="DU292" s="18"/>
      <c r="DV292" s="18"/>
      <c r="DW292" s="18"/>
      <c r="DX292" s="18"/>
      <c r="DY292" s="18"/>
      <c r="DZ292" s="18"/>
      <c r="EA292" s="18"/>
      <c r="EB292" s="18"/>
      <c r="EC292" s="18"/>
      <c r="ED292" s="18"/>
      <c r="EK292" s="18"/>
      <c r="EL292" s="18"/>
      <c r="EM292" s="18"/>
    </row>
    <row r="293" spans="1:143">
      <c r="A293" s="85"/>
      <c r="B293" s="458" t="s">
        <v>8110</v>
      </c>
      <c r="C293" s="477" t="s">
        <v>8207</v>
      </c>
      <c r="D293" s="458" t="s">
        <v>89</v>
      </c>
      <c r="E293" s="167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282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474"/>
      <c r="BH293" s="18"/>
      <c r="BI293" s="18"/>
      <c r="BJ293" s="18"/>
      <c r="BK293" s="18"/>
      <c r="BL293" s="18"/>
      <c r="BM293" s="18"/>
      <c r="BN293" s="18"/>
      <c r="BO293" s="18"/>
      <c r="BP293" s="18"/>
      <c r="BQ293" s="18"/>
      <c r="BR293" s="18"/>
      <c r="BS293" s="18"/>
      <c r="BT293" s="18"/>
      <c r="BU293" s="18"/>
      <c r="BV293" s="18"/>
      <c r="BW293" s="18"/>
      <c r="BX293" s="18"/>
      <c r="BY293" s="18"/>
      <c r="BZ293" s="18"/>
      <c r="CA293" s="18"/>
      <c r="CB293" s="18"/>
      <c r="CC293" s="18"/>
      <c r="CD293" s="18"/>
      <c r="CE293" s="18"/>
      <c r="CF293" s="18"/>
      <c r="CG293" s="18"/>
      <c r="CH293" s="18"/>
      <c r="CI293" s="18"/>
      <c r="CJ293" s="18"/>
      <c r="CK293" s="18"/>
      <c r="CL293" s="18"/>
      <c r="CM293" s="18"/>
      <c r="CN293" s="18"/>
      <c r="CO293" s="18"/>
      <c r="CP293" s="18"/>
      <c r="CQ293" s="18"/>
      <c r="CR293" s="18"/>
      <c r="CS293" s="18"/>
      <c r="CT293" s="18"/>
      <c r="CU293" s="18"/>
      <c r="CV293" s="18"/>
      <c r="CW293" s="18"/>
      <c r="CX293" s="18"/>
      <c r="CY293" s="18"/>
      <c r="CZ293" s="18"/>
      <c r="DA293" s="18"/>
      <c r="DB293" s="18"/>
      <c r="DC293" s="18"/>
      <c r="DD293" s="18"/>
      <c r="DE293" s="18"/>
      <c r="DF293" s="18">
        <v>2</v>
      </c>
      <c r="DG293" s="18"/>
      <c r="DH293" s="18"/>
      <c r="DI293" s="18"/>
      <c r="DJ293" s="18"/>
      <c r="DK293" s="18"/>
      <c r="DL293" s="351"/>
      <c r="DM293" s="18"/>
      <c r="DN293" s="18"/>
      <c r="DO293" s="18"/>
      <c r="DP293" s="18"/>
      <c r="DQ293" s="18"/>
      <c r="DR293" s="18"/>
      <c r="DS293" s="18"/>
      <c r="DT293" s="18"/>
      <c r="DU293" s="18"/>
      <c r="DV293" s="18"/>
      <c r="DW293" s="18"/>
      <c r="DX293" s="18"/>
      <c r="DY293" s="18"/>
      <c r="DZ293" s="18"/>
      <c r="EA293" s="18"/>
      <c r="EB293" s="18"/>
      <c r="EC293" s="18"/>
      <c r="ED293" s="18"/>
      <c r="EK293" s="18"/>
      <c r="EL293" s="18"/>
      <c r="EM293" s="18"/>
    </row>
    <row r="294" spans="1:143">
      <c r="A294" s="85"/>
      <c r="B294" s="458"/>
      <c r="C294" s="477" t="s">
        <v>8212</v>
      </c>
      <c r="D294" s="458" t="s">
        <v>89</v>
      </c>
      <c r="E294" s="167">
        <v>1800</v>
      </c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282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474"/>
      <c r="BH294" s="18"/>
      <c r="BI294" s="18"/>
      <c r="BJ294" s="18"/>
      <c r="BK294" s="18"/>
      <c r="BL294" s="18"/>
      <c r="BM294" s="18"/>
      <c r="BN294" s="18"/>
      <c r="BO294" s="18"/>
      <c r="BP294" s="18"/>
      <c r="BQ294" s="18"/>
      <c r="BR294" s="18"/>
      <c r="BS294" s="18"/>
      <c r="BT294" s="18"/>
      <c r="BU294" s="18"/>
      <c r="BV294" s="18"/>
      <c r="BW294" s="18"/>
      <c r="BX294" s="18"/>
      <c r="BY294" s="18"/>
      <c r="BZ294" s="18"/>
      <c r="CA294" s="18"/>
      <c r="CB294" s="18"/>
      <c r="CC294" s="18"/>
      <c r="CD294" s="18"/>
      <c r="CE294" s="18"/>
      <c r="CF294" s="18"/>
      <c r="CG294" s="18"/>
      <c r="CH294" s="18"/>
      <c r="CI294" s="18"/>
      <c r="CJ294" s="18"/>
      <c r="CK294" s="18">
        <v>1</v>
      </c>
      <c r="CL294" s="18"/>
      <c r="CM294" s="18"/>
      <c r="CN294" s="18"/>
      <c r="CO294" s="18"/>
      <c r="CP294" s="18"/>
      <c r="CQ294" s="18"/>
      <c r="CR294" s="18"/>
      <c r="CS294" s="18"/>
      <c r="CT294" s="18"/>
      <c r="CU294" s="18"/>
      <c r="CV294" s="18"/>
      <c r="CW294" s="18"/>
      <c r="CX294" s="18"/>
      <c r="CY294" s="18"/>
      <c r="CZ294" s="18"/>
      <c r="DA294" s="18"/>
      <c r="DB294" s="18"/>
      <c r="DC294" s="18"/>
      <c r="DD294" s="18"/>
      <c r="DE294" s="18"/>
      <c r="DF294" s="18"/>
      <c r="DG294" s="18"/>
      <c r="DH294" s="18"/>
      <c r="DI294" s="18"/>
      <c r="DJ294" s="18"/>
      <c r="DK294" s="18"/>
      <c r="DL294" s="351"/>
      <c r="DM294" s="18"/>
      <c r="DN294" s="18"/>
      <c r="DO294" s="18"/>
      <c r="DP294" s="18"/>
      <c r="DQ294" s="18"/>
      <c r="DR294" s="18"/>
      <c r="DS294" s="18"/>
      <c r="DT294" s="18"/>
      <c r="DU294" s="18"/>
      <c r="DV294" s="18"/>
      <c r="DW294" s="18"/>
      <c r="DX294" s="18"/>
      <c r="DY294" s="18"/>
      <c r="DZ294" s="18"/>
      <c r="EA294" s="18"/>
      <c r="EB294" s="18"/>
      <c r="EC294" s="18"/>
      <c r="ED294" s="18"/>
      <c r="EK294" s="18"/>
      <c r="EL294" s="18"/>
      <c r="EM294" s="18"/>
    </row>
    <row r="295" spans="1:143">
      <c r="A295" s="85"/>
      <c r="B295" s="458"/>
      <c r="C295" s="477" t="s">
        <v>8213</v>
      </c>
      <c r="D295" s="458" t="s">
        <v>89</v>
      </c>
      <c r="E295" s="167">
        <v>1500</v>
      </c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282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474"/>
      <c r="BH295" s="18"/>
      <c r="BI295" s="18"/>
      <c r="BJ295" s="18"/>
      <c r="BK295" s="18"/>
      <c r="BL295" s="18"/>
      <c r="BM295" s="18"/>
      <c r="BN295" s="18"/>
      <c r="BO295" s="18"/>
      <c r="BP295" s="18"/>
      <c r="BQ295" s="18"/>
      <c r="BR295" s="18"/>
      <c r="BS295" s="18"/>
      <c r="BT295" s="18"/>
      <c r="BU295" s="18"/>
      <c r="BV295" s="18"/>
      <c r="BW295" s="18"/>
      <c r="BX295" s="18"/>
      <c r="BY295" s="18"/>
      <c r="BZ295" s="18"/>
      <c r="CA295" s="18"/>
      <c r="CB295" s="18"/>
      <c r="CC295" s="18"/>
      <c r="CD295" s="18"/>
      <c r="CE295" s="18"/>
      <c r="CF295" s="18"/>
      <c r="CG295" s="18"/>
      <c r="CH295" s="18"/>
      <c r="CI295" s="18"/>
      <c r="CJ295" s="18"/>
      <c r="CK295" s="18">
        <v>1</v>
      </c>
      <c r="CL295" s="18"/>
      <c r="CM295" s="18"/>
      <c r="CN295" s="18"/>
      <c r="CO295" s="18"/>
      <c r="CP295" s="18"/>
      <c r="CQ295" s="18"/>
      <c r="CR295" s="18"/>
      <c r="CS295" s="18"/>
      <c r="CT295" s="18"/>
      <c r="CU295" s="18"/>
      <c r="CV295" s="18"/>
      <c r="CW295" s="18"/>
      <c r="CX295" s="18"/>
      <c r="CY295" s="18"/>
      <c r="CZ295" s="18"/>
      <c r="DA295" s="18"/>
      <c r="DB295" s="18"/>
      <c r="DC295" s="18"/>
      <c r="DD295" s="18"/>
      <c r="DE295" s="18"/>
      <c r="DF295" s="18"/>
      <c r="DG295" s="18"/>
      <c r="DH295" s="18"/>
      <c r="DI295" s="18"/>
      <c r="DJ295" s="18"/>
      <c r="DK295" s="18"/>
      <c r="DL295" s="351"/>
      <c r="DM295" s="18"/>
      <c r="DN295" s="18"/>
      <c r="DO295" s="18"/>
      <c r="DP295" s="18"/>
      <c r="DQ295" s="18"/>
      <c r="DR295" s="18"/>
      <c r="DS295" s="18"/>
      <c r="DT295" s="18"/>
      <c r="DU295" s="18"/>
      <c r="DV295" s="18"/>
      <c r="DW295" s="18"/>
      <c r="DX295" s="18"/>
      <c r="DY295" s="18"/>
      <c r="DZ295" s="18"/>
      <c r="EA295" s="18"/>
      <c r="EB295" s="18"/>
      <c r="EC295" s="18"/>
      <c r="ED295" s="18"/>
      <c r="EK295" s="18"/>
      <c r="EL295" s="18"/>
      <c r="EM295" s="18"/>
    </row>
    <row r="296" spans="1:143">
      <c r="A296" s="85"/>
      <c r="B296" s="458"/>
      <c r="C296" s="477" t="s">
        <v>8214</v>
      </c>
      <c r="D296" s="458" t="s">
        <v>89</v>
      </c>
      <c r="E296" s="167">
        <v>2000</v>
      </c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282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474"/>
      <c r="BH296" s="18"/>
      <c r="BI296" s="18"/>
      <c r="BJ296" s="18"/>
      <c r="BK296" s="18"/>
      <c r="BL296" s="18"/>
      <c r="BM296" s="18"/>
      <c r="BN296" s="18"/>
      <c r="BO296" s="18"/>
      <c r="BP296" s="18"/>
      <c r="BQ296" s="18"/>
      <c r="BR296" s="18"/>
      <c r="BS296" s="18"/>
      <c r="BT296" s="18"/>
      <c r="BU296" s="18"/>
      <c r="BV296" s="18"/>
      <c r="BW296" s="18"/>
      <c r="BX296" s="18"/>
      <c r="BY296" s="18"/>
      <c r="BZ296" s="18"/>
      <c r="CA296" s="18"/>
      <c r="CB296" s="18"/>
      <c r="CC296" s="18"/>
      <c r="CD296" s="18"/>
      <c r="CE296" s="18"/>
      <c r="CF296" s="18"/>
      <c r="CG296" s="18"/>
      <c r="CH296" s="18"/>
      <c r="CI296" s="18"/>
      <c r="CJ296" s="18"/>
      <c r="CK296" s="18">
        <v>1</v>
      </c>
      <c r="CL296" s="18"/>
      <c r="CM296" s="18"/>
      <c r="CN296" s="18"/>
      <c r="CO296" s="18"/>
      <c r="CP296" s="18"/>
      <c r="CQ296" s="18"/>
      <c r="CR296" s="18"/>
      <c r="CS296" s="18"/>
      <c r="CT296" s="18"/>
      <c r="CU296" s="18"/>
      <c r="CV296" s="18"/>
      <c r="CW296" s="18"/>
      <c r="CX296" s="18"/>
      <c r="CY296" s="18"/>
      <c r="CZ296" s="18"/>
      <c r="DA296" s="18"/>
      <c r="DB296" s="18"/>
      <c r="DC296" s="18"/>
      <c r="DD296" s="18"/>
      <c r="DE296" s="18"/>
      <c r="DF296" s="18"/>
      <c r="DG296" s="18"/>
      <c r="DH296" s="18"/>
      <c r="DI296" s="18"/>
      <c r="DJ296" s="18"/>
      <c r="DK296" s="18"/>
      <c r="DL296" s="351"/>
      <c r="DM296" s="18"/>
      <c r="DN296" s="18"/>
      <c r="DO296" s="18"/>
      <c r="DP296" s="18"/>
      <c r="DQ296" s="18"/>
      <c r="DR296" s="18"/>
      <c r="DS296" s="18"/>
      <c r="DT296" s="18"/>
      <c r="DU296" s="18"/>
      <c r="DV296" s="18"/>
      <c r="DW296" s="18"/>
      <c r="DX296" s="18"/>
      <c r="DY296" s="18"/>
      <c r="DZ296" s="18"/>
      <c r="EA296" s="18"/>
      <c r="EB296" s="18"/>
      <c r="EC296" s="18"/>
      <c r="ED296" s="18"/>
      <c r="EK296" s="18"/>
      <c r="EL296" s="18"/>
      <c r="EM296" s="18"/>
    </row>
    <row r="297" spans="1:143">
      <c r="A297" s="85"/>
      <c r="B297" s="458" t="s">
        <v>2551</v>
      </c>
      <c r="C297" s="504" t="s">
        <v>8224</v>
      </c>
      <c r="D297" s="458"/>
      <c r="E297" s="167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282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>
        <v>2000</v>
      </c>
      <c r="BF297" s="18">
        <v>0</v>
      </c>
      <c r="BG297" s="474">
        <v>20</v>
      </c>
      <c r="BH297" s="18"/>
      <c r="BI297" s="18"/>
      <c r="BJ297" s="18"/>
      <c r="BK297" s="18"/>
      <c r="BL297" s="18"/>
      <c r="BM297" s="18"/>
      <c r="BN297" s="18"/>
      <c r="BO297" s="18"/>
      <c r="BP297" s="18"/>
      <c r="BQ297" s="18"/>
      <c r="BR297" s="18"/>
      <c r="BS297" s="18"/>
      <c r="BT297" s="18"/>
      <c r="BU297" s="18"/>
      <c r="BV297" s="18"/>
      <c r="BW297" s="18"/>
      <c r="BX297" s="18"/>
      <c r="BY297" s="18"/>
      <c r="BZ297" s="18"/>
      <c r="CA297" s="18"/>
      <c r="CB297" s="18"/>
      <c r="CC297" s="18"/>
      <c r="CD297" s="18"/>
      <c r="CE297" s="18"/>
      <c r="CF297" s="18"/>
      <c r="CG297" s="18"/>
      <c r="CH297" s="18"/>
      <c r="CI297" s="18"/>
      <c r="CJ297" s="18"/>
      <c r="CK297" s="18"/>
      <c r="CL297" s="18"/>
      <c r="CM297" s="18"/>
      <c r="CN297" s="18"/>
      <c r="CO297" s="18"/>
      <c r="CP297" s="18"/>
      <c r="CQ297" s="18"/>
      <c r="CR297" s="18"/>
      <c r="CS297" s="18"/>
      <c r="CT297" s="18"/>
      <c r="CU297" s="18"/>
      <c r="CV297" s="18"/>
      <c r="CW297" s="18"/>
      <c r="CX297" s="18"/>
      <c r="CY297" s="18"/>
      <c r="CZ297" s="18"/>
      <c r="DA297" s="18"/>
      <c r="DB297" s="18"/>
      <c r="DC297" s="18"/>
      <c r="DD297" s="18"/>
      <c r="DE297" s="18"/>
      <c r="DF297" s="18"/>
      <c r="DG297" s="18"/>
      <c r="DH297" s="18"/>
      <c r="DI297" s="18"/>
      <c r="DJ297" s="18"/>
      <c r="DK297" s="18"/>
      <c r="DL297" s="351"/>
      <c r="DM297" s="18"/>
      <c r="DN297" s="18"/>
      <c r="DO297" s="18"/>
      <c r="DP297" s="18"/>
      <c r="DQ297" s="18"/>
      <c r="DR297" s="18"/>
      <c r="DS297" s="18"/>
      <c r="DT297" s="18"/>
      <c r="DU297" s="18"/>
      <c r="DV297" s="18"/>
      <c r="DW297" s="18"/>
      <c r="DX297" s="18"/>
      <c r="DY297" s="18"/>
      <c r="DZ297" s="18"/>
      <c r="EA297" s="18"/>
      <c r="EB297" s="18"/>
      <c r="EC297" s="18"/>
      <c r="ED297" s="18"/>
      <c r="EK297" s="18"/>
      <c r="EL297" s="18"/>
      <c r="EM297" s="18"/>
    </row>
    <row r="298" spans="1:143">
      <c r="A298" s="85"/>
      <c r="B298" s="458"/>
      <c r="C298" s="510" t="s">
        <v>8231</v>
      </c>
      <c r="D298" s="458"/>
      <c r="E298" s="167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>
        <v>0</v>
      </c>
      <c r="AO298" s="18">
        <v>24</v>
      </c>
      <c r="AP298" s="18"/>
      <c r="AQ298" s="18"/>
      <c r="AR298" s="282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474"/>
      <c r="BH298" s="18"/>
      <c r="BI298" s="18"/>
      <c r="BJ298" s="18"/>
      <c r="BK298" s="18"/>
      <c r="BL298" s="18"/>
      <c r="BM298" s="18"/>
      <c r="BN298" s="18"/>
      <c r="BO298" s="18"/>
      <c r="BP298" s="18"/>
      <c r="BQ298" s="18"/>
      <c r="BR298" s="18"/>
      <c r="BS298" s="18"/>
      <c r="BT298" s="18"/>
      <c r="BU298" s="18"/>
      <c r="BV298" s="18"/>
      <c r="BW298" s="18"/>
      <c r="BX298" s="18"/>
      <c r="BY298" s="18"/>
      <c r="BZ298" s="18"/>
      <c r="CA298" s="18"/>
      <c r="CB298" s="18"/>
      <c r="CC298" s="18"/>
      <c r="CD298" s="18"/>
      <c r="CE298" s="18"/>
      <c r="CF298" s="18"/>
      <c r="CG298" s="18"/>
      <c r="CH298" s="18"/>
      <c r="CI298" s="18"/>
      <c r="CJ298" s="18"/>
      <c r="CK298" s="18"/>
      <c r="CL298" s="18"/>
      <c r="CM298" s="18"/>
      <c r="CN298" s="18"/>
      <c r="CO298" s="18"/>
      <c r="CP298" s="18"/>
      <c r="CQ298" s="18"/>
      <c r="CR298" s="18"/>
      <c r="CS298" s="18"/>
      <c r="CT298" s="18"/>
      <c r="CU298" s="18"/>
      <c r="CV298" s="18"/>
      <c r="CW298" s="18"/>
      <c r="CX298" s="18"/>
      <c r="CY298" s="18"/>
      <c r="CZ298" s="18"/>
      <c r="DA298" s="18"/>
      <c r="DB298" s="18"/>
      <c r="DC298" s="18"/>
      <c r="DD298" s="18"/>
      <c r="DE298" s="18"/>
      <c r="DF298" s="18"/>
      <c r="DG298" s="18"/>
      <c r="DH298" s="18"/>
      <c r="DI298" s="18"/>
      <c r="DJ298" s="18"/>
      <c r="DK298" s="18"/>
      <c r="DL298" s="351"/>
      <c r="DM298" s="18"/>
      <c r="DN298" s="18"/>
      <c r="DO298" s="18"/>
      <c r="DP298" s="18"/>
      <c r="DQ298" s="18"/>
      <c r="DR298" s="18"/>
      <c r="DS298" s="18"/>
      <c r="DT298" s="18"/>
      <c r="DU298" s="18"/>
      <c r="DV298" s="18"/>
      <c r="DW298" s="18"/>
      <c r="DX298" s="18"/>
      <c r="DY298" s="18"/>
      <c r="DZ298" s="18"/>
      <c r="EA298" s="18"/>
      <c r="EB298" s="18"/>
      <c r="EC298" s="18"/>
      <c r="ED298" s="18"/>
      <c r="EK298" s="18"/>
      <c r="EL298" s="18"/>
      <c r="EM298" s="18"/>
    </row>
    <row r="299" spans="1:143">
      <c r="A299" s="85"/>
      <c r="B299" s="143" t="s">
        <v>8279</v>
      </c>
      <c r="C299" s="30" t="s">
        <v>8282</v>
      </c>
      <c r="D299" s="143" t="s">
        <v>30</v>
      </c>
      <c r="E299" s="167">
        <v>13375</v>
      </c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282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474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  <c r="BT299" s="18"/>
      <c r="BU299" s="18"/>
      <c r="BV299" s="18"/>
      <c r="BW299" s="18"/>
      <c r="BX299" s="18"/>
      <c r="BY299" s="18"/>
      <c r="BZ299" s="18"/>
      <c r="CA299" s="18"/>
      <c r="CB299" s="18"/>
      <c r="CC299" s="18"/>
      <c r="CD299" s="18"/>
      <c r="CE299" s="18"/>
      <c r="CF299" s="18"/>
      <c r="CG299" s="18"/>
      <c r="CH299" s="18"/>
      <c r="CI299" s="18"/>
      <c r="CJ299" s="18"/>
      <c r="CK299" s="18"/>
      <c r="CL299" s="18"/>
      <c r="CM299" s="18"/>
      <c r="CN299" s="18"/>
      <c r="CO299" s="18"/>
      <c r="CP299" s="18"/>
      <c r="CQ299" s="18"/>
      <c r="CR299" s="18"/>
      <c r="CS299" s="18"/>
      <c r="CT299" s="18"/>
      <c r="CU299" s="18"/>
      <c r="CV299" s="18"/>
      <c r="CW299" s="18"/>
      <c r="CX299" s="18"/>
      <c r="CY299" s="18"/>
      <c r="CZ299" s="18"/>
      <c r="DA299" s="18"/>
      <c r="DB299" s="18"/>
      <c r="DC299" s="18"/>
      <c r="DD299" s="18"/>
      <c r="DE299" s="18"/>
      <c r="DF299" s="18"/>
      <c r="DG299" s="18"/>
      <c r="DH299" s="18"/>
      <c r="DI299" s="18"/>
      <c r="DJ299" s="18"/>
      <c r="DK299" s="18"/>
      <c r="DL299" s="351"/>
      <c r="DM299" s="18"/>
      <c r="DN299" s="18"/>
      <c r="DO299" s="18"/>
      <c r="DP299" s="18"/>
      <c r="DQ299" s="18"/>
      <c r="DR299" s="18"/>
      <c r="DS299" s="18"/>
      <c r="DT299" s="18"/>
      <c r="DU299" s="18"/>
      <c r="DV299" s="18"/>
      <c r="DW299" s="18"/>
      <c r="DX299" s="18"/>
      <c r="DY299" s="18"/>
      <c r="DZ299" s="18"/>
      <c r="EA299" s="18"/>
      <c r="EB299" s="18"/>
      <c r="EC299" s="18"/>
      <c r="ED299" s="18"/>
      <c r="EK299" s="18"/>
      <c r="EL299" s="18"/>
      <c r="EM299" s="18">
        <v>1</v>
      </c>
    </row>
    <row r="300" spans="1:143">
      <c r="A300" s="85"/>
      <c r="B300" s="143" t="s">
        <v>8280</v>
      </c>
      <c r="C300" s="30" t="s">
        <v>8281</v>
      </c>
      <c r="D300" s="143" t="s">
        <v>30</v>
      </c>
      <c r="E300" s="167">
        <v>20597.5</v>
      </c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282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474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  <c r="BS300" s="18"/>
      <c r="BT300" s="18"/>
      <c r="BU300" s="18"/>
      <c r="BV300" s="18"/>
      <c r="BW300" s="18"/>
      <c r="BX300" s="18"/>
      <c r="BY300" s="18"/>
      <c r="BZ300" s="18"/>
      <c r="CA300" s="18"/>
      <c r="CB300" s="18"/>
      <c r="CC300" s="18"/>
      <c r="CD300" s="18"/>
      <c r="CE300" s="18"/>
      <c r="CF300" s="18"/>
      <c r="CG300" s="18"/>
      <c r="CH300" s="18"/>
      <c r="CI300" s="18"/>
      <c r="CJ300" s="18"/>
      <c r="CK300" s="18"/>
      <c r="CL300" s="18"/>
      <c r="CM300" s="18"/>
      <c r="CN300" s="18"/>
      <c r="CO300" s="18"/>
      <c r="CP300" s="18"/>
      <c r="CQ300" s="18"/>
      <c r="CR300" s="18"/>
      <c r="CS300" s="18"/>
      <c r="CT300" s="18"/>
      <c r="CU300" s="18"/>
      <c r="CV300" s="18"/>
      <c r="CW300" s="18"/>
      <c r="CX300" s="18"/>
      <c r="CY300" s="18"/>
      <c r="CZ300" s="18"/>
      <c r="DA300" s="18"/>
      <c r="DB300" s="18"/>
      <c r="DC300" s="18"/>
      <c r="DD300" s="18"/>
      <c r="DE300" s="18"/>
      <c r="DF300" s="18"/>
      <c r="DG300" s="18"/>
      <c r="DH300" s="18"/>
      <c r="DI300" s="18"/>
      <c r="DJ300" s="18"/>
      <c r="DK300" s="18"/>
      <c r="DL300" s="351"/>
      <c r="DM300" s="18"/>
      <c r="DN300" s="18"/>
      <c r="DO300" s="18"/>
      <c r="DP300" s="18"/>
      <c r="DQ300" s="18"/>
      <c r="DR300" s="18"/>
      <c r="DS300" s="18"/>
      <c r="DT300" s="18"/>
      <c r="DU300" s="18"/>
      <c r="DV300" s="18"/>
      <c r="DW300" s="18"/>
      <c r="DX300" s="18"/>
      <c r="DY300" s="18"/>
      <c r="DZ300" s="18"/>
      <c r="EA300" s="18"/>
      <c r="EB300" s="18"/>
      <c r="EC300" s="18"/>
      <c r="ED300" s="18"/>
      <c r="EK300" s="18"/>
      <c r="EL300" s="18"/>
      <c r="EM300" s="18">
        <v>1</v>
      </c>
    </row>
    <row r="301" spans="1:143">
      <c r="A301" s="85"/>
      <c r="B301" s="143" t="s">
        <v>8284</v>
      </c>
      <c r="C301" s="30" t="s">
        <v>8283</v>
      </c>
      <c r="D301" s="143" t="s">
        <v>68</v>
      </c>
      <c r="E301" s="167">
        <v>4280</v>
      </c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282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474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  <c r="BT301" s="18"/>
      <c r="BU301" s="18"/>
      <c r="BV301" s="18"/>
      <c r="BW301" s="18"/>
      <c r="BX301" s="18"/>
      <c r="BY301" s="18"/>
      <c r="BZ301" s="18"/>
      <c r="CA301" s="18"/>
      <c r="CB301" s="18"/>
      <c r="CC301" s="18"/>
      <c r="CD301" s="18"/>
      <c r="CE301" s="18"/>
      <c r="CF301" s="18"/>
      <c r="CG301" s="18"/>
      <c r="CH301" s="18"/>
      <c r="CI301" s="18"/>
      <c r="CJ301" s="18"/>
      <c r="CK301" s="18"/>
      <c r="CL301" s="18"/>
      <c r="CM301" s="18"/>
      <c r="CN301" s="18"/>
      <c r="CO301" s="18"/>
      <c r="CP301" s="18"/>
      <c r="CQ301" s="18"/>
      <c r="CR301" s="18"/>
      <c r="CS301" s="18"/>
      <c r="CT301" s="18"/>
      <c r="CU301" s="18"/>
      <c r="CV301" s="18"/>
      <c r="CW301" s="18"/>
      <c r="CX301" s="18"/>
      <c r="CY301" s="18"/>
      <c r="CZ301" s="18"/>
      <c r="DA301" s="18"/>
      <c r="DB301" s="18"/>
      <c r="DC301" s="18"/>
      <c r="DD301" s="18"/>
      <c r="DE301" s="18"/>
      <c r="DF301" s="18"/>
      <c r="DG301" s="18"/>
      <c r="DH301" s="18"/>
      <c r="DI301" s="18"/>
      <c r="DJ301" s="18"/>
      <c r="DK301" s="18"/>
      <c r="DL301" s="351"/>
      <c r="DM301" s="18"/>
      <c r="DN301" s="18"/>
      <c r="DO301" s="18"/>
      <c r="DP301" s="18"/>
      <c r="DQ301" s="18"/>
      <c r="DR301" s="18"/>
      <c r="DS301" s="18"/>
      <c r="DT301" s="18"/>
      <c r="DU301" s="18"/>
      <c r="DV301" s="18"/>
      <c r="DW301" s="18"/>
      <c r="DX301" s="18"/>
      <c r="DY301" s="18"/>
      <c r="DZ301" s="18"/>
      <c r="EA301" s="18"/>
      <c r="EB301" s="18"/>
      <c r="EC301" s="18"/>
      <c r="ED301" s="18"/>
      <c r="EK301" s="18"/>
      <c r="EL301" s="18"/>
      <c r="EM301" s="18">
        <v>2</v>
      </c>
    </row>
    <row r="302" spans="1:143">
      <c r="A302" s="85"/>
      <c r="B302" s="143" t="s">
        <v>8285</v>
      </c>
      <c r="C302" s="30" t="s">
        <v>8313</v>
      </c>
      <c r="D302" s="143" t="s">
        <v>89</v>
      </c>
      <c r="E302" s="167">
        <v>2086.5</v>
      </c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282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474"/>
      <c r="BH302" s="18"/>
      <c r="BI302" s="18"/>
      <c r="BJ302" s="18"/>
      <c r="BK302" s="18"/>
      <c r="BL302" s="18"/>
      <c r="BM302" s="18"/>
      <c r="BN302" s="18"/>
      <c r="BO302" s="18"/>
      <c r="BP302" s="18"/>
      <c r="BQ302" s="18"/>
      <c r="BR302" s="18"/>
      <c r="BS302" s="18"/>
      <c r="BT302" s="18"/>
      <c r="BU302" s="18"/>
      <c r="BV302" s="18"/>
      <c r="BW302" s="18"/>
      <c r="BX302" s="18"/>
      <c r="BY302" s="18"/>
      <c r="BZ302" s="18"/>
      <c r="CA302" s="18"/>
      <c r="CB302" s="18"/>
      <c r="CC302" s="18"/>
      <c r="CD302" s="18"/>
      <c r="CE302" s="18"/>
      <c r="CF302" s="18"/>
      <c r="CG302" s="18"/>
      <c r="CH302" s="18"/>
      <c r="CI302" s="18"/>
      <c r="CJ302" s="18"/>
      <c r="CK302" s="18"/>
      <c r="CL302" s="18"/>
      <c r="CM302" s="18"/>
      <c r="CN302" s="18"/>
      <c r="CO302" s="18"/>
      <c r="CP302" s="18"/>
      <c r="CQ302" s="18"/>
      <c r="CR302" s="18"/>
      <c r="CS302" s="18"/>
      <c r="CT302" s="18"/>
      <c r="CU302" s="18"/>
      <c r="CV302" s="18"/>
      <c r="CW302" s="18"/>
      <c r="CX302" s="18"/>
      <c r="CY302" s="18"/>
      <c r="CZ302" s="18"/>
      <c r="DA302" s="18"/>
      <c r="DB302" s="18"/>
      <c r="DC302" s="18"/>
      <c r="DD302" s="18"/>
      <c r="DE302" s="18"/>
      <c r="DF302" s="18"/>
      <c r="DG302" s="18"/>
      <c r="DH302" s="18"/>
      <c r="DI302" s="18"/>
      <c r="DJ302" s="18"/>
      <c r="DK302" s="18"/>
      <c r="DL302" s="351"/>
      <c r="DM302" s="18"/>
      <c r="DN302" s="18"/>
      <c r="DO302" s="18"/>
      <c r="DP302" s="18"/>
      <c r="DQ302" s="18"/>
      <c r="DR302" s="18"/>
      <c r="DS302" s="18"/>
      <c r="DT302" s="18"/>
      <c r="DU302" s="18"/>
      <c r="DV302" s="18"/>
      <c r="DW302" s="18"/>
      <c r="DX302" s="18"/>
      <c r="DY302" s="18"/>
      <c r="DZ302" s="18"/>
      <c r="EA302" s="18"/>
      <c r="EB302" s="18"/>
      <c r="EC302" s="18"/>
      <c r="ED302" s="18"/>
      <c r="EK302" s="18"/>
      <c r="EL302" s="18"/>
      <c r="EM302" s="18">
        <v>50</v>
      </c>
    </row>
    <row r="303" spans="1:143">
      <c r="A303" s="85"/>
      <c r="B303" s="143"/>
      <c r="C303" s="30" t="s">
        <v>8314</v>
      </c>
      <c r="D303" s="143" t="s">
        <v>73</v>
      </c>
      <c r="E303" s="167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282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474"/>
      <c r="BH303" s="18"/>
      <c r="BI303" s="18"/>
      <c r="BJ303" s="18"/>
      <c r="BK303" s="18"/>
      <c r="BL303" s="18"/>
      <c r="BM303" s="351">
        <v>30</v>
      </c>
      <c r="BN303" s="18"/>
      <c r="BO303" s="18"/>
      <c r="BP303" s="18"/>
      <c r="BQ303" s="18"/>
      <c r="BR303" s="18"/>
      <c r="BS303" s="18"/>
      <c r="BT303" s="18"/>
      <c r="BU303" s="18"/>
      <c r="BV303" s="18"/>
      <c r="BW303" s="18"/>
      <c r="BX303" s="18"/>
      <c r="BY303" s="18"/>
      <c r="BZ303" s="18"/>
      <c r="CA303" s="18"/>
      <c r="CB303" s="18"/>
      <c r="CC303" s="18"/>
      <c r="CD303" s="18"/>
      <c r="CE303" s="18"/>
      <c r="CF303" s="18"/>
      <c r="CG303" s="18"/>
      <c r="CH303" s="18"/>
      <c r="CI303" s="18"/>
      <c r="CJ303" s="18"/>
      <c r="CK303" s="18"/>
      <c r="CL303" s="18"/>
      <c r="CM303" s="18"/>
      <c r="CN303" s="18"/>
      <c r="CO303" s="18"/>
      <c r="CP303" s="18"/>
      <c r="CQ303" s="18"/>
      <c r="CR303" s="18"/>
      <c r="CS303" s="18"/>
      <c r="CT303" s="18"/>
      <c r="CU303" s="18"/>
      <c r="CV303" s="18"/>
      <c r="CW303" s="18"/>
      <c r="CX303" s="18"/>
      <c r="CY303" s="18"/>
      <c r="CZ303" s="18"/>
      <c r="DA303" s="18"/>
      <c r="DB303" s="18"/>
      <c r="DC303" s="18"/>
      <c r="DD303" s="18"/>
      <c r="DE303" s="18"/>
      <c r="DF303" s="18"/>
      <c r="DG303" s="18"/>
      <c r="DH303" s="18"/>
      <c r="DI303" s="18"/>
      <c r="DJ303" s="18"/>
      <c r="DK303" s="18"/>
      <c r="DL303" s="351"/>
      <c r="DM303" s="18"/>
      <c r="DN303" s="18"/>
      <c r="DO303" s="18"/>
      <c r="DP303" s="18"/>
      <c r="DQ303" s="18"/>
      <c r="DR303" s="18"/>
      <c r="DS303" s="18"/>
      <c r="DT303" s="18"/>
      <c r="DU303" s="18"/>
      <c r="DV303" s="18"/>
      <c r="DW303" s="18"/>
      <c r="DX303" s="18"/>
      <c r="DY303" s="18"/>
      <c r="DZ303" s="18"/>
      <c r="EA303" s="18"/>
      <c r="EB303" s="18"/>
      <c r="EC303" s="18"/>
      <c r="ED303" s="18"/>
      <c r="EK303" s="18"/>
      <c r="EL303" s="18"/>
      <c r="EM303" s="18"/>
    </row>
    <row r="304" spans="1:143">
      <c r="A304" s="85"/>
      <c r="B304" s="143"/>
      <c r="C304" s="30" t="s">
        <v>8315</v>
      </c>
      <c r="D304" s="143" t="s">
        <v>73</v>
      </c>
      <c r="E304" s="167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282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474"/>
      <c r="BH304" s="18"/>
      <c r="BI304" s="18"/>
      <c r="BJ304" s="18"/>
      <c r="BK304" s="18"/>
      <c r="BL304" s="18"/>
      <c r="BM304" s="351">
        <v>9</v>
      </c>
      <c r="BN304" s="18"/>
      <c r="BO304" s="18"/>
      <c r="BP304" s="18"/>
      <c r="BQ304" s="18"/>
      <c r="BR304" s="18"/>
      <c r="BS304" s="18"/>
      <c r="BT304" s="18"/>
      <c r="BU304" s="18"/>
      <c r="BV304" s="18"/>
      <c r="BW304" s="18"/>
      <c r="BX304" s="18"/>
      <c r="BY304" s="18"/>
      <c r="BZ304" s="18"/>
      <c r="CA304" s="18"/>
      <c r="CB304" s="18"/>
      <c r="CC304" s="18"/>
      <c r="CD304" s="18"/>
      <c r="CE304" s="18"/>
      <c r="CF304" s="18"/>
      <c r="CG304" s="18"/>
      <c r="CH304" s="18"/>
      <c r="CI304" s="18"/>
      <c r="CJ304" s="18"/>
      <c r="CK304" s="18"/>
      <c r="CL304" s="18"/>
      <c r="CM304" s="18"/>
      <c r="CN304" s="18"/>
      <c r="CO304" s="18"/>
      <c r="CP304" s="18"/>
      <c r="CQ304" s="18"/>
      <c r="CR304" s="18"/>
      <c r="CS304" s="18"/>
      <c r="CT304" s="18"/>
      <c r="CU304" s="18"/>
      <c r="CV304" s="18"/>
      <c r="CW304" s="18"/>
      <c r="CX304" s="18"/>
      <c r="CY304" s="18"/>
      <c r="CZ304" s="18"/>
      <c r="DA304" s="18"/>
      <c r="DB304" s="18"/>
      <c r="DC304" s="18"/>
      <c r="DD304" s="18"/>
      <c r="DE304" s="18"/>
      <c r="DF304" s="18"/>
      <c r="DG304" s="18"/>
      <c r="DH304" s="18"/>
      <c r="DI304" s="18"/>
      <c r="DJ304" s="18"/>
      <c r="DK304" s="18"/>
      <c r="DL304" s="351"/>
      <c r="DM304" s="18"/>
      <c r="DN304" s="18"/>
      <c r="DO304" s="18"/>
      <c r="DP304" s="18"/>
      <c r="DQ304" s="18"/>
      <c r="DR304" s="18"/>
      <c r="DS304" s="18"/>
      <c r="DT304" s="18"/>
      <c r="DU304" s="18"/>
      <c r="DV304" s="18"/>
      <c r="DW304" s="18"/>
      <c r="DX304" s="18"/>
      <c r="DY304" s="18"/>
      <c r="DZ304" s="18"/>
      <c r="EA304" s="18"/>
      <c r="EB304" s="18"/>
      <c r="EC304" s="18"/>
      <c r="ED304" s="18"/>
      <c r="EK304" s="18"/>
      <c r="EL304" s="18"/>
      <c r="EM304" s="18"/>
    </row>
    <row r="305" spans="1:143">
      <c r="A305" s="85"/>
      <c r="B305" s="143"/>
      <c r="C305" s="30" t="s">
        <v>8316</v>
      </c>
      <c r="D305" s="143" t="s">
        <v>73</v>
      </c>
      <c r="E305" s="167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282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474"/>
      <c r="BH305" s="18"/>
      <c r="BI305" s="18"/>
      <c r="BJ305" s="18"/>
      <c r="BK305" s="18"/>
      <c r="BL305" s="18"/>
      <c r="BM305" s="351">
        <v>30</v>
      </c>
      <c r="BN305" s="18"/>
      <c r="BO305" s="18"/>
      <c r="BP305" s="18"/>
      <c r="BQ305" s="18"/>
      <c r="BR305" s="18"/>
      <c r="BS305" s="18"/>
      <c r="BT305" s="18"/>
      <c r="BU305" s="18"/>
      <c r="BV305" s="18"/>
      <c r="BW305" s="18"/>
      <c r="BX305" s="18"/>
      <c r="BY305" s="18"/>
      <c r="BZ305" s="18"/>
      <c r="CA305" s="18"/>
      <c r="CB305" s="18"/>
      <c r="CC305" s="18"/>
      <c r="CD305" s="18"/>
      <c r="CE305" s="18"/>
      <c r="CF305" s="18"/>
      <c r="CG305" s="18"/>
      <c r="CH305" s="18"/>
      <c r="CI305" s="18"/>
      <c r="CJ305" s="18"/>
      <c r="CK305" s="18"/>
      <c r="CL305" s="18"/>
      <c r="CM305" s="18"/>
      <c r="CN305" s="18"/>
      <c r="CO305" s="18"/>
      <c r="CP305" s="18"/>
      <c r="CQ305" s="18"/>
      <c r="CR305" s="18"/>
      <c r="CS305" s="18"/>
      <c r="CT305" s="18"/>
      <c r="CU305" s="18"/>
      <c r="CV305" s="18"/>
      <c r="CW305" s="18"/>
      <c r="CX305" s="18"/>
      <c r="CY305" s="18"/>
      <c r="CZ305" s="18"/>
      <c r="DA305" s="18"/>
      <c r="DB305" s="18"/>
      <c r="DC305" s="18"/>
      <c r="DD305" s="18"/>
      <c r="DE305" s="18"/>
      <c r="DF305" s="18"/>
      <c r="DG305" s="18"/>
      <c r="DH305" s="18"/>
      <c r="DI305" s="18"/>
      <c r="DJ305" s="18"/>
      <c r="DK305" s="18"/>
      <c r="DL305" s="351"/>
      <c r="DM305" s="18"/>
      <c r="DN305" s="18"/>
      <c r="DO305" s="18"/>
      <c r="DP305" s="18"/>
      <c r="DQ305" s="18"/>
      <c r="DR305" s="18"/>
      <c r="DS305" s="18"/>
      <c r="DT305" s="18"/>
      <c r="DU305" s="18"/>
      <c r="DV305" s="18"/>
      <c r="DW305" s="18"/>
      <c r="DX305" s="18"/>
      <c r="DY305" s="18"/>
      <c r="DZ305" s="18"/>
      <c r="EA305" s="18"/>
      <c r="EB305" s="18"/>
      <c r="EC305" s="18"/>
      <c r="ED305" s="18"/>
      <c r="EK305" s="18"/>
      <c r="EL305" s="18"/>
      <c r="EM305" s="18"/>
    </row>
    <row r="306" spans="1:143">
      <c r="A306" s="85"/>
      <c r="B306" s="143"/>
      <c r="C306" s="30" t="s">
        <v>8317</v>
      </c>
      <c r="D306" s="143" t="s">
        <v>73</v>
      </c>
      <c r="E306" s="167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282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474"/>
      <c r="BH306" s="18"/>
      <c r="BI306" s="18"/>
      <c r="BJ306" s="18"/>
      <c r="BK306" s="18"/>
      <c r="BL306" s="18"/>
      <c r="BM306" s="351">
        <v>12</v>
      </c>
      <c r="BN306" s="18"/>
      <c r="BO306" s="18"/>
      <c r="BP306" s="18"/>
      <c r="BQ306" s="18"/>
      <c r="BR306" s="18"/>
      <c r="BS306" s="18"/>
      <c r="BT306" s="18"/>
      <c r="BU306" s="18"/>
      <c r="BV306" s="18"/>
      <c r="BW306" s="18"/>
      <c r="BX306" s="18"/>
      <c r="BY306" s="18"/>
      <c r="BZ306" s="18"/>
      <c r="CA306" s="18"/>
      <c r="CB306" s="18"/>
      <c r="CC306" s="18"/>
      <c r="CD306" s="18"/>
      <c r="CE306" s="18"/>
      <c r="CF306" s="18"/>
      <c r="CG306" s="18"/>
      <c r="CH306" s="18"/>
      <c r="CI306" s="18"/>
      <c r="CJ306" s="18"/>
      <c r="CK306" s="18"/>
      <c r="CL306" s="18"/>
      <c r="CM306" s="18"/>
      <c r="CN306" s="18"/>
      <c r="CO306" s="18"/>
      <c r="CP306" s="18"/>
      <c r="CQ306" s="18"/>
      <c r="CR306" s="18"/>
      <c r="CS306" s="18"/>
      <c r="CT306" s="18"/>
      <c r="CU306" s="18"/>
      <c r="CV306" s="18"/>
      <c r="CW306" s="18"/>
      <c r="CX306" s="18"/>
      <c r="CY306" s="18"/>
      <c r="CZ306" s="18"/>
      <c r="DA306" s="18"/>
      <c r="DB306" s="18"/>
      <c r="DC306" s="18"/>
      <c r="DD306" s="18"/>
      <c r="DE306" s="18"/>
      <c r="DF306" s="18"/>
      <c r="DG306" s="18"/>
      <c r="DH306" s="18"/>
      <c r="DI306" s="18"/>
      <c r="DJ306" s="18"/>
      <c r="DK306" s="18"/>
      <c r="DL306" s="351"/>
      <c r="DM306" s="18"/>
      <c r="DN306" s="18"/>
      <c r="DO306" s="18"/>
      <c r="DP306" s="18"/>
      <c r="DQ306" s="18"/>
      <c r="DR306" s="18"/>
      <c r="DS306" s="18"/>
      <c r="DT306" s="18"/>
      <c r="DU306" s="18"/>
      <c r="DV306" s="18"/>
      <c r="DW306" s="18"/>
      <c r="DX306" s="18"/>
      <c r="DY306" s="18"/>
      <c r="DZ306" s="18"/>
      <c r="EA306" s="18"/>
      <c r="EB306" s="18"/>
      <c r="EC306" s="18"/>
      <c r="ED306" s="18"/>
      <c r="EK306" s="18"/>
      <c r="EL306" s="18"/>
      <c r="EM306" s="18"/>
    </row>
    <row r="307" spans="1:143">
      <c r="A307" s="85"/>
      <c r="B307" s="143"/>
      <c r="C307" s="30" t="s">
        <v>8318</v>
      </c>
      <c r="D307" s="143" t="s">
        <v>96</v>
      </c>
      <c r="E307" s="167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282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474"/>
      <c r="BH307" s="18"/>
      <c r="BI307" s="18"/>
      <c r="BJ307" s="18"/>
      <c r="BK307" s="18"/>
      <c r="BL307" s="18"/>
      <c r="BM307" s="351">
        <v>400</v>
      </c>
      <c r="BN307" s="18"/>
      <c r="BO307" s="18"/>
      <c r="BP307" s="18"/>
      <c r="BQ307" s="18"/>
      <c r="BR307" s="18"/>
      <c r="BS307" s="18"/>
      <c r="BT307" s="18"/>
      <c r="BU307" s="18"/>
      <c r="BV307" s="18"/>
      <c r="BW307" s="18"/>
      <c r="BX307" s="18"/>
      <c r="BY307" s="18"/>
      <c r="BZ307" s="18"/>
      <c r="CA307" s="18"/>
      <c r="CB307" s="18"/>
      <c r="CC307" s="18"/>
      <c r="CD307" s="18"/>
      <c r="CE307" s="18"/>
      <c r="CF307" s="18"/>
      <c r="CG307" s="18"/>
      <c r="CH307" s="18"/>
      <c r="CI307" s="18"/>
      <c r="CJ307" s="18"/>
      <c r="CK307" s="18"/>
      <c r="CL307" s="18"/>
      <c r="CM307" s="18"/>
      <c r="CN307" s="18"/>
      <c r="CO307" s="18"/>
      <c r="CP307" s="18"/>
      <c r="CQ307" s="18"/>
      <c r="CR307" s="18"/>
      <c r="CS307" s="18"/>
      <c r="CT307" s="18"/>
      <c r="CU307" s="18"/>
      <c r="CV307" s="18"/>
      <c r="CW307" s="18"/>
      <c r="CX307" s="18"/>
      <c r="CY307" s="18"/>
      <c r="CZ307" s="18"/>
      <c r="DA307" s="18"/>
      <c r="DB307" s="18"/>
      <c r="DC307" s="18"/>
      <c r="DD307" s="18"/>
      <c r="DE307" s="18"/>
      <c r="DF307" s="18"/>
      <c r="DG307" s="18"/>
      <c r="DH307" s="18"/>
      <c r="DI307" s="18"/>
      <c r="DJ307" s="18"/>
      <c r="DK307" s="18"/>
      <c r="DL307" s="351"/>
      <c r="DM307" s="18"/>
      <c r="DN307" s="18"/>
      <c r="DO307" s="18"/>
      <c r="DP307" s="18"/>
      <c r="DQ307" s="18"/>
      <c r="DR307" s="18"/>
      <c r="DS307" s="18"/>
      <c r="DT307" s="18"/>
      <c r="DU307" s="18"/>
      <c r="DV307" s="18"/>
      <c r="DW307" s="18"/>
      <c r="DX307" s="18"/>
      <c r="DY307" s="18"/>
      <c r="DZ307" s="18"/>
      <c r="EA307" s="18"/>
      <c r="EB307" s="18"/>
      <c r="EC307" s="18"/>
      <c r="ED307" s="18"/>
      <c r="EK307" s="18"/>
      <c r="EL307" s="18"/>
      <c r="EM307" s="18"/>
    </row>
    <row r="308" spans="1:143">
      <c r="A308" s="85"/>
      <c r="B308" s="143"/>
      <c r="C308" s="30"/>
      <c r="D308" s="143"/>
      <c r="E308" s="167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282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474"/>
      <c r="BH308" s="18"/>
      <c r="BI308" s="18"/>
      <c r="BJ308" s="18"/>
      <c r="BK308" s="18"/>
      <c r="BL308" s="18"/>
      <c r="BM308" s="18"/>
      <c r="BN308" s="18"/>
      <c r="BO308" s="18"/>
      <c r="BP308" s="18"/>
      <c r="BQ308" s="18"/>
      <c r="BR308" s="18"/>
      <c r="BS308" s="18"/>
      <c r="BT308" s="18"/>
      <c r="BU308" s="18"/>
      <c r="BV308" s="18"/>
      <c r="BW308" s="18"/>
      <c r="BX308" s="18"/>
      <c r="BY308" s="18"/>
      <c r="BZ308" s="18"/>
      <c r="CA308" s="18"/>
      <c r="CB308" s="18"/>
      <c r="CC308" s="18"/>
      <c r="CD308" s="18"/>
      <c r="CE308" s="18"/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  <c r="CP308" s="18"/>
      <c r="CQ308" s="18"/>
      <c r="CR308" s="18"/>
      <c r="CS308" s="18"/>
      <c r="CT308" s="18"/>
      <c r="CU308" s="18"/>
      <c r="CV308" s="18"/>
      <c r="CW308" s="18"/>
      <c r="CX308" s="18"/>
      <c r="CY308" s="18"/>
      <c r="CZ308" s="18"/>
      <c r="DA308" s="18"/>
      <c r="DB308" s="18"/>
      <c r="DC308" s="18"/>
      <c r="DD308" s="18"/>
      <c r="DE308" s="18"/>
      <c r="DF308" s="18"/>
      <c r="DG308" s="18"/>
      <c r="DH308" s="18"/>
      <c r="DI308" s="18"/>
      <c r="DJ308" s="18"/>
      <c r="DK308" s="18"/>
      <c r="DL308" s="351"/>
      <c r="DM308" s="18"/>
      <c r="DN308" s="18"/>
      <c r="DO308" s="18"/>
      <c r="DP308" s="18"/>
      <c r="DQ308" s="18"/>
      <c r="DR308" s="18"/>
      <c r="DS308" s="18"/>
      <c r="DT308" s="18"/>
      <c r="DU308" s="18"/>
      <c r="DV308" s="18"/>
      <c r="DW308" s="18"/>
      <c r="DX308" s="18"/>
      <c r="DY308" s="18"/>
      <c r="DZ308" s="18"/>
      <c r="EA308" s="18"/>
      <c r="EB308" s="18"/>
      <c r="EC308" s="18"/>
      <c r="ED308" s="18"/>
      <c r="EK308" s="18"/>
      <c r="EL308" s="18"/>
      <c r="EM308" s="18"/>
    </row>
    <row r="309" spans="1:143">
      <c r="A309" s="85"/>
      <c r="B309" s="143"/>
      <c r="C309" s="30"/>
      <c r="D309" s="143"/>
      <c r="E309" s="167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282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474"/>
      <c r="BH309" s="18"/>
      <c r="BI309" s="18"/>
      <c r="BJ309" s="18"/>
      <c r="BK309" s="18"/>
      <c r="BL309" s="18"/>
      <c r="BM309" s="18"/>
      <c r="BN309" s="18"/>
      <c r="BO309" s="18"/>
      <c r="BP309" s="18"/>
      <c r="BQ309" s="18"/>
      <c r="BR309" s="18"/>
      <c r="BS309" s="18"/>
      <c r="BT309" s="18"/>
      <c r="BU309" s="18"/>
      <c r="BV309" s="18"/>
      <c r="BW309" s="18"/>
      <c r="BX309" s="18"/>
      <c r="BY309" s="18"/>
      <c r="BZ309" s="18"/>
      <c r="CA309" s="18"/>
      <c r="CB309" s="18"/>
      <c r="CC309" s="18"/>
      <c r="CD309" s="18"/>
      <c r="CE309" s="18"/>
      <c r="CF309" s="18"/>
      <c r="CG309" s="18"/>
      <c r="CH309" s="18"/>
      <c r="CI309" s="18"/>
      <c r="CJ309" s="18"/>
      <c r="CK309" s="18"/>
      <c r="CL309" s="18"/>
      <c r="CM309" s="18"/>
      <c r="CN309" s="18"/>
      <c r="CO309" s="18"/>
      <c r="CP309" s="18"/>
      <c r="CQ309" s="18"/>
      <c r="CR309" s="18"/>
      <c r="CS309" s="18"/>
      <c r="CT309" s="18"/>
      <c r="CU309" s="18"/>
      <c r="CV309" s="18"/>
      <c r="CW309" s="18"/>
      <c r="CX309" s="18"/>
      <c r="CY309" s="18"/>
      <c r="CZ309" s="18"/>
      <c r="DA309" s="18"/>
      <c r="DB309" s="18"/>
      <c r="DC309" s="18"/>
      <c r="DD309" s="18"/>
      <c r="DE309" s="18"/>
      <c r="DF309" s="18"/>
      <c r="DG309" s="18"/>
      <c r="DH309" s="18"/>
      <c r="DI309" s="18"/>
      <c r="DJ309" s="18"/>
      <c r="DK309" s="18"/>
      <c r="DL309" s="18"/>
      <c r="DM309" s="18"/>
      <c r="DN309" s="18"/>
      <c r="DO309" s="18"/>
      <c r="DP309" s="18"/>
      <c r="DQ309" s="18"/>
      <c r="DR309" s="18"/>
      <c r="DS309" s="18"/>
      <c r="DT309" s="18"/>
      <c r="DU309" s="18"/>
      <c r="DV309" s="18"/>
      <c r="DW309" s="18"/>
      <c r="DX309" s="18"/>
      <c r="DY309" s="18"/>
      <c r="DZ309" s="18"/>
      <c r="EA309" s="18"/>
      <c r="EB309" s="18"/>
      <c r="EC309" s="18"/>
      <c r="ED309" s="18"/>
      <c r="EK309" s="18"/>
      <c r="EL309" s="18"/>
      <c r="EM309" s="18"/>
    </row>
    <row r="310" spans="1:143">
      <c r="A310" s="408"/>
      <c r="B310" s="225"/>
      <c r="C310" s="233"/>
      <c r="D310" s="225"/>
      <c r="E310" s="234"/>
    </row>
  </sheetData>
  <mergeCells count="107">
    <mergeCell ref="EC6:EC7"/>
    <mergeCell ref="EF6:EF7"/>
    <mergeCell ref="EI6:EI7"/>
    <mergeCell ref="EL6:EL7"/>
    <mergeCell ref="DN6:DN7"/>
    <mergeCell ref="DQ6:DQ7"/>
    <mergeCell ref="DT6:DT7"/>
    <mergeCell ref="DW6:DW7"/>
    <mergeCell ref="DZ6:DZ7"/>
    <mergeCell ref="DM4:EJ4"/>
    <mergeCell ref="EK4:EM4"/>
    <mergeCell ref="DM5:DO5"/>
    <mergeCell ref="DP5:DR5"/>
    <mergeCell ref="DS5:DU5"/>
    <mergeCell ref="DV5:DX5"/>
    <mergeCell ref="DY5:EA5"/>
    <mergeCell ref="EB5:ED5"/>
    <mergeCell ref="EE5:EG5"/>
    <mergeCell ref="EH5:EJ5"/>
    <mergeCell ref="EK5:EM5"/>
    <mergeCell ref="CY6:CY7"/>
    <mergeCell ref="DB6:DB7"/>
    <mergeCell ref="DE6:DE7"/>
    <mergeCell ref="AJ4:AU4"/>
    <mergeCell ref="AQ6:AQ7"/>
    <mergeCell ref="AP5:AR5"/>
    <mergeCell ref="DG4:DL4"/>
    <mergeCell ref="DG5:DI5"/>
    <mergeCell ref="DJ5:DL5"/>
    <mergeCell ref="DH6:DH7"/>
    <mergeCell ref="DK6:DK7"/>
    <mergeCell ref="CO4:DF4"/>
    <mergeCell ref="CO5:CQ5"/>
    <mergeCell ref="CR5:CT5"/>
    <mergeCell ref="CU5:CW5"/>
    <mergeCell ref="CX5:CZ5"/>
    <mergeCell ref="DA5:DC5"/>
    <mergeCell ref="DD5:DF5"/>
    <mergeCell ref="CP6:CP7"/>
    <mergeCell ref="AS5:AU5"/>
    <mergeCell ref="AT6:AT7"/>
    <mergeCell ref="AW6:AW7"/>
    <mergeCell ref="A1:E1"/>
    <mergeCell ref="A2:E2"/>
    <mergeCell ref="A4:A7"/>
    <mergeCell ref="B4:B7"/>
    <mergeCell ref="C4:C7"/>
    <mergeCell ref="D4:D7"/>
    <mergeCell ref="E4:E7"/>
    <mergeCell ref="CS6:CS7"/>
    <mergeCell ref="CV6:CV7"/>
    <mergeCell ref="M6:M7"/>
    <mergeCell ref="I5:K5"/>
    <mergeCell ref="J6:J7"/>
    <mergeCell ref="F5:H5"/>
    <mergeCell ref="G6:G7"/>
    <mergeCell ref="O5:Q5"/>
    <mergeCell ref="P6:P7"/>
    <mergeCell ref="AM5:AO5"/>
    <mergeCell ref="AN6:AN7"/>
    <mergeCell ref="AJ5:AL5"/>
    <mergeCell ref="AK6:AK7"/>
    <mergeCell ref="F4:Q4"/>
    <mergeCell ref="BU6:BU7"/>
    <mergeCell ref="R5:T5"/>
    <mergeCell ref="S6:S7"/>
    <mergeCell ref="R4:AI4"/>
    <mergeCell ref="CM6:CM7"/>
    <mergeCell ref="CG6:CG7"/>
    <mergeCell ref="CD6:CD7"/>
    <mergeCell ref="CA6:CA7"/>
    <mergeCell ref="X5:Z5"/>
    <mergeCell ref="Y6:Y7"/>
    <mergeCell ref="U5:W5"/>
    <mergeCell ref="V6:V7"/>
    <mergeCell ref="AG5:AI5"/>
    <mergeCell ref="AH6:AH7"/>
    <mergeCell ref="AD5:AF5"/>
    <mergeCell ref="AE6:AE7"/>
    <mergeCell ref="BT5:BV5"/>
    <mergeCell ref="CI5:CK5"/>
    <mergeCell ref="AV4:CN4"/>
    <mergeCell ref="AZ6:AZ7"/>
    <mergeCell ref="AA5:AC5"/>
    <mergeCell ref="AB6:AB7"/>
    <mergeCell ref="L5:N5"/>
    <mergeCell ref="AV5:AX5"/>
    <mergeCell ref="AY5:BA5"/>
    <mergeCell ref="BB5:BD5"/>
    <mergeCell ref="BF6:BF7"/>
    <mergeCell ref="BC6:BC7"/>
    <mergeCell ref="CL5:CN5"/>
    <mergeCell ref="BL6:BL7"/>
    <mergeCell ref="BI6:BI7"/>
    <mergeCell ref="BR6:BR7"/>
    <mergeCell ref="BO6:BO7"/>
    <mergeCell ref="BX6:BX7"/>
    <mergeCell ref="BE5:BG5"/>
    <mergeCell ref="BH5:BJ5"/>
    <mergeCell ref="BK5:BM5"/>
    <mergeCell ref="BN5:BP5"/>
    <mergeCell ref="BQ5:BS5"/>
    <mergeCell ref="CJ6:CJ7"/>
    <mergeCell ref="BW5:BY5"/>
    <mergeCell ref="BZ5:CB5"/>
    <mergeCell ref="CC5:CE5"/>
    <mergeCell ref="CF5:CH5"/>
  </mergeCells>
  <pageMargins left="0.39370078740157483" right="0.15748031496062992" top="0.43307086614173229" bottom="0.35433070866141736" header="0.31496062992125984" footer="0.31496062992125984"/>
  <pageSetup paperSize="9" scale="44" orientation="portrait" horizontalDpi="300" verticalDpi="300" r:id="rId1"/>
  <headerFooter>
    <oddHeader>&amp;R&amp;14&amp;P/&amp;N</oddHeader>
    <oddFooter>&amp;R&amp;14&amp;A</oddFooter>
  </headerFooter>
  <colBreaks count="1" manualBreakCount="1">
    <brk id="4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M154"/>
  <sheetViews>
    <sheetView zoomScaleNormal="100" zoomScaleSheetLayoutView="100" workbookViewId="0">
      <pane xSplit="5" ySplit="7" topLeftCell="F8" activePane="bottomRight" state="frozen"/>
      <selection activeCell="E262" sqref="E262"/>
      <selection pane="topRight" activeCell="E262" sqref="E262"/>
      <selection pane="bottomLeft" activeCell="E262" sqref="E262"/>
      <selection pane="bottomRight" sqref="A1:E1"/>
    </sheetView>
  </sheetViews>
  <sheetFormatPr defaultColWidth="9" defaultRowHeight="21"/>
  <cols>
    <col min="1" max="1" width="5.75" style="17" bestFit="1" customWidth="1"/>
    <col min="2" max="2" width="11" style="17" customWidth="1"/>
    <col min="3" max="3" width="51.25" style="17" bestFit="1" customWidth="1"/>
    <col min="4" max="5" width="13.625" style="17" customWidth="1"/>
    <col min="6" max="46" width="12.625" style="17" customWidth="1"/>
    <col min="47" max="47" width="12.625" style="368" customWidth="1"/>
    <col min="48" max="143" width="12.625" style="17" customWidth="1"/>
    <col min="144" max="16384" width="9" style="17"/>
  </cols>
  <sheetData>
    <row r="1" spans="1:143" ht="21.75" customHeight="1">
      <c r="A1" s="594" t="s">
        <v>7988</v>
      </c>
      <c r="B1" s="594"/>
      <c r="C1" s="594"/>
      <c r="D1" s="594"/>
      <c r="E1" s="594"/>
    </row>
    <row r="2" spans="1:143" ht="21.75" customHeight="1">
      <c r="A2" s="594" t="s">
        <v>553</v>
      </c>
      <c r="B2" s="594"/>
      <c r="C2" s="594"/>
      <c r="D2" s="594"/>
      <c r="E2" s="594"/>
    </row>
    <row r="3" spans="1:143" ht="21.75" customHeight="1">
      <c r="A3" s="595"/>
      <c r="B3" s="595"/>
      <c r="C3" s="595"/>
      <c r="D3" s="595"/>
      <c r="E3" s="595"/>
    </row>
    <row r="4" spans="1:143" ht="20.25" customHeight="1">
      <c r="A4" s="596" t="s">
        <v>0</v>
      </c>
      <c r="B4" s="599" t="s">
        <v>1</v>
      </c>
      <c r="C4" s="599" t="s">
        <v>2</v>
      </c>
      <c r="D4" s="602" t="s">
        <v>3</v>
      </c>
      <c r="E4" s="605" t="s">
        <v>4</v>
      </c>
      <c r="F4" s="580" t="s">
        <v>8047</v>
      </c>
      <c r="G4" s="581"/>
      <c r="H4" s="581"/>
      <c r="I4" s="581"/>
      <c r="J4" s="581"/>
      <c r="K4" s="581"/>
      <c r="L4" s="581"/>
      <c r="M4" s="581"/>
      <c r="N4" s="581"/>
      <c r="O4" s="581"/>
      <c r="P4" s="581"/>
      <c r="Q4" s="582"/>
      <c r="R4" s="591" t="s">
        <v>8062</v>
      </c>
      <c r="S4" s="592"/>
      <c r="T4" s="592"/>
      <c r="U4" s="592"/>
      <c r="V4" s="592"/>
      <c r="W4" s="592"/>
      <c r="X4" s="592"/>
      <c r="Y4" s="592"/>
      <c r="Z4" s="592"/>
      <c r="AA4" s="592"/>
      <c r="AB4" s="592"/>
      <c r="AC4" s="592"/>
      <c r="AD4" s="592"/>
      <c r="AE4" s="592"/>
      <c r="AF4" s="592"/>
      <c r="AG4" s="592"/>
      <c r="AH4" s="592"/>
      <c r="AI4" s="593"/>
      <c r="AJ4" s="591" t="s">
        <v>7999</v>
      </c>
      <c r="AK4" s="592"/>
      <c r="AL4" s="592"/>
      <c r="AM4" s="592"/>
      <c r="AN4" s="592"/>
      <c r="AO4" s="592"/>
      <c r="AP4" s="592"/>
      <c r="AQ4" s="592"/>
      <c r="AR4" s="592"/>
      <c r="AS4" s="592"/>
      <c r="AT4" s="592"/>
      <c r="AU4" s="593"/>
      <c r="AV4" s="591" t="s">
        <v>8106</v>
      </c>
      <c r="AW4" s="592"/>
      <c r="AX4" s="592"/>
      <c r="AY4" s="592"/>
      <c r="AZ4" s="592"/>
      <c r="BA4" s="592"/>
      <c r="BB4" s="592"/>
      <c r="BC4" s="592"/>
      <c r="BD4" s="592"/>
      <c r="BE4" s="592"/>
      <c r="BF4" s="592"/>
      <c r="BG4" s="592"/>
      <c r="BH4" s="592"/>
      <c r="BI4" s="592"/>
      <c r="BJ4" s="592"/>
      <c r="BK4" s="592"/>
      <c r="BL4" s="592"/>
      <c r="BM4" s="592"/>
      <c r="BN4" s="592"/>
      <c r="BO4" s="592"/>
      <c r="BP4" s="592"/>
      <c r="BQ4" s="592"/>
      <c r="BR4" s="592"/>
      <c r="BS4" s="592"/>
      <c r="BT4" s="592"/>
      <c r="BU4" s="592"/>
      <c r="BV4" s="592"/>
      <c r="BW4" s="592"/>
      <c r="BX4" s="592"/>
      <c r="BY4" s="592"/>
      <c r="BZ4" s="592"/>
      <c r="CA4" s="592"/>
      <c r="CB4" s="592"/>
      <c r="CC4" s="592"/>
      <c r="CD4" s="592"/>
      <c r="CE4" s="592"/>
      <c r="CF4" s="592"/>
      <c r="CG4" s="592"/>
      <c r="CH4" s="592"/>
      <c r="CI4" s="592"/>
      <c r="CJ4" s="592"/>
      <c r="CK4" s="592"/>
      <c r="CL4" s="592"/>
      <c r="CM4" s="592"/>
      <c r="CN4" s="593"/>
      <c r="CO4" s="591" t="s">
        <v>8106</v>
      </c>
      <c r="CP4" s="592"/>
      <c r="CQ4" s="592"/>
      <c r="CR4" s="592"/>
      <c r="CS4" s="592"/>
      <c r="CT4" s="592"/>
      <c r="CU4" s="592"/>
      <c r="CV4" s="592"/>
      <c r="CW4" s="592"/>
      <c r="CX4" s="592"/>
      <c r="CY4" s="592"/>
      <c r="CZ4" s="592"/>
      <c r="DA4" s="592"/>
      <c r="DB4" s="592"/>
      <c r="DC4" s="592"/>
      <c r="DD4" s="592"/>
      <c r="DE4" s="592"/>
      <c r="DF4" s="593"/>
      <c r="DG4" s="619" t="s">
        <v>8106</v>
      </c>
      <c r="DH4" s="620"/>
      <c r="DI4" s="620"/>
      <c r="DJ4" s="620"/>
      <c r="DK4" s="620"/>
      <c r="DL4" s="621"/>
      <c r="DM4" s="591" t="s">
        <v>8120</v>
      </c>
      <c r="DN4" s="592"/>
      <c r="DO4" s="592"/>
      <c r="DP4" s="592"/>
      <c r="DQ4" s="592"/>
      <c r="DR4" s="592"/>
      <c r="DS4" s="592"/>
      <c r="DT4" s="592"/>
      <c r="DU4" s="592"/>
      <c r="DV4" s="592"/>
      <c r="DW4" s="592"/>
      <c r="DX4" s="592"/>
      <c r="DY4" s="592"/>
      <c r="DZ4" s="592"/>
      <c r="EA4" s="592"/>
      <c r="EB4" s="592"/>
      <c r="EC4" s="592"/>
      <c r="ED4" s="592"/>
      <c r="EE4" s="592"/>
      <c r="EF4" s="592"/>
      <c r="EG4" s="592"/>
      <c r="EH4" s="592"/>
      <c r="EI4" s="592"/>
      <c r="EJ4" s="593"/>
      <c r="EK4" s="628" t="s">
        <v>8120</v>
      </c>
      <c r="EL4" s="629"/>
      <c r="EM4" s="630"/>
    </row>
    <row r="5" spans="1:143" ht="60.75" customHeight="1">
      <c r="A5" s="597"/>
      <c r="B5" s="600"/>
      <c r="C5" s="600"/>
      <c r="D5" s="603"/>
      <c r="E5" s="606"/>
      <c r="F5" s="585" t="s">
        <v>8043</v>
      </c>
      <c r="G5" s="586"/>
      <c r="H5" s="587"/>
      <c r="I5" s="588" t="s">
        <v>8044</v>
      </c>
      <c r="J5" s="589"/>
      <c r="K5" s="590"/>
      <c r="L5" s="588" t="s">
        <v>8045</v>
      </c>
      <c r="M5" s="589"/>
      <c r="N5" s="590"/>
      <c r="O5" s="588" t="s">
        <v>8046</v>
      </c>
      <c r="P5" s="589"/>
      <c r="Q5" s="590"/>
      <c r="R5" s="585" t="s">
        <v>8056</v>
      </c>
      <c r="S5" s="586"/>
      <c r="T5" s="587"/>
      <c r="U5" s="585" t="s">
        <v>8057</v>
      </c>
      <c r="V5" s="586"/>
      <c r="W5" s="587"/>
      <c r="X5" s="585" t="s">
        <v>8058</v>
      </c>
      <c r="Y5" s="586"/>
      <c r="Z5" s="587"/>
      <c r="AA5" s="585" t="s">
        <v>8059</v>
      </c>
      <c r="AB5" s="586"/>
      <c r="AC5" s="587"/>
      <c r="AD5" s="585" t="s">
        <v>8060</v>
      </c>
      <c r="AE5" s="586"/>
      <c r="AF5" s="587"/>
      <c r="AG5" s="585" t="s">
        <v>8061</v>
      </c>
      <c r="AH5" s="586"/>
      <c r="AI5" s="587"/>
      <c r="AJ5" s="608" t="s">
        <v>7996</v>
      </c>
      <c r="AK5" s="609"/>
      <c r="AL5" s="610"/>
      <c r="AM5" s="608" t="s">
        <v>7997</v>
      </c>
      <c r="AN5" s="609"/>
      <c r="AO5" s="610"/>
      <c r="AP5" s="613" t="s">
        <v>7995</v>
      </c>
      <c r="AQ5" s="614"/>
      <c r="AR5" s="615"/>
      <c r="AS5" s="608" t="s">
        <v>7998</v>
      </c>
      <c r="AT5" s="609"/>
      <c r="AU5" s="610"/>
      <c r="AV5" s="585" t="s">
        <v>8091</v>
      </c>
      <c r="AW5" s="586"/>
      <c r="AX5" s="587"/>
      <c r="AY5" s="585" t="s">
        <v>8092</v>
      </c>
      <c r="AZ5" s="586"/>
      <c r="BA5" s="587"/>
      <c r="BB5" s="585" t="s">
        <v>8093</v>
      </c>
      <c r="BC5" s="586"/>
      <c r="BD5" s="587"/>
      <c r="BE5" s="585" t="s">
        <v>8094</v>
      </c>
      <c r="BF5" s="586"/>
      <c r="BG5" s="587"/>
      <c r="BH5" s="585" t="s">
        <v>8095</v>
      </c>
      <c r="BI5" s="586"/>
      <c r="BJ5" s="587"/>
      <c r="BK5" s="585" t="s">
        <v>8096</v>
      </c>
      <c r="BL5" s="586"/>
      <c r="BM5" s="587"/>
      <c r="BN5" s="585" t="s">
        <v>8097</v>
      </c>
      <c r="BO5" s="586"/>
      <c r="BP5" s="587"/>
      <c r="BQ5" s="585" t="s">
        <v>8098</v>
      </c>
      <c r="BR5" s="586"/>
      <c r="BS5" s="587"/>
      <c r="BT5" s="585" t="s">
        <v>8099</v>
      </c>
      <c r="BU5" s="586"/>
      <c r="BV5" s="587"/>
      <c r="BW5" s="585" t="s">
        <v>8100</v>
      </c>
      <c r="BX5" s="586"/>
      <c r="BY5" s="587"/>
      <c r="BZ5" s="585" t="s">
        <v>8101</v>
      </c>
      <c r="CA5" s="586"/>
      <c r="CB5" s="587"/>
      <c r="CC5" s="585" t="s">
        <v>8102</v>
      </c>
      <c r="CD5" s="586"/>
      <c r="CE5" s="587"/>
      <c r="CF5" s="585" t="s">
        <v>8103</v>
      </c>
      <c r="CG5" s="586"/>
      <c r="CH5" s="587"/>
      <c r="CI5" s="616" t="s">
        <v>8104</v>
      </c>
      <c r="CJ5" s="617"/>
      <c r="CK5" s="618"/>
      <c r="CL5" s="616" t="s">
        <v>8105</v>
      </c>
      <c r="CM5" s="617"/>
      <c r="CN5" s="618"/>
      <c r="CO5" s="622" t="s">
        <v>8113</v>
      </c>
      <c r="CP5" s="623"/>
      <c r="CQ5" s="624"/>
      <c r="CR5" s="622" t="s">
        <v>8114</v>
      </c>
      <c r="CS5" s="623"/>
      <c r="CT5" s="624"/>
      <c r="CU5" s="622" t="s">
        <v>8115</v>
      </c>
      <c r="CV5" s="623"/>
      <c r="CW5" s="624"/>
      <c r="CX5" s="622" t="s">
        <v>8116</v>
      </c>
      <c r="CY5" s="623"/>
      <c r="CZ5" s="624"/>
      <c r="DA5" s="622" t="s">
        <v>8117</v>
      </c>
      <c r="DB5" s="623"/>
      <c r="DC5" s="624"/>
      <c r="DD5" s="622" t="s">
        <v>8118</v>
      </c>
      <c r="DE5" s="623"/>
      <c r="DF5" s="624"/>
      <c r="DG5" s="616" t="s">
        <v>8108</v>
      </c>
      <c r="DH5" s="617"/>
      <c r="DI5" s="618"/>
      <c r="DJ5" s="616" t="s">
        <v>8109</v>
      </c>
      <c r="DK5" s="617"/>
      <c r="DL5" s="618"/>
      <c r="DM5" s="622" t="s">
        <v>8121</v>
      </c>
      <c r="DN5" s="623"/>
      <c r="DO5" s="624"/>
      <c r="DP5" s="622" t="s">
        <v>8122</v>
      </c>
      <c r="DQ5" s="623"/>
      <c r="DR5" s="624"/>
      <c r="DS5" s="622" t="s">
        <v>8123</v>
      </c>
      <c r="DT5" s="623"/>
      <c r="DU5" s="624"/>
      <c r="DV5" s="622" t="s">
        <v>8124</v>
      </c>
      <c r="DW5" s="623"/>
      <c r="DX5" s="624"/>
      <c r="DY5" s="622" t="s">
        <v>8125</v>
      </c>
      <c r="DZ5" s="623"/>
      <c r="EA5" s="624"/>
      <c r="EB5" s="622" t="s">
        <v>8126</v>
      </c>
      <c r="EC5" s="623"/>
      <c r="ED5" s="624"/>
      <c r="EE5" s="622" t="s">
        <v>8127</v>
      </c>
      <c r="EF5" s="623"/>
      <c r="EG5" s="624"/>
      <c r="EH5" s="622" t="s">
        <v>8166</v>
      </c>
      <c r="EI5" s="623"/>
      <c r="EJ5" s="624"/>
      <c r="EK5" s="622" t="s">
        <v>8128</v>
      </c>
      <c r="EL5" s="623"/>
      <c r="EM5" s="624"/>
    </row>
    <row r="6" spans="1:143" ht="21.75" customHeight="1">
      <c r="A6" s="597"/>
      <c r="B6" s="600"/>
      <c r="C6" s="600"/>
      <c r="D6" s="603"/>
      <c r="E6" s="606"/>
      <c r="F6" s="13" t="s">
        <v>12</v>
      </c>
      <c r="G6" s="583" t="s">
        <v>7991</v>
      </c>
      <c r="H6" s="45" t="s">
        <v>13</v>
      </c>
      <c r="I6" s="13" t="s">
        <v>12</v>
      </c>
      <c r="J6" s="583" t="s">
        <v>7991</v>
      </c>
      <c r="K6" s="45" t="s">
        <v>13</v>
      </c>
      <c r="L6" s="13" t="s">
        <v>12</v>
      </c>
      <c r="M6" s="583" t="s">
        <v>7991</v>
      </c>
      <c r="N6" s="45" t="s">
        <v>13</v>
      </c>
      <c r="O6" s="13" t="s">
        <v>12</v>
      </c>
      <c r="P6" s="583" t="s">
        <v>7991</v>
      </c>
      <c r="Q6" s="45" t="s">
        <v>13</v>
      </c>
      <c r="R6" s="13" t="s">
        <v>12</v>
      </c>
      <c r="S6" s="583" t="s">
        <v>7991</v>
      </c>
      <c r="T6" s="45" t="s">
        <v>13</v>
      </c>
      <c r="U6" s="13" t="s">
        <v>12</v>
      </c>
      <c r="V6" s="583" t="s">
        <v>7991</v>
      </c>
      <c r="W6" s="45" t="s">
        <v>13</v>
      </c>
      <c r="X6" s="13" t="s">
        <v>12</v>
      </c>
      <c r="Y6" s="583" t="s">
        <v>7991</v>
      </c>
      <c r="Z6" s="45" t="s">
        <v>13</v>
      </c>
      <c r="AA6" s="13" t="s">
        <v>12</v>
      </c>
      <c r="AB6" s="583" t="s">
        <v>7991</v>
      </c>
      <c r="AC6" s="45" t="s">
        <v>13</v>
      </c>
      <c r="AD6" s="13" t="s">
        <v>12</v>
      </c>
      <c r="AE6" s="583" t="s">
        <v>7991</v>
      </c>
      <c r="AF6" s="45" t="s">
        <v>13</v>
      </c>
      <c r="AG6" s="13" t="s">
        <v>12</v>
      </c>
      <c r="AH6" s="583" t="s">
        <v>7991</v>
      </c>
      <c r="AI6" s="45" t="s">
        <v>13</v>
      </c>
      <c r="AJ6" s="13" t="s">
        <v>12</v>
      </c>
      <c r="AK6" s="583" t="s">
        <v>7991</v>
      </c>
      <c r="AL6" s="45" t="s">
        <v>13</v>
      </c>
      <c r="AM6" s="13" t="s">
        <v>12</v>
      </c>
      <c r="AN6" s="583" t="s">
        <v>7991</v>
      </c>
      <c r="AO6" s="45" t="s">
        <v>13</v>
      </c>
      <c r="AP6" s="270" t="s">
        <v>12</v>
      </c>
      <c r="AQ6" s="611" t="s">
        <v>7991</v>
      </c>
      <c r="AR6" s="272" t="s">
        <v>13</v>
      </c>
      <c r="AS6" s="13" t="s">
        <v>12</v>
      </c>
      <c r="AT6" s="583" t="s">
        <v>7991</v>
      </c>
      <c r="AU6" s="369" t="s">
        <v>13</v>
      </c>
      <c r="AV6" s="13" t="s">
        <v>12</v>
      </c>
      <c r="AW6" s="583" t="s">
        <v>7991</v>
      </c>
      <c r="AX6" s="45" t="s">
        <v>13</v>
      </c>
      <c r="AY6" s="13" t="s">
        <v>12</v>
      </c>
      <c r="AZ6" s="583" t="s">
        <v>7991</v>
      </c>
      <c r="BA6" s="45" t="s">
        <v>13</v>
      </c>
      <c r="BB6" s="13" t="s">
        <v>12</v>
      </c>
      <c r="BC6" s="583" t="s">
        <v>7991</v>
      </c>
      <c r="BD6" s="45" t="s">
        <v>13</v>
      </c>
      <c r="BE6" s="13" t="s">
        <v>12</v>
      </c>
      <c r="BF6" s="583" t="s">
        <v>7991</v>
      </c>
      <c r="BG6" s="45" t="s">
        <v>13</v>
      </c>
      <c r="BH6" s="13" t="s">
        <v>12</v>
      </c>
      <c r="BI6" s="583" t="s">
        <v>7991</v>
      </c>
      <c r="BJ6" s="45" t="s">
        <v>13</v>
      </c>
      <c r="BK6" s="13" t="s">
        <v>12</v>
      </c>
      <c r="BL6" s="583" t="s">
        <v>7991</v>
      </c>
      <c r="BM6" s="45" t="s">
        <v>13</v>
      </c>
      <c r="BN6" s="13" t="s">
        <v>12</v>
      </c>
      <c r="BO6" s="583" t="s">
        <v>7991</v>
      </c>
      <c r="BP6" s="45" t="s">
        <v>13</v>
      </c>
      <c r="BQ6" s="13" t="s">
        <v>12</v>
      </c>
      <c r="BR6" s="583" t="s">
        <v>7991</v>
      </c>
      <c r="BS6" s="45" t="s">
        <v>13</v>
      </c>
      <c r="BT6" s="13" t="s">
        <v>12</v>
      </c>
      <c r="BU6" s="583" t="s">
        <v>7991</v>
      </c>
      <c r="BV6" s="45" t="s">
        <v>13</v>
      </c>
      <c r="BW6" s="13" t="s">
        <v>12</v>
      </c>
      <c r="BX6" s="583" t="s">
        <v>7991</v>
      </c>
      <c r="BY6" s="45" t="s">
        <v>13</v>
      </c>
      <c r="BZ6" s="13" t="s">
        <v>12</v>
      </c>
      <c r="CA6" s="583" t="s">
        <v>7991</v>
      </c>
      <c r="CB6" s="45" t="s">
        <v>13</v>
      </c>
      <c r="CC6" s="13" t="s">
        <v>12</v>
      </c>
      <c r="CD6" s="583" t="s">
        <v>7991</v>
      </c>
      <c r="CE6" s="45" t="s">
        <v>13</v>
      </c>
      <c r="CF6" s="13" t="s">
        <v>12</v>
      </c>
      <c r="CG6" s="583" t="s">
        <v>7991</v>
      </c>
      <c r="CH6" s="45" t="s">
        <v>13</v>
      </c>
      <c r="CI6" s="13" t="s">
        <v>12</v>
      </c>
      <c r="CJ6" s="583" t="s">
        <v>7991</v>
      </c>
      <c r="CK6" s="45" t="s">
        <v>13</v>
      </c>
      <c r="CL6" s="13" t="s">
        <v>12</v>
      </c>
      <c r="CM6" s="583" t="s">
        <v>7991</v>
      </c>
      <c r="CN6" s="45" t="s">
        <v>13</v>
      </c>
      <c r="CO6" s="13" t="s">
        <v>12</v>
      </c>
      <c r="CP6" s="583" t="s">
        <v>7991</v>
      </c>
      <c r="CQ6" s="45" t="s">
        <v>13</v>
      </c>
      <c r="CR6" s="13" t="s">
        <v>12</v>
      </c>
      <c r="CS6" s="583" t="s">
        <v>7991</v>
      </c>
      <c r="CT6" s="45" t="s">
        <v>13</v>
      </c>
      <c r="CU6" s="13" t="s">
        <v>12</v>
      </c>
      <c r="CV6" s="583" t="s">
        <v>7991</v>
      </c>
      <c r="CW6" s="45" t="s">
        <v>13</v>
      </c>
      <c r="CX6" s="13" t="s">
        <v>12</v>
      </c>
      <c r="CY6" s="583" t="s">
        <v>7991</v>
      </c>
      <c r="CZ6" s="45" t="s">
        <v>13</v>
      </c>
      <c r="DA6" s="13" t="s">
        <v>12</v>
      </c>
      <c r="DB6" s="583" t="s">
        <v>7991</v>
      </c>
      <c r="DC6" s="45" t="s">
        <v>13</v>
      </c>
      <c r="DD6" s="13" t="s">
        <v>12</v>
      </c>
      <c r="DE6" s="583" t="s">
        <v>7991</v>
      </c>
      <c r="DF6" s="45" t="s">
        <v>13</v>
      </c>
      <c r="DG6" s="13" t="s">
        <v>12</v>
      </c>
      <c r="DH6" s="583" t="s">
        <v>7991</v>
      </c>
      <c r="DI6" s="45" t="s">
        <v>13</v>
      </c>
      <c r="DJ6" s="13" t="s">
        <v>12</v>
      </c>
      <c r="DK6" s="583" t="s">
        <v>7991</v>
      </c>
      <c r="DL6" s="45" t="s">
        <v>13</v>
      </c>
      <c r="DM6" s="13" t="s">
        <v>12</v>
      </c>
      <c r="DN6" s="583" t="s">
        <v>7991</v>
      </c>
      <c r="DO6" s="45" t="s">
        <v>13</v>
      </c>
      <c r="DP6" s="13" t="s">
        <v>12</v>
      </c>
      <c r="DQ6" s="583" t="s">
        <v>7991</v>
      </c>
      <c r="DR6" s="45" t="s">
        <v>13</v>
      </c>
      <c r="DS6" s="13" t="s">
        <v>12</v>
      </c>
      <c r="DT6" s="583" t="s">
        <v>7991</v>
      </c>
      <c r="DU6" s="45" t="s">
        <v>13</v>
      </c>
      <c r="DV6" s="13" t="s">
        <v>12</v>
      </c>
      <c r="DW6" s="583" t="s">
        <v>7991</v>
      </c>
      <c r="DX6" s="45" t="s">
        <v>13</v>
      </c>
      <c r="DY6" s="13" t="s">
        <v>12</v>
      </c>
      <c r="DZ6" s="583" t="s">
        <v>7991</v>
      </c>
      <c r="EA6" s="45" t="s">
        <v>13</v>
      </c>
      <c r="EB6" s="13" t="s">
        <v>12</v>
      </c>
      <c r="EC6" s="583" t="s">
        <v>7991</v>
      </c>
      <c r="ED6" s="45" t="s">
        <v>13</v>
      </c>
      <c r="EE6" s="13" t="s">
        <v>12</v>
      </c>
      <c r="EF6" s="583" t="s">
        <v>7991</v>
      </c>
      <c r="EG6" s="45" t="s">
        <v>13</v>
      </c>
      <c r="EH6" s="13" t="s">
        <v>12</v>
      </c>
      <c r="EI6" s="583" t="s">
        <v>7991</v>
      </c>
      <c r="EJ6" s="45" t="s">
        <v>13</v>
      </c>
      <c r="EK6" s="13" t="s">
        <v>12</v>
      </c>
      <c r="EL6" s="583" t="s">
        <v>7991</v>
      </c>
      <c r="EM6" s="45" t="s">
        <v>13</v>
      </c>
    </row>
    <row r="7" spans="1:143" ht="27.75" customHeight="1">
      <c r="A7" s="598"/>
      <c r="B7" s="601"/>
      <c r="C7" s="601"/>
      <c r="D7" s="604"/>
      <c r="E7" s="607"/>
      <c r="F7" s="14" t="s">
        <v>16</v>
      </c>
      <c r="G7" s="584"/>
      <c r="H7" s="46" t="s">
        <v>17</v>
      </c>
      <c r="I7" s="14" t="s">
        <v>16</v>
      </c>
      <c r="J7" s="584"/>
      <c r="K7" s="46" t="s">
        <v>17</v>
      </c>
      <c r="L7" s="14" t="s">
        <v>16</v>
      </c>
      <c r="M7" s="584"/>
      <c r="N7" s="46" t="s">
        <v>17</v>
      </c>
      <c r="O7" s="14" t="s">
        <v>16</v>
      </c>
      <c r="P7" s="584"/>
      <c r="Q7" s="46" t="s">
        <v>17</v>
      </c>
      <c r="R7" s="14" t="s">
        <v>16</v>
      </c>
      <c r="S7" s="584"/>
      <c r="T7" s="46" t="s">
        <v>17</v>
      </c>
      <c r="U7" s="14" t="s">
        <v>16</v>
      </c>
      <c r="V7" s="584"/>
      <c r="W7" s="46" t="s">
        <v>17</v>
      </c>
      <c r="X7" s="14" t="s">
        <v>16</v>
      </c>
      <c r="Y7" s="584"/>
      <c r="Z7" s="46" t="s">
        <v>17</v>
      </c>
      <c r="AA7" s="14" t="s">
        <v>16</v>
      </c>
      <c r="AB7" s="584"/>
      <c r="AC7" s="46" t="s">
        <v>17</v>
      </c>
      <c r="AD7" s="14" t="s">
        <v>16</v>
      </c>
      <c r="AE7" s="584"/>
      <c r="AF7" s="46" t="s">
        <v>17</v>
      </c>
      <c r="AG7" s="14" t="s">
        <v>16</v>
      </c>
      <c r="AH7" s="584"/>
      <c r="AI7" s="46" t="s">
        <v>17</v>
      </c>
      <c r="AJ7" s="14" t="s">
        <v>16</v>
      </c>
      <c r="AK7" s="584"/>
      <c r="AL7" s="46" t="s">
        <v>17</v>
      </c>
      <c r="AM7" s="14" t="s">
        <v>16</v>
      </c>
      <c r="AN7" s="584"/>
      <c r="AO7" s="46" t="s">
        <v>17</v>
      </c>
      <c r="AP7" s="271" t="s">
        <v>16</v>
      </c>
      <c r="AQ7" s="612"/>
      <c r="AR7" s="281" t="s">
        <v>17</v>
      </c>
      <c r="AS7" s="14" t="s">
        <v>16</v>
      </c>
      <c r="AT7" s="584"/>
      <c r="AU7" s="370" t="s">
        <v>17</v>
      </c>
      <c r="AV7" s="14" t="s">
        <v>16</v>
      </c>
      <c r="AW7" s="584"/>
      <c r="AX7" s="46" t="s">
        <v>17</v>
      </c>
      <c r="AY7" s="14" t="s">
        <v>16</v>
      </c>
      <c r="AZ7" s="584"/>
      <c r="BA7" s="46" t="s">
        <v>17</v>
      </c>
      <c r="BB7" s="14" t="s">
        <v>16</v>
      </c>
      <c r="BC7" s="584"/>
      <c r="BD7" s="46" t="s">
        <v>17</v>
      </c>
      <c r="BE7" s="14" t="s">
        <v>16</v>
      </c>
      <c r="BF7" s="584"/>
      <c r="BG7" s="46" t="s">
        <v>17</v>
      </c>
      <c r="BH7" s="14" t="s">
        <v>16</v>
      </c>
      <c r="BI7" s="584"/>
      <c r="BJ7" s="46" t="s">
        <v>17</v>
      </c>
      <c r="BK7" s="14" t="s">
        <v>16</v>
      </c>
      <c r="BL7" s="584"/>
      <c r="BM7" s="46" t="s">
        <v>17</v>
      </c>
      <c r="BN7" s="14" t="s">
        <v>16</v>
      </c>
      <c r="BO7" s="584"/>
      <c r="BP7" s="46" t="s">
        <v>17</v>
      </c>
      <c r="BQ7" s="14" t="s">
        <v>16</v>
      </c>
      <c r="BR7" s="584"/>
      <c r="BS7" s="46" t="s">
        <v>17</v>
      </c>
      <c r="BT7" s="14" t="s">
        <v>16</v>
      </c>
      <c r="BU7" s="584"/>
      <c r="BV7" s="46" t="s">
        <v>17</v>
      </c>
      <c r="BW7" s="14" t="s">
        <v>16</v>
      </c>
      <c r="BX7" s="584"/>
      <c r="BY7" s="46" t="s">
        <v>17</v>
      </c>
      <c r="BZ7" s="14" t="s">
        <v>16</v>
      </c>
      <c r="CA7" s="584"/>
      <c r="CB7" s="46" t="s">
        <v>17</v>
      </c>
      <c r="CC7" s="14" t="s">
        <v>16</v>
      </c>
      <c r="CD7" s="584"/>
      <c r="CE7" s="46" t="s">
        <v>17</v>
      </c>
      <c r="CF7" s="14" t="s">
        <v>16</v>
      </c>
      <c r="CG7" s="584"/>
      <c r="CH7" s="46" t="s">
        <v>17</v>
      </c>
      <c r="CI7" s="14" t="s">
        <v>16</v>
      </c>
      <c r="CJ7" s="584"/>
      <c r="CK7" s="46" t="s">
        <v>17</v>
      </c>
      <c r="CL7" s="14" t="s">
        <v>16</v>
      </c>
      <c r="CM7" s="584"/>
      <c r="CN7" s="46" t="s">
        <v>17</v>
      </c>
      <c r="CO7" s="14" t="s">
        <v>16</v>
      </c>
      <c r="CP7" s="584"/>
      <c r="CQ7" s="46" t="s">
        <v>17</v>
      </c>
      <c r="CR7" s="14" t="s">
        <v>16</v>
      </c>
      <c r="CS7" s="584"/>
      <c r="CT7" s="46" t="s">
        <v>17</v>
      </c>
      <c r="CU7" s="14" t="s">
        <v>16</v>
      </c>
      <c r="CV7" s="584"/>
      <c r="CW7" s="46" t="s">
        <v>17</v>
      </c>
      <c r="CX7" s="14" t="s">
        <v>16</v>
      </c>
      <c r="CY7" s="584"/>
      <c r="CZ7" s="46" t="s">
        <v>17</v>
      </c>
      <c r="DA7" s="14" t="s">
        <v>16</v>
      </c>
      <c r="DB7" s="584"/>
      <c r="DC7" s="46" t="s">
        <v>17</v>
      </c>
      <c r="DD7" s="14" t="s">
        <v>16</v>
      </c>
      <c r="DE7" s="584"/>
      <c r="DF7" s="46" t="s">
        <v>17</v>
      </c>
      <c r="DG7" s="14" t="s">
        <v>16</v>
      </c>
      <c r="DH7" s="584"/>
      <c r="DI7" s="46" t="s">
        <v>17</v>
      </c>
      <c r="DJ7" s="14" t="s">
        <v>16</v>
      </c>
      <c r="DK7" s="584"/>
      <c r="DL7" s="46" t="s">
        <v>17</v>
      </c>
      <c r="DM7" s="14" t="s">
        <v>16</v>
      </c>
      <c r="DN7" s="584"/>
      <c r="DO7" s="46" t="s">
        <v>17</v>
      </c>
      <c r="DP7" s="14" t="s">
        <v>16</v>
      </c>
      <c r="DQ7" s="584"/>
      <c r="DR7" s="46" t="s">
        <v>17</v>
      </c>
      <c r="DS7" s="14" t="s">
        <v>16</v>
      </c>
      <c r="DT7" s="584"/>
      <c r="DU7" s="46" t="s">
        <v>17</v>
      </c>
      <c r="DV7" s="14" t="s">
        <v>16</v>
      </c>
      <c r="DW7" s="584"/>
      <c r="DX7" s="46" t="s">
        <v>17</v>
      </c>
      <c r="DY7" s="14" t="s">
        <v>16</v>
      </c>
      <c r="DZ7" s="584"/>
      <c r="EA7" s="46" t="s">
        <v>17</v>
      </c>
      <c r="EB7" s="14" t="s">
        <v>16</v>
      </c>
      <c r="EC7" s="584"/>
      <c r="ED7" s="46" t="s">
        <v>17</v>
      </c>
      <c r="EE7" s="14" t="s">
        <v>16</v>
      </c>
      <c r="EF7" s="584"/>
      <c r="EG7" s="46" t="s">
        <v>17</v>
      </c>
      <c r="EH7" s="14" t="s">
        <v>16</v>
      </c>
      <c r="EI7" s="584"/>
      <c r="EJ7" s="46" t="s">
        <v>17</v>
      </c>
      <c r="EK7" s="14" t="s">
        <v>16</v>
      </c>
      <c r="EL7" s="584"/>
      <c r="EM7" s="46" t="s">
        <v>17</v>
      </c>
    </row>
    <row r="8" spans="1:143" s="116" customFormat="1" ht="21" customHeight="1">
      <c r="A8" s="109">
        <v>1</v>
      </c>
      <c r="B8" s="110" t="s">
        <v>554</v>
      </c>
      <c r="C8" s="111" t="s">
        <v>555</v>
      </c>
      <c r="D8" s="112" t="s">
        <v>30</v>
      </c>
      <c r="E8" s="113">
        <v>428</v>
      </c>
      <c r="F8" s="114"/>
      <c r="G8" s="114"/>
      <c r="H8" s="115"/>
      <c r="I8" s="114"/>
      <c r="J8" s="114"/>
      <c r="K8" s="115"/>
      <c r="L8" s="114"/>
      <c r="M8" s="114"/>
      <c r="N8" s="115"/>
      <c r="O8" s="114"/>
      <c r="P8" s="114"/>
      <c r="Q8" s="115"/>
      <c r="R8" s="114"/>
      <c r="S8" s="114"/>
      <c r="T8" s="115"/>
      <c r="U8" s="114"/>
      <c r="V8" s="114"/>
      <c r="W8" s="115"/>
      <c r="X8" s="535"/>
      <c r="Y8" s="535"/>
      <c r="Z8" s="533">
        <v>3</v>
      </c>
      <c r="AA8" s="114"/>
      <c r="AB8" s="114"/>
      <c r="AC8" s="115"/>
      <c r="AD8" s="114"/>
      <c r="AE8" s="114"/>
      <c r="AF8" s="115"/>
      <c r="AG8" s="114"/>
      <c r="AH8" s="114"/>
      <c r="AI8" s="337"/>
      <c r="AJ8" s="114"/>
      <c r="AK8" s="114"/>
      <c r="AL8" s="115"/>
      <c r="AM8" s="114"/>
      <c r="AN8" s="114">
        <v>0</v>
      </c>
      <c r="AO8" s="115">
        <v>12</v>
      </c>
      <c r="AP8" s="114"/>
      <c r="AQ8" s="114"/>
      <c r="AR8" s="115"/>
      <c r="AS8" s="114"/>
      <c r="AT8" s="114"/>
      <c r="AU8" s="425"/>
      <c r="AV8" s="115"/>
      <c r="AW8" s="115"/>
      <c r="AX8" s="115"/>
      <c r="AY8" s="114"/>
      <c r="AZ8" s="115"/>
      <c r="BA8" s="115"/>
      <c r="BB8" s="115"/>
      <c r="BC8" s="115"/>
      <c r="BD8" s="115"/>
      <c r="BE8" s="115"/>
      <c r="BF8" s="115"/>
      <c r="BG8" s="115"/>
      <c r="BH8" s="115"/>
      <c r="BI8" s="115"/>
      <c r="BJ8" s="115"/>
      <c r="BK8" s="114"/>
      <c r="BL8" s="114"/>
      <c r="BM8" s="337"/>
      <c r="BN8" s="115"/>
      <c r="BO8" s="115"/>
      <c r="BP8" s="115"/>
      <c r="BQ8" s="114"/>
      <c r="BR8" s="114"/>
      <c r="BS8" s="115"/>
      <c r="BT8" s="115"/>
      <c r="BU8" s="115"/>
      <c r="BV8" s="115"/>
      <c r="BW8" s="115"/>
      <c r="BX8" s="115"/>
      <c r="BY8" s="115"/>
      <c r="BZ8" s="115"/>
      <c r="CA8" s="115"/>
      <c r="CB8" s="115"/>
      <c r="CC8" s="115"/>
      <c r="CD8" s="115"/>
      <c r="CE8" s="115"/>
      <c r="CF8" s="115"/>
      <c r="CG8" s="115"/>
      <c r="CH8" s="115"/>
      <c r="CI8" s="115"/>
      <c r="CJ8" s="115"/>
      <c r="CK8" s="115"/>
      <c r="CL8" s="114"/>
      <c r="CM8" s="114"/>
      <c r="CN8" s="115"/>
      <c r="CO8" s="115"/>
      <c r="CP8" s="115"/>
      <c r="CQ8" s="115"/>
      <c r="CR8" s="115"/>
      <c r="CS8" s="115"/>
      <c r="CT8" s="115"/>
      <c r="CU8" s="115"/>
      <c r="CV8" s="115"/>
      <c r="CW8" s="115"/>
      <c r="CX8" s="115"/>
      <c r="CY8" s="115"/>
      <c r="CZ8" s="115"/>
      <c r="DA8" s="115"/>
      <c r="DB8" s="115"/>
      <c r="DC8" s="115"/>
      <c r="DD8" s="115"/>
      <c r="DE8" s="115"/>
      <c r="DF8" s="115"/>
      <c r="DG8" s="114"/>
      <c r="DH8" s="114"/>
      <c r="DI8" s="115"/>
      <c r="DJ8" s="114"/>
      <c r="DK8" s="114"/>
      <c r="DL8" s="115"/>
      <c r="DM8" s="115"/>
      <c r="DN8" s="115"/>
      <c r="DO8" s="115"/>
      <c r="DP8" s="307"/>
      <c r="DQ8" s="307"/>
      <c r="DR8" s="307"/>
      <c r="DS8" s="307"/>
      <c r="DT8" s="115"/>
      <c r="DU8" s="307"/>
      <c r="DV8" s="18">
        <v>0</v>
      </c>
      <c r="DW8" s="18">
        <v>0</v>
      </c>
      <c r="DX8" s="394">
        <v>1</v>
      </c>
      <c r="DY8" s="307"/>
      <c r="DZ8" s="115"/>
      <c r="EA8" s="307"/>
      <c r="EB8" s="307"/>
      <c r="EC8" s="115"/>
      <c r="ED8" s="307"/>
      <c r="EE8" s="18">
        <v>0</v>
      </c>
      <c r="EF8" s="18">
        <v>0</v>
      </c>
      <c r="EG8" s="18">
        <v>1</v>
      </c>
      <c r="EH8" s="114"/>
      <c r="EI8" s="114"/>
      <c r="EJ8" s="115"/>
      <c r="EK8" s="115"/>
      <c r="EL8" s="115"/>
      <c r="EM8" s="115"/>
    </row>
    <row r="9" spans="1:143" s="116" customFormat="1" ht="21" customHeight="1">
      <c r="A9" s="109">
        <v>2</v>
      </c>
      <c r="B9" s="110" t="s">
        <v>556</v>
      </c>
      <c r="C9" s="111" t="s">
        <v>557</v>
      </c>
      <c r="D9" s="112" t="s">
        <v>30</v>
      </c>
      <c r="E9" s="113">
        <v>759.7</v>
      </c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32"/>
      <c r="AA9" s="114"/>
      <c r="AB9" s="114"/>
      <c r="AC9" s="114">
        <v>5</v>
      </c>
      <c r="AD9" s="114"/>
      <c r="AE9" s="114"/>
      <c r="AF9" s="114"/>
      <c r="AG9" s="114"/>
      <c r="AH9" s="114"/>
      <c r="AI9" s="338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4"/>
      <c r="AU9" s="396"/>
      <c r="AV9" s="115"/>
      <c r="AW9" s="115"/>
      <c r="AX9" s="115"/>
      <c r="AY9" s="114"/>
      <c r="AZ9" s="115"/>
      <c r="BA9" s="114"/>
      <c r="BB9" s="115"/>
      <c r="BC9" s="115"/>
      <c r="BD9" s="115"/>
      <c r="BE9" s="115"/>
      <c r="BF9" s="115"/>
      <c r="BG9" s="115"/>
      <c r="BH9" s="115"/>
      <c r="BI9" s="115"/>
      <c r="BJ9" s="115"/>
      <c r="BK9" s="114"/>
      <c r="BL9" s="114"/>
      <c r="BM9" s="337"/>
      <c r="BN9" s="115"/>
      <c r="BO9" s="115"/>
      <c r="BP9" s="115"/>
      <c r="BQ9" s="114"/>
      <c r="BR9" s="114"/>
      <c r="BS9" s="114"/>
      <c r="BT9" s="115"/>
      <c r="BU9" s="115"/>
      <c r="BV9" s="115"/>
      <c r="BW9" s="115"/>
      <c r="BX9" s="115"/>
      <c r="BY9" s="115"/>
      <c r="BZ9" s="115"/>
      <c r="CA9" s="115"/>
      <c r="CB9" s="115"/>
      <c r="CC9" s="115"/>
      <c r="CD9" s="115"/>
      <c r="CE9" s="115"/>
      <c r="CF9" s="115"/>
      <c r="CG9" s="115"/>
      <c r="CH9" s="115"/>
      <c r="CI9" s="115"/>
      <c r="CJ9" s="115"/>
      <c r="CK9" s="115"/>
      <c r="CL9" s="114"/>
      <c r="CM9" s="114"/>
      <c r="CN9" s="114"/>
      <c r="CO9" s="115"/>
      <c r="CP9" s="115"/>
      <c r="CQ9" s="115"/>
      <c r="CR9" s="115"/>
      <c r="CS9" s="115"/>
      <c r="CT9" s="115"/>
      <c r="CU9" s="115"/>
      <c r="CV9" s="115"/>
      <c r="CW9" s="115"/>
      <c r="CX9" s="115"/>
      <c r="CY9" s="115"/>
      <c r="CZ9" s="115"/>
      <c r="DA9" s="115"/>
      <c r="DB9" s="115"/>
      <c r="DC9" s="115"/>
      <c r="DD9" s="115"/>
      <c r="DE9" s="115"/>
      <c r="DF9" s="115"/>
      <c r="DG9" s="114"/>
      <c r="DH9" s="114"/>
      <c r="DI9" s="114"/>
      <c r="DJ9" s="114"/>
      <c r="DK9" s="114"/>
      <c r="DL9" s="114"/>
      <c r="DM9" s="115"/>
      <c r="DN9" s="115"/>
      <c r="DO9" s="115"/>
      <c r="DP9" s="307"/>
      <c r="DQ9" s="307"/>
      <c r="DR9" s="307"/>
      <c r="DS9" s="307"/>
      <c r="DT9" s="115"/>
      <c r="DU9" s="307"/>
      <c r="DV9" s="115"/>
      <c r="DW9" s="115"/>
      <c r="DX9" s="115"/>
      <c r="DY9" s="307"/>
      <c r="DZ9" s="115"/>
      <c r="EA9" s="307"/>
      <c r="EB9" s="307"/>
      <c r="EC9" s="115"/>
      <c r="ED9" s="307"/>
      <c r="EE9" s="115"/>
      <c r="EF9" s="115"/>
      <c r="EG9" s="115"/>
      <c r="EH9" s="114"/>
      <c r="EI9" s="114"/>
      <c r="EJ9" s="114"/>
      <c r="EK9" s="115"/>
      <c r="EL9" s="115"/>
      <c r="EM9" s="115"/>
    </row>
    <row r="10" spans="1:143" s="116" customFormat="1" ht="21" customHeight="1">
      <c r="A10" s="109">
        <v>3</v>
      </c>
      <c r="B10" s="110" t="s">
        <v>558</v>
      </c>
      <c r="C10" s="111" t="s">
        <v>559</v>
      </c>
      <c r="D10" s="112" t="s">
        <v>30</v>
      </c>
      <c r="E10" s="113">
        <v>759.7</v>
      </c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32"/>
      <c r="AA10" s="114"/>
      <c r="AB10" s="114"/>
      <c r="AC10" s="114">
        <v>3</v>
      </c>
      <c r="AD10" s="114"/>
      <c r="AE10" s="114"/>
      <c r="AF10" s="114"/>
      <c r="AG10" s="114"/>
      <c r="AH10" s="114"/>
      <c r="AI10" s="338"/>
      <c r="AJ10" s="114"/>
      <c r="AK10" s="114"/>
      <c r="AL10" s="114"/>
      <c r="AM10" s="114"/>
      <c r="AN10" s="114"/>
      <c r="AO10" s="114"/>
      <c r="AP10" s="114"/>
      <c r="AQ10" s="114"/>
      <c r="AR10" s="114"/>
      <c r="AS10" s="114"/>
      <c r="AT10" s="114"/>
      <c r="AU10" s="396"/>
      <c r="AV10" s="115"/>
      <c r="AW10" s="115"/>
      <c r="AX10" s="115"/>
      <c r="AY10" s="114"/>
      <c r="AZ10" s="115"/>
      <c r="BA10" s="114"/>
      <c r="BB10" s="115"/>
      <c r="BC10" s="115"/>
      <c r="BD10" s="115"/>
      <c r="BE10" s="115"/>
      <c r="BF10" s="115"/>
      <c r="BG10" s="115"/>
      <c r="BH10" s="115"/>
      <c r="BI10" s="115"/>
      <c r="BJ10" s="115"/>
      <c r="BK10" s="114"/>
      <c r="BL10" s="114"/>
      <c r="BM10" s="337"/>
      <c r="BN10" s="115"/>
      <c r="BO10" s="115"/>
      <c r="BP10" s="115"/>
      <c r="BQ10" s="114"/>
      <c r="BR10" s="114"/>
      <c r="BS10" s="114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  <c r="CL10" s="114"/>
      <c r="CM10" s="114"/>
      <c r="CN10" s="114"/>
      <c r="CO10" s="115"/>
      <c r="CP10" s="115"/>
      <c r="CQ10" s="115"/>
      <c r="CR10" s="115"/>
      <c r="CS10" s="115"/>
      <c r="CT10" s="115"/>
      <c r="CU10" s="115"/>
      <c r="CV10" s="115"/>
      <c r="CW10" s="115"/>
      <c r="CX10" s="115"/>
      <c r="CY10" s="115"/>
      <c r="CZ10" s="115"/>
      <c r="DA10" s="115"/>
      <c r="DB10" s="115"/>
      <c r="DC10" s="115"/>
      <c r="DD10" s="115"/>
      <c r="DE10" s="115"/>
      <c r="DF10" s="115"/>
      <c r="DG10" s="114"/>
      <c r="DH10" s="114"/>
      <c r="DI10" s="114"/>
      <c r="DJ10" s="114"/>
      <c r="DK10" s="114"/>
      <c r="DL10" s="114"/>
      <c r="DM10" s="115"/>
      <c r="DN10" s="115"/>
      <c r="DO10" s="115"/>
      <c r="DP10" s="307"/>
      <c r="DQ10" s="307"/>
      <c r="DR10" s="307"/>
      <c r="DS10" s="307"/>
      <c r="DT10" s="115"/>
      <c r="DU10" s="307"/>
      <c r="DV10" s="115"/>
      <c r="DW10" s="115"/>
      <c r="DX10" s="115"/>
      <c r="DY10" s="307"/>
      <c r="DZ10" s="115"/>
      <c r="EA10" s="307"/>
      <c r="EB10" s="307"/>
      <c r="EC10" s="115"/>
      <c r="ED10" s="307"/>
      <c r="EE10" s="115"/>
      <c r="EF10" s="115"/>
      <c r="EG10" s="115"/>
      <c r="EH10" s="114"/>
      <c r="EI10" s="114"/>
      <c r="EJ10" s="114"/>
      <c r="EK10" s="115"/>
      <c r="EL10" s="115"/>
      <c r="EM10" s="115"/>
    </row>
    <row r="11" spans="1:143" s="116" customFormat="1" ht="21" customHeight="1">
      <c r="A11" s="109">
        <v>4</v>
      </c>
      <c r="B11" s="110" t="s">
        <v>560</v>
      </c>
      <c r="C11" s="111" t="s">
        <v>561</v>
      </c>
      <c r="D11" s="112" t="s">
        <v>30</v>
      </c>
      <c r="E11" s="113">
        <v>759.7</v>
      </c>
      <c r="F11" s="114"/>
      <c r="G11" s="114"/>
      <c r="H11" s="114"/>
      <c r="I11" s="114"/>
      <c r="J11" s="114"/>
      <c r="K11" s="114"/>
      <c r="L11" s="114"/>
      <c r="M11" s="114"/>
      <c r="N11" s="114"/>
      <c r="O11" s="114"/>
      <c r="P11" s="114"/>
      <c r="Q11" s="114"/>
      <c r="R11" s="114"/>
      <c r="S11" s="114"/>
      <c r="T11" s="114"/>
      <c r="U11" s="114"/>
      <c r="V11" s="114"/>
      <c r="W11" s="114"/>
      <c r="X11" s="114"/>
      <c r="Y11" s="114"/>
      <c r="Z11" s="132"/>
      <c r="AA11" s="114"/>
      <c r="AB11" s="114"/>
      <c r="AC11" s="114">
        <v>2</v>
      </c>
      <c r="AD11" s="114"/>
      <c r="AE11" s="114"/>
      <c r="AF11" s="114"/>
      <c r="AG11" s="114"/>
      <c r="AH11" s="114"/>
      <c r="AI11" s="338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  <c r="AU11" s="396"/>
      <c r="AV11" s="115"/>
      <c r="AW11" s="115"/>
      <c r="AX11" s="115"/>
      <c r="AY11" s="114"/>
      <c r="AZ11" s="115"/>
      <c r="BA11" s="114"/>
      <c r="BB11" s="115"/>
      <c r="BC11" s="115"/>
      <c r="BD11" s="115"/>
      <c r="BE11" s="115"/>
      <c r="BF11" s="115"/>
      <c r="BG11" s="115"/>
      <c r="BH11" s="115"/>
      <c r="BI11" s="115"/>
      <c r="BJ11" s="115"/>
      <c r="BK11" s="114"/>
      <c r="BL11" s="114"/>
      <c r="BM11" s="337"/>
      <c r="BN11" s="115"/>
      <c r="BO11" s="115"/>
      <c r="BP11" s="115"/>
      <c r="BQ11" s="114"/>
      <c r="BR11" s="114"/>
      <c r="BS11" s="114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4"/>
      <c r="CM11" s="114"/>
      <c r="CN11" s="114"/>
      <c r="CO11" s="115"/>
      <c r="CP11" s="115"/>
      <c r="CQ11" s="115"/>
      <c r="CR11" s="115"/>
      <c r="CS11" s="11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115"/>
      <c r="DG11" s="114"/>
      <c r="DH11" s="114"/>
      <c r="DI11" s="114"/>
      <c r="DJ11" s="114"/>
      <c r="DK11" s="114"/>
      <c r="DL11" s="114"/>
      <c r="DM11" s="115"/>
      <c r="DN11" s="115"/>
      <c r="DO11" s="115"/>
      <c r="DP11" s="307"/>
      <c r="DQ11" s="307"/>
      <c r="DR11" s="307"/>
      <c r="DS11" s="307"/>
      <c r="DT11" s="115"/>
      <c r="DU11" s="307"/>
      <c r="DV11" s="115"/>
      <c r="DW11" s="115"/>
      <c r="DX11" s="115"/>
      <c r="DY11" s="307"/>
      <c r="DZ11" s="115"/>
      <c r="EA11" s="307"/>
      <c r="EB11" s="307"/>
      <c r="EC11" s="115"/>
      <c r="ED11" s="307"/>
      <c r="EE11" s="115"/>
      <c r="EF11" s="115"/>
      <c r="EG11" s="115"/>
      <c r="EH11" s="114"/>
      <c r="EI11" s="114"/>
      <c r="EJ11" s="114"/>
      <c r="EK11" s="115"/>
      <c r="EL11" s="115"/>
      <c r="EM11" s="115"/>
    </row>
    <row r="12" spans="1:143" s="116" customFormat="1" ht="21" customHeight="1">
      <c r="A12" s="109">
        <v>5</v>
      </c>
      <c r="B12" s="110" t="s">
        <v>562</v>
      </c>
      <c r="C12" s="111" t="s">
        <v>563</v>
      </c>
      <c r="D12" s="112" t="s">
        <v>30</v>
      </c>
      <c r="E12" s="113">
        <v>759.7</v>
      </c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32"/>
      <c r="AA12" s="114"/>
      <c r="AB12" s="114"/>
      <c r="AC12" s="114">
        <v>5</v>
      </c>
      <c r="AD12" s="114"/>
      <c r="AE12" s="114"/>
      <c r="AF12" s="114"/>
      <c r="AG12" s="114"/>
      <c r="AH12" s="114"/>
      <c r="AI12" s="338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396"/>
      <c r="AV12" s="115"/>
      <c r="AW12" s="115"/>
      <c r="AX12" s="115"/>
      <c r="AY12" s="114"/>
      <c r="AZ12" s="115"/>
      <c r="BA12" s="114"/>
      <c r="BB12" s="115"/>
      <c r="BC12" s="115"/>
      <c r="BD12" s="115"/>
      <c r="BE12" s="115"/>
      <c r="BF12" s="115"/>
      <c r="BG12" s="115"/>
      <c r="BH12" s="115"/>
      <c r="BI12" s="115"/>
      <c r="BJ12" s="115"/>
      <c r="BK12" s="114"/>
      <c r="BL12" s="114"/>
      <c r="BM12" s="337"/>
      <c r="BN12" s="115"/>
      <c r="BO12" s="115"/>
      <c r="BP12" s="115"/>
      <c r="BQ12" s="114"/>
      <c r="BR12" s="114"/>
      <c r="BS12" s="114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4"/>
      <c r="CM12" s="114"/>
      <c r="CN12" s="114"/>
      <c r="CO12" s="115"/>
      <c r="CP12" s="115"/>
      <c r="CQ12" s="115"/>
      <c r="CR12" s="115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4"/>
      <c r="DH12" s="114"/>
      <c r="DI12" s="114"/>
      <c r="DJ12" s="114"/>
      <c r="DK12" s="114"/>
      <c r="DL12" s="114"/>
      <c r="DM12" s="115"/>
      <c r="DN12" s="115"/>
      <c r="DO12" s="115"/>
      <c r="DP12" s="307"/>
      <c r="DQ12" s="307"/>
      <c r="DR12" s="307"/>
      <c r="DS12" s="307"/>
      <c r="DT12" s="115"/>
      <c r="DU12" s="307"/>
      <c r="DV12" s="115"/>
      <c r="DW12" s="115"/>
      <c r="DX12" s="115"/>
      <c r="DY12" s="307"/>
      <c r="DZ12" s="115"/>
      <c r="EA12" s="307"/>
      <c r="EB12" s="307"/>
      <c r="EC12" s="115"/>
      <c r="ED12" s="307"/>
      <c r="EE12" s="115"/>
      <c r="EF12" s="115"/>
      <c r="EG12" s="115"/>
      <c r="EH12" s="114"/>
      <c r="EI12" s="114"/>
      <c r="EJ12" s="114"/>
      <c r="EK12" s="115"/>
      <c r="EL12" s="115"/>
      <c r="EM12" s="115"/>
    </row>
    <row r="13" spans="1:143" s="116" customFormat="1" ht="21" customHeight="1">
      <c r="A13" s="109">
        <v>6</v>
      </c>
      <c r="B13" s="110" t="s">
        <v>564</v>
      </c>
      <c r="C13" s="111" t="s">
        <v>565</v>
      </c>
      <c r="D13" s="112" t="s">
        <v>30</v>
      </c>
      <c r="E13" s="113">
        <v>866.7</v>
      </c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32"/>
      <c r="AA13" s="114"/>
      <c r="AB13" s="114"/>
      <c r="AC13" s="114">
        <v>4</v>
      </c>
      <c r="AD13" s="114"/>
      <c r="AE13" s="114"/>
      <c r="AF13" s="114"/>
      <c r="AG13" s="114"/>
      <c r="AH13" s="114"/>
      <c r="AI13" s="338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396"/>
      <c r="AV13" s="115"/>
      <c r="AW13" s="115"/>
      <c r="AX13" s="115"/>
      <c r="AY13" s="114"/>
      <c r="AZ13" s="115"/>
      <c r="BA13" s="114"/>
      <c r="BB13" s="115"/>
      <c r="BC13" s="115"/>
      <c r="BD13" s="115"/>
      <c r="BE13" s="115"/>
      <c r="BF13" s="115"/>
      <c r="BG13" s="115"/>
      <c r="BH13" s="115"/>
      <c r="BI13" s="115"/>
      <c r="BJ13" s="115"/>
      <c r="BK13" s="114"/>
      <c r="BL13" s="114"/>
      <c r="BM13" s="337"/>
      <c r="BN13" s="115"/>
      <c r="BO13" s="115"/>
      <c r="BP13" s="115"/>
      <c r="BQ13" s="114"/>
      <c r="BR13" s="114"/>
      <c r="BS13" s="114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4"/>
      <c r="CM13" s="114"/>
      <c r="CN13" s="114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4"/>
      <c r="DH13" s="114"/>
      <c r="DI13" s="114"/>
      <c r="DJ13" s="114"/>
      <c r="DK13" s="114"/>
      <c r="DL13" s="114"/>
      <c r="DM13" s="115"/>
      <c r="DN13" s="115"/>
      <c r="DO13" s="115"/>
      <c r="DP13" s="307"/>
      <c r="DQ13" s="307"/>
      <c r="DR13" s="307"/>
      <c r="DS13" s="307"/>
      <c r="DT13" s="115"/>
      <c r="DU13" s="307"/>
      <c r="DV13" s="115"/>
      <c r="DW13" s="115"/>
      <c r="DX13" s="115"/>
      <c r="DY13" s="307"/>
      <c r="DZ13" s="115"/>
      <c r="EA13" s="307"/>
      <c r="EB13" s="307"/>
      <c r="EC13" s="115"/>
      <c r="ED13" s="307"/>
      <c r="EE13" s="115"/>
      <c r="EF13" s="115"/>
      <c r="EG13" s="115"/>
      <c r="EH13" s="114"/>
      <c r="EI13" s="114"/>
      <c r="EJ13" s="114"/>
      <c r="EK13" s="115"/>
      <c r="EL13" s="115"/>
      <c r="EM13" s="115"/>
    </row>
    <row r="14" spans="1:143" s="116" customFormat="1" ht="21" customHeight="1">
      <c r="A14" s="109">
        <v>7</v>
      </c>
      <c r="B14" s="110" t="s">
        <v>566</v>
      </c>
      <c r="C14" s="111" t="s">
        <v>567</v>
      </c>
      <c r="D14" s="112" t="s">
        <v>30</v>
      </c>
      <c r="E14" s="113">
        <v>866.7</v>
      </c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32"/>
      <c r="AA14" s="114"/>
      <c r="AB14" s="114"/>
      <c r="AC14" s="114">
        <v>1</v>
      </c>
      <c r="AD14" s="114"/>
      <c r="AE14" s="114"/>
      <c r="AF14" s="114"/>
      <c r="AG14" s="114"/>
      <c r="AH14" s="114"/>
      <c r="AI14" s="338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  <c r="AT14" s="114"/>
      <c r="AU14" s="396"/>
      <c r="AV14" s="115"/>
      <c r="AW14" s="115"/>
      <c r="AX14" s="115"/>
      <c r="AY14" s="114"/>
      <c r="AZ14" s="115"/>
      <c r="BA14" s="114"/>
      <c r="BB14" s="115"/>
      <c r="BC14" s="115"/>
      <c r="BD14" s="115"/>
      <c r="BE14" s="115"/>
      <c r="BF14" s="115"/>
      <c r="BG14" s="115"/>
      <c r="BH14" s="115"/>
      <c r="BI14" s="115"/>
      <c r="BJ14" s="115"/>
      <c r="BK14" s="114"/>
      <c r="BL14" s="114"/>
      <c r="BM14" s="337"/>
      <c r="BN14" s="115"/>
      <c r="BO14" s="115"/>
      <c r="BP14" s="115"/>
      <c r="BQ14" s="114"/>
      <c r="BR14" s="114"/>
      <c r="BS14" s="114"/>
      <c r="BT14" s="115"/>
      <c r="BU14" s="115"/>
      <c r="BV14" s="115"/>
      <c r="BW14" s="115"/>
      <c r="BX14" s="115"/>
      <c r="BY14" s="115"/>
      <c r="BZ14" s="115"/>
      <c r="CA14" s="115"/>
      <c r="CB14" s="115"/>
      <c r="CC14" s="115"/>
      <c r="CD14" s="115"/>
      <c r="CE14" s="115"/>
      <c r="CF14" s="115"/>
      <c r="CG14" s="115"/>
      <c r="CH14" s="115"/>
      <c r="CI14" s="115"/>
      <c r="CJ14" s="115"/>
      <c r="CK14" s="115"/>
      <c r="CL14" s="114"/>
      <c r="CM14" s="114"/>
      <c r="CN14" s="114"/>
      <c r="CO14" s="115"/>
      <c r="CP14" s="115"/>
      <c r="CQ14" s="115"/>
      <c r="CR14" s="115"/>
      <c r="CS14" s="115"/>
      <c r="CT14" s="115"/>
      <c r="CU14" s="115"/>
      <c r="CV14" s="115"/>
      <c r="CW14" s="115"/>
      <c r="CX14" s="115"/>
      <c r="CY14" s="115"/>
      <c r="CZ14" s="115"/>
      <c r="DA14" s="115"/>
      <c r="DB14" s="115"/>
      <c r="DC14" s="115"/>
      <c r="DD14" s="115"/>
      <c r="DE14" s="115"/>
      <c r="DF14" s="115"/>
      <c r="DG14" s="114"/>
      <c r="DH14" s="114"/>
      <c r="DI14" s="114"/>
      <c r="DJ14" s="114"/>
      <c r="DK14" s="114"/>
      <c r="DL14" s="114"/>
      <c r="DM14" s="115"/>
      <c r="DN14" s="115"/>
      <c r="DO14" s="115"/>
      <c r="DP14" s="307"/>
      <c r="DQ14" s="307"/>
      <c r="DR14" s="307"/>
      <c r="DS14" s="307"/>
      <c r="DT14" s="115"/>
      <c r="DU14" s="307"/>
      <c r="DV14" s="115"/>
      <c r="DW14" s="115"/>
      <c r="DX14" s="115"/>
      <c r="DY14" s="307"/>
      <c r="DZ14" s="115"/>
      <c r="EA14" s="307"/>
      <c r="EB14" s="307"/>
      <c r="EC14" s="115"/>
      <c r="ED14" s="307"/>
      <c r="EE14" s="115"/>
      <c r="EF14" s="115"/>
      <c r="EG14" s="115"/>
      <c r="EH14" s="114"/>
      <c r="EI14" s="114"/>
      <c r="EJ14" s="114"/>
      <c r="EK14" s="115"/>
      <c r="EL14" s="115"/>
      <c r="EM14" s="115"/>
    </row>
    <row r="15" spans="1:143" s="116" customFormat="1" ht="21" customHeight="1">
      <c r="A15" s="109"/>
      <c r="B15" s="110"/>
      <c r="C15" s="111" t="s">
        <v>2592</v>
      </c>
      <c r="D15" s="112"/>
      <c r="E15" s="113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32"/>
      <c r="AA15" s="114"/>
      <c r="AB15" s="114"/>
      <c r="AC15" s="114">
        <v>2</v>
      </c>
      <c r="AD15" s="114"/>
      <c r="AE15" s="114"/>
      <c r="AF15" s="114"/>
      <c r="AG15" s="114"/>
      <c r="AH15" s="114"/>
      <c r="AI15" s="338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  <c r="AT15" s="114"/>
      <c r="AU15" s="396"/>
      <c r="AV15" s="115"/>
      <c r="AW15" s="115"/>
      <c r="AX15" s="115"/>
      <c r="AY15" s="114"/>
      <c r="AZ15" s="115"/>
      <c r="BA15" s="114"/>
      <c r="BB15" s="115"/>
      <c r="BC15" s="115"/>
      <c r="BD15" s="115"/>
      <c r="BE15" s="115"/>
      <c r="BF15" s="115"/>
      <c r="BG15" s="115"/>
      <c r="BH15" s="115"/>
      <c r="BI15" s="115"/>
      <c r="BJ15" s="115"/>
      <c r="BK15" s="114"/>
      <c r="BL15" s="114"/>
      <c r="BM15" s="337"/>
      <c r="BN15" s="115"/>
      <c r="BO15" s="115"/>
      <c r="BP15" s="115"/>
      <c r="BQ15" s="114"/>
      <c r="BR15" s="114"/>
      <c r="BS15" s="114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5"/>
      <c r="CK15" s="115"/>
      <c r="CL15" s="114"/>
      <c r="CM15" s="114"/>
      <c r="CN15" s="114"/>
      <c r="CO15" s="115"/>
      <c r="CP15" s="115"/>
      <c r="CQ15" s="115"/>
      <c r="CR15" s="115"/>
      <c r="CS15" s="115"/>
      <c r="CT15" s="115"/>
      <c r="CU15" s="115"/>
      <c r="CV15" s="115"/>
      <c r="CW15" s="115"/>
      <c r="CX15" s="115"/>
      <c r="CY15" s="115"/>
      <c r="CZ15" s="115"/>
      <c r="DA15" s="115"/>
      <c r="DB15" s="115"/>
      <c r="DC15" s="115"/>
      <c r="DD15" s="115"/>
      <c r="DE15" s="115"/>
      <c r="DF15" s="115"/>
      <c r="DG15" s="114"/>
      <c r="DH15" s="114"/>
      <c r="DI15" s="114"/>
      <c r="DJ15" s="114"/>
      <c r="DK15" s="114"/>
      <c r="DL15" s="114"/>
      <c r="DM15" s="115"/>
      <c r="DN15" s="115"/>
      <c r="DO15" s="115"/>
      <c r="DP15" s="307"/>
      <c r="DQ15" s="307"/>
      <c r="DR15" s="307"/>
      <c r="DS15" s="307"/>
      <c r="DT15" s="115"/>
      <c r="DU15" s="307"/>
      <c r="DV15" s="115"/>
      <c r="DW15" s="115"/>
      <c r="DX15" s="115"/>
      <c r="DY15" s="307"/>
      <c r="DZ15" s="115"/>
      <c r="EA15" s="307"/>
      <c r="EB15" s="307"/>
      <c r="EC15" s="115"/>
      <c r="ED15" s="307"/>
      <c r="EE15" s="115"/>
      <c r="EF15" s="115"/>
      <c r="EG15" s="115"/>
      <c r="EH15" s="114"/>
      <c r="EI15" s="114"/>
      <c r="EJ15" s="114"/>
      <c r="EK15" s="115"/>
      <c r="EL15" s="115"/>
      <c r="EM15" s="115"/>
    </row>
    <row r="16" spans="1:143" s="116" customFormat="1" ht="21" customHeight="1">
      <c r="A16" s="109">
        <v>8</v>
      </c>
      <c r="B16" s="110" t="s">
        <v>568</v>
      </c>
      <c r="C16" s="111" t="s">
        <v>569</v>
      </c>
      <c r="D16" s="112" t="s">
        <v>30</v>
      </c>
      <c r="E16" s="113">
        <v>545.70000000000005</v>
      </c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32"/>
      <c r="AA16" s="114"/>
      <c r="AB16" s="114"/>
      <c r="AC16" s="114"/>
      <c r="AD16" s="114"/>
      <c r="AE16" s="114"/>
      <c r="AF16" s="114"/>
      <c r="AG16" s="114"/>
      <c r="AH16" s="114"/>
      <c r="AI16" s="338"/>
      <c r="AJ16" s="114"/>
      <c r="AK16" s="114"/>
      <c r="AL16" s="114"/>
      <c r="AM16" s="114"/>
      <c r="AN16" s="114"/>
      <c r="AO16" s="114"/>
      <c r="AP16" s="114"/>
      <c r="AQ16" s="114"/>
      <c r="AR16" s="114">
        <v>40</v>
      </c>
      <c r="AS16" s="114"/>
      <c r="AT16" s="114"/>
      <c r="AU16" s="396"/>
      <c r="AV16" s="115"/>
      <c r="AW16" s="115"/>
      <c r="AX16" s="115"/>
      <c r="AY16" s="114">
        <v>0</v>
      </c>
      <c r="AZ16" s="115">
        <v>0</v>
      </c>
      <c r="BA16" s="114"/>
      <c r="BB16" s="115"/>
      <c r="BC16" s="115"/>
      <c r="BD16" s="115"/>
      <c r="BE16" s="115"/>
      <c r="BF16" s="115"/>
      <c r="BG16" s="115"/>
      <c r="BH16" s="115"/>
      <c r="BI16" s="115"/>
      <c r="BJ16" s="115"/>
      <c r="BK16" s="114"/>
      <c r="BL16" s="114"/>
      <c r="BM16" s="337"/>
      <c r="BN16" s="115"/>
      <c r="BO16" s="115"/>
      <c r="BP16" s="115"/>
      <c r="BQ16" s="114">
        <v>0</v>
      </c>
      <c r="BR16" s="114">
        <v>0</v>
      </c>
      <c r="BS16" s="114">
        <v>10</v>
      </c>
      <c r="BT16" s="115"/>
      <c r="BU16" s="115"/>
      <c r="BV16" s="115"/>
      <c r="BW16" s="115"/>
      <c r="BX16" s="115"/>
      <c r="BY16" s="115"/>
      <c r="BZ16" s="115"/>
      <c r="CA16" s="115"/>
      <c r="CB16" s="115"/>
      <c r="CC16" s="115"/>
      <c r="CD16" s="115"/>
      <c r="CE16" s="115"/>
      <c r="CF16" s="115"/>
      <c r="CG16" s="115"/>
      <c r="CH16" s="115"/>
      <c r="CI16" s="115"/>
      <c r="CJ16" s="115"/>
      <c r="CK16" s="115">
        <v>20</v>
      </c>
      <c r="CL16" s="114"/>
      <c r="CM16" s="114"/>
      <c r="CN16" s="114"/>
      <c r="CO16" s="115"/>
      <c r="CP16" s="115"/>
      <c r="CQ16" s="115"/>
      <c r="CR16" s="115"/>
      <c r="CS16" s="115"/>
      <c r="CT16" s="115"/>
      <c r="CU16" s="115"/>
      <c r="CV16" s="115"/>
      <c r="CW16" s="115"/>
      <c r="CX16" s="115"/>
      <c r="CY16" s="115"/>
      <c r="CZ16" s="115"/>
      <c r="DA16" s="115"/>
      <c r="DB16" s="115"/>
      <c r="DC16" s="115"/>
      <c r="DD16" s="115"/>
      <c r="DE16" s="115"/>
      <c r="DF16" s="115"/>
      <c r="DG16" s="114"/>
      <c r="DH16" s="114"/>
      <c r="DI16" s="114"/>
      <c r="DJ16" s="114"/>
      <c r="DK16" s="114"/>
      <c r="DL16" s="114"/>
      <c r="DM16" s="115"/>
      <c r="DN16" s="115"/>
      <c r="DO16" s="115"/>
      <c r="DP16" s="307"/>
      <c r="DQ16" s="307"/>
      <c r="DR16" s="307"/>
      <c r="DS16" s="307"/>
      <c r="DT16" s="115"/>
      <c r="DU16" s="307"/>
      <c r="DV16" s="115"/>
      <c r="DW16" s="115"/>
      <c r="DX16" s="115"/>
      <c r="DY16" s="307"/>
      <c r="DZ16" s="115"/>
      <c r="EA16" s="307"/>
      <c r="EB16" s="307"/>
      <c r="EC16" s="115"/>
      <c r="ED16" s="307"/>
      <c r="EE16" s="115"/>
      <c r="EF16" s="115"/>
      <c r="EG16" s="115"/>
      <c r="EH16" s="114"/>
      <c r="EI16" s="114"/>
      <c r="EJ16" s="114"/>
      <c r="EK16" s="115"/>
      <c r="EL16" s="115"/>
      <c r="EM16" s="115"/>
    </row>
    <row r="17" spans="1:143" s="116" customFormat="1" ht="21" customHeight="1">
      <c r="A17" s="109">
        <v>9</v>
      </c>
      <c r="B17" s="110" t="s">
        <v>570</v>
      </c>
      <c r="C17" s="111" t="s">
        <v>571</v>
      </c>
      <c r="D17" s="112" t="s">
        <v>30</v>
      </c>
      <c r="E17" s="113">
        <v>502.9</v>
      </c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32"/>
      <c r="AA17" s="114"/>
      <c r="AB17" s="114"/>
      <c r="AC17" s="114"/>
      <c r="AD17" s="114"/>
      <c r="AE17" s="114"/>
      <c r="AF17" s="114"/>
      <c r="AG17" s="114"/>
      <c r="AH17" s="114"/>
      <c r="AI17" s="338"/>
      <c r="AJ17" s="114"/>
      <c r="AK17" s="114"/>
      <c r="AL17" s="114"/>
      <c r="AM17" s="114"/>
      <c r="AN17" s="114"/>
      <c r="AO17" s="114"/>
      <c r="AP17" s="114"/>
      <c r="AQ17" s="114"/>
      <c r="AR17" s="114">
        <v>40</v>
      </c>
      <c r="AS17" s="114"/>
      <c r="AT17" s="114"/>
      <c r="AU17" s="396"/>
      <c r="AV17" s="115"/>
      <c r="AW17" s="115"/>
      <c r="AX17" s="115"/>
      <c r="AY17" s="114"/>
      <c r="AZ17" s="115">
        <v>0</v>
      </c>
      <c r="BA17" s="114"/>
      <c r="BB17" s="115"/>
      <c r="BC17" s="115"/>
      <c r="BD17" s="115"/>
      <c r="BE17" s="115"/>
      <c r="BF17" s="115"/>
      <c r="BG17" s="115"/>
      <c r="BH17" s="115"/>
      <c r="BI17" s="115"/>
      <c r="BJ17" s="115"/>
      <c r="BK17" s="114"/>
      <c r="BL17" s="114"/>
      <c r="BM17" s="337"/>
      <c r="BN17" s="115"/>
      <c r="BO17" s="115"/>
      <c r="BP17" s="115"/>
      <c r="BQ17" s="114">
        <v>0</v>
      </c>
      <c r="BR17" s="114">
        <v>0</v>
      </c>
      <c r="BS17" s="114">
        <v>10</v>
      </c>
      <c r="BT17" s="115"/>
      <c r="BU17" s="115"/>
      <c r="BV17" s="115"/>
      <c r="BW17" s="115"/>
      <c r="BX17" s="115"/>
      <c r="BY17" s="115"/>
      <c r="BZ17" s="115"/>
      <c r="CA17" s="115"/>
      <c r="CB17" s="115"/>
      <c r="CC17" s="115"/>
      <c r="CD17" s="115"/>
      <c r="CE17" s="115"/>
      <c r="CF17" s="115"/>
      <c r="CG17" s="115"/>
      <c r="CH17" s="115"/>
      <c r="CI17" s="115"/>
      <c r="CJ17" s="115"/>
      <c r="CK17" s="115">
        <v>20</v>
      </c>
      <c r="CL17" s="114"/>
      <c r="CM17" s="114"/>
      <c r="CN17" s="114"/>
      <c r="CO17" s="115"/>
      <c r="CP17" s="115"/>
      <c r="CQ17" s="115"/>
      <c r="CR17" s="115"/>
      <c r="CS17" s="115"/>
      <c r="CT17" s="115"/>
      <c r="CU17" s="115"/>
      <c r="CV17" s="115"/>
      <c r="CW17" s="115"/>
      <c r="CX17" s="115"/>
      <c r="CY17" s="115"/>
      <c r="CZ17" s="115"/>
      <c r="DA17" s="115"/>
      <c r="DB17" s="115"/>
      <c r="DC17" s="115"/>
      <c r="DD17" s="115"/>
      <c r="DE17" s="115"/>
      <c r="DF17" s="115"/>
      <c r="DG17" s="114"/>
      <c r="DH17" s="114"/>
      <c r="DI17" s="114"/>
      <c r="DJ17" s="114"/>
      <c r="DK17" s="114"/>
      <c r="DL17" s="114">
        <v>2</v>
      </c>
      <c r="DM17" s="115"/>
      <c r="DN17" s="115"/>
      <c r="DO17" s="115"/>
      <c r="DP17" s="307"/>
      <c r="DQ17" s="307"/>
      <c r="DR17" s="307"/>
      <c r="DS17" s="307"/>
      <c r="DT17" s="115"/>
      <c r="DU17" s="307"/>
      <c r="DV17" s="115"/>
      <c r="DW17" s="115"/>
      <c r="DX17" s="115"/>
      <c r="DY17" s="307"/>
      <c r="DZ17" s="115"/>
      <c r="EA17" s="307"/>
      <c r="EB17" s="307"/>
      <c r="EC17" s="115"/>
      <c r="ED17" s="307"/>
      <c r="EE17" s="115"/>
      <c r="EF17" s="115"/>
      <c r="EG17" s="115"/>
      <c r="EH17" s="114"/>
      <c r="EI17" s="114"/>
      <c r="EJ17" s="114"/>
      <c r="EK17" s="115"/>
      <c r="EL17" s="115"/>
      <c r="EM17" s="115"/>
    </row>
    <row r="18" spans="1:143" s="116" customFormat="1" ht="21" customHeight="1">
      <c r="A18" s="109">
        <v>10</v>
      </c>
      <c r="B18" s="110" t="s">
        <v>572</v>
      </c>
      <c r="C18" s="111" t="s">
        <v>573</v>
      </c>
      <c r="D18" s="112" t="s">
        <v>30</v>
      </c>
      <c r="E18" s="113">
        <v>545.70000000000005</v>
      </c>
      <c r="F18" s="114"/>
      <c r="G18" s="114"/>
      <c r="H18" s="114"/>
      <c r="I18" s="114"/>
      <c r="J18" s="114"/>
      <c r="K18" s="114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32"/>
      <c r="AA18" s="114"/>
      <c r="AB18" s="114"/>
      <c r="AC18" s="114"/>
      <c r="AD18" s="114"/>
      <c r="AE18" s="114"/>
      <c r="AF18" s="114"/>
      <c r="AG18" s="114"/>
      <c r="AH18" s="114"/>
      <c r="AI18" s="338"/>
      <c r="AJ18" s="114"/>
      <c r="AK18" s="114"/>
      <c r="AL18" s="114"/>
      <c r="AM18" s="114"/>
      <c r="AN18" s="114"/>
      <c r="AO18" s="114"/>
      <c r="AP18" s="114"/>
      <c r="AQ18" s="114"/>
      <c r="AR18" s="114">
        <v>20</v>
      </c>
      <c r="AS18" s="114"/>
      <c r="AT18" s="114"/>
      <c r="AU18" s="396"/>
      <c r="AV18" s="115"/>
      <c r="AW18" s="115"/>
      <c r="AX18" s="115"/>
      <c r="AY18" s="114"/>
      <c r="AZ18" s="115"/>
      <c r="BA18" s="114"/>
      <c r="BB18" s="115"/>
      <c r="BC18" s="115"/>
      <c r="BD18" s="115"/>
      <c r="BE18" s="115"/>
      <c r="BF18" s="115"/>
      <c r="BG18" s="115"/>
      <c r="BH18" s="115"/>
      <c r="BI18" s="115"/>
      <c r="BJ18" s="115"/>
      <c r="BK18" s="114"/>
      <c r="BL18" s="114"/>
      <c r="BM18" s="337"/>
      <c r="BN18" s="115"/>
      <c r="BO18" s="115"/>
      <c r="BP18" s="115"/>
      <c r="BQ18" s="114">
        <v>0</v>
      </c>
      <c r="BR18" s="114">
        <v>0</v>
      </c>
      <c r="BS18" s="114">
        <v>5</v>
      </c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>
        <v>5</v>
      </c>
      <c r="CL18" s="114"/>
      <c r="CM18" s="114"/>
      <c r="CN18" s="114"/>
      <c r="CO18" s="115"/>
      <c r="CP18" s="115"/>
      <c r="CQ18" s="115"/>
      <c r="CR18" s="115"/>
      <c r="CS18" s="115"/>
      <c r="CT18" s="115"/>
      <c r="CU18" s="115"/>
      <c r="CV18" s="115"/>
      <c r="CW18" s="115"/>
      <c r="CX18" s="115"/>
      <c r="CY18" s="115"/>
      <c r="CZ18" s="115"/>
      <c r="DA18" s="115"/>
      <c r="DB18" s="115"/>
      <c r="DC18" s="115"/>
      <c r="DD18" s="115"/>
      <c r="DE18" s="115"/>
      <c r="DF18" s="115"/>
      <c r="DG18" s="114"/>
      <c r="DH18" s="114"/>
      <c r="DI18" s="114"/>
      <c r="DJ18" s="114"/>
      <c r="DK18" s="114"/>
      <c r="DL18" s="114"/>
      <c r="DM18" s="115"/>
      <c r="DN18" s="115"/>
      <c r="DO18" s="115"/>
      <c r="DP18" s="307"/>
      <c r="DQ18" s="307"/>
      <c r="DR18" s="307"/>
      <c r="DS18" s="307"/>
      <c r="DT18" s="115"/>
      <c r="DU18" s="307"/>
      <c r="DV18" s="115"/>
      <c r="DW18" s="115"/>
      <c r="DX18" s="115"/>
      <c r="DY18" s="307"/>
      <c r="DZ18" s="115"/>
      <c r="EA18" s="307"/>
      <c r="EB18" s="307"/>
      <c r="EC18" s="115"/>
      <c r="ED18" s="307"/>
      <c r="EE18" s="115"/>
      <c r="EF18" s="115"/>
      <c r="EG18" s="115"/>
      <c r="EH18" s="114"/>
      <c r="EI18" s="114"/>
      <c r="EJ18" s="114"/>
      <c r="EK18" s="115"/>
      <c r="EL18" s="115"/>
      <c r="EM18" s="115"/>
    </row>
    <row r="19" spans="1:143" s="116" customFormat="1" ht="21" customHeight="1">
      <c r="A19" s="109">
        <v>11</v>
      </c>
      <c r="B19" s="110" t="s">
        <v>574</v>
      </c>
      <c r="C19" s="111" t="s">
        <v>575</v>
      </c>
      <c r="D19" s="112" t="s">
        <v>30</v>
      </c>
      <c r="E19" s="113">
        <v>545.70000000000005</v>
      </c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32"/>
      <c r="AA19" s="114"/>
      <c r="AB19" s="114"/>
      <c r="AC19" s="114"/>
      <c r="AD19" s="114"/>
      <c r="AE19" s="114"/>
      <c r="AF19" s="114"/>
      <c r="AG19" s="114"/>
      <c r="AH19" s="114"/>
      <c r="AI19" s="338"/>
      <c r="AJ19" s="114"/>
      <c r="AK19" s="114"/>
      <c r="AL19" s="114"/>
      <c r="AM19" s="114"/>
      <c r="AN19" s="114"/>
      <c r="AO19" s="114">
        <v>12</v>
      </c>
      <c r="AP19" s="114"/>
      <c r="AQ19" s="114"/>
      <c r="AR19" s="114">
        <v>40</v>
      </c>
      <c r="AS19" s="114"/>
      <c r="AT19" s="114"/>
      <c r="AU19" s="396"/>
      <c r="AV19" s="115"/>
      <c r="AW19" s="115"/>
      <c r="AX19" s="115"/>
      <c r="AY19" s="114"/>
      <c r="AZ19" s="115">
        <v>0</v>
      </c>
      <c r="BA19" s="114">
        <v>20</v>
      </c>
      <c r="BB19" s="115"/>
      <c r="BC19" s="115"/>
      <c r="BD19" s="115"/>
      <c r="BE19" s="115"/>
      <c r="BF19" s="115"/>
      <c r="BG19" s="115"/>
      <c r="BH19" s="115"/>
      <c r="BI19" s="115"/>
      <c r="BJ19" s="115"/>
      <c r="BK19" s="114"/>
      <c r="BL19" s="114"/>
      <c r="BM19" s="337"/>
      <c r="BN19" s="115"/>
      <c r="BO19" s="115"/>
      <c r="BP19" s="115"/>
      <c r="BQ19" s="114">
        <v>0</v>
      </c>
      <c r="BR19" s="114">
        <v>0</v>
      </c>
      <c r="BS19" s="114">
        <v>5</v>
      </c>
      <c r="BT19" s="115"/>
      <c r="BU19" s="115"/>
      <c r="BV19" s="115"/>
      <c r="BW19" s="115"/>
      <c r="BX19" s="115"/>
      <c r="BY19" s="115"/>
      <c r="BZ19" s="115"/>
      <c r="CA19" s="115"/>
      <c r="CB19" s="115">
        <v>10</v>
      </c>
      <c r="CC19" s="115"/>
      <c r="CD19" s="115"/>
      <c r="CE19" s="115"/>
      <c r="CF19" s="115"/>
      <c r="CG19" s="115"/>
      <c r="CH19" s="115"/>
      <c r="CI19" s="115"/>
      <c r="CJ19" s="115"/>
      <c r="CK19" s="115"/>
      <c r="CL19" s="396"/>
      <c r="CM19" s="396"/>
      <c r="CN19" s="396">
        <v>2</v>
      </c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85">
        <v>0</v>
      </c>
      <c r="DH19" s="85">
        <v>0</v>
      </c>
      <c r="DI19" s="357">
        <v>48</v>
      </c>
      <c r="DJ19" s="114"/>
      <c r="DK19" s="114"/>
      <c r="DL19" s="114">
        <v>4</v>
      </c>
      <c r="DM19" s="115"/>
      <c r="DN19" s="115"/>
      <c r="DO19" s="115"/>
      <c r="DP19" s="307"/>
      <c r="DQ19" s="307"/>
      <c r="DR19" s="307"/>
      <c r="DS19" s="307"/>
      <c r="DT19" s="115"/>
      <c r="DU19" s="307"/>
      <c r="DV19" s="115"/>
      <c r="DW19" s="115"/>
      <c r="DX19" s="115"/>
      <c r="DY19" s="307"/>
      <c r="DZ19" s="115"/>
      <c r="EA19" s="307"/>
      <c r="EB19" s="307"/>
      <c r="EC19" s="115"/>
      <c r="ED19" s="307"/>
      <c r="EE19" s="115"/>
      <c r="EF19" s="115"/>
      <c r="EG19" s="115"/>
      <c r="EH19" s="114"/>
      <c r="EI19" s="114"/>
      <c r="EJ19" s="114"/>
      <c r="EK19" s="115"/>
      <c r="EL19" s="115"/>
      <c r="EM19" s="115">
        <v>5</v>
      </c>
    </row>
    <row r="20" spans="1:143" s="116" customFormat="1" ht="21" customHeight="1">
      <c r="A20" s="109">
        <v>12</v>
      </c>
      <c r="B20" s="110" t="s">
        <v>576</v>
      </c>
      <c r="C20" s="111" t="s">
        <v>577</v>
      </c>
      <c r="D20" s="112" t="s">
        <v>30</v>
      </c>
      <c r="E20" s="113">
        <v>545.70000000000005</v>
      </c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32"/>
      <c r="AA20" s="114"/>
      <c r="AB20" s="114"/>
      <c r="AC20" s="114"/>
      <c r="AD20" s="114"/>
      <c r="AE20" s="114"/>
      <c r="AF20" s="114"/>
      <c r="AG20" s="114"/>
      <c r="AH20" s="114"/>
      <c r="AI20" s="338"/>
      <c r="AJ20" s="114"/>
      <c r="AK20" s="114"/>
      <c r="AL20" s="114"/>
      <c r="AM20" s="114"/>
      <c r="AN20" s="114"/>
      <c r="AO20" s="114"/>
      <c r="AP20" s="114"/>
      <c r="AQ20" s="114"/>
      <c r="AR20" s="114">
        <v>40</v>
      </c>
      <c r="AS20" s="114"/>
      <c r="AT20" s="114"/>
      <c r="AU20" s="396"/>
      <c r="AV20" s="115"/>
      <c r="AW20" s="115"/>
      <c r="AX20" s="115"/>
      <c r="AY20" s="114"/>
      <c r="AZ20" s="115">
        <v>0</v>
      </c>
      <c r="BA20" s="114">
        <v>20</v>
      </c>
      <c r="BB20" s="115"/>
      <c r="BC20" s="115"/>
      <c r="BD20" s="115"/>
      <c r="BE20" s="115"/>
      <c r="BF20" s="115"/>
      <c r="BG20" s="115"/>
      <c r="BH20" s="115"/>
      <c r="BI20" s="115"/>
      <c r="BJ20" s="115"/>
      <c r="BK20" s="114"/>
      <c r="BL20" s="114"/>
      <c r="BM20" s="337"/>
      <c r="BN20" s="115"/>
      <c r="BO20" s="115"/>
      <c r="BP20" s="115"/>
      <c r="BQ20" s="114">
        <v>0</v>
      </c>
      <c r="BR20" s="114">
        <v>0</v>
      </c>
      <c r="BS20" s="114">
        <v>5</v>
      </c>
      <c r="BT20" s="115"/>
      <c r="BU20" s="115"/>
      <c r="BV20" s="115"/>
      <c r="BW20" s="115"/>
      <c r="BX20" s="115"/>
      <c r="BY20" s="115"/>
      <c r="BZ20" s="115"/>
      <c r="CA20" s="115"/>
      <c r="CB20" s="115">
        <v>10</v>
      </c>
      <c r="CC20" s="115"/>
      <c r="CD20" s="115"/>
      <c r="CE20" s="115"/>
      <c r="CF20" s="115"/>
      <c r="CG20" s="115"/>
      <c r="CH20" s="115"/>
      <c r="CI20" s="115"/>
      <c r="CJ20" s="115"/>
      <c r="CK20" s="115"/>
      <c r="CL20" s="114"/>
      <c r="CM20" s="114"/>
      <c r="CN20" s="114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85">
        <v>0</v>
      </c>
      <c r="DH20" s="85">
        <v>0</v>
      </c>
      <c r="DI20" s="357">
        <v>48</v>
      </c>
      <c r="DJ20" s="114"/>
      <c r="DK20" s="114"/>
      <c r="DL20" s="114"/>
      <c r="DM20" s="115"/>
      <c r="DN20" s="115"/>
      <c r="DO20" s="115"/>
      <c r="DP20" s="307"/>
      <c r="DQ20" s="307"/>
      <c r="DR20" s="307"/>
      <c r="DS20" s="307"/>
      <c r="DT20" s="115"/>
      <c r="DU20" s="307"/>
      <c r="DV20" s="115"/>
      <c r="DW20" s="115"/>
      <c r="DX20" s="115"/>
      <c r="DY20" s="307"/>
      <c r="DZ20" s="115"/>
      <c r="EA20" s="307"/>
      <c r="EB20" s="307"/>
      <c r="EC20" s="115"/>
      <c r="ED20" s="307"/>
      <c r="EE20" s="115"/>
      <c r="EF20" s="115"/>
      <c r="EG20" s="115"/>
      <c r="EH20" s="114"/>
      <c r="EI20" s="114"/>
      <c r="EJ20" s="114"/>
      <c r="EK20" s="115"/>
      <c r="EL20" s="115"/>
      <c r="EM20" s="115">
        <v>15</v>
      </c>
    </row>
    <row r="21" spans="1:143" s="116" customFormat="1" ht="21" customHeight="1">
      <c r="A21" s="109">
        <v>13</v>
      </c>
      <c r="B21" s="110" t="s">
        <v>578</v>
      </c>
      <c r="C21" s="111" t="s">
        <v>579</v>
      </c>
      <c r="D21" s="112" t="s">
        <v>30</v>
      </c>
      <c r="E21" s="113">
        <v>561.75</v>
      </c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32"/>
      <c r="AA21" s="114"/>
      <c r="AB21" s="114"/>
      <c r="AC21" s="114"/>
      <c r="AD21" s="114"/>
      <c r="AE21" s="114"/>
      <c r="AF21" s="114"/>
      <c r="AG21" s="114"/>
      <c r="AH21" s="114"/>
      <c r="AI21" s="338"/>
      <c r="AJ21" s="114"/>
      <c r="AK21" s="114"/>
      <c r="AL21" s="114"/>
      <c r="AM21" s="114"/>
      <c r="AN21" s="114"/>
      <c r="AO21" s="114">
        <v>12</v>
      </c>
      <c r="AP21" s="114"/>
      <c r="AQ21" s="114"/>
      <c r="AR21" s="114">
        <v>20</v>
      </c>
      <c r="AS21" s="114"/>
      <c r="AT21" s="114"/>
      <c r="AU21" s="396"/>
      <c r="AV21" s="115"/>
      <c r="AW21" s="115"/>
      <c r="AX21" s="115"/>
      <c r="AY21" s="114"/>
      <c r="AZ21" s="115">
        <v>0</v>
      </c>
      <c r="BA21" s="114">
        <v>20</v>
      </c>
      <c r="BB21" s="115"/>
      <c r="BC21" s="115"/>
      <c r="BD21" s="115"/>
      <c r="BE21" s="115"/>
      <c r="BF21" s="115"/>
      <c r="BG21" s="115"/>
      <c r="BH21" s="115"/>
      <c r="BI21" s="115"/>
      <c r="BJ21" s="115"/>
      <c r="BK21" s="114"/>
      <c r="BL21" s="114"/>
      <c r="BM21" s="337"/>
      <c r="BN21" s="115"/>
      <c r="BO21" s="115"/>
      <c r="BP21" s="115"/>
      <c r="BQ21" s="114">
        <v>0</v>
      </c>
      <c r="BR21" s="114">
        <v>0</v>
      </c>
      <c r="BS21" s="114">
        <v>5</v>
      </c>
      <c r="BT21" s="115"/>
      <c r="BU21" s="115"/>
      <c r="BV21" s="115"/>
      <c r="BW21" s="115"/>
      <c r="BX21" s="115"/>
      <c r="BY21" s="115"/>
      <c r="BZ21" s="115"/>
      <c r="CA21" s="115"/>
      <c r="CB21" s="115">
        <v>20</v>
      </c>
      <c r="CC21" s="115"/>
      <c r="CD21" s="115"/>
      <c r="CE21" s="115"/>
      <c r="CF21" s="115"/>
      <c r="CG21" s="115"/>
      <c r="CH21" s="115"/>
      <c r="CI21" s="115"/>
      <c r="CJ21" s="115"/>
      <c r="CK21" s="115"/>
      <c r="CL21" s="396"/>
      <c r="CM21" s="396"/>
      <c r="CN21" s="396">
        <v>2</v>
      </c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85">
        <v>0</v>
      </c>
      <c r="DH21" s="85">
        <v>0</v>
      </c>
      <c r="DI21" s="357">
        <v>48</v>
      </c>
      <c r="DJ21" s="114"/>
      <c r="DK21" s="114"/>
      <c r="DL21" s="114"/>
      <c r="DM21" s="115"/>
      <c r="DN21" s="115"/>
      <c r="DO21" s="115"/>
      <c r="DP21" s="307"/>
      <c r="DQ21" s="307"/>
      <c r="DR21" s="307"/>
      <c r="DS21" s="307"/>
      <c r="DT21" s="115"/>
      <c r="DU21" s="307"/>
      <c r="DV21" s="115"/>
      <c r="DW21" s="115"/>
      <c r="DX21" s="115"/>
      <c r="DY21" s="307"/>
      <c r="DZ21" s="115"/>
      <c r="EA21" s="307"/>
      <c r="EB21" s="307"/>
      <c r="EC21" s="115"/>
      <c r="ED21" s="307"/>
      <c r="EE21" s="115"/>
      <c r="EF21" s="115"/>
      <c r="EG21" s="115"/>
      <c r="EH21" s="114"/>
      <c r="EI21" s="114"/>
      <c r="EJ21" s="114"/>
      <c r="EK21" s="115"/>
      <c r="EL21" s="115"/>
      <c r="EM21" s="115">
        <v>2</v>
      </c>
    </row>
    <row r="22" spans="1:143" s="116" customFormat="1" ht="21" customHeight="1">
      <c r="A22" s="109">
        <v>14</v>
      </c>
      <c r="B22" s="110" t="s">
        <v>580</v>
      </c>
      <c r="C22" s="111" t="s">
        <v>581</v>
      </c>
      <c r="D22" s="112" t="s">
        <v>30</v>
      </c>
      <c r="E22" s="113">
        <v>561.75</v>
      </c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32"/>
      <c r="AA22" s="114"/>
      <c r="AB22" s="114"/>
      <c r="AC22" s="114"/>
      <c r="AD22" s="114"/>
      <c r="AE22" s="114"/>
      <c r="AF22" s="114"/>
      <c r="AG22" s="114"/>
      <c r="AH22" s="114"/>
      <c r="AI22" s="338"/>
      <c r="AJ22" s="114"/>
      <c r="AK22" s="114"/>
      <c r="AL22" s="114"/>
      <c r="AM22" s="114"/>
      <c r="AN22" s="114"/>
      <c r="AO22" s="114">
        <v>12</v>
      </c>
      <c r="AP22" s="114"/>
      <c r="AQ22" s="114"/>
      <c r="AR22" s="114"/>
      <c r="AS22" s="114"/>
      <c r="AT22" s="114"/>
      <c r="AU22" s="396"/>
      <c r="AV22" s="115"/>
      <c r="AW22" s="115"/>
      <c r="AX22" s="115"/>
      <c r="AY22" s="114"/>
      <c r="AZ22" s="115">
        <v>0</v>
      </c>
      <c r="BA22" s="114">
        <v>20</v>
      </c>
      <c r="BB22" s="115"/>
      <c r="BC22" s="115"/>
      <c r="BD22" s="115"/>
      <c r="BE22" s="115"/>
      <c r="BF22" s="115"/>
      <c r="BG22" s="115"/>
      <c r="BH22" s="115"/>
      <c r="BI22" s="115"/>
      <c r="BJ22" s="115"/>
      <c r="BK22" s="114"/>
      <c r="BL22" s="114"/>
      <c r="BM22" s="337"/>
      <c r="BN22" s="115"/>
      <c r="BO22" s="115"/>
      <c r="BP22" s="115"/>
      <c r="BQ22" s="114">
        <v>0</v>
      </c>
      <c r="BR22" s="114">
        <v>0</v>
      </c>
      <c r="BS22" s="114">
        <v>5</v>
      </c>
      <c r="BT22" s="115"/>
      <c r="BU22" s="115"/>
      <c r="BV22" s="115"/>
      <c r="BW22" s="115"/>
      <c r="BX22" s="115"/>
      <c r="BY22" s="115"/>
      <c r="BZ22" s="115"/>
      <c r="CA22" s="115"/>
      <c r="CB22" s="115">
        <v>20</v>
      </c>
      <c r="CC22" s="115"/>
      <c r="CD22" s="115"/>
      <c r="CE22" s="115"/>
      <c r="CF22" s="115"/>
      <c r="CG22" s="115"/>
      <c r="CH22" s="115"/>
      <c r="CI22" s="115"/>
      <c r="CJ22" s="115"/>
      <c r="CK22" s="115"/>
      <c r="CL22" s="114"/>
      <c r="CM22" s="114"/>
      <c r="CN22" s="114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115"/>
      <c r="DG22" s="114"/>
      <c r="DH22" s="114"/>
      <c r="DI22" s="114"/>
      <c r="DJ22" s="114"/>
      <c r="DK22" s="114"/>
      <c r="DL22" s="114">
        <v>2</v>
      </c>
      <c r="DM22" s="115"/>
      <c r="DN22" s="115"/>
      <c r="DO22" s="115"/>
      <c r="DP22" s="307"/>
      <c r="DQ22" s="307"/>
      <c r="DR22" s="307"/>
      <c r="DS22" s="307"/>
      <c r="DT22" s="115"/>
      <c r="DU22" s="307"/>
      <c r="DV22" s="115"/>
      <c r="DW22" s="115"/>
      <c r="DX22" s="115"/>
      <c r="DY22" s="307"/>
      <c r="DZ22" s="115"/>
      <c r="EA22" s="307"/>
      <c r="EB22" s="307"/>
      <c r="EC22" s="115"/>
      <c r="ED22" s="307"/>
      <c r="EE22" s="115"/>
      <c r="EF22" s="115"/>
      <c r="EG22" s="115"/>
      <c r="EH22" s="114"/>
      <c r="EI22" s="114"/>
      <c r="EJ22" s="114"/>
      <c r="EK22" s="115"/>
      <c r="EL22" s="115"/>
      <c r="EM22" s="115">
        <v>9</v>
      </c>
    </row>
    <row r="23" spans="1:143" s="116" customFormat="1" ht="21" customHeight="1">
      <c r="A23" s="109">
        <v>15</v>
      </c>
      <c r="B23" s="110"/>
      <c r="C23" s="111" t="s">
        <v>582</v>
      </c>
      <c r="D23" s="112" t="s">
        <v>28</v>
      </c>
      <c r="E23" s="113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32"/>
      <c r="AA23" s="114"/>
      <c r="AB23" s="114"/>
      <c r="AC23" s="114"/>
      <c r="AD23" s="114"/>
      <c r="AE23" s="114"/>
      <c r="AF23" s="114"/>
      <c r="AG23" s="114"/>
      <c r="AH23" s="114"/>
      <c r="AI23" s="338"/>
      <c r="AJ23" s="114"/>
      <c r="AK23" s="114"/>
      <c r="AL23" s="114"/>
      <c r="AM23" s="114"/>
      <c r="AN23" s="114"/>
      <c r="AO23" s="114"/>
      <c r="AP23" s="114"/>
      <c r="AQ23" s="114"/>
      <c r="AR23" s="114"/>
      <c r="AS23" s="114"/>
      <c r="AT23" s="114"/>
      <c r="AU23" s="396"/>
      <c r="AV23" s="115"/>
      <c r="AW23" s="115"/>
      <c r="AX23" s="115"/>
      <c r="AY23" s="114"/>
      <c r="AZ23" s="115">
        <v>0</v>
      </c>
      <c r="BA23" s="114"/>
      <c r="BB23" s="115"/>
      <c r="BC23" s="115"/>
      <c r="BD23" s="115"/>
      <c r="BE23" s="115"/>
      <c r="BF23" s="115"/>
      <c r="BG23" s="115"/>
      <c r="BH23" s="115"/>
      <c r="BI23" s="115"/>
      <c r="BJ23" s="115"/>
      <c r="BK23" s="114"/>
      <c r="BL23" s="114"/>
      <c r="BM23" s="337"/>
      <c r="BN23" s="115"/>
      <c r="BO23" s="115"/>
      <c r="BP23" s="115"/>
      <c r="BQ23" s="114"/>
      <c r="BR23" s="114"/>
      <c r="BS23" s="114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4"/>
      <c r="CM23" s="114"/>
      <c r="CN23" s="114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4"/>
      <c r="DH23" s="114"/>
      <c r="DI23" s="114"/>
      <c r="DJ23" s="114"/>
      <c r="DK23" s="114"/>
      <c r="DL23" s="114"/>
      <c r="DM23" s="115"/>
      <c r="DN23" s="115"/>
      <c r="DO23" s="115"/>
      <c r="DP23" s="309"/>
      <c r="DQ23" s="309"/>
      <c r="DR23" s="309">
        <v>2</v>
      </c>
      <c r="DS23" s="309"/>
      <c r="DT23" s="115"/>
      <c r="DU23" s="309">
        <v>4</v>
      </c>
      <c r="DV23" s="115"/>
      <c r="DW23" s="115"/>
      <c r="DX23" s="115"/>
      <c r="DY23" s="309"/>
      <c r="DZ23" s="115"/>
      <c r="EA23" s="309">
        <v>2</v>
      </c>
      <c r="EB23" s="309"/>
      <c r="EC23" s="115"/>
      <c r="ED23" s="309">
        <v>2</v>
      </c>
      <c r="EE23" s="115"/>
      <c r="EF23" s="115"/>
      <c r="EG23" s="115"/>
      <c r="EH23" s="114"/>
      <c r="EI23" s="114"/>
      <c r="EJ23" s="114"/>
      <c r="EK23" s="115"/>
      <c r="EL23" s="115"/>
      <c r="EM23" s="115"/>
    </row>
    <row r="24" spans="1:143" s="116" customFormat="1" ht="21" customHeight="1">
      <c r="A24" s="109">
        <v>16</v>
      </c>
      <c r="B24" s="110"/>
      <c r="C24" s="111" t="s">
        <v>583</v>
      </c>
      <c r="D24" s="112" t="s">
        <v>28</v>
      </c>
      <c r="E24" s="113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32"/>
      <c r="AA24" s="114"/>
      <c r="AB24" s="114"/>
      <c r="AC24" s="114"/>
      <c r="AD24" s="114"/>
      <c r="AE24" s="114"/>
      <c r="AF24" s="114"/>
      <c r="AG24" s="114"/>
      <c r="AH24" s="114"/>
      <c r="AI24" s="338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  <c r="AT24" s="114"/>
      <c r="AU24" s="396"/>
      <c r="AV24" s="115"/>
      <c r="AW24" s="115"/>
      <c r="AX24" s="115"/>
      <c r="AY24" s="114"/>
      <c r="AZ24" s="115">
        <v>0</v>
      </c>
      <c r="BA24" s="114"/>
      <c r="BB24" s="115"/>
      <c r="BC24" s="115"/>
      <c r="BD24" s="115"/>
      <c r="BE24" s="115"/>
      <c r="BF24" s="115"/>
      <c r="BG24" s="115"/>
      <c r="BH24" s="115"/>
      <c r="BI24" s="115"/>
      <c r="BJ24" s="115"/>
      <c r="BK24" s="114"/>
      <c r="BL24" s="114"/>
      <c r="BM24" s="337"/>
      <c r="BN24" s="115"/>
      <c r="BO24" s="115"/>
      <c r="BP24" s="115"/>
      <c r="BQ24" s="114"/>
      <c r="BR24" s="114"/>
      <c r="BS24" s="114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4"/>
      <c r="CM24" s="114"/>
      <c r="CN24" s="114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4"/>
      <c r="DH24" s="114"/>
      <c r="DI24" s="114"/>
      <c r="DJ24" s="114"/>
      <c r="DK24" s="114"/>
      <c r="DL24" s="114"/>
      <c r="DM24" s="115"/>
      <c r="DN24" s="115"/>
      <c r="DO24" s="115"/>
      <c r="DP24" s="307"/>
      <c r="DQ24" s="307"/>
      <c r="DR24" s="307">
        <v>2</v>
      </c>
      <c r="DS24" s="307"/>
      <c r="DT24" s="115"/>
      <c r="DU24" s="307">
        <v>4</v>
      </c>
      <c r="DV24" s="115"/>
      <c r="DW24" s="115"/>
      <c r="DX24" s="115"/>
      <c r="DY24" s="307"/>
      <c r="DZ24" s="115"/>
      <c r="EA24" s="307">
        <v>2</v>
      </c>
      <c r="EB24" s="307"/>
      <c r="EC24" s="115"/>
      <c r="ED24" s="307">
        <v>2</v>
      </c>
      <c r="EE24" s="115"/>
      <c r="EF24" s="115"/>
      <c r="EG24" s="115"/>
      <c r="EH24" s="114"/>
      <c r="EI24" s="114"/>
      <c r="EJ24" s="114"/>
      <c r="EK24" s="115"/>
      <c r="EL24" s="115"/>
      <c r="EM24" s="115"/>
    </row>
    <row r="25" spans="1:143" s="116" customFormat="1" ht="21" customHeight="1">
      <c r="A25" s="109">
        <v>17</v>
      </c>
      <c r="B25" s="110"/>
      <c r="C25" s="111" t="s">
        <v>584</v>
      </c>
      <c r="D25" s="112" t="s">
        <v>28</v>
      </c>
      <c r="E25" s="113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  <c r="W25" s="114"/>
      <c r="X25" s="114"/>
      <c r="Y25" s="114"/>
      <c r="Z25" s="132"/>
      <c r="AA25" s="114"/>
      <c r="AB25" s="114"/>
      <c r="AC25" s="114"/>
      <c r="AD25" s="114"/>
      <c r="AE25" s="114"/>
      <c r="AF25" s="114"/>
      <c r="AG25" s="114"/>
      <c r="AH25" s="114"/>
      <c r="AI25" s="338"/>
      <c r="AJ25" s="114"/>
      <c r="AK25" s="114"/>
      <c r="AL25" s="114"/>
      <c r="AM25" s="114"/>
      <c r="AN25" s="114"/>
      <c r="AO25" s="114"/>
      <c r="AP25" s="114"/>
      <c r="AQ25" s="114"/>
      <c r="AR25" s="114"/>
      <c r="AS25" s="114"/>
      <c r="AT25" s="114"/>
      <c r="AU25" s="396"/>
      <c r="AV25" s="115"/>
      <c r="AW25" s="115"/>
      <c r="AX25" s="115"/>
      <c r="AY25" s="114"/>
      <c r="AZ25" s="115">
        <v>0</v>
      </c>
      <c r="BA25" s="114"/>
      <c r="BB25" s="115"/>
      <c r="BC25" s="115"/>
      <c r="BD25" s="115"/>
      <c r="BE25" s="115"/>
      <c r="BF25" s="115"/>
      <c r="BG25" s="115"/>
      <c r="BH25" s="115"/>
      <c r="BI25" s="115"/>
      <c r="BJ25" s="115"/>
      <c r="BK25" s="114"/>
      <c r="BL25" s="114"/>
      <c r="BM25" s="337"/>
      <c r="BN25" s="115"/>
      <c r="BO25" s="115"/>
      <c r="BP25" s="115"/>
      <c r="BQ25" s="114"/>
      <c r="BR25" s="114"/>
      <c r="BS25" s="114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4"/>
      <c r="CM25" s="114"/>
      <c r="CN25" s="114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4"/>
      <c r="DH25" s="114"/>
      <c r="DI25" s="114"/>
      <c r="DJ25" s="114"/>
      <c r="DK25" s="114"/>
      <c r="DL25" s="114"/>
      <c r="DM25" s="115"/>
      <c r="DN25" s="115"/>
      <c r="DO25" s="115"/>
      <c r="DP25" s="307"/>
      <c r="DQ25" s="307"/>
      <c r="DR25" s="307">
        <v>2</v>
      </c>
      <c r="DS25" s="307"/>
      <c r="DT25" s="115"/>
      <c r="DU25" s="307">
        <v>4</v>
      </c>
      <c r="DV25" s="115"/>
      <c r="DW25" s="115"/>
      <c r="DX25" s="115"/>
      <c r="DY25" s="307"/>
      <c r="DZ25" s="115"/>
      <c r="EA25" s="307">
        <v>2</v>
      </c>
      <c r="EB25" s="307"/>
      <c r="EC25" s="115"/>
      <c r="ED25" s="307">
        <v>2</v>
      </c>
      <c r="EE25" s="115"/>
      <c r="EF25" s="115"/>
      <c r="EG25" s="115"/>
      <c r="EH25" s="114"/>
      <c r="EI25" s="114"/>
      <c r="EJ25" s="114"/>
      <c r="EK25" s="115"/>
      <c r="EL25" s="115"/>
      <c r="EM25" s="115"/>
    </row>
    <row r="26" spans="1:143" s="116" customFormat="1" ht="21" customHeight="1">
      <c r="A26" s="109">
        <v>18</v>
      </c>
      <c r="B26" s="110" t="s">
        <v>585</v>
      </c>
      <c r="C26" s="111" t="s">
        <v>586</v>
      </c>
      <c r="D26" s="112" t="s">
        <v>30</v>
      </c>
      <c r="E26" s="113">
        <v>1144.9000000000001</v>
      </c>
      <c r="F26" s="114"/>
      <c r="G26" s="114"/>
      <c r="H26" s="114"/>
      <c r="I26" s="114"/>
      <c r="J26" s="114"/>
      <c r="K26" s="114"/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32"/>
      <c r="AA26" s="114"/>
      <c r="AB26" s="114"/>
      <c r="AC26" s="114"/>
      <c r="AD26" s="114"/>
      <c r="AE26" s="114"/>
      <c r="AF26" s="114"/>
      <c r="AG26" s="114"/>
      <c r="AH26" s="114"/>
      <c r="AI26" s="338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  <c r="AT26" s="114"/>
      <c r="AU26" s="396"/>
      <c r="AV26" s="115"/>
      <c r="AW26" s="115"/>
      <c r="AX26" s="115"/>
      <c r="AY26" s="114"/>
      <c r="AZ26" s="115">
        <v>0</v>
      </c>
      <c r="BA26" s="114">
        <v>5</v>
      </c>
      <c r="BB26" s="115"/>
      <c r="BC26" s="115"/>
      <c r="BD26" s="115"/>
      <c r="BE26" s="115"/>
      <c r="BF26" s="115"/>
      <c r="BG26" s="115"/>
      <c r="BH26" s="115"/>
      <c r="BI26" s="115"/>
      <c r="BJ26" s="115"/>
      <c r="BK26" s="114"/>
      <c r="BL26" s="114"/>
      <c r="BM26" s="337"/>
      <c r="BN26" s="115"/>
      <c r="BO26" s="115"/>
      <c r="BP26" s="115"/>
      <c r="BQ26" s="114"/>
      <c r="BR26" s="114"/>
      <c r="BS26" s="114"/>
      <c r="BT26" s="115"/>
      <c r="BU26" s="115"/>
      <c r="BV26" s="115">
        <v>24</v>
      </c>
      <c r="BW26" s="115"/>
      <c r="BX26" s="115"/>
      <c r="BY26" s="115"/>
      <c r="BZ26" s="115"/>
      <c r="CA26" s="115"/>
      <c r="CB26" s="115">
        <v>20</v>
      </c>
      <c r="CC26" s="115"/>
      <c r="CD26" s="115"/>
      <c r="CE26" s="115"/>
      <c r="CF26" s="115"/>
      <c r="CG26" s="115"/>
      <c r="CH26" s="115"/>
      <c r="CI26" s="115"/>
      <c r="CJ26" s="115"/>
      <c r="CK26" s="115"/>
      <c r="CL26" s="114"/>
      <c r="CM26" s="114"/>
      <c r="CN26" s="114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85">
        <v>0</v>
      </c>
      <c r="DH26" s="85">
        <v>0</v>
      </c>
      <c r="DI26" s="85">
        <v>12</v>
      </c>
      <c r="DJ26" s="114"/>
      <c r="DK26" s="114"/>
      <c r="DL26" s="114"/>
      <c r="DM26" s="115"/>
      <c r="DN26" s="115"/>
      <c r="DO26" s="115"/>
      <c r="DP26" s="307"/>
      <c r="DQ26" s="307"/>
      <c r="DR26" s="307"/>
      <c r="DS26" s="307"/>
      <c r="DT26" s="115"/>
      <c r="DU26" s="307"/>
      <c r="DV26" s="115"/>
      <c r="DW26" s="115"/>
      <c r="DX26" s="115"/>
      <c r="DY26" s="307"/>
      <c r="DZ26" s="115"/>
      <c r="EA26" s="307"/>
      <c r="EB26" s="307"/>
      <c r="EC26" s="115"/>
      <c r="ED26" s="307"/>
      <c r="EE26" s="115"/>
      <c r="EF26" s="115"/>
      <c r="EG26" s="115"/>
      <c r="EH26" s="114"/>
      <c r="EI26" s="114"/>
      <c r="EJ26" s="114"/>
      <c r="EK26" s="115"/>
      <c r="EL26" s="115"/>
      <c r="EM26" s="115"/>
    </row>
    <row r="27" spans="1:143" s="116" customFormat="1" ht="21" customHeight="1">
      <c r="A27" s="109">
        <v>19</v>
      </c>
      <c r="B27" s="110" t="s">
        <v>587</v>
      </c>
      <c r="C27" s="111" t="s">
        <v>588</v>
      </c>
      <c r="D27" s="112" t="s">
        <v>30</v>
      </c>
      <c r="E27" s="113">
        <v>1144.9000000000001</v>
      </c>
      <c r="F27" s="114"/>
      <c r="G27" s="114"/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32"/>
      <c r="AA27" s="114"/>
      <c r="AB27" s="114"/>
      <c r="AC27" s="114"/>
      <c r="AD27" s="114"/>
      <c r="AE27" s="114"/>
      <c r="AF27" s="114"/>
      <c r="AG27" s="114"/>
      <c r="AH27" s="114"/>
      <c r="AI27" s="338"/>
      <c r="AJ27" s="114"/>
      <c r="AK27" s="114"/>
      <c r="AL27" s="114"/>
      <c r="AM27" s="114"/>
      <c r="AN27" s="114"/>
      <c r="AO27" s="114"/>
      <c r="AP27" s="114"/>
      <c r="AQ27" s="114"/>
      <c r="AR27" s="114"/>
      <c r="AS27" s="114"/>
      <c r="AT27" s="114"/>
      <c r="AU27" s="396"/>
      <c r="AV27" s="115"/>
      <c r="AW27" s="115"/>
      <c r="AX27" s="115"/>
      <c r="AY27" s="114"/>
      <c r="AZ27" s="115">
        <v>0</v>
      </c>
      <c r="BA27" s="114">
        <v>5</v>
      </c>
      <c r="BB27" s="115"/>
      <c r="BC27" s="115"/>
      <c r="BD27" s="115"/>
      <c r="BE27" s="115"/>
      <c r="BF27" s="115"/>
      <c r="BG27" s="115"/>
      <c r="BH27" s="115"/>
      <c r="BI27" s="115"/>
      <c r="BJ27" s="115"/>
      <c r="BK27" s="114"/>
      <c r="BL27" s="114"/>
      <c r="BM27" s="337"/>
      <c r="BN27" s="115"/>
      <c r="BO27" s="115"/>
      <c r="BP27" s="115"/>
      <c r="BQ27" s="114"/>
      <c r="BR27" s="114"/>
      <c r="BS27" s="114"/>
      <c r="BT27" s="115"/>
      <c r="BU27" s="115"/>
      <c r="BV27" s="115">
        <v>12</v>
      </c>
      <c r="BW27" s="115"/>
      <c r="BX27" s="115"/>
      <c r="BY27" s="115"/>
      <c r="BZ27" s="115"/>
      <c r="CA27" s="115"/>
      <c r="CB27" s="115">
        <v>20</v>
      </c>
      <c r="CC27" s="115"/>
      <c r="CD27" s="115"/>
      <c r="CE27" s="115"/>
      <c r="CF27" s="115"/>
      <c r="CG27" s="115"/>
      <c r="CH27" s="115"/>
      <c r="CI27" s="115"/>
      <c r="CJ27" s="115"/>
      <c r="CK27" s="115"/>
      <c r="CL27" s="114"/>
      <c r="CM27" s="114"/>
      <c r="CN27" s="114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85">
        <v>0</v>
      </c>
      <c r="DH27" s="85">
        <v>0</v>
      </c>
      <c r="DI27" s="85">
        <v>12</v>
      </c>
      <c r="DJ27" s="114"/>
      <c r="DK27" s="114"/>
      <c r="DL27" s="114">
        <v>5</v>
      </c>
      <c r="DM27" s="115"/>
      <c r="DN27" s="115"/>
      <c r="DO27" s="115"/>
      <c r="DP27" s="307"/>
      <c r="DQ27" s="307"/>
      <c r="DR27" s="307"/>
      <c r="DS27" s="307"/>
      <c r="DT27" s="115"/>
      <c r="DU27" s="307"/>
      <c r="DV27" s="115"/>
      <c r="DW27" s="115"/>
      <c r="DX27" s="115"/>
      <c r="DY27" s="307"/>
      <c r="DZ27" s="115"/>
      <c r="EA27" s="307"/>
      <c r="EB27" s="307"/>
      <c r="EC27" s="115"/>
      <c r="ED27" s="307"/>
      <c r="EE27" s="115"/>
      <c r="EF27" s="115"/>
      <c r="EG27" s="115"/>
      <c r="EH27" s="114"/>
      <c r="EI27" s="114"/>
      <c r="EJ27" s="114"/>
      <c r="EK27" s="115"/>
      <c r="EL27" s="115"/>
      <c r="EM27" s="115"/>
    </row>
    <row r="28" spans="1:143" s="116" customFormat="1" ht="21" customHeight="1">
      <c r="A28" s="109">
        <v>20</v>
      </c>
      <c r="B28" s="110" t="s">
        <v>589</v>
      </c>
      <c r="C28" s="111" t="s">
        <v>590</v>
      </c>
      <c r="D28" s="112" t="s">
        <v>30</v>
      </c>
      <c r="E28" s="113">
        <v>1144.9000000000001</v>
      </c>
      <c r="F28" s="114"/>
      <c r="G28" s="114"/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32"/>
      <c r="AA28" s="114"/>
      <c r="AB28" s="114"/>
      <c r="AC28" s="114"/>
      <c r="AD28" s="114"/>
      <c r="AE28" s="114"/>
      <c r="AF28" s="114"/>
      <c r="AG28" s="114"/>
      <c r="AH28" s="114"/>
      <c r="AI28" s="338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396"/>
      <c r="AV28" s="115"/>
      <c r="AW28" s="115"/>
      <c r="AX28" s="115"/>
      <c r="AY28" s="114"/>
      <c r="AZ28" s="115">
        <v>0</v>
      </c>
      <c r="BA28" s="114">
        <v>5</v>
      </c>
      <c r="BB28" s="115"/>
      <c r="BC28" s="115"/>
      <c r="BD28" s="115"/>
      <c r="BE28" s="115"/>
      <c r="BF28" s="115"/>
      <c r="BG28" s="115"/>
      <c r="BH28" s="115"/>
      <c r="BI28" s="115"/>
      <c r="BJ28" s="115"/>
      <c r="BK28" s="114"/>
      <c r="BL28" s="114"/>
      <c r="BM28" s="337"/>
      <c r="BN28" s="115"/>
      <c r="BO28" s="115"/>
      <c r="BP28" s="115"/>
      <c r="BQ28" s="114"/>
      <c r="BR28" s="114"/>
      <c r="BS28" s="114"/>
      <c r="BT28" s="115"/>
      <c r="BU28" s="115"/>
      <c r="BV28" s="115"/>
      <c r="BW28" s="115"/>
      <c r="BX28" s="115"/>
      <c r="BY28" s="115"/>
      <c r="BZ28" s="115"/>
      <c r="CA28" s="115"/>
      <c r="CB28" s="115">
        <v>10</v>
      </c>
      <c r="CC28" s="115"/>
      <c r="CD28" s="115"/>
      <c r="CE28" s="115"/>
      <c r="CF28" s="115"/>
      <c r="CG28" s="115"/>
      <c r="CH28" s="115"/>
      <c r="CI28" s="115"/>
      <c r="CJ28" s="115"/>
      <c r="CK28" s="115"/>
      <c r="CL28" s="114"/>
      <c r="CM28" s="114"/>
      <c r="CN28" s="114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85">
        <v>0</v>
      </c>
      <c r="DH28" s="85">
        <v>0</v>
      </c>
      <c r="DI28" s="85">
        <v>12</v>
      </c>
      <c r="DJ28" s="114"/>
      <c r="DK28" s="114"/>
      <c r="DL28" s="114">
        <v>5</v>
      </c>
      <c r="DM28" s="115"/>
      <c r="DN28" s="115"/>
      <c r="DO28" s="115"/>
      <c r="DP28" s="307"/>
      <c r="DQ28" s="307"/>
      <c r="DR28" s="307"/>
      <c r="DS28" s="307"/>
      <c r="DT28" s="115"/>
      <c r="DU28" s="307"/>
      <c r="DV28" s="115"/>
      <c r="DW28" s="115"/>
      <c r="DX28" s="115"/>
      <c r="DY28" s="307"/>
      <c r="DZ28" s="115"/>
      <c r="EA28" s="307"/>
      <c r="EB28" s="307"/>
      <c r="EC28" s="115"/>
      <c r="ED28" s="307"/>
      <c r="EE28" s="115"/>
      <c r="EF28" s="115"/>
      <c r="EG28" s="115"/>
      <c r="EH28" s="114"/>
      <c r="EI28" s="114"/>
      <c r="EJ28" s="114"/>
      <c r="EK28" s="115"/>
      <c r="EL28" s="115"/>
      <c r="EM28" s="115"/>
    </row>
    <row r="29" spans="1:143" s="116" customFormat="1" ht="21" customHeight="1">
      <c r="A29" s="109">
        <v>21</v>
      </c>
      <c r="B29" s="110" t="s">
        <v>591</v>
      </c>
      <c r="C29" s="111" t="s">
        <v>592</v>
      </c>
      <c r="D29" s="112" t="s">
        <v>30</v>
      </c>
      <c r="E29" s="113">
        <v>1181.28</v>
      </c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32"/>
      <c r="AA29" s="114"/>
      <c r="AB29" s="114"/>
      <c r="AC29" s="114"/>
      <c r="AD29" s="114"/>
      <c r="AE29" s="114"/>
      <c r="AF29" s="114"/>
      <c r="AG29" s="114"/>
      <c r="AH29" s="114"/>
      <c r="AI29" s="338"/>
      <c r="AJ29" s="114"/>
      <c r="AK29" s="114"/>
      <c r="AL29" s="114"/>
      <c r="AM29" s="114"/>
      <c r="AN29" s="114"/>
      <c r="AO29" s="114"/>
      <c r="AP29" s="114"/>
      <c r="AQ29" s="114"/>
      <c r="AR29" s="114"/>
      <c r="AS29" s="114"/>
      <c r="AT29" s="114"/>
      <c r="AU29" s="396"/>
      <c r="AV29" s="115"/>
      <c r="AW29" s="115"/>
      <c r="AX29" s="115"/>
      <c r="AY29" s="114"/>
      <c r="AZ29" s="115">
        <v>0</v>
      </c>
      <c r="BA29" s="114">
        <v>5</v>
      </c>
      <c r="BB29" s="115"/>
      <c r="BC29" s="115"/>
      <c r="BD29" s="115"/>
      <c r="BE29" s="115"/>
      <c r="BF29" s="115"/>
      <c r="BG29" s="115"/>
      <c r="BH29" s="115"/>
      <c r="BI29" s="115"/>
      <c r="BJ29" s="115"/>
      <c r="BK29" s="114"/>
      <c r="BL29" s="114"/>
      <c r="BM29" s="337"/>
      <c r="BN29" s="115"/>
      <c r="BO29" s="115"/>
      <c r="BP29" s="115"/>
      <c r="BQ29" s="114"/>
      <c r="BR29" s="114"/>
      <c r="BS29" s="114"/>
      <c r="BT29" s="115"/>
      <c r="BU29" s="115"/>
      <c r="BV29" s="115">
        <v>24</v>
      </c>
      <c r="BW29" s="115"/>
      <c r="BX29" s="115"/>
      <c r="BY29" s="115"/>
      <c r="BZ29" s="115"/>
      <c r="CA29" s="115"/>
      <c r="CB29" s="115">
        <v>10</v>
      </c>
      <c r="CC29" s="115"/>
      <c r="CD29" s="115"/>
      <c r="CE29" s="115"/>
      <c r="CF29" s="115"/>
      <c r="CG29" s="115"/>
      <c r="CH29" s="115"/>
      <c r="CI29" s="115"/>
      <c r="CJ29" s="115"/>
      <c r="CK29" s="115"/>
      <c r="CL29" s="114"/>
      <c r="CM29" s="114"/>
      <c r="CN29" s="114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85">
        <v>0</v>
      </c>
      <c r="DH29" s="85">
        <v>0</v>
      </c>
      <c r="DI29" s="85">
        <v>12</v>
      </c>
      <c r="DJ29" s="114"/>
      <c r="DK29" s="114"/>
      <c r="DL29" s="114"/>
      <c r="DM29" s="115"/>
      <c r="DN29" s="115"/>
      <c r="DO29" s="115"/>
      <c r="DP29" s="307"/>
      <c r="DQ29" s="307"/>
      <c r="DR29" s="307"/>
      <c r="DS29" s="307"/>
      <c r="DT29" s="115"/>
      <c r="DU29" s="307"/>
      <c r="DV29" s="115"/>
      <c r="DW29" s="115"/>
      <c r="DX29" s="115"/>
      <c r="DY29" s="307"/>
      <c r="DZ29" s="115"/>
      <c r="EA29" s="307"/>
      <c r="EB29" s="307"/>
      <c r="EC29" s="115"/>
      <c r="ED29" s="307"/>
      <c r="EE29" s="115"/>
      <c r="EF29" s="115"/>
      <c r="EG29" s="115"/>
      <c r="EH29" s="114"/>
      <c r="EI29" s="114"/>
      <c r="EJ29" s="114"/>
      <c r="EK29" s="115"/>
      <c r="EL29" s="115"/>
      <c r="EM29" s="115"/>
    </row>
    <row r="30" spans="1:143" s="116" customFormat="1" ht="21" customHeight="1">
      <c r="A30" s="109">
        <v>22</v>
      </c>
      <c r="B30" s="110" t="s">
        <v>593</v>
      </c>
      <c r="C30" s="111" t="s">
        <v>594</v>
      </c>
      <c r="D30" s="112" t="s">
        <v>30</v>
      </c>
      <c r="E30" s="113">
        <v>770.4</v>
      </c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32"/>
      <c r="AA30" s="114"/>
      <c r="AB30" s="114"/>
      <c r="AC30" s="114"/>
      <c r="AD30" s="114"/>
      <c r="AE30" s="114"/>
      <c r="AF30" s="114"/>
      <c r="AG30" s="114"/>
      <c r="AH30" s="114"/>
      <c r="AI30" s="338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396"/>
      <c r="AV30" s="115"/>
      <c r="AW30" s="115"/>
      <c r="AX30" s="115"/>
      <c r="AY30" s="114"/>
      <c r="AZ30" s="115">
        <v>0</v>
      </c>
      <c r="BA30" s="114"/>
      <c r="BB30" s="115"/>
      <c r="BC30" s="115"/>
      <c r="BD30" s="115"/>
      <c r="BE30" s="115"/>
      <c r="BF30" s="115"/>
      <c r="BG30" s="115"/>
      <c r="BH30" s="115"/>
      <c r="BI30" s="115"/>
      <c r="BJ30" s="115"/>
      <c r="BK30" s="114"/>
      <c r="BL30" s="114"/>
      <c r="BM30" s="337">
        <v>4</v>
      </c>
      <c r="BN30" s="115"/>
      <c r="BO30" s="115"/>
      <c r="BP30" s="115"/>
      <c r="BQ30" s="114"/>
      <c r="BR30" s="114"/>
      <c r="BS30" s="114"/>
      <c r="BT30" s="115"/>
      <c r="BU30" s="115"/>
      <c r="BV30" s="115"/>
      <c r="BW30" s="115"/>
      <c r="BX30" s="115"/>
      <c r="BY30" s="115"/>
      <c r="BZ30" s="115"/>
      <c r="CA30" s="115"/>
      <c r="CB30" s="115"/>
      <c r="CC30" s="115"/>
      <c r="CD30" s="115"/>
      <c r="CE30" s="115"/>
      <c r="CF30" s="115"/>
      <c r="CG30" s="115"/>
      <c r="CH30" s="115"/>
      <c r="CI30" s="115"/>
      <c r="CJ30" s="115"/>
      <c r="CK30" s="115"/>
      <c r="CL30" s="396"/>
      <c r="CM30" s="396"/>
      <c r="CN30" s="396">
        <v>20</v>
      </c>
      <c r="CO30" s="115"/>
      <c r="CP30" s="115"/>
      <c r="CQ30" s="115"/>
      <c r="CR30" s="115"/>
      <c r="CS30" s="115"/>
      <c r="CT30" s="115"/>
      <c r="CU30" s="115"/>
      <c r="CV30" s="115"/>
      <c r="CW30" s="115"/>
      <c r="CX30" s="115"/>
      <c r="CY30" s="115"/>
      <c r="CZ30" s="115"/>
      <c r="DA30" s="115"/>
      <c r="DB30" s="115"/>
      <c r="DC30" s="115"/>
      <c r="DD30" s="115"/>
      <c r="DE30" s="115"/>
      <c r="DF30" s="115"/>
      <c r="DG30" s="114"/>
      <c r="DH30" s="114"/>
      <c r="DI30" s="114"/>
      <c r="DJ30" s="114"/>
      <c r="DK30" s="114"/>
      <c r="DL30" s="114"/>
      <c r="DM30" s="115"/>
      <c r="DN30" s="115"/>
      <c r="DO30" s="115"/>
      <c r="DP30" s="307"/>
      <c r="DQ30" s="307"/>
      <c r="DR30" s="307"/>
      <c r="DS30" s="307"/>
      <c r="DT30" s="115"/>
      <c r="DU30" s="307"/>
      <c r="DV30" s="115"/>
      <c r="DW30" s="115"/>
      <c r="DX30" s="115"/>
      <c r="DY30" s="307"/>
      <c r="DZ30" s="115"/>
      <c r="EA30" s="307"/>
      <c r="EB30" s="307"/>
      <c r="EC30" s="115"/>
      <c r="ED30" s="307"/>
      <c r="EE30" s="115"/>
      <c r="EF30" s="115"/>
      <c r="EG30" s="115"/>
      <c r="EH30" s="114"/>
      <c r="EI30" s="114"/>
      <c r="EJ30" s="114"/>
      <c r="EK30" s="115"/>
      <c r="EL30" s="115"/>
      <c r="EM30" s="115"/>
    </row>
    <row r="31" spans="1:143" s="116" customFormat="1" ht="21" customHeight="1">
      <c r="A31" s="109">
        <v>23</v>
      </c>
      <c r="B31" s="110" t="s">
        <v>595</v>
      </c>
      <c r="C31" s="111" t="s">
        <v>596</v>
      </c>
      <c r="D31" s="112" t="s">
        <v>30</v>
      </c>
      <c r="E31" s="113">
        <v>770.4</v>
      </c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32"/>
      <c r="AA31" s="114"/>
      <c r="AB31" s="114"/>
      <c r="AC31" s="114"/>
      <c r="AD31" s="114"/>
      <c r="AE31" s="114"/>
      <c r="AF31" s="114"/>
      <c r="AG31" s="114"/>
      <c r="AH31" s="114"/>
      <c r="AI31" s="338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  <c r="AT31" s="114"/>
      <c r="AU31" s="396"/>
      <c r="AV31" s="115"/>
      <c r="AW31" s="115"/>
      <c r="AX31" s="115"/>
      <c r="AY31" s="114"/>
      <c r="AZ31" s="115">
        <v>0</v>
      </c>
      <c r="BA31" s="114"/>
      <c r="BB31" s="115"/>
      <c r="BC31" s="115"/>
      <c r="BD31" s="115"/>
      <c r="BE31" s="115"/>
      <c r="BF31" s="115"/>
      <c r="BG31" s="115"/>
      <c r="BH31" s="115"/>
      <c r="BI31" s="115"/>
      <c r="BJ31" s="115"/>
      <c r="BK31" s="114"/>
      <c r="BL31" s="114"/>
      <c r="BM31" s="337">
        <v>2</v>
      </c>
      <c r="BN31" s="115"/>
      <c r="BO31" s="115"/>
      <c r="BP31" s="115"/>
      <c r="BQ31" s="114"/>
      <c r="BR31" s="114"/>
      <c r="BS31" s="114"/>
      <c r="BT31" s="115"/>
      <c r="BU31" s="115"/>
      <c r="BV31" s="115"/>
      <c r="BW31" s="115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4"/>
      <c r="CM31" s="114"/>
      <c r="CN31" s="114"/>
      <c r="CO31" s="115"/>
      <c r="CP31" s="115"/>
      <c r="CQ31" s="115"/>
      <c r="CR31" s="115"/>
      <c r="CS31" s="115"/>
      <c r="CT31" s="115"/>
      <c r="CU31" s="115"/>
      <c r="CV31" s="115"/>
      <c r="CW31" s="115"/>
      <c r="CX31" s="115"/>
      <c r="CY31" s="115"/>
      <c r="CZ31" s="115"/>
      <c r="DA31" s="115"/>
      <c r="DB31" s="115"/>
      <c r="DC31" s="115"/>
      <c r="DD31" s="115"/>
      <c r="DE31" s="115"/>
      <c r="DF31" s="115"/>
      <c r="DG31" s="114"/>
      <c r="DH31" s="114"/>
      <c r="DI31" s="114"/>
      <c r="DJ31" s="114"/>
      <c r="DK31" s="114"/>
      <c r="DL31" s="114"/>
      <c r="DM31" s="115"/>
      <c r="DN31" s="115"/>
      <c r="DO31" s="115"/>
      <c r="DP31" s="307"/>
      <c r="DQ31" s="307"/>
      <c r="DR31" s="307"/>
      <c r="DS31" s="307"/>
      <c r="DT31" s="115"/>
      <c r="DU31" s="307"/>
      <c r="DV31" s="115"/>
      <c r="DW31" s="115"/>
      <c r="DX31" s="115"/>
      <c r="DY31" s="307"/>
      <c r="DZ31" s="115"/>
      <c r="EA31" s="307"/>
      <c r="EB31" s="307"/>
      <c r="EC31" s="115"/>
      <c r="ED31" s="307"/>
      <c r="EE31" s="115"/>
      <c r="EF31" s="115"/>
      <c r="EG31" s="115"/>
      <c r="EH31" s="114"/>
      <c r="EI31" s="114"/>
      <c r="EJ31" s="114"/>
      <c r="EK31" s="115"/>
      <c r="EL31" s="115"/>
      <c r="EM31" s="115"/>
    </row>
    <row r="32" spans="1:143" s="116" customFormat="1" ht="21" customHeight="1">
      <c r="A32" s="109">
        <v>24</v>
      </c>
      <c r="B32" s="110" t="s">
        <v>597</v>
      </c>
      <c r="C32" s="111" t="s">
        <v>598</v>
      </c>
      <c r="D32" s="112" t="s">
        <v>30</v>
      </c>
      <c r="E32" s="113">
        <v>770.4</v>
      </c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32"/>
      <c r="AA32" s="114"/>
      <c r="AB32" s="114"/>
      <c r="AC32" s="114"/>
      <c r="AD32" s="114"/>
      <c r="AE32" s="114"/>
      <c r="AF32" s="114"/>
      <c r="AG32" s="114"/>
      <c r="AH32" s="114"/>
      <c r="AI32" s="338"/>
      <c r="AJ32" s="114"/>
      <c r="AK32" s="114"/>
      <c r="AL32" s="114"/>
      <c r="AM32" s="114"/>
      <c r="AN32" s="114"/>
      <c r="AO32" s="114"/>
      <c r="AP32" s="114"/>
      <c r="AQ32" s="114"/>
      <c r="AR32" s="114">
        <v>6</v>
      </c>
      <c r="AS32" s="114"/>
      <c r="AT32" s="114"/>
      <c r="AU32" s="396"/>
      <c r="AV32" s="115"/>
      <c r="AW32" s="115"/>
      <c r="AX32" s="115"/>
      <c r="AY32" s="114"/>
      <c r="AZ32" s="115">
        <v>0</v>
      </c>
      <c r="BA32" s="114"/>
      <c r="BB32" s="115"/>
      <c r="BC32" s="115"/>
      <c r="BD32" s="115"/>
      <c r="BE32" s="115"/>
      <c r="BF32" s="115"/>
      <c r="BG32" s="115"/>
      <c r="BH32" s="115"/>
      <c r="BI32" s="115"/>
      <c r="BJ32" s="115"/>
      <c r="BK32" s="114"/>
      <c r="BL32" s="114"/>
      <c r="BM32" s="337">
        <v>4</v>
      </c>
      <c r="BN32" s="115"/>
      <c r="BO32" s="115"/>
      <c r="BP32" s="115"/>
      <c r="BQ32" s="114"/>
      <c r="BR32" s="114"/>
      <c r="BS32" s="114"/>
      <c r="BT32" s="115"/>
      <c r="BU32" s="115"/>
      <c r="BV32" s="115"/>
      <c r="BW32" s="115"/>
      <c r="BX32" s="115"/>
      <c r="BY32" s="115"/>
      <c r="BZ32" s="115"/>
      <c r="CA32" s="115"/>
      <c r="CB32" s="115"/>
      <c r="CC32" s="115"/>
      <c r="CD32" s="115"/>
      <c r="CE32" s="115"/>
      <c r="CF32" s="115"/>
      <c r="CG32" s="115"/>
      <c r="CH32" s="115"/>
      <c r="CI32" s="115"/>
      <c r="CJ32" s="115"/>
      <c r="CK32" s="115"/>
      <c r="CL32" s="396"/>
      <c r="CM32" s="396"/>
      <c r="CN32" s="396">
        <v>20</v>
      </c>
      <c r="CO32" s="115"/>
      <c r="CP32" s="115"/>
      <c r="CQ32" s="115"/>
      <c r="CR32" s="115"/>
      <c r="CS32" s="115"/>
      <c r="CT32" s="115"/>
      <c r="CU32" s="115"/>
      <c r="CV32" s="115"/>
      <c r="CW32" s="115"/>
      <c r="CX32" s="115"/>
      <c r="CY32" s="115"/>
      <c r="CZ32" s="115"/>
      <c r="DA32" s="115"/>
      <c r="DB32" s="115"/>
      <c r="DC32" s="115"/>
      <c r="DD32" s="115"/>
      <c r="DE32" s="115"/>
      <c r="DF32" s="115"/>
      <c r="DG32" s="114"/>
      <c r="DH32" s="114"/>
      <c r="DI32" s="114"/>
      <c r="DJ32" s="114"/>
      <c r="DK32" s="114"/>
      <c r="DL32" s="114"/>
      <c r="DM32" s="115"/>
      <c r="DN32" s="115"/>
      <c r="DO32" s="115"/>
      <c r="DP32" s="307"/>
      <c r="DQ32" s="307"/>
      <c r="DR32" s="307"/>
      <c r="DS32" s="307"/>
      <c r="DT32" s="115"/>
      <c r="DU32" s="307"/>
      <c r="DV32" s="115"/>
      <c r="DW32" s="115"/>
      <c r="DX32" s="115"/>
      <c r="DY32" s="307"/>
      <c r="DZ32" s="115"/>
      <c r="EA32" s="307"/>
      <c r="EB32" s="307"/>
      <c r="EC32" s="115"/>
      <c r="ED32" s="307"/>
      <c r="EE32" s="115"/>
      <c r="EF32" s="115"/>
      <c r="EG32" s="115"/>
      <c r="EH32" s="114"/>
      <c r="EI32" s="114"/>
      <c r="EJ32" s="114"/>
      <c r="EK32" s="115"/>
      <c r="EL32" s="115"/>
      <c r="EM32" s="115"/>
    </row>
    <row r="33" spans="1:143" s="116" customFormat="1" ht="21" customHeight="1">
      <c r="A33" s="109">
        <v>25</v>
      </c>
      <c r="B33" s="110" t="s">
        <v>599</v>
      </c>
      <c r="C33" s="111" t="s">
        <v>600</v>
      </c>
      <c r="D33" s="112" t="s">
        <v>30</v>
      </c>
      <c r="E33" s="113">
        <v>813.2</v>
      </c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32"/>
      <c r="AA33" s="114"/>
      <c r="AB33" s="114"/>
      <c r="AC33" s="114"/>
      <c r="AD33" s="114"/>
      <c r="AE33" s="114"/>
      <c r="AF33" s="114"/>
      <c r="AG33" s="114"/>
      <c r="AH33" s="114"/>
      <c r="AI33" s="338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  <c r="AT33" s="114"/>
      <c r="AU33" s="396"/>
      <c r="AV33" s="115"/>
      <c r="AW33" s="115"/>
      <c r="AX33" s="115"/>
      <c r="AY33" s="114"/>
      <c r="AZ33" s="115">
        <v>0</v>
      </c>
      <c r="BA33" s="114"/>
      <c r="BB33" s="115"/>
      <c r="BC33" s="115"/>
      <c r="BD33" s="115"/>
      <c r="BE33" s="115"/>
      <c r="BF33" s="115"/>
      <c r="BG33" s="115"/>
      <c r="BH33" s="115"/>
      <c r="BI33" s="115"/>
      <c r="BJ33" s="115"/>
      <c r="BK33" s="114"/>
      <c r="BL33" s="114"/>
      <c r="BM33" s="337">
        <v>2</v>
      </c>
      <c r="BN33" s="115"/>
      <c r="BO33" s="115"/>
      <c r="BP33" s="115"/>
      <c r="BQ33" s="114"/>
      <c r="BR33" s="114"/>
      <c r="BS33" s="114"/>
      <c r="BT33" s="115"/>
      <c r="BU33" s="115"/>
      <c r="BV33" s="115"/>
      <c r="BW33" s="115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396"/>
      <c r="CM33" s="396"/>
      <c r="CN33" s="396">
        <v>10</v>
      </c>
      <c r="CO33" s="115"/>
      <c r="CP33" s="115"/>
      <c r="CQ33" s="115"/>
      <c r="CR33" s="115"/>
      <c r="CS33" s="115"/>
      <c r="CT33" s="115"/>
      <c r="CU33" s="115"/>
      <c r="CV33" s="115"/>
      <c r="CW33" s="115"/>
      <c r="CX33" s="115"/>
      <c r="CY33" s="115"/>
      <c r="CZ33" s="115"/>
      <c r="DA33" s="115"/>
      <c r="DB33" s="115"/>
      <c r="DC33" s="115"/>
      <c r="DD33" s="115"/>
      <c r="DE33" s="115"/>
      <c r="DF33" s="115"/>
      <c r="DG33" s="114"/>
      <c r="DH33" s="114"/>
      <c r="DI33" s="114"/>
      <c r="DJ33" s="114"/>
      <c r="DK33" s="114"/>
      <c r="DL33" s="114"/>
      <c r="DM33" s="115"/>
      <c r="DN33" s="115"/>
      <c r="DO33" s="115"/>
      <c r="DP33" s="307"/>
      <c r="DQ33" s="307"/>
      <c r="DR33" s="307"/>
      <c r="DS33" s="307"/>
      <c r="DT33" s="115"/>
      <c r="DU33" s="307"/>
      <c r="DV33" s="115"/>
      <c r="DW33" s="115"/>
      <c r="DX33" s="115"/>
      <c r="DY33" s="307"/>
      <c r="DZ33" s="115"/>
      <c r="EA33" s="307"/>
      <c r="EB33" s="307"/>
      <c r="EC33" s="115"/>
      <c r="ED33" s="307"/>
      <c r="EE33" s="115"/>
      <c r="EF33" s="115"/>
      <c r="EG33" s="115"/>
      <c r="EH33" s="114"/>
      <c r="EI33" s="114">
        <v>0</v>
      </c>
      <c r="EJ33" s="114">
        <v>3</v>
      </c>
      <c r="EK33" s="115"/>
      <c r="EL33" s="115"/>
      <c r="EM33" s="115"/>
    </row>
    <row r="34" spans="1:143" s="116" customFormat="1" ht="21" customHeight="1">
      <c r="A34" s="109">
        <v>26</v>
      </c>
      <c r="B34" s="110" t="s">
        <v>601</v>
      </c>
      <c r="C34" s="111" t="s">
        <v>602</v>
      </c>
      <c r="D34" s="112" t="s">
        <v>30</v>
      </c>
      <c r="E34" s="113">
        <v>706.2</v>
      </c>
      <c r="F34" s="114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32"/>
      <c r="AA34" s="114"/>
      <c r="AB34" s="114"/>
      <c r="AC34" s="114"/>
      <c r="AD34" s="114"/>
      <c r="AE34" s="114"/>
      <c r="AF34" s="114"/>
      <c r="AG34" s="114"/>
      <c r="AH34" s="114"/>
      <c r="AI34" s="338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  <c r="AT34" s="114"/>
      <c r="AU34" s="396"/>
      <c r="AV34" s="115"/>
      <c r="AW34" s="115"/>
      <c r="AX34" s="115"/>
      <c r="AY34" s="114"/>
      <c r="AZ34" s="115">
        <v>0</v>
      </c>
      <c r="BA34" s="114"/>
      <c r="BB34" s="115"/>
      <c r="BC34" s="115"/>
      <c r="BD34" s="115"/>
      <c r="BE34" s="115"/>
      <c r="BF34" s="115"/>
      <c r="BG34" s="115"/>
      <c r="BH34" s="115"/>
      <c r="BI34" s="115"/>
      <c r="BJ34" s="115"/>
      <c r="BK34" s="114"/>
      <c r="BL34" s="114"/>
      <c r="BM34" s="337"/>
      <c r="BN34" s="115"/>
      <c r="BO34" s="115"/>
      <c r="BP34" s="115"/>
      <c r="BQ34" s="114"/>
      <c r="BR34" s="114"/>
      <c r="BS34" s="114"/>
      <c r="BT34" s="115"/>
      <c r="BU34" s="115"/>
      <c r="BV34" s="115"/>
      <c r="BW34" s="115"/>
      <c r="BX34" s="115"/>
      <c r="BY34" s="115"/>
      <c r="BZ34" s="115"/>
      <c r="CA34" s="115"/>
      <c r="CB34" s="115"/>
      <c r="CC34" s="115"/>
      <c r="CD34" s="115"/>
      <c r="CE34" s="115"/>
      <c r="CF34" s="115"/>
      <c r="CG34" s="115"/>
      <c r="CH34" s="115"/>
      <c r="CI34" s="115"/>
      <c r="CJ34" s="115"/>
      <c r="CK34" s="115"/>
      <c r="CL34" s="114"/>
      <c r="CM34" s="114"/>
      <c r="CN34" s="114"/>
      <c r="CO34" s="115"/>
      <c r="CP34" s="115"/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114"/>
      <c r="DH34" s="114"/>
      <c r="DI34" s="114"/>
      <c r="DJ34" s="114"/>
      <c r="DK34" s="114"/>
      <c r="DL34" s="114"/>
      <c r="DM34" s="115"/>
      <c r="DN34" s="115"/>
      <c r="DO34" s="115"/>
      <c r="DP34" s="307"/>
      <c r="DQ34" s="307"/>
      <c r="DR34" s="307"/>
      <c r="DS34" s="307"/>
      <c r="DT34" s="115"/>
      <c r="DU34" s="307"/>
      <c r="DV34" s="115"/>
      <c r="DW34" s="115"/>
      <c r="DX34" s="115"/>
      <c r="DY34" s="307"/>
      <c r="DZ34" s="115"/>
      <c r="EA34" s="307"/>
      <c r="EB34" s="307"/>
      <c r="EC34" s="115"/>
      <c r="ED34" s="307"/>
      <c r="EE34" s="115"/>
      <c r="EF34" s="115"/>
      <c r="EG34" s="115"/>
      <c r="EH34" s="114"/>
      <c r="EI34" s="114"/>
      <c r="EJ34" s="114"/>
      <c r="EK34" s="115"/>
      <c r="EL34" s="115"/>
      <c r="EM34" s="115"/>
    </row>
    <row r="35" spans="1:143" s="116" customFormat="1" ht="21" customHeight="1">
      <c r="A35" s="109">
        <v>27</v>
      </c>
      <c r="B35" s="110" t="s">
        <v>603</v>
      </c>
      <c r="C35" s="111" t="s">
        <v>604</v>
      </c>
      <c r="D35" s="112" t="s">
        <v>30</v>
      </c>
      <c r="E35" s="113">
        <v>749</v>
      </c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32"/>
      <c r="AA35" s="114"/>
      <c r="AB35" s="114"/>
      <c r="AC35" s="114"/>
      <c r="AD35" s="114"/>
      <c r="AE35" s="114"/>
      <c r="AF35" s="114"/>
      <c r="AG35" s="114"/>
      <c r="AH35" s="114"/>
      <c r="AI35" s="338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396"/>
      <c r="AV35" s="115"/>
      <c r="AW35" s="115"/>
      <c r="AX35" s="115"/>
      <c r="AY35" s="114"/>
      <c r="AZ35" s="115">
        <v>0</v>
      </c>
      <c r="BA35" s="114"/>
      <c r="BB35" s="115"/>
      <c r="BC35" s="115"/>
      <c r="BD35" s="115"/>
      <c r="BE35" s="115"/>
      <c r="BF35" s="115"/>
      <c r="BG35" s="115"/>
      <c r="BH35" s="115"/>
      <c r="BI35" s="115"/>
      <c r="BJ35" s="115"/>
      <c r="BK35" s="114"/>
      <c r="BL35" s="114"/>
      <c r="BM35" s="337"/>
      <c r="BN35" s="115"/>
      <c r="BO35" s="115"/>
      <c r="BP35" s="115"/>
      <c r="BQ35" s="114"/>
      <c r="BR35" s="114"/>
      <c r="BS35" s="114"/>
      <c r="BT35" s="115"/>
      <c r="BU35" s="115"/>
      <c r="BV35" s="115"/>
      <c r="BW35" s="115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4"/>
      <c r="CM35" s="114"/>
      <c r="CN35" s="114"/>
      <c r="CO35" s="115"/>
      <c r="CP35" s="115"/>
      <c r="CQ35" s="115"/>
      <c r="CR35" s="115"/>
      <c r="CS35" s="115"/>
      <c r="CT35" s="115"/>
      <c r="CU35" s="115"/>
      <c r="CV35" s="115"/>
      <c r="CW35" s="115"/>
      <c r="CX35" s="115"/>
      <c r="CY35" s="115"/>
      <c r="CZ35" s="115"/>
      <c r="DA35" s="115"/>
      <c r="DB35" s="115"/>
      <c r="DC35" s="115"/>
      <c r="DD35" s="115"/>
      <c r="DE35" s="115"/>
      <c r="DF35" s="115"/>
      <c r="DG35" s="114"/>
      <c r="DH35" s="114"/>
      <c r="DI35" s="114"/>
      <c r="DJ35" s="114"/>
      <c r="DK35" s="114"/>
      <c r="DL35" s="114"/>
      <c r="DM35" s="115"/>
      <c r="DN35" s="115"/>
      <c r="DO35" s="115"/>
      <c r="DP35" s="274"/>
      <c r="DQ35" s="274"/>
      <c r="DR35" s="274"/>
      <c r="DS35" s="274"/>
      <c r="DT35" s="115"/>
      <c r="DU35" s="274"/>
      <c r="DV35" s="115"/>
      <c r="DW35" s="115"/>
      <c r="DX35" s="115"/>
      <c r="DY35" s="274"/>
      <c r="DZ35" s="115"/>
      <c r="EA35" s="274"/>
      <c r="EB35" s="274"/>
      <c r="EC35" s="115"/>
      <c r="ED35" s="274"/>
      <c r="EE35" s="115"/>
      <c r="EF35" s="115"/>
      <c r="EG35" s="115"/>
      <c r="EH35" s="114"/>
      <c r="EI35" s="114"/>
      <c r="EJ35" s="114"/>
      <c r="EK35" s="115"/>
      <c r="EL35" s="115"/>
      <c r="EM35" s="115"/>
    </row>
    <row r="36" spans="1:143" s="116" customFormat="1" ht="21" customHeight="1">
      <c r="A36" s="109">
        <v>28</v>
      </c>
      <c r="B36" s="110"/>
      <c r="C36" s="141" t="s">
        <v>605</v>
      </c>
      <c r="D36" s="112" t="s">
        <v>606</v>
      </c>
      <c r="E36" s="113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32"/>
      <c r="AA36" s="114"/>
      <c r="AB36" s="114"/>
      <c r="AC36" s="114"/>
      <c r="AD36" s="114"/>
      <c r="AE36" s="114"/>
      <c r="AF36" s="114"/>
      <c r="AG36" s="114"/>
      <c r="AH36" s="114"/>
      <c r="AI36" s="338"/>
      <c r="AJ36" s="114"/>
      <c r="AK36" s="114"/>
      <c r="AL36" s="114"/>
      <c r="AM36" s="114"/>
      <c r="AN36" s="114"/>
      <c r="AO36" s="114"/>
      <c r="AP36" s="114"/>
      <c r="AQ36" s="114"/>
      <c r="AR36" s="114"/>
      <c r="AS36" s="114"/>
      <c r="AT36" s="114"/>
      <c r="AU36" s="396"/>
      <c r="AV36" s="115"/>
      <c r="AW36" s="115"/>
      <c r="AX36" s="115"/>
      <c r="AY36" s="114"/>
      <c r="AZ36" s="115">
        <v>0</v>
      </c>
      <c r="BA36" s="114">
        <v>5</v>
      </c>
      <c r="BB36" s="115"/>
      <c r="BC36" s="115"/>
      <c r="BD36" s="115"/>
      <c r="BE36" s="115"/>
      <c r="BF36" s="115"/>
      <c r="BG36" s="115"/>
      <c r="BH36" s="115"/>
      <c r="BI36" s="115"/>
      <c r="BJ36" s="115"/>
      <c r="BK36" s="114"/>
      <c r="BL36" s="114"/>
      <c r="BM36" s="337"/>
      <c r="BN36" s="115"/>
      <c r="BO36" s="115"/>
      <c r="BP36" s="115"/>
      <c r="BQ36" s="114"/>
      <c r="BR36" s="114"/>
      <c r="BS36" s="114"/>
      <c r="BT36" s="115"/>
      <c r="BU36" s="115"/>
      <c r="BV36" s="115"/>
      <c r="BW36" s="115"/>
      <c r="BX36" s="115"/>
      <c r="BY36" s="115"/>
      <c r="BZ36" s="115"/>
      <c r="CA36" s="115"/>
      <c r="CB36" s="115">
        <v>12</v>
      </c>
      <c r="CC36" s="115"/>
      <c r="CD36" s="115"/>
      <c r="CE36" s="115"/>
      <c r="CF36" s="115"/>
      <c r="CG36" s="115"/>
      <c r="CH36" s="115"/>
      <c r="CI36" s="115"/>
      <c r="CJ36" s="115"/>
      <c r="CK36" s="115"/>
      <c r="CL36" s="114"/>
      <c r="CM36" s="114"/>
      <c r="CN36" s="114"/>
      <c r="CO36" s="115"/>
      <c r="CP36" s="115"/>
      <c r="CQ36" s="115"/>
      <c r="CR36" s="115"/>
      <c r="CS36" s="115"/>
      <c r="CT36" s="115"/>
      <c r="CU36" s="115"/>
      <c r="CV36" s="115"/>
      <c r="CW36" s="115"/>
      <c r="CX36" s="115"/>
      <c r="CY36" s="115"/>
      <c r="CZ36" s="115"/>
      <c r="DA36" s="115"/>
      <c r="DB36" s="115"/>
      <c r="DC36" s="115"/>
      <c r="DD36" s="115"/>
      <c r="DE36" s="115"/>
      <c r="DF36" s="115"/>
      <c r="DG36" s="114"/>
      <c r="DH36" s="114"/>
      <c r="DI36" s="114"/>
      <c r="DJ36" s="114"/>
      <c r="DK36" s="114"/>
      <c r="DL36" s="114"/>
      <c r="DM36" s="115"/>
      <c r="DN36" s="115"/>
      <c r="DO36" s="115"/>
      <c r="DP36" s="274"/>
      <c r="DQ36" s="274"/>
      <c r="DR36" s="274"/>
      <c r="DS36" s="274"/>
      <c r="DT36" s="115"/>
      <c r="DU36" s="274"/>
      <c r="DV36" s="115"/>
      <c r="DW36" s="115"/>
      <c r="DX36" s="115"/>
      <c r="DY36" s="274"/>
      <c r="DZ36" s="115"/>
      <c r="EA36" s="274"/>
      <c r="EB36" s="274"/>
      <c r="EC36" s="115"/>
      <c r="ED36" s="274"/>
      <c r="EE36" s="115"/>
      <c r="EF36" s="115"/>
      <c r="EG36" s="115"/>
      <c r="EH36" s="114"/>
      <c r="EI36" s="114"/>
      <c r="EJ36" s="114"/>
      <c r="EK36" s="115"/>
      <c r="EL36" s="115"/>
      <c r="EM36" s="115">
        <v>3</v>
      </c>
    </row>
    <row r="37" spans="1:143" s="116" customFormat="1" ht="21" customHeight="1">
      <c r="A37" s="109">
        <v>29</v>
      </c>
      <c r="B37" s="110"/>
      <c r="C37" s="141" t="s">
        <v>607</v>
      </c>
      <c r="D37" s="112" t="s">
        <v>606</v>
      </c>
      <c r="E37" s="113"/>
      <c r="F37" s="114"/>
      <c r="G37" s="114"/>
      <c r="H37" s="114"/>
      <c r="I37" s="114"/>
      <c r="J37" s="114"/>
      <c r="K37" s="114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32"/>
      <c r="AA37" s="114"/>
      <c r="AB37" s="114"/>
      <c r="AC37" s="114"/>
      <c r="AD37" s="114"/>
      <c r="AE37" s="114"/>
      <c r="AF37" s="114"/>
      <c r="AG37" s="114"/>
      <c r="AH37" s="114"/>
      <c r="AI37" s="338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  <c r="AT37" s="114"/>
      <c r="AU37" s="396">
        <v>1</v>
      </c>
      <c r="AV37" s="115"/>
      <c r="AW37" s="115"/>
      <c r="AX37" s="115"/>
      <c r="AY37" s="114"/>
      <c r="AZ37" s="115">
        <v>0</v>
      </c>
      <c r="BA37" s="114">
        <v>5</v>
      </c>
      <c r="BB37" s="115"/>
      <c r="BC37" s="115"/>
      <c r="BD37" s="115"/>
      <c r="BE37" s="115"/>
      <c r="BF37" s="115"/>
      <c r="BG37" s="115"/>
      <c r="BH37" s="115"/>
      <c r="BI37" s="115"/>
      <c r="BJ37" s="115"/>
      <c r="BK37" s="114"/>
      <c r="BL37" s="114"/>
      <c r="BM37" s="337"/>
      <c r="BN37" s="115"/>
      <c r="BO37" s="115"/>
      <c r="BP37" s="115"/>
      <c r="BQ37" s="114"/>
      <c r="BR37" s="114"/>
      <c r="BS37" s="114"/>
      <c r="BT37" s="115"/>
      <c r="BU37" s="115"/>
      <c r="BV37" s="115"/>
      <c r="BW37" s="115"/>
      <c r="BX37" s="115"/>
      <c r="BY37" s="115"/>
      <c r="BZ37" s="115"/>
      <c r="CA37" s="115"/>
      <c r="CB37" s="115">
        <v>12</v>
      </c>
      <c r="CC37" s="115"/>
      <c r="CD37" s="115"/>
      <c r="CE37" s="115"/>
      <c r="CF37" s="115"/>
      <c r="CG37" s="115"/>
      <c r="CH37" s="115"/>
      <c r="CI37" s="115"/>
      <c r="CJ37" s="115"/>
      <c r="CK37" s="115"/>
      <c r="CL37" s="114"/>
      <c r="CM37" s="114"/>
      <c r="CN37" s="114"/>
      <c r="CO37" s="115"/>
      <c r="CP37" s="115"/>
      <c r="CQ37" s="115"/>
      <c r="CR37" s="115"/>
      <c r="CS37" s="115"/>
      <c r="CT37" s="115"/>
      <c r="CU37" s="115"/>
      <c r="CV37" s="115"/>
      <c r="CW37" s="115"/>
      <c r="CX37" s="115"/>
      <c r="CY37" s="115"/>
      <c r="CZ37" s="115"/>
      <c r="DA37" s="115"/>
      <c r="DB37" s="115"/>
      <c r="DC37" s="115"/>
      <c r="DD37" s="115"/>
      <c r="DE37" s="115"/>
      <c r="DF37" s="115"/>
      <c r="DG37" s="114"/>
      <c r="DH37" s="114"/>
      <c r="DI37" s="114"/>
      <c r="DJ37" s="114"/>
      <c r="DK37" s="114"/>
      <c r="DL37" s="114"/>
      <c r="DM37" s="115"/>
      <c r="DN37" s="115"/>
      <c r="DO37" s="115"/>
      <c r="DP37" s="274"/>
      <c r="DQ37" s="274"/>
      <c r="DR37" s="274"/>
      <c r="DS37" s="274"/>
      <c r="DT37" s="115"/>
      <c r="DU37" s="274"/>
      <c r="DV37" s="115"/>
      <c r="DW37" s="115"/>
      <c r="DX37" s="115"/>
      <c r="DY37" s="274"/>
      <c r="DZ37" s="115"/>
      <c r="EA37" s="274"/>
      <c r="EB37" s="274"/>
      <c r="EC37" s="115"/>
      <c r="ED37" s="274"/>
      <c r="EE37" s="115"/>
      <c r="EF37" s="115"/>
      <c r="EG37" s="115"/>
      <c r="EH37" s="114"/>
      <c r="EI37" s="114"/>
      <c r="EJ37" s="114"/>
      <c r="EK37" s="115"/>
      <c r="EL37" s="115"/>
      <c r="EM37" s="115"/>
    </row>
    <row r="38" spans="1:143" s="116" customFormat="1" ht="21" customHeight="1">
      <c r="A38" s="109">
        <v>30</v>
      </c>
      <c r="B38" s="110" t="s">
        <v>608</v>
      </c>
      <c r="C38" s="141" t="s">
        <v>609</v>
      </c>
      <c r="D38" s="112" t="s">
        <v>70</v>
      </c>
      <c r="E38" s="113">
        <v>214</v>
      </c>
      <c r="F38" s="114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32"/>
      <c r="AA38" s="114"/>
      <c r="AB38" s="114"/>
      <c r="AC38" s="114"/>
      <c r="AD38" s="114"/>
      <c r="AE38" s="114"/>
      <c r="AF38" s="114"/>
      <c r="AG38" s="114"/>
      <c r="AH38" s="114"/>
      <c r="AI38" s="338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396"/>
      <c r="AV38" s="115"/>
      <c r="AW38" s="115"/>
      <c r="AX38" s="115"/>
      <c r="AY38" s="114"/>
      <c r="AZ38" s="115">
        <v>0</v>
      </c>
      <c r="BA38" s="114"/>
      <c r="BB38" s="115"/>
      <c r="BC38" s="115"/>
      <c r="BD38" s="115"/>
      <c r="BE38" s="115"/>
      <c r="BF38" s="115"/>
      <c r="BG38" s="115"/>
      <c r="BH38" s="115"/>
      <c r="BI38" s="115"/>
      <c r="BJ38" s="115"/>
      <c r="BK38" s="114"/>
      <c r="BL38" s="114"/>
      <c r="BM38" s="337"/>
      <c r="BN38" s="115"/>
      <c r="BO38" s="115"/>
      <c r="BP38" s="115"/>
      <c r="BQ38" s="114"/>
      <c r="BR38" s="114"/>
      <c r="BS38" s="114"/>
      <c r="BT38" s="115"/>
      <c r="BU38" s="115"/>
      <c r="BV38" s="115"/>
      <c r="BW38" s="115"/>
      <c r="BX38" s="115"/>
      <c r="BY38" s="115">
        <v>6</v>
      </c>
      <c r="BZ38" s="115"/>
      <c r="CA38" s="115"/>
      <c r="CB38" s="115"/>
      <c r="CC38" s="115"/>
      <c r="CD38" s="115"/>
      <c r="CE38" s="115"/>
      <c r="CF38" s="115"/>
      <c r="CG38" s="115"/>
      <c r="CH38" s="115"/>
      <c r="CI38" s="115"/>
      <c r="CJ38" s="115"/>
      <c r="CK38" s="115"/>
      <c r="CL38" s="114"/>
      <c r="CM38" s="114"/>
      <c r="CN38" s="114"/>
      <c r="CO38" s="115"/>
      <c r="CP38" s="115"/>
      <c r="CQ38" s="115"/>
      <c r="CR38" s="115"/>
      <c r="CS38" s="115"/>
      <c r="CT38" s="115"/>
      <c r="CU38" s="115"/>
      <c r="CV38" s="115"/>
      <c r="CW38" s="115"/>
      <c r="CX38" s="115"/>
      <c r="CY38" s="115"/>
      <c r="CZ38" s="115"/>
      <c r="DA38" s="115"/>
      <c r="DB38" s="115"/>
      <c r="DC38" s="115"/>
      <c r="DD38" s="115"/>
      <c r="DE38" s="115"/>
      <c r="DF38" s="115"/>
      <c r="DG38" s="114"/>
      <c r="DH38" s="114"/>
      <c r="DI38" s="114"/>
      <c r="DJ38" s="114"/>
      <c r="DK38" s="114"/>
      <c r="DL38" s="114"/>
      <c r="DM38" s="115"/>
      <c r="DN38" s="115"/>
      <c r="DO38" s="115"/>
      <c r="DP38" s="274">
        <v>0</v>
      </c>
      <c r="DQ38" s="274">
        <v>0</v>
      </c>
      <c r="DR38" s="274">
        <v>6</v>
      </c>
      <c r="DS38" s="274"/>
      <c r="DT38" s="115"/>
      <c r="DU38" s="274">
        <v>15</v>
      </c>
      <c r="DV38" s="18">
        <v>0</v>
      </c>
      <c r="DW38" s="18">
        <v>0</v>
      </c>
      <c r="DX38" s="18">
        <v>2</v>
      </c>
      <c r="DY38" s="274"/>
      <c r="DZ38" s="115"/>
      <c r="EA38" s="274">
        <v>6</v>
      </c>
      <c r="EB38" s="274"/>
      <c r="EC38" s="115"/>
      <c r="ED38" s="274">
        <v>6</v>
      </c>
      <c r="EE38" s="18">
        <v>0</v>
      </c>
      <c r="EF38" s="18">
        <v>0</v>
      </c>
      <c r="EG38" s="18">
        <v>2</v>
      </c>
      <c r="EH38" s="114"/>
      <c r="EI38" s="114">
        <v>0</v>
      </c>
      <c r="EJ38" s="114">
        <v>12</v>
      </c>
      <c r="EK38" s="115"/>
      <c r="EL38" s="115"/>
      <c r="EM38" s="115">
        <v>5</v>
      </c>
    </row>
    <row r="39" spans="1:143" s="116" customFormat="1" ht="21" customHeight="1">
      <c r="A39" s="109">
        <v>31</v>
      </c>
      <c r="B39" s="110" t="s">
        <v>610</v>
      </c>
      <c r="C39" s="141" t="s">
        <v>611</v>
      </c>
      <c r="D39" s="112" t="s">
        <v>70</v>
      </c>
      <c r="E39" s="113">
        <v>214</v>
      </c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32"/>
      <c r="AA39" s="114"/>
      <c r="AB39" s="114"/>
      <c r="AC39" s="114"/>
      <c r="AD39" s="114"/>
      <c r="AE39" s="114"/>
      <c r="AF39" s="114"/>
      <c r="AG39" s="114"/>
      <c r="AH39" s="114"/>
      <c r="AI39" s="338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  <c r="AU39" s="396"/>
      <c r="AV39" s="115"/>
      <c r="AW39" s="115"/>
      <c r="AX39" s="115"/>
      <c r="AY39" s="114"/>
      <c r="AZ39" s="115">
        <v>0</v>
      </c>
      <c r="BA39" s="114"/>
      <c r="BB39" s="115"/>
      <c r="BC39" s="115"/>
      <c r="BD39" s="115"/>
      <c r="BE39" s="115"/>
      <c r="BF39" s="115"/>
      <c r="BG39" s="115"/>
      <c r="BH39" s="115"/>
      <c r="BI39" s="115"/>
      <c r="BJ39" s="115"/>
      <c r="BK39" s="114"/>
      <c r="BL39" s="114"/>
      <c r="BM39" s="337"/>
      <c r="BN39" s="115"/>
      <c r="BO39" s="115"/>
      <c r="BP39" s="115"/>
      <c r="BQ39" s="114"/>
      <c r="BR39" s="114"/>
      <c r="BS39" s="114"/>
      <c r="BT39" s="115"/>
      <c r="BU39" s="115"/>
      <c r="BV39" s="115"/>
      <c r="BW39" s="115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4"/>
      <c r="CM39" s="114"/>
      <c r="CN39" s="114"/>
      <c r="CO39" s="115"/>
      <c r="CP39" s="115"/>
      <c r="CQ39" s="115"/>
      <c r="CR39" s="115"/>
      <c r="CS39" s="115"/>
      <c r="CT39" s="115"/>
      <c r="CU39" s="115"/>
      <c r="CV39" s="115"/>
      <c r="CW39" s="115"/>
      <c r="CX39" s="115"/>
      <c r="CY39" s="115"/>
      <c r="CZ39" s="115"/>
      <c r="DA39" s="115"/>
      <c r="DB39" s="115"/>
      <c r="DC39" s="115"/>
      <c r="DD39" s="115"/>
      <c r="DE39" s="115"/>
      <c r="DF39" s="115"/>
      <c r="DG39" s="114"/>
      <c r="DH39" s="114"/>
      <c r="DI39" s="114"/>
      <c r="DJ39" s="114"/>
      <c r="DK39" s="114"/>
      <c r="DL39" s="114"/>
      <c r="DM39" s="115"/>
      <c r="DN39" s="115"/>
      <c r="DO39" s="115"/>
      <c r="DP39" s="274">
        <v>0</v>
      </c>
      <c r="DQ39" s="274">
        <v>0</v>
      </c>
      <c r="DR39" s="274">
        <v>6</v>
      </c>
      <c r="DS39" s="274"/>
      <c r="DT39" s="115"/>
      <c r="DU39" s="274">
        <v>12</v>
      </c>
      <c r="DV39" s="18">
        <v>0</v>
      </c>
      <c r="DW39" s="18">
        <v>0</v>
      </c>
      <c r="DX39" s="18">
        <v>2</v>
      </c>
      <c r="DY39" s="274"/>
      <c r="DZ39" s="115"/>
      <c r="EA39" s="274">
        <v>6</v>
      </c>
      <c r="EB39" s="274"/>
      <c r="EC39" s="115"/>
      <c r="ED39" s="274">
        <v>6</v>
      </c>
      <c r="EE39" s="18">
        <v>0</v>
      </c>
      <c r="EF39" s="18">
        <v>0</v>
      </c>
      <c r="EG39" s="18">
        <v>2</v>
      </c>
      <c r="EH39" s="114"/>
      <c r="EI39" s="114"/>
      <c r="EJ39" s="114">
        <v>12</v>
      </c>
      <c r="EK39" s="115"/>
      <c r="EL39" s="115"/>
      <c r="EM39" s="115">
        <v>5</v>
      </c>
    </row>
    <row r="40" spans="1:143" s="116" customFormat="1" ht="21" customHeight="1">
      <c r="A40" s="109">
        <v>32</v>
      </c>
      <c r="B40" s="110" t="s">
        <v>612</v>
      </c>
      <c r="C40" s="141" t="s">
        <v>613</v>
      </c>
      <c r="D40" s="112" t="s">
        <v>70</v>
      </c>
      <c r="E40" s="113">
        <v>214</v>
      </c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32"/>
      <c r="AA40" s="114"/>
      <c r="AB40" s="114"/>
      <c r="AC40" s="114"/>
      <c r="AD40" s="114"/>
      <c r="AE40" s="114"/>
      <c r="AF40" s="114"/>
      <c r="AG40" s="114"/>
      <c r="AH40" s="114"/>
      <c r="AI40" s="338"/>
      <c r="AJ40" s="114"/>
      <c r="AK40" s="114"/>
      <c r="AL40" s="114"/>
      <c r="AM40" s="114"/>
      <c r="AN40" s="114"/>
      <c r="AO40" s="114"/>
      <c r="AP40" s="114"/>
      <c r="AQ40" s="114"/>
      <c r="AR40" s="114"/>
      <c r="AS40" s="114"/>
      <c r="AT40" s="114"/>
      <c r="AU40" s="396"/>
      <c r="AV40" s="115"/>
      <c r="AW40" s="115"/>
      <c r="AX40" s="115"/>
      <c r="AY40" s="114"/>
      <c r="AZ40" s="115">
        <v>0</v>
      </c>
      <c r="BA40" s="114"/>
      <c r="BB40" s="115"/>
      <c r="BC40" s="115"/>
      <c r="BD40" s="115"/>
      <c r="BE40" s="115"/>
      <c r="BF40" s="115"/>
      <c r="BG40" s="115"/>
      <c r="BH40" s="115"/>
      <c r="BI40" s="115"/>
      <c r="BJ40" s="115"/>
      <c r="BK40" s="114"/>
      <c r="BL40" s="114"/>
      <c r="BM40" s="337"/>
      <c r="BN40" s="115"/>
      <c r="BO40" s="115"/>
      <c r="BP40" s="115"/>
      <c r="BQ40" s="114"/>
      <c r="BR40" s="114"/>
      <c r="BS40" s="114"/>
      <c r="BT40" s="115"/>
      <c r="BU40" s="115"/>
      <c r="BV40" s="115"/>
      <c r="BW40" s="115"/>
      <c r="BX40" s="115"/>
      <c r="BY40" s="115">
        <v>2</v>
      </c>
      <c r="BZ40" s="115"/>
      <c r="CA40" s="115"/>
      <c r="CB40" s="115"/>
      <c r="CC40" s="115"/>
      <c r="CD40" s="115"/>
      <c r="CE40" s="115"/>
      <c r="CF40" s="115"/>
      <c r="CG40" s="115"/>
      <c r="CH40" s="115"/>
      <c r="CI40" s="115"/>
      <c r="CJ40" s="115"/>
      <c r="CK40" s="115"/>
      <c r="CL40" s="114"/>
      <c r="CM40" s="114"/>
      <c r="CN40" s="114"/>
      <c r="CO40" s="115"/>
      <c r="CP40" s="115"/>
      <c r="CQ40" s="115"/>
      <c r="CR40" s="115"/>
      <c r="CS40" s="115"/>
      <c r="CT40" s="115"/>
      <c r="CU40" s="115"/>
      <c r="CV40" s="115"/>
      <c r="CW40" s="115"/>
      <c r="CX40" s="115"/>
      <c r="CY40" s="115"/>
      <c r="CZ40" s="115"/>
      <c r="DA40" s="115"/>
      <c r="DB40" s="115"/>
      <c r="DC40" s="115"/>
      <c r="DD40" s="115"/>
      <c r="DE40" s="115"/>
      <c r="DF40" s="115"/>
      <c r="DG40" s="114"/>
      <c r="DH40" s="114"/>
      <c r="DI40" s="114"/>
      <c r="DJ40" s="114"/>
      <c r="DK40" s="114"/>
      <c r="DL40" s="114"/>
      <c r="DM40" s="115"/>
      <c r="DN40" s="115"/>
      <c r="DO40" s="115"/>
      <c r="DP40" s="307">
        <v>0</v>
      </c>
      <c r="DQ40" s="307">
        <v>0</v>
      </c>
      <c r="DR40" s="307">
        <v>6</v>
      </c>
      <c r="DS40" s="307"/>
      <c r="DT40" s="115"/>
      <c r="DU40" s="307">
        <v>12</v>
      </c>
      <c r="DV40" s="18">
        <v>0</v>
      </c>
      <c r="DW40" s="18">
        <v>0</v>
      </c>
      <c r="DX40" s="18">
        <v>2</v>
      </c>
      <c r="DY40" s="307"/>
      <c r="DZ40" s="115"/>
      <c r="EA40" s="307">
        <v>6</v>
      </c>
      <c r="EB40" s="307"/>
      <c r="EC40" s="115"/>
      <c r="ED40" s="307">
        <v>6</v>
      </c>
      <c r="EE40" s="18">
        <v>0</v>
      </c>
      <c r="EF40" s="18">
        <v>0</v>
      </c>
      <c r="EG40" s="18">
        <v>2</v>
      </c>
      <c r="EH40" s="114"/>
      <c r="EI40" s="114"/>
      <c r="EJ40" s="114">
        <v>12</v>
      </c>
      <c r="EK40" s="115"/>
      <c r="EL40" s="115"/>
      <c r="EM40" s="115">
        <v>5</v>
      </c>
    </row>
    <row r="41" spans="1:143" s="116" customFormat="1" ht="21" customHeight="1">
      <c r="A41" s="109">
        <v>33</v>
      </c>
      <c r="B41" s="110" t="s">
        <v>614</v>
      </c>
      <c r="C41" s="111" t="s">
        <v>615</v>
      </c>
      <c r="D41" s="112" t="s">
        <v>606</v>
      </c>
      <c r="E41" s="113">
        <v>263.22000000000003</v>
      </c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14"/>
      <c r="X41" s="114"/>
      <c r="Y41" s="114"/>
      <c r="Z41" s="132"/>
      <c r="AA41" s="114"/>
      <c r="AB41" s="114"/>
      <c r="AC41" s="114"/>
      <c r="AD41" s="114"/>
      <c r="AE41" s="114"/>
      <c r="AF41" s="114"/>
      <c r="AG41" s="114"/>
      <c r="AH41" s="114"/>
      <c r="AI41" s="338"/>
      <c r="AJ41" s="114"/>
      <c r="AK41" s="114"/>
      <c r="AL41" s="114"/>
      <c r="AM41" s="114"/>
      <c r="AN41" s="114"/>
      <c r="AO41" s="114"/>
      <c r="AP41" s="114"/>
      <c r="AQ41" s="114"/>
      <c r="AR41" s="114"/>
      <c r="AS41" s="114"/>
      <c r="AT41" s="114"/>
      <c r="AU41" s="396"/>
      <c r="AV41" s="115"/>
      <c r="AW41" s="115"/>
      <c r="AX41" s="115"/>
      <c r="AY41" s="114"/>
      <c r="AZ41" s="115">
        <v>0</v>
      </c>
      <c r="BA41" s="114"/>
      <c r="BB41" s="115"/>
      <c r="BC41" s="115"/>
      <c r="BD41" s="115"/>
      <c r="BE41" s="115"/>
      <c r="BF41" s="115"/>
      <c r="BG41" s="115"/>
      <c r="BH41" s="115"/>
      <c r="BI41" s="115"/>
      <c r="BJ41" s="115"/>
      <c r="BK41" s="114"/>
      <c r="BL41" s="114"/>
      <c r="BM41" s="337"/>
      <c r="BN41" s="115"/>
      <c r="BO41" s="115"/>
      <c r="BP41" s="115"/>
      <c r="BQ41" s="114"/>
      <c r="BR41" s="114"/>
      <c r="BS41" s="114"/>
      <c r="BT41" s="115"/>
      <c r="BU41" s="115"/>
      <c r="BV41" s="115"/>
      <c r="BW41" s="115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4"/>
      <c r="CM41" s="114"/>
      <c r="CN41" s="114"/>
      <c r="CO41" s="115"/>
      <c r="CP41" s="115"/>
      <c r="CQ41" s="115"/>
      <c r="CR41" s="115"/>
      <c r="CS41" s="115"/>
      <c r="CT41" s="115"/>
      <c r="CU41" s="115"/>
      <c r="CV41" s="115"/>
      <c r="CW41" s="115"/>
      <c r="CX41" s="115"/>
      <c r="CY41" s="115"/>
      <c r="CZ41" s="115"/>
      <c r="DA41" s="115"/>
      <c r="DB41" s="115"/>
      <c r="DC41" s="115"/>
      <c r="DD41" s="115"/>
      <c r="DE41" s="115"/>
      <c r="DF41" s="115"/>
      <c r="DG41" s="114"/>
      <c r="DH41" s="114"/>
      <c r="DI41" s="114"/>
      <c r="DJ41" s="114"/>
      <c r="DK41" s="114"/>
      <c r="DL41" s="114"/>
      <c r="DM41" s="115"/>
      <c r="DN41" s="115"/>
      <c r="DO41" s="115"/>
      <c r="DP41" s="307"/>
      <c r="DQ41" s="307"/>
      <c r="DR41" s="307"/>
      <c r="DS41" s="307"/>
      <c r="DT41" s="115"/>
      <c r="DU41" s="307"/>
      <c r="DV41" s="115"/>
      <c r="DW41" s="115"/>
      <c r="DX41" s="115"/>
      <c r="DY41" s="307"/>
      <c r="DZ41" s="115"/>
      <c r="EA41" s="307"/>
      <c r="EB41" s="307"/>
      <c r="EC41" s="115"/>
      <c r="ED41" s="307"/>
      <c r="EE41" s="115"/>
      <c r="EF41" s="115"/>
      <c r="EG41" s="115"/>
      <c r="EH41" s="114"/>
      <c r="EI41" s="114"/>
      <c r="EJ41" s="114"/>
      <c r="EK41" s="115"/>
      <c r="EL41" s="115"/>
      <c r="EM41" s="115"/>
    </row>
    <row r="42" spans="1:143" s="116" customFormat="1" ht="21" customHeight="1">
      <c r="A42" s="109">
        <v>34</v>
      </c>
      <c r="B42" s="110" t="s">
        <v>616</v>
      </c>
      <c r="C42" s="111" t="s">
        <v>617</v>
      </c>
      <c r="D42" s="112" t="s">
        <v>606</v>
      </c>
      <c r="E42" s="113">
        <v>220</v>
      </c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32"/>
      <c r="AA42" s="114"/>
      <c r="AB42" s="114"/>
      <c r="AC42" s="114"/>
      <c r="AD42" s="114"/>
      <c r="AE42" s="114"/>
      <c r="AF42" s="114"/>
      <c r="AG42" s="88">
        <v>0</v>
      </c>
      <c r="AH42" s="88">
        <v>0</v>
      </c>
      <c r="AI42" s="339">
        <v>6</v>
      </c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  <c r="AT42" s="114"/>
      <c r="AU42" s="396"/>
      <c r="AV42" s="115"/>
      <c r="AW42" s="115"/>
      <c r="AX42" s="115"/>
      <c r="AY42" s="114"/>
      <c r="AZ42" s="115">
        <v>0</v>
      </c>
      <c r="BA42" s="114">
        <v>10</v>
      </c>
      <c r="BB42" s="115"/>
      <c r="BC42" s="115"/>
      <c r="BD42" s="115"/>
      <c r="BE42" s="115"/>
      <c r="BF42" s="115"/>
      <c r="BG42" s="115"/>
      <c r="BH42" s="115"/>
      <c r="BI42" s="115"/>
      <c r="BJ42" s="115"/>
      <c r="BK42" s="114"/>
      <c r="BL42" s="114"/>
      <c r="BM42" s="337"/>
      <c r="BN42" s="115"/>
      <c r="BO42" s="115"/>
      <c r="BP42" s="115"/>
      <c r="BQ42" s="114"/>
      <c r="BR42" s="114"/>
      <c r="BS42" s="114"/>
      <c r="BT42" s="115"/>
      <c r="BU42" s="115"/>
      <c r="BV42" s="115"/>
      <c r="BW42" s="115"/>
      <c r="BX42" s="115"/>
      <c r="BY42" s="115">
        <v>2</v>
      </c>
      <c r="BZ42" s="115"/>
      <c r="CA42" s="115"/>
      <c r="CB42" s="115"/>
      <c r="CC42" s="115"/>
      <c r="CD42" s="115"/>
      <c r="CE42" s="115"/>
      <c r="CF42" s="115"/>
      <c r="CG42" s="115"/>
      <c r="CH42" s="115"/>
      <c r="CI42" s="115"/>
      <c r="CJ42" s="115"/>
      <c r="CK42" s="115">
        <v>5</v>
      </c>
      <c r="CL42" s="396"/>
      <c r="CM42" s="396"/>
      <c r="CN42" s="396">
        <v>10</v>
      </c>
      <c r="CO42" s="115"/>
      <c r="CP42" s="115"/>
      <c r="CQ42" s="115"/>
      <c r="CR42" s="115"/>
      <c r="CS42" s="115"/>
      <c r="CT42" s="115"/>
      <c r="CU42" s="115"/>
      <c r="CV42" s="115"/>
      <c r="CW42" s="115"/>
      <c r="CX42" s="115"/>
      <c r="CY42" s="115"/>
      <c r="CZ42" s="115"/>
      <c r="DA42" s="115"/>
      <c r="DB42" s="115"/>
      <c r="DC42" s="115"/>
      <c r="DD42" s="115"/>
      <c r="DE42" s="115"/>
      <c r="DF42" s="115"/>
      <c r="DG42" s="114"/>
      <c r="DH42" s="114"/>
      <c r="DI42" s="114"/>
      <c r="DJ42" s="114"/>
      <c r="DK42" s="114"/>
      <c r="DL42" s="114"/>
      <c r="DM42" s="115"/>
      <c r="DN42" s="115"/>
      <c r="DO42" s="115"/>
      <c r="DP42" s="307"/>
      <c r="DQ42" s="307"/>
      <c r="DR42" s="307"/>
      <c r="DS42" s="307"/>
      <c r="DT42" s="115"/>
      <c r="DU42" s="307"/>
      <c r="DV42" s="115"/>
      <c r="DW42" s="115"/>
      <c r="DX42" s="115"/>
      <c r="DY42" s="307"/>
      <c r="DZ42" s="115"/>
      <c r="EA42" s="307"/>
      <c r="EB42" s="307"/>
      <c r="EC42" s="115"/>
      <c r="ED42" s="307"/>
      <c r="EE42" s="115"/>
      <c r="EF42" s="115"/>
      <c r="EG42" s="115"/>
      <c r="EH42" s="114"/>
      <c r="EI42" s="114"/>
      <c r="EJ42" s="114"/>
      <c r="EK42" s="115"/>
      <c r="EL42" s="115"/>
      <c r="EM42" s="115"/>
    </row>
    <row r="43" spans="1:143" s="116" customFormat="1" ht="21" customHeight="1">
      <c r="A43" s="109">
        <v>35</v>
      </c>
      <c r="B43" s="110" t="s">
        <v>618</v>
      </c>
      <c r="C43" s="111" t="s">
        <v>619</v>
      </c>
      <c r="D43" s="112" t="s">
        <v>606</v>
      </c>
      <c r="E43" s="113">
        <v>730</v>
      </c>
      <c r="F43" s="114"/>
      <c r="G43" s="114"/>
      <c r="H43" s="114"/>
      <c r="I43" s="11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535"/>
      <c r="Y43" s="535"/>
      <c r="Z43" s="536">
        <v>6</v>
      </c>
      <c r="AA43" s="114"/>
      <c r="AB43" s="114"/>
      <c r="AC43" s="114"/>
      <c r="AD43" s="114"/>
      <c r="AE43" s="114"/>
      <c r="AF43" s="114"/>
      <c r="AG43" s="114"/>
      <c r="AH43" s="114"/>
      <c r="AI43" s="338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  <c r="AT43" s="114"/>
      <c r="AU43" s="396"/>
      <c r="AV43" s="115"/>
      <c r="AW43" s="115"/>
      <c r="AX43" s="115"/>
      <c r="AY43" s="114"/>
      <c r="AZ43" s="115">
        <v>0</v>
      </c>
      <c r="BA43" s="114"/>
      <c r="BB43" s="115"/>
      <c r="BC43" s="115"/>
      <c r="BD43" s="115"/>
      <c r="BE43" s="115"/>
      <c r="BF43" s="115"/>
      <c r="BG43" s="115">
        <v>4</v>
      </c>
      <c r="BH43" s="115"/>
      <c r="BI43" s="115"/>
      <c r="BJ43" s="115"/>
      <c r="BK43" s="114"/>
      <c r="BL43" s="114"/>
      <c r="BM43" s="337"/>
      <c r="BN43" s="115"/>
      <c r="BO43" s="115"/>
      <c r="BP43" s="115"/>
      <c r="BQ43" s="114"/>
      <c r="BR43" s="114"/>
      <c r="BS43" s="114"/>
      <c r="BT43" s="115"/>
      <c r="BU43" s="115"/>
      <c r="BV43" s="115"/>
      <c r="BW43" s="115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4"/>
      <c r="CM43" s="114"/>
      <c r="CN43" s="114"/>
      <c r="CO43" s="115"/>
      <c r="CP43" s="115"/>
      <c r="CQ43" s="115"/>
      <c r="CR43" s="115"/>
      <c r="CS43" s="115"/>
      <c r="CT43" s="115"/>
      <c r="CU43" s="115"/>
      <c r="CV43" s="115"/>
      <c r="CW43" s="115"/>
      <c r="CX43" s="115"/>
      <c r="CY43" s="115"/>
      <c r="CZ43" s="115"/>
      <c r="DA43" s="115"/>
      <c r="DB43" s="115"/>
      <c r="DC43" s="115"/>
      <c r="DD43" s="115"/>
      <c r="DE43" s="115"/>
      <c r="DF43" s="115"/>
      <c r="DG43" s="114"/>
      <c r="DH43" s="114"/>
      <c r="DI43" s="114"/>
      <c r="DJ43" s="114"/>
      <c r="DK43" s="114"/>
      <c r="DL43" s="114"/>
      <c r="DM43" s="115"/>
      <c r="DN43" s="115"/>
      <c r="DO43" s="115"/>
      <c r="DP43" s="307"/>
      <c r="DQ43" s="307"/>
      <c r="DR43" s="307"/>
      <c r="DS43" s="307"/>
      <c r="DT43" s="115"/>
      <c r="DU43" s="307"/>
      <c r="DV43" s="115"/>
      <c r="DW43" s="115"/>
      <c r="DX43" s="115"/>
      <c r="DY43" s="307"/>
      <c r="DZ43" s="115"/>
      <c r="EA43" s="307"/>
      <c r="EB43" s="307"/>
      <c r="EC43" s="115"/>
      <c r="ED43" s="307"/>
      <c r="EE43" s="115"/>
      <c r="EF43" s="115"/>
      <c r="EG43" s="115"/>
      <c r="EH43" s="114"/>
      <c r="EI43" s="114"/>
      <c r="EJ43" s="114"/>
      <c r="EK43" s="115"/>
      <c r="EL43" s="115"/>
      <c r="EM43" s="115"/>
    </row>
    <row r="44" spans="1:143" s="116" customFormat="1" ht="21" customHeight="1">
      <c r="A44" s="109">
        <v>36</v>
      </c>
      <c r="B44" s="110" t="s">
        <v>620</v>
      </c>
      <c r="C44" s="111" t="s">
        <v>621</v>
      </c>
      <c r="D44" s="112" t="s">
        <v>606</v>
      </c>
      <c r="E44" s="113">
        <v>380</v>
      </c>
      <c r="F44" s="114"/>
      <c r="G44" s="114"/>
      <c r="H44" s="114"/>
      <c r="I44" s="114"/>
      <c r="J44" s="114"/>
      <c r="K44" s="114"/>
      <c r="L44" s="114"/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14"/>
      <c r="X44" s="114"/>
      <c r="Y44" s="114"/>
      <c r="Z44" s="132"/>
      <c r="AA44" s="114"/>
      <c r="AB44" s="114"/>
      <c r="AC44" s="114"/>
      <c r="AD44" s="114"/>
      <c r="AE44" s="114"/>
      <c r="AF44" s="114"/>
      <c r="AG44" s="88">
        <v>0</v>
      </c>
      <c r="AH44" s="88">
        <v>0</v>
      </c>
      <c r="AI44" s="339">
        <v>6</v>
      </c>
      <c r="AJ44" s="114"/>
      <c r="AK44" s="114"/>
      <c r="AL44" s="114"/>
      <c r="AM44" s="114"/>
      <c r="AN44" s="114"/>
      <c r="AO44" s="114"/>
      <c r="AP44" s="114"/>
      <c r="AQ44" s="114"/>
      <c r="AR44" s="114"/>
      <c r="AS44" s="114"/>
      <c r="AT44" s="114"/>
      <c r="AU44" s="396">
        <v>1</v>
      </c>
      <c r="AV44" s="115"/>
      <c r="AW44" s="115"/>
      <c r="AX44" s="115"/>
      <c r="AY44" s="114"/>
      <c r="AZ44" s="115">
        <v>0</v>
      </c>
      <c r="BA44" s="114"/>
      <c r="BB44" s="115"/>
      <c r="BC44" s="115"/>
      <c r="BD44" s="115"/>
      <c r="BE44" s="115"/>
      <c r="BF44" s="115"/>
      <c r="BG44" s="115"/>
      <c r="BH44" s="115"/>
      <c r="BI44" s="115"/>
      <c r="BJ44" s="115"/>
      <c r="BK44" s="114"/>
      <c r="BL44" s="114"/>
      <c r="BM44" s="337"/>
      <c r="BN44" s="115"/>
      <c r="BO44" s="115"/>
      <c r="BP44" s="115"/>
      <c r="BQ44" s="114">
        <v>0</v>
      </c>
      <c r="BR44" s="114">
        <v>0</v>
      </c>
      <c r="BS44" s="114">
        <v>4</v>
      </c>
      <c r="BT44" s="115"/>
      <c r="BU44" s="115"/>
      <c r="BV44" s="115">
        <v>6</v>
      </c>
      <c r="BW44" s="115"/>
      <c r="BX44" s="115"/>
      <c r="BY44" s="115">
        <v>1</v>
      </c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>
        <v>5</v>
      </c>
      <c r="CL44" s="114"/>
      <c r="CM44" s="114"/>
      <c r="CN44" s="114"/>
      <c r="CO44" s="115"/>
      <c r="CP44" s="115"/>
      <c r="CQ44" s="115"/>
      <c r="CR44" s="115"/>
      <c r="CS44" s="115"/>
      <c r="CT44" s="115"/>
      <c r="CU44" s="115"/>
      <c r="CV44" s="115"/>
      <c r="CW44" s="115"/>
      <c r="CX44" s="115"/>
      <c r="CY44" s="115"/>
      <c r="CZ44" s="115"/>
      <c r="DA44" s="115"/>
      <c r="DB44" s="115"/>
      <c r="DC44" s="115"/>
      <c r="DD44" s="115"/>
      <c r="DE44" s="115"/>
      <c r="DF44" s="115"/>
      <c r="DG44" s="114"/>
      <c r="DH44" s="114"/>
      <c r="DI44" s="114"/>
      <c r="DJ44" s="114"/>
      <c r="DK44" s="114"/>
      <c r="DL44" s="114"/>
      <c r="DM44" s="115"/>
      <c r="DN44" s="115"/>
      <c r="DO44" s="115"/>
      <c r="DP44" s="307">
        <v>0</v>
      </c>
      <c r="DQ44" s="307">
        <v>0</v>
      </c>
      <c r="DR44" s="307">
        <v>1</v>
      </c>
      <c r="DS44" s="307"/>
      <c r="DT44" s="115"/>
      <c r="DU44" s="307">
        <v>2</v>
      </c>
      <c r="DV44" s="115"/>
      <c r="DW44" s="115"/>
      <c r="DX44" s="115"/>
      <c r="DY44" s="307"/>
      <c r="DZ44" s="115"/>
      <c r="EA44" s="307">
        <v>1</v>
      </c>
      <c r="EB44" s="307"/>
      <c r="EC44" s="115"/>
      <c r="ED44" s="307">
        <v>2</v>
      </c>
      <c r="EE44" s="115"/>
      <c r="EF44" s="115"/>
      <c r="EG44" s="115"/>
      <c r="EH44" s="114"/>
      <c r="EI44" s="114"/>
      <c r="EJ44" s="114"/>
      <c r="EK44" s="115"/>
      <c r="EL44" s="115"/>
      <c r="EM44" s="115"/>
    </row>
    <row r="45" spans="1:143" s="116" customFormat="1" ht="21" customHeight="1">
      <c r="A45" s="109">
        <v>37</v>
      </c>
      <c r="B45" s="110" t="s">
        <v>622</v>
      </c>
      <c r="C45" s="111" t="s">
        <v>623</v>
      </c>
      <c r="D45" s="112" t="s">
        <v>606</v>
      </c>
      <c r="E45" s="113">
        <v>182.97</v>
      </c>
      <c r="F45" s="114"/>
      <c r="G45" s="114"/>
      <c r="H45" s="114"/>
      <c r="I45" s="114"/>
      <c r="J45" s="114"/>
      <c r="K45" s="88"/>
      <c r="L45" s="114"/>
      <c r="M45" s="114"/>
      <c r="N45" s="114"/>
      <c r="O45" s="114"/>
      <c r="P45" s="114"/>
      <c r="Q45" s="114">
        <v>2</v>
      </c>
      <c r="R45" s="114"/>
      <c r="S45" s="114"/>
      <c r="T45" s="114"/>
      <c r="U45" s="114"/>
      <c r="V45" s="114"/>
      <c r="W45" s="114"/>
      <c r="X45" s="535"/>
      <c r="Y45" s="535"/>
      <c r="Z45" s="536">
        <v>2</v>
      </c>
      <c r="AA45" s="114"/>
      <c r="AB45" s="114"/>
      <c r="AC45" s="114"/>
      <c r="AD45" s="114"/>
      <c r="AE45" s="114"/>
      <c r="AF45" s="114"/>
      <c r="AG45" s="114"/>
      <c r="AH45" s="114"/>
      <c r="AI45" s="338"/>
      <c r="AJ45" s="114"/>
      <c r="AK45" s="114"/>
      <c r="AL45" s="114"/>
      <c r="AM45" s="114"/>
      <c r="AN45" s="114"/>
      <c r="AO45" s="114"/>
      <c r="AP45" s="114"/>
      <c r="AQ45" s="114"/>
      <c r="AR45" s="114"/>
      <c r="AS45" s="114"/>
      <c r="AT45" s="114"/>
      <c r="AU45" s="396"/>
      <c r="AV45" s="115"/>
      <c r="AW45" s="115"/>
      <c r="AX45" s="115"/>
      <c r="AY45" s="114"/>
      <c r="AZ45" s="115">
        <v>0</v>
      </c>
      <c r="BA45" s="114">
        <v>5</v>
      </c>
      <c r="BB45" s="115"/>
      <c r="BC45" s="115"/>
      <c r="BD45" s="115"/>
      <c r="BE45" s="115"/>
      <c r="BF45" s="115"/>
      <c r="BG45" s="115"/>
      <c r="BH45" s="115"/>
      <c r="BI45" s="115"/>
      <c r="BJ45" s="115"/>
      <c r="BK45" s="114"/>
      <c r="BL45" s="114"/>
      <c r="BM45" s="337"/>
      <c r="BN45" s="115"/>
      <c r="BO45" s="115"/>
      <c r="BP45" s="115"/>
      <c r="BQ45" s="114"/>
      <c r="BR45" s="114"/>
      <c r="BS45" s="114"/>
      <c r="BT45" s="115"/>
      <c r="BU45" s="115"/>
      <c r="BV45" s="115"/>
      <c r="BW45" s="115"/>
      <c r="BX45" s="115"/>
      <c r="BY45" s="115"/>
      <c r="BZ45" s="115"/>
      <c r="CA45" s="115"/>
      <c r="CB45" s="115"/>
      <c r="CC45" s="115"/>
      <c r="CD45" s="115"/>
      <c r="CE45" s="115"/>
      <c r="CF45" s="115"/>
      <c r="CG45" s="115"/>
      <c r="CH45" s="115"/>
      <c r="CI45" s="115"/>
      <c r="CJ45" s="115"/>
      <c r="CK45" s="115"/>
      <c r="CL45" s="114"/>
      <c r="CM45" s="114"/>
      <c r="CN45" s="114"/>
      <c r="CO45" s="115"/>
      <c r="CP45" s="115"/>
      <c r="CQ45" s="115"/>
      <c r="CR45" s="115"/>
      <c r="CS45" s="115"/>
      <c r="CT45" s="115"/>
      <c r="CU45" s="115"/>
      <c r="CV45" s="115"/>
      <c r="CW45" s="115"/>
      <c r="CX45" s="115"/>
      <c r="CY45" s="115"/>
      <c r="CZ45" s="115"/>
      <c r="DA45" s="115"/>
      <c r="DB45" s="115"/>
      <c r="DC45" s="115"/>
      <c r="DD45" s="115"/>
      <c r="DE45" s="115"/>
      <c r="DF45" s="115"/>
      <c r="DG45" s="85">
        <v>0</v>
      </c>
      <c r="DH45" s="85">
        <v>0</v>
      </c>
      <c r="DI45" s="85">
        <v>3</v>
      </c>
      <c r="DJ45" s="114"/>
      <c r="DK45" s="114"/>
      <c r="DL45" s="114"/>
      <c r="DM45" s="115"/>
      <c r="DN45" s="115"/>
      <c r="DO45" s="115"/>
      <c r="DP45" s="307"/>
      <c r="DQ45" s="307"/>
      <c r="DR45" s="307"/>
      <c r="DS45" s="307"/>
      <c r="DT45" s="115"/>
      <c r="DU45" s="307"/>
      <c r="DV45" s="18">
        <v>0</v>
      </c>
      <c r="DW45" s="18">
        <v>0</v>
      </c>
      <c r="DX45" s="18">
        <v>2</v>
      </c>
      <c r="DY45" s="307"/>
      <c r="DZ45" s="115"/>
      <c r="EA45" s="307"/>
      <c r="EB45" s="307"/>
      <c r="EC45" s="115"/>
      <c r="ED45" s="307"/>
      <c r="EE45" s="18">
        <v>0</v>
      </c>
      <c r="EF45" s="18">
        <v>0</v>
      </c>
      <c r="EG45" s="18">
        <v>2</v>
      </c>
      <c r="EH45" s="114"/>
      <c r="EI45" s="114"/>
      <c r="EJ45" s="114"/>
      <c r="EK45" s="115"/>
      <c r="EL45" s="115"/>
      <c r="EM45" s="115"/>
    </row>
    <row r="46" spans="1:143" s="116" customFormat="1" ht="20.25" customHeight="1">
      <c r="A46" s="109">
        <v>38</v>
      </c>
      <c r="B46" s="110" t="s">
        <v>624</v>
      </c>
      <c r="C46" s="111" t="s">
        <v>625</v>
      </c>
      <c r="D46" s="112" t="s">
        <v>70</v>
      </c>
      <c r="E46" s="113">
        <v>182.97</v>
      </c>
      <c r="F46" s="114"/>
      <c r="G46" s="114"/>
      <c r="H46" s="114"/>
      <c r="I46" s="114"/>
      <c r="J46" s="114"/>
      <c r="K46" s="310">
        <v>6</v>
      </c>
      <c r="L46" s="114"/>
      <c r="M46" s="114"/>
      <c r="N46" s="114"/>
      <c r="O46" s="114"/>
      <c r="P46" s="114"/>
      <c r="Q46" s="114">
        <v>2</v>
      </c>
      <c r="R46" s="114"/>
      <c r="S46" s="114"/>
      <c r="T46" s="114"/>
      <c r="U46" s="114"/>
      <c r="V46" s="114"/>
      <c r="W46" s="114"/>
      <c r="X46" s="535"/>
      <c r="Y46" s="535"/>
      <c r="Z46" s="536">
        <v>2</v>
      </c>
      <c r="AA46" s="114"/>
      <c r="AB46" s="114"/>
      <c r="AC46" s="114">
        <v>1</v>
      </c>
      <c r="AD46" s="114"/>
      <c r="AE46" s="114"/>
      <c r="AF46" s="114">
        <v>5</v>
      </c>
      <c r="AG46" s="114"/>
      <c r="AH46" s="114"/>
      <c r="AI46" s="338"/>
      <c r="AJ46" s="114"/>
      <c r="AK46" s="114"/>
      <c r="AL46" s="114"/>
      <c r="AM46" s="114"/>
      <c r="AN46" s="114">
        <v>0</v>
      </c>
      <c r="AO46" s="114">
        <v>6</v>
      </c>
      <c r="AP46" s="114"/>
      <c r="AQ46" s="114"/>
      <c r="AR46" s="114">
        <v>35</v>
      </c>
      <c r="AS46" s="114"/>
      <c r="AT46" s="114"/>
      <c r="AU46" s="396"/>
      <c r="AV46" s="115"/>
      <c r="AW46" s="115"/>
      <c r="AX46" s="115"/>
      <c r="AY46" s="114"/>
      <c r="AZ46" s="115">
        <v>0</v>
      </c>
      <c r="BA46" s="114">
        <v>5</v>
      </c>
      <c r="BB46" s="115"/>
      <c r="BC46" s="115"/>
      <c r="BD46" s="115"/>
      <c r="BE46" s="115"/>
      <c r="BF46" s="115"/>
      <c r="BG46" s="115">
        <v>6</v>
      </c>
      <c r="BH46" s="115"/>
      <c r="BI46" s="115"/>
      <c r="BJ46" s="115">
        <v>3</v>
      </c>
      <c r="BK46" s="114"/>
      <c r="BL46" s="114"/>
      <c r="BM46" s="337">
        <v>5</v>
      </c>
      <c r="BN46" s="115"/>
      <c r="BO46" s="115"/>
      <c r="BP46" s="115"/>
      <c r="BQ46" s="114">
        <v>2</v>
      </c>
      <c r="BR46" s="114">
        <v>0</v>
      </c>
      <c r="BS46" s="114">
        <v>10</v>
      </c>
      <c r="BT46" s="115"/>
      <c r="BU46" s="115"/>
      <c r="BV46" s="115"/>
      <c r="BW46" s="115"/>
      <c r="BX46" s="115"/>
      <c r="BY46" s="115">
        <v>6</v>
      </c>
      <c r="BZ46" s="115"/>
      <c r="CA46" s="115"/>
      <c r="CB46" s="115">
        <v>40</v>
      </c>
      <c r="CC46" s="115"/>
      <c r="CD46" s="115"/>
      <c r="CE46" s="115"/>
      <c r="CF46" s="115"/>
      <c r="CG46" s="115"/>
      <c r="CH46" s="115"/>
      <c r="CI46" s="115"/>
      <c r="CJ46" s="115"/>
      <c r="CK46" s="115">
        <v>20</v>
      </c>
      <c r="CL46" s="396"/>
      <c r="CM46" s="396"/>
      <c r="CN46" s="396">
        <v>5</v>
      </c>
      <c r="CO46" s="115"/>
      <c r="CP46" s="115"/>
      <c r="CQ46" s="115"/>
      <c r="CR46" s="115"/>
      <c r="CS46" s="115"/>
      <c r="CT46" s="115"/>
      <c r="CU46" s="115"/>
      <c r="CV46" s="115"/>
      <c r="CW46" s="115"/>
      <c r="CX46" s="115"/>
      <c r="CY46" s="115"/>
      <c r="CZ46" s="115"/>
      <c r="DA46" s="115"/>
      <c r="DB46" s="115"/>
      <c r="DC46" s="115"/>
      <c r="DD46" s="115"/>
      <c r="DE46" s="115"/>
      <c r="DF46" s="115"/>
      <c r="DG46" s="114"/>
      <c r="DH46" s="114"/>
      <c r="DI46" s="85"/>
      <c r="DJ46" s="114"/>
      <c r="DK46" s="114"/>
      <c r="DL46" s="114"/>
      <c r="DM46" s="115"/>
      <c r="DN46" s="115"/>
      <c r="DO46" s="115"/>
      <c r="DP46" s="307"/>
      <c r="DQ46" s="307"/>
      <c r="DR46" s="307"/>
      <c r="DS46" s="307"/>
      <c r="DT46" s="115"/>
      <c r="DU46" s="307"/>
      <c r="DV46" s="18">
        <v>0</v>
      </c>
      <c r="DW46" s="18">
        <v>0</v>
      </c>
      <c r="DX46" s="18">
        <v>2</v>
      </c>
      <c r="DY46" s="307"/>
      <c r="DZ46" s="115"/>
      <c r="EA46" s="307"/>
      <c r="EB46" s="307"/>
      <c r="EC46" s="115"/>
      <c r="ED46" s="307"/>
      <c r="EE46" s="18">
        <v>0</v>
      </c>
      <c r="EF46" s="18">
        <v>0</v>
      </c>
      <c r="EG46" s="18">
        <v>2</v>
      </c>
      <c r="EH46" s="114"/>
      <c r="EI46" s="114"/>
      <c r="EJ46" s="114"/>
      <c r="EK46" s="115"/>
      <c r="EL46" s="115"/>
      <c r="EM46" s="115">
        <v>30</v>
      </c>
    </row>
    <row r="47" spans="1:143" s="116" customFormat="1" ht="21" customHeight="1">
      <c r="A47" s="109"/>
      <c r="B47" s="110"/>
      <c r="C47" s="111" t="s">
        <v>2614</v>
      </c>
      <c r="D47" s="112"/>
      <c r="E47" s="113"/>
      <c r="F47" s="114"/>
      <c r="G47" s="114"/>
      <c r="H47" s="114"/>
      <c r="I47" s="114"/>
      <c r="J47" s="114"/>
      <c r="K47" s="88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32"/>
      <c r="AA47" s="114"/>
      <c r="AB47" s="114"/>
      <c r="AC47" s="114"/>
      <c r="AD47" s="114"/>
      <c r="AE47" s="114"/>
      <c r="AF47" s="114"/>
      <c r="AG47" s="114"/>
      <c r="AH47" s="114"/>
      <c r="AI47" s="338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  <c r="AT47" s="114"/>
      <c r="AU47" s="396"/>
      <c r="AV47" s="115"/>
      <c r="AW47" s="115"/>
      <c r="AX47" s="115"/>
      <c r="AY47" s="114"/>
      <c r="AZ47" s="115">
        <v>0</v>
      </c>
      <c r="BA47" s="114"/>
      <c r="BB47" s="115"/>
      <c r="BC47" s="115"/>
      <c r="BD47" s="115"/>
      <c r="BE47" s="115"/>
      <c r="BF47" s="115"/>
      <c r="BG47" s="115"/>
      <c r="BH47" s="115"/>
      <c r="BI47" s="115"/>
      <c r="BJ47" s="115"/>
      <c r="BK47" s="114"/>
      <c r="BL47" s="114"/>
      <c r="BM47" s="337"/>
      <c r="BN47" s="115"/>
      <c r="BO47" s="115"/>
      <c r="BP47" s="115"/>
      <c r="BQ47" s="114"/>
      <c r="BR47" s="114"/>
      <c r="BS47" s="114"/>
      <c r="BT47" s="115"/>
      <c r="BU47" s="115"/>
      <c r="BV47" s="115"/>
      <c r="BW47" s="115"/>
      <c r="BX47" s="115"/>
      <c r="BY47" s="115"/>
      <c r="BZ47" s="115"/>
      <c r="CA47" s="115"/>
      <c r="CB47" s="115"/>
      <c r="CC47" s="115"/>
      <c r="CD47" s="115"/>
      <c r="CE47" s="115"/>
      <c r="CF47" s="115"/>
      <c r="CG47" s="115"/>
      <c r="CH47" s="115"/>
      <c r="CI47" s="115"/>
      <c r="CJ47" s="115"/>
      <c r="CK47" s="115"/>
      <c r="CL47" s="114"/>
      <c r="CM47" s="114"/>
      <c r="CN47" s="114"/>
      <c r="CO47" s="115"/>
      <c r="CP47" s="115"/>
      <c r="CQ47" s="115"/>
      <c r="CR47" s="115"/>
      <c r="CS47" s="115"/>
      <c r="CT47" s="115"/>
      <c r="CU47" s="115"/>
      <c r="CV47" s="115"/>
      <c r="CW47" s="115"/>
      <c r="CX47" s="115"/>
      <c r="CY47" s="115"/>
      <c r="CZ47" s="115"/>
      <c r="DA47" s="115"/>
      <c r="DB47" s="115"/>
      <c r="DC47" s="115"/>
      <c r="DD47" s="115"/>
      <c r="DE47" s="115"/>
      <c r="DF47" s="115"/>
      <c r="DG47" s="85">
        <v>0</v>
      </c>
      <c r="DH47" s="85">
        <v>0</v>
      </c>
      <c r="DI47" s="85">
        <v>12</v>
      </c>
      <c r="DJ47" s="114"/>
      <c r="DK47" s="114"/>
      <c r="DL47" s="114"/>
      <c r="DM47" s="115"/>
      <c r="DN47" s="115"/>
      <c r="DO47" s="115"/>
      <c r="DP47" s="307"/>
      <c r="DQ47" s="307"/>
      <c r="DR47" s="307"/>
      <c r="DS47" s="307"/>
      <c r="DT47" s="115"/>
      <c r="DU47" s="307"/>
      <c r="DV47" s="18">
        <v>0</v>
      </c>
      <c r="DW47" s="18">
        <v>0</v>
      </c>
      <c r="DX47" s="18">
        <v>1</v>
      </c>
      <c r="DY47" s="307"/>
      <c r="DZ47" s="115"/>
      <c r="EA47" s="307"/>
      <c r="EB47" s="307"/>
      <c r="EC47" s="115"/>
      <c r="ED47" s="307"/>
      <c r="EE47" s="18">
        <v>0</v>
      </c>
      <c r="EF47" s="18">
        <v>0</v>
      </c>
      <c r="EG47" s="18">
        <v>1</v>
      </c>
      <c r="EH47" s="114"/>
      <c r="EI47" s="114"/>
      <c r="EJ47" s="114"/>
      <c r="EK47" s="115"/>
      <c r="EL47" s="115"/>
      <c r="EM47" s="115"/>
    </row>
    <row r="48" spans="1:143" s="116" customFormat="1" ht="21" customHeight="1">
      <c r="A48" s="109">
        <v>39</v>
      </c>
      <c r="B48" s="110" t="s">
        <v>626</v>
      </c>
      <c r="C48" s="111" t="s">
        <v>627</v>
      </c>
      <c r="D48" s="112" t="s">
        <v>70</v>
      </c>
      <c r="E48" s="113">
        <v>182.97</v>
      </c>
      <c r="F48" s="114"/>
      <c r="G48" s="114"/>
      <c r="H48" s="114"/>
      <c r="I48" s="114"/>
      <c r="J48" s="114"/>
      <c r="K48" s="310">
        <v>10</v>
      </c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32"/>
      <c r="AA48" s="114"/>
      <c r="AB48" s="114"/>
      <c r="AC48" s="114">
        <v>1</v>
      </c>
      <c r="AD48" s="114"/>
      <c r="AE48" s="114"/>
      <c r="AF48" s="114"/>
      <c r="AG48" s="114"/>
      <c r="AH48" s="114"/>
      <c r="AI48" s="338"/>
      <c r="AJ48" s="114"/>
      <c r="AK48" s="114"/>
      <c r="AL48" s="114"/>
      <c r="AM48" s="114"/>
      <c r="AN48" s="114"/>
      <c r="AO48" s="114"/>
      <c r="AP48" s="114"/>
      <c r="AQ48" s="114"/>
      <c r="AR48" s="114">
        <v>35</v>
      </c>
      <c r="AS48" s="114">
        <v>2</v>
      </c>
      <c r="AT48" s="114"/>
      <c r="AU48" s="396">
        <v>1</v>
      </c>
      <c r="AV48" s="115"/>
      <c r="AW48" s="115"/>
      <c r="AX48" s="115"/>
      <c r="AY48" s="114"/>
      <c r="AZ48" s="115">
        <v>0</v>
      </c>
      <c r="BA48" s="114">
        <v>5</v>
      </c>
      <c r="BB48" s="115"/>
      <c r="BC48" s="115"/>
      <c r="BD48" s="115"/>
      <c r="BE48" s="115"/>
      <c r="BF48" s="115"/>
      <c r="BG48" s="115">
        <v>6</v>
      </c>
      <c r="BH48" s="115"/>
      <c r="BI48" s="115"/>
      <c r="BJ48" s="115"/>
      <c r="BK48" s="114"/>
      <c r="BL48" s="114"/>
      <c r="BM48" s="337">
        <v>5</v>
      </c>
      <c r="BN48" s="115"/>
      <c r="BO48" s="115"/>
      <c r="BP48" s="115"/>
      <c r="BQ48" s="114">
        <v>15</v>
      </c>
      <c r="BR48" s="114">
        <v>10</v>
      </c>
      <c r="BS48" s="114">
        <v>40</v>
      </c>
      <c r="BT48" s="115"/>
      <c r="BU48" s="115"/>
      <c r="BV48" s="115"/>
      <c r="BW48" s="115"/>
      <c r="BX48" s="115"/>
      <c r="BY48" s="115">
        <v>6</v>
      </c>
      <c r="BZ48" s="115"/>
      <c r="CA48" s="115"/>
      <c r="CB48" s="115">
        <v>40</v>
      </c>
      <c r="CC48" s="115"/>
      <c r="CD48" s="115"/>
      <c r="CE48" s="115"/>
      <c r="CF48" s="115"/>
      <c r="CG48" s="115"/>
      <c r="CH48" s="115"/>
      <c r="CI48" s="115"/>
      <c r="CJ48" s="115"/>
      <c r="CK48" s="115">
        <v>20</v>
      </c>
      <c r="CL48" s="396"/>
      <c r="CM48" s="396"/>
      <c r="CN48" s="396">
        <v>5</v>
      </c>
      <c r="CO48" s="115"/>
      <c r="CP48" s="115"/>
      <c r="CQ48" s="115"/>
      <c r="CR48" s="115"/>
      <c r="CS48" s="115"/>
      <c r="CT48" s="115"/>
      <c r="CU48" s="115"/>
      <c r="CV48" s="115"/>
      <c r="CW48" s="115"/>
      <c r="CX48" s="115"/>
      <c r="CY48" s="115"/>
      <c r="CZ48" s="115"/>
      <c r="DA48" s="115"/>
      <c r="DB48" s="115"/>
      <c r="DC48" s="115"/>
      <c r="DD48" s="115"/>
      <c r="DE48" s="115"/>
      <c r="DF48" s="115"/>
      <c r="DG48" s="114"/>
      <c r="DH48" s="114"/>
      <c r="DI48" s="85"/>
      <c r="DJ48" s="114"/>
      <c r="DK48" s="114"/>
      <c r="DL48" s="114"/>
      <c r="DM48" s="115"/>
      <c r="DN48" s="115"/>
      <c r="DO48" s="115"/>
      <c r="DP48" s="275"/>
      <c r="DQ48" s="275"/>
      <c r="DR48" s="275"/>
      <c r="DS48" s="275"/>
      <c r="DT48" s="115"/>
      <c r="DU48" s="275"/>
      <c r="DV48" s="18">
        <v>0</v>
      </c>
      <c r="DW48" s="18">
        <v>0</v>
      </c>
      <c r="DX48" s="18">
        <v>1</v>
      </c>
      <c r="DY48" s="275"/>
      <c r="DZ48" s="115"/>
      <c r="EA48" s="275"/>
      <c r="EB48" s="275"/>
      <c r="EC48" s="115"/>
      <c r="ED48" s="275"/>
      <c r="EE48" s="18">
        <v>0</v>
      </c>
      <c r="EF48" s="18">
        <v>0</v>
      </c>
      <c r="EG48" s="18">
        <v>1</v>
      </c>
      <c r="EH48" s="114"/>
      <c r="EI48" s="114"/>
      <c r="EJ48" s="114">
        <v>6</v>
      </c>
      <c r="EK48" s="115"/>
      <c r="EL48" s="115"/>
      <c r="EM48" s="115">
        <v>10</v>
      </c>
    </row>
    <row r="49" spans="1:143" s="116" customFormat="1" ht="21" customHeight="1">
      <c r="A49" s="109">
        <v>40</v>
      </c>
      <c r="B49" s="110" t="s">
        <v>628</v>
      </c>
      <c r="C49" s="111" t="s">
        <v>629</v>
      </c>
      <c r="D49" s="112" t="s">
        <v>70</v>
      </c>
      <c r="E49" s="113">
        <v>182.97</v>
      </c>
      <c r="F49" s="114"/>
      <c r="G49" s="114"/>
      <c r="H49" s="114"/>
      <c r="I49" s="114"/>
      <c r="J49" s="114"/>
      <c r="K49" s="310">
        <v>10</v>
      </c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32"/>
      <c r="AA49" s="114"/>
      <c r="AB49" s="114"/>
      <c r="AC49" s="114"/>
      <c r="AD49" s="114"/>
      <c r="AE49" s="114"/>
      <c r="AF49" s="114"/>
      <c r="AG49" s="114"/>
      <c r="AH49" s="114"/>
      <c r="AI49" s="338"/>
      <c r="AJ49" s="114"/>
      <c r="AK49" s="114"/>
      <c r="AL49" s="114"/>
      <c r="AM49" s="114"/>
      <c r="AN49" s="114"/>
      <c r="AO49" s="114"/>
      <c r="AP49" s="114"/>
      <c r="AQ49" s="114"/>
      <c r="AR49" s="114"/>
      <c r="AS49" s="114">
        <v>2</v>
      </c>
      <c r="AT49" s="114"/>
      <c r="AU49" s="396">
        <v>1</v>
      </c>
      <c r="AV49" s="115"/>
      <c r="AW49" s="115"/>
      <c r="AX49" s="115"/>
      <c r="AY49" s="114"/>
      <c r="AZ49" s="115">
        <v>0</v>
      </c>
      <c r="BA49" s="114"/>
      <c r="BB49" s="115"/>
      <c r="BC49" s="115"/>
      <c r="BD49" s="115"/>
      <c r="BE49" s="115"/>
      <c r="BF49" s="115"/>
      <c r="BG49" s="115"/>
      <c r="BH49" s="115"/>
      <c r="BI49" s="115"/>
      <c r="BJ49" s="115"/>
      <c r="BK49" s="114"/>
      <c r="BL49" s="114"/>
      <c r="BM49" s="337"/>
      <c r="BN49" s="115"/>
      <c r="BO49" s="115"/>
      <c r="BP49" s="115"/>
      <c r="BQ49" s="114">
        <v>29</v>
      </c>
      <c r="BR49" s="114">
        <v>25</v>
      </c>
      <c r="BS49" s="114">
        <v>5</v>
      </c>
      <c r="BT49" s="115"/>
      <c r="BU49" s="115"/>
      <c r="BV49" s="115"/>
      <c r="BW49" s="115"/>
      <c r="BX49" s="115"/>
      <c r="BY49" s="115">
        <v>2</v>
      </c>
      <c r="BZ49" s="115"/>
      <c r="CA49" s="115"/>
      <c r="CB49" s="115"/>
      <c r="CC49" s="115"/>
      <c r="CD49" s="115"/>
      <c r="CE49" s="115"/>
      <c r="CF49" s="115"/>
      <c r="CG49" s="115"/>
      <c r="CH49" s="115"/>
      <c r="CI49" s="115"/>
      <c r="CJ49" s="115"/>
      <c r="CK49" s="115">
        <v>20</v>
      </c>
      <c r="CL49" s="114"/>
      <c r="CM49" s="114"/>
      <c r="CN49" s="114"/>
      <c r="CO49" s="115"/>
      <c r="CP49" s="115"/>
      <c r="CQ49" s="115"/>
      <c r="CR49" s="115"/>
      <c r="CS49" s="115"/>
      <c r="CT49" s="115"/>
      <c r="CU49" s="115"/>
      <c r="CV49" s="115"/>
      <c r="CW49" s="115"/>
      <c r="CX49" s="115"/>
      <c r="CY49" s="115"/>
      <c r="CZ49" s="115"/>
      <c r="DA49" s="115"/>
      <c r="DB49" s="115"/>
      <c r="DC49" s="115"/>
      <c r="DD49" s="115"/>
      <c r="DE49" s="115"/>
      <c r="DF49" s="115"/>
      <c r="DG49" s="85">
        <v>0</v>
      </c>
      <c r="DH49" s="85">
        <v>0</v>
      </c>
      <c r="DI49" s="85">
        <v>12</v>
      </c>
      <c r="DJ49" s="114"/>
      <c r="DK49" s="114"/>
      <c r="DL49" s="114"/>
      <c r="DM49" s="115"/>
      <c r="DN49" s="115"/>
      <c r="DO49" s="115"/>
      <c r="DP49" s="307"/>
      <c r="DQ49" s="307"/>
      <c r="DR49" s="307"/>
      <c r="DS49" s="307"/>
      <c r="DT49" s="115"/>
      <c r="DU49" s="307"/>
      <c r="DV49" s="18">
        <v>0</v>
      </c>
      <c r="DW49" s="18">
        <v>0</v>
      </c>
      <c r="DX49" s="18">
        <v>2</v>
      </c>
      <c r="DY49" s="307"/>
      <c r="DZ49" s="115"/>
      <c r="EA49" s="307"/>
      <c r="EB49" s="307"/>
      <c r="EC49" s="115"/>
      <c r="ED49" s="307"/>
      <c r="EE49" s="18">
        <v>0</v>
      </c>
      <c r="EF49" s="18">
        <v>0</v>
      </c>
      <c r="EG49" s="18">
        <v>2</v>
      </c>
      <c r="EH49" s="114"/>
      <c r="EI49" s="114"/>
      <c r="EJ49" s="114">
        <v>6</v>
      </c>
      <c r="EK49" s="115"/>
      <c r="EL49" s="115"/>
      <c r="EM49" s="115">
        <v>30</v>
      </c>
    </row>
    <row r="50" spans="1:143" s="116" customFormat="1" ht="21" customHeight="1">
      <c r="A50" s="109">
        <v>41</v>
      </c>
      <c r="B50" s="110" t="s">
        <v>630</v>
      </c>
      <c r="C50" s="171" t="s">
        <v>631</v>
      </c>
      <c r="D50" s="112" t="s">
        <v>606</v>
      </c>
      <c r="E50" s="113">
        <v>34.24</v>
      </c>
      <c r="F50" s="114"/>
      <c r="G50" s="114"/>
      <c r="H50" s="114"/>
      <c r="I50" s="114"/>
      <c r="J50" s="114"/>
      <c r="K50" s="310">
        <v>10</v>
      </c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32"/>
      <c r="AA50" s="114"/>
      <c r="AB50" s="114"/>
      <c r="AC50" s="114"/>
      <c r="AD50" s="114"/>
      <c r="AE50" s="114"/>
      <c r="AF50" s="114"/>
      <c r="AG50" s="88">
        <v>0</v>
      </c>
      <c r="AH50" s="88">
        <v>0</v>
      </c>
      <c r="AI50" s="339">
        <v>6</v>
      </c>
      <c r="AJ50" s="114"/>
      <c r="AK50" s="114"/>
      <c r="AL50" s="114"/>
      <c r="AM50" s="114"/>
      <c r="AN50" s="114">
        <v>0</v>
      </c>
      <c r="AO50" s="114">
        <v>300</v>
      </c>
      <c r="AP50" s="114"/>
      <c r="AQ50" s="114"/>
      <c r="AR50" s="114">
        <v>12</v>
      </c>
      <c r="AS50" s="114"/>
      <c r="AT50" s="114"/>
      <c r="AU50" s="396"/>
      <c r="AV50" s="115"/>
      <c r="AW50" s="115"/>
      <c r="AX50" s="115"/>
      <c r="AY50" s="114"/>
      <c r="AZ50" s="115">
        <v>0</v>
      </c>
      <c r="BA50" s="114"/>
      <c r="BB50" s="115"/>
      <c r="BC50" s="115"/>
      <c r="BD50" s="115"/>
      <c r="BE50" s="115"/>
      <c r="BF50" s="115"/>
      <c r="BG50" s="115"/>
      <c r="BH50" s="115"/>
      <c r="BI50" s="115"/>
      <c r="BJ50" s="115"/>
      <c r="BK50" s="114"/>
      <c r="BL50" s="114"/>
      <c r="BM50" s="337">
        <v>12</v>
      </c>
      <c r="BN50" s="115"/>
      <c r="BO50" s="115"/>
      <c r="BP50" s="115"/>
      <c r="BQ50" s="114"/>
      <c r="BR50" s="114"/>
      <c r="BS50" s="114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4"/>
      <c r="CM50" s="114"/>
      <c r="CN50" s="114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  <c r="CY50" s="115"/>
      <c r="CZ50" s="115"/>
      <c r="DA50" s="115"/>
      <c r="DB50" s="115"/>
      <c r="DC50" s="115"/>
      <c r="DD50" s="115"/>
      <c r="DE50" s="115"/>
      <c r="DF50" s="115"/>
      <c r="DG50" s="114"/>
      <c r="DH50" s="114"/>
      <c r="DI50" s="114"/>
      <c r="DJ50" s="114"/>
      <c r="DK50" s="114"/>
      <c r="DL50" s="114"/>
      <c r="DM50" s="115"/>
      <c r="DN50" s="115"/>
      <c r="DO50" s="115"/>
      <c r="DP50" s="307">
        <v>0</v>
      </c>
      <c r="DQ50" s="307">
        <v>0</v>
      </c>
      <c r="DR50" s="307">
        <v>2</v>
      </c>
      <c r="DS50" s="307"/>
      <c r="DT50" s="115"/>
      <c r="DU50" s="307">
        <v>3</v>
      </c>
      <c r="DV50" s="115"/>
      <c r="DW50" s="115"/>
      <c r="DX50" s="115"/>
      <c r="DY50" s="307"/>
      <c r="DZ50" s="115"/>
      <c r="EA50" s="307">
        <v>2</v>
      </c>
      <c r="EB50" s="307"/>
      <c r="EC50" s="115"/>
      <c r="ED50" s="307">
        <v>3</v>
      </c>
      <c r="EE50" s="115"/>
      <c r="EF50" s="115"/>
      <c r="EG50" s="115"/>
      <c r="EH50" s="114"/>
      <c r="EI50" s="114"/>
      <c r="EJ50" s="114"/>
      <c r="EK50" s="115"/>
      <c r="EL50" s="115"/>
      <c r="EM50" s="115"/>
    </row>
    <row r="51" spans="1:143" s="116" customFormat="1" ht="21" customHeight="1">
      <c r="A51" s="109">
        <v>42</v>
      </c>
      <c r="B51" s="110"/>
      <c r="C51" s="171" t="s">
        <v>2437</v>
      </c>
      <c r="D51" s="112" t="s">
        <v>606</v>
      </c>
      <c r="E51" s="113">
        <v>34.24</v>
      </c>
      <c r="F51" s="114"/>
      <c r="G51" s="114"/>
      <c r="H51" s="114"/>
      <c r="I51" s="114"/>
      <c r="J51" s="114"/>
      <c r="K51" s="88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32"/>
      <c r="AA51" s="114"/>
      <c r="AB51" s="114"/>
      <c r="AC51" s="114"/>
      <c r="AD51" s="114"/>
      <c r="AE51" s="114"/>
      <c r="AF51" s="114"/>
      <c r="AG51" s="114"/>
      <c r="AH51" s="114"/>
      <c r="AI51" s="338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396"/>
      <c r="AV51" s="115"/>
      <c r="AW51" s="115"/>
      <c r="AX51" s="115"/>
      <c r="AY51" s="114"/>
      <c r="AZ51" s="115">
        <v>0</v>
      </c>
      <c r="BA51" s="114"/>
      <c r="BB51" s="115"/>
      <c r="BC51" s="115"/>
      <c r="BD51" s="115"/>
      <c r="BE51" s="115"/>
      <c r="BF51" s="115"/>
      <c r="BG51" s="115"/>
      <c r="BH51" s="115"/>
      <c r="BI51" s="115"/>
      <c r="BJ51" s="115"/>
      <c r="BK51" s="114"/>
      <c r="BL51" s="114"/>
      <c r="BM51" s="337"/>
      <c r="BN51" s="115"/>
      <c r="BO51" s="115"/>
      <c r="BP51" s="115"/>
      <c r="BQ51" s="114"/>
      <c r="BR51" s="114"/>
      <c r="BS51" s="114"/>
      <c r="BT51" s="115"/>
      <c r="BU51" s="115"/>
      <c r="BV51" s="115"/>
      <c r="BW51" s="115"/>
      <c r="BX51" s="115"/>
      <c r="BY51" s="115"/>
      <c r="BZ51" s="115"/>
      <c r="CA51" s="115"/>
      <c r="CB51" s="115"/>
      <c r="CC51" s="115"/>
      <c r="CD51" s="115"/>
      <c r="CE51" s="115"/>
      <c r="CF51" s="115"/>
      <c r="CG51" s="115"/>
      <c r="CH51" s="115"/>
      <c r="CI51" s="115"/>
      <c r="CJ51" s="115"/>
      <c r="CK51" s="115"/>
      <c r="CL51" s="114"/>
      <c r="CM51" s="114"/>
      <c r="CN51" s="114"/>
      <c r="CO51" s="115"/>
      <c r="CP51" s="115"/>
      <c r="CQ51" s="115"/>
      <c r="CR51" s="115"/>
      <c r="CS51" s="115"/>
      <c r="CT51" s="115"/>
      <c r="CU51" s="115"/>
      <c r="CV51" s="115"/>
      <c r="CW51" s="115"/>
      <c r="CX51" s="115"/>
      <c r="CY51" s="115"/>
      <c r="CZ51" s="115"/>
      <c r="DA51" s="115"/>
      <c r="DB51" s="115"/>
      <c r="DC51" s="115"/>
      <c r="DD51" s="115"/>
      <c r="DE51" s="115"/>
      <c r="DF51" s="115"/>
      <c r="DG51" s="114"/>
      <c r="DH51" s="114"/>
      <c r="DI51" s="114"/>
      <c r="DJ51" s="114"/>
      <c r="DK51" s="114"/>
      <c r="DL51" s="114"/>
      <c r="DM51" s="115"/>
      <c r="DN51" s="115"/>
      <c r="DO51" s="115"/>
      <c r="DP51" s="307"/>
      <c r="DQ51" s="307"/>
      <c r="DR51" s="307"/>
      <c r="DS51" s="307"/>
      <c r="DT51" s="115"/>
      <c r="DU51" s="307"/>
      <c r="DV51" s="115"/>
      <c r="DW51" s="115"/>
      <c r="DX51" s="115"/>
      <c r="DY51" s="307"/>
      <c r="DZ51" s="115"/>
      <c r="EA51" s="307"/>
      <c r="EB51" s="307"/>
      <c r="EC51" s="115"/>
      <c r="ED51" s="307"/>
      <c r="EE51" s="115"/>
      <c r="EF51" s="115"/>
      <c r="EG51" s="115"/>
      <c r="EH51" s="114"/>
      <c r="EI51" s="114"/>
      <c r="EJ51" s="114"/>
      <c r="EK51" s="115"/>
      <c r="EL51" s="115"/>
      <c r="EM51" s="115"/>
    </row>
    <row r="52" spans="1:143" s="116" customFormat="1" ht="21" customHeight="1">
      <c r="A52" s="109">
        <v>43</v>
      </c>
      <c r="B52" s="110"/>
      <c r="C52" s="171" t="s">
        <v>2438</v>
      </c>
      <c r="D52" s="112" t="s">
        <v>606</v>
      </c>
      <c r="E52" s="113">
        <v>34.24</v>
      </c>
      <c r="F52" s="114"/>
      <c r="G52" s="114"/>
      <c r="H52" s="114"/>
      <c r="I52" s="114"/>
      <c r="J52" s="114"/>
      <c r="K52" s="88"/>
      <c r="L52" s="114"/>
      <c r="M52" s="114"/>
      <c r="N52" s="114"/>
      <c r="O52" s="114"/>
      <c r="P52" s="114"/>
      <c r="Q52" s="114"/>
      <c r="R52" s="114"/>
      <c r="S52" s="114"/>
      <c r="T52" s="114"/>
      <c r="U52" s="114"/>
      <c r="V52" s="114"/>
      <c r="W52" s="114"/>
      <c r="X52" s="114"/>
      <c r="Y52" s="114"/>
      <c r="Z52" s="132"/>
      <c r="AA52" s="114"/>
      <c r="AB52" s="114"/>
      <c r="AC52" s="114"/>
      <c r="AD52" s="114"/>
      <c r="AE52" s="114"/>
      <c r="AF52" s="114"/>
      <c r="AG52" s="114"/>
      <c r="AH52" s="114"/>
      <c r="AI52" s="338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  <c r="AT52" s="114"/>
      <c r="AU52" s="396"/>
      <c r="AV52" s="115"/>
      <c r="AW52" s="115"/>
      <c r="AX52" s="115"/>
      <c r="AY52" s="114"/>
      <c r="AZ52" s="115">
        <v>0</v>
      </c>
      <c r="BA52" s="114">
        <v>20</v>
      </c>
      <c r="BB52" s="115"/>
      <c r="BC52" s="115"/>
      <c r="BD52" s="115"/>
      <c r="BE52" s="115"/>
      <c r="BF52" s="115"/>
      <c r="BG52" s="115"/>
      <c r="BH52" s="115"/>
      <c r="BI52" s="115"/>
      <c r="BJ52" s="115"/>
      <c r="BK52" s="114"/>
      <c r="BL52" s="114"/>
      <c r="BM52" s="337"/>
      <c r="BN52" s="115"/>
      <c r="BO52" s="115"/>
      <c r="BP52" s="115"/>
      <c r="BQ52" s="114"/>
      <c r="BR52" s="114"/>
      <c r="BS52" s="114"/>
      <c r="BT52" s="115"/>
      <c r="BU52" s="115"/>
      <c r="BV52" s="115"/>
      <c r="BW52" s="115"/>
      <c r="BX52" s="115"/>
      <c r="BY52" s="115"/>
      <c r="BZ52" s="115"/>
      <c r="CA52" s="115"/>
      <c r="CB52" s="115"/>
      <c r="CC52" s="115"/>
      <c r="CD52" s="115"/>
      <c r="CE52" s="115"/>
      <c r="CF52" s="115"/>
      <c r="CG52" s="115"/>
      <c r="CH52" s="115"/>
      <c r="CI52" s="115"/>
      <c r="CJ52" s="115"/>
      <c r="CK52" s="115"/>
      <c r="CL52" s="114"/>
      <c r="CM52" s="114"/>
      <c r="CN52" s="114"/>
      <c r="CO52" s="115"/>
      <c r="CP52" s="115"/>
      <c r="CQ52" s="115"/>
      <c r="CR52" s="115"/>
      <c r="CS52" s="115"/>
      <c r="CT52" s="115"/>
      <c r="CU52" s="115"/>
      <c r="CV52" s="115"/>
      <c r="CW52" s="115"/>
      <c r="CX52" s="115"/>
      <c r="CY52" s="115"/>
      <c r="CZ52" s="115"/>
      <c r="DA52" s="115"/>
      <c r="DB52" s="115"/>
      <c r="DC52" s="115"/>
      <c r="DD52" s="115"/>
      <c r="DE52" s="115"/>
      <c r="DF52" s="115"/>
      <c r="DG52" s="114"/>
      <c r="DH52" s="114"/>
      <c r="DI52" s="114"/>
      <c r="DJ52" s="114"/>
      <c r="DK52" s="114"/>
      <c r="DL52" s="114"/>
      <c r="DM52" s="115"/>
      <c r="DN52" s="115"/>
      <c r="DO52" s="115"/>
      <c r="DP52" s="307"/>
      <c r="DQ52" s="307"/>
      <c r="DR52" s="307"/>
      <c r="DS52" s="307"/>
      <c r="DT52" s="115"/>
      <c r="DU52" s="307"/>
      <c r="DV52" s="115"/>
      <c r="DW52" s="115"/>
      <c r="DX52" s="115"/>
      <c r="DY52" s="307"/>
      <c r="DZ52" s="115"/>
      <c r="EA52" s="307"/>
      <c r="EB52" s="307"/>
      <c r="EC52" s="115"/>
      <c r="ED52" s="307"/>
      <c r="EE52" s="115"/>
      <c r="EF52" s="115"/>
      <c r="EG52" s="115"/>
      <c r="EH52" s="114"/>
      <c r="EI52" s="114"/>
      <c r="EJ52" s="114"/>
      <c r="EK52" s="115"/>
      <c r="EL52" s="115"/>
      <c r="EM52" s="115"/>
    </row>
    <row r="53" spans="1:143" s="116" customFormat="1" ht="21" customHeight="1">
      <c r="A53" s="109">
        <v>44</v>
      </c>
      <c r="B53" s="110"/>
      <c r="C53" s="171" t="s">
        <v>2439</v>
      </c>
      <c r="D53" s="112" t="s">
        <v>606</v>
      </c>
      <c r="E53" s="113">
        <v>34.24</v>
      </c>
      <c r="F53" s="114"/>
      <c r="G53" s="114"/>
      <c r="H53" s="114"/>
      <c r="I53" s="114"/>
      <c r="J53" s="114"/>
      <c r="K53" s="114"/>
      <c r="L53" s="114"/>
      <c r="M53" s="114"/>
      <c r="N53" s="114"/>
      <c r="O53" s="114"/>
      <c r="P53" s="114"/>
      <c r="Q53" s="114">
        <v>5</v>
      </c>
      <c r="R53" s="114"/>
      <c r="S53" s="114"/>
      <c r="T53" s="114"/>
      <c r="U53" s="114"/>
      <c r="V53" s="114"/>
      <c r="W53" s="114"/>
      <c r="X53" s="114"/>
      <c r="Y53" s="114"/>
      <c r="Z53" s="132"/>
      <c r="AA53" s="114"/>
      <c r="AB53" s="114"/>
      <c r="AC53" s="114"/>
      <c r="AD53" s="114"/>
      <c r="AE53" s="114"/>
      <c r="AF53" s="114"/>
      <c r="AG53" s="88">
        <v>0</v>
      </c>
      <c r="AH53" s="88">
        <v>0</v>
      </c>
      <c r="AI53" s="339">
        <v>6</v>
      </c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  <c r="AT53" s="114"/>
      <c r="AU53" s="396"/>
      <c r="AV53" s="115"/>
      <c r="AW53" s="115"/>
      <c r="AX53" s="115"/>
      <c r="AY53" s="114"/>
      <c r="AZ53" s="115">
        <v>0</v>
      </c>
      <c r="BA53" s="114">
        <v>20</v>
      </c>
      <c r="BB53" s="115"/>
      <c r="BC53" s="115"/>
      <c r="BD53" s="115"/>
      <c r="BE53" s="115"/>
      <c r="BF53" s="115"/>
      <c r="BG53" s="115"/>
      <c r="BH53" s="115"/>
      <c r="BI53" s="115"/>
      <c r="BJ53" s="115"/>
      <c r="BK53" s="114"/>
      <c r="BL53" s="114"/>
      <c r="BM53" s="337"/>
      <c r="BN53" s="115"/>
      <c r="BO53" s="115"/>
      <c r="BP53" s="115"/>
      <c r="BQ53" s="114"/>
      <c r="BR53" s="114"/>
      <c r="BS53" s="114"/>
      <c r="BT53" s="115"/>
      <c r="BU53" s="115"/>
      <c r="BV53" s="115"/>
      <c r="BW53" s="115"/>
      <c r="BX53" s="115"/>
      <c r="BY53" s="115"/>
      <c r="BZ53" s="115"/>
      <c r="CA53" s="115"/>
      <c r="CB53" s="115"/>
      <c r="CC53" s="115"/>
      <c r="CD53" s="115"/>
      <c r="CE53" s="115"/>
      <c r="CF53" s="115"/>
      <c r="CG53" s="115"/>
      <c r="CH53" s="115"/>
      <c r="CI53" s="115"/>
      <c r="CJ53" s="115"/>
      <c r="CK53" s="115"/>
      <c r="CL53" s="114"/>
      <c r="CM53" s="114"/>
      <c r="CN53" s="114"/>
      <c r="CO53" s="115"/>
      <c r="CP53" s="115"/>
      <c r="CQ53" s="115"/>
      <c r="CR53" s="115"/>
      <c r="CS53" s="115"/>
      <c r="CT53" s="115"/>
      <c r="CU53" s="115"/>
      <c r="CV53" s="115"/>
      <c r="CW53" s="115"/>
      <c r="CX53" s="115"/>
      <c r="CY53" s="115"/>
      <c r="CZ53" s="115"/>
      <c r="DA53" s="115"/>
      <c r="DB53" s="115"/>
      <c r="DC53" s="115"/>
      <c r="DD53" s="115"/>
      <c r="DE53" s="115"/>
      <c r="DF53" s="115"/>
      <c r="DG53" s="114"/>
      <c r="DH53" s="114"/>
      <c r="DI53" s="114"/>
      <c r="DJ53" s="114"/>
      <c r="DK53" s="114"/>
      <c r="DL53" s="114"/>
      <c r="DM53" s="115"/>
      <c r="DN53" s="115"/>
      <c r="DO53" s="115"/>
      <c r="DP53" s="309"/>
      <c r="DQ53" s="309"/>
      <c r="DR53" s="309"/>
      <c r="DS53" s="309"/>
      <c r="DT53" s="115"/>
      <c r="DU53" s="309"/>
      <c r="DV53" s="115"/>
      <c r="DW53" s="115"/>
      <c r="DX53" s="115"/>
      <c r="DY53" s="309"/>
      <c r="DZ53" s="115"/>
      <c r="EA53" s="309"/>
      <c r="EB53" s="309"/>
      <c r="EC53" s="115"/>
      <c r="ED53" s="309"/>
      <c r="EE53" s="115"/>
      <c r="EF53" s="115"/>
      <c r="EG53" s="115"/>
      <c r="EH53" s="114"/>
      <c r="EI53" s="114"/>
      <c r="EJ53" s="114"/>
      <c r="EK53" s="115"/>
      <c r="EL53" s="115"/>
      <c r="EM53" s="115"/>
    </row>
    <row r="54" spans="1:143" s="116" customFormat="1" ht="21" customHeight="1">
      <c r="A54" s="109">
        <v>45</v>
      </c>
      <c r="B54" s="110" t="s">
        <v>632</v>
      </c>
      <c r="C54" s="172" t="s">
        <v>633</v>
      </c>
      <c r="D54" s="112" t="s">
        <v>606</v>
      </c>
      <c r="E54" s="113">
        <v>17</v>
      </c>
      <c r="F54" s="114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32"/>
      <c r="AA54" s="114"/>
      <c r="AB54" s="114"/>
      <c r="AC54" s="114"/>
      <c r="AD54" s="114"/>
      <c r="AE54" s="114"/>
      <c r="AF54" s="114"/>
      <c r="AG54" s="114"/>
      <c r="AH54" s="114"/>
      <c r="AI54" s="338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396"/>
      <c r="AV54" s="115"/>
      <c r="AW54" s="115"/>
      <c r="AX54" s="115"/>
      <c r="AY54" s="114"/>
      <c r="AZ54" s="115"/>
      <c r="BA54" s="114"/>
      <c r="BB54" s="115"/>
      <c r="BC54" s="115"/>
      <c r="BD54" s="115"/>
      <c r="BE54" s="115"/>
      <c r="BF54" s="115"/>
      <c r="BG54" s="115"/>
      <c r="BH54" s="115"/>
      <c r="BI54" s="115"/>
      <c r="BJ54" s="115"/>
      <c r="BK54" s="114"/>
      <c r="BL54" s="114"/>
      <c r="BM54" s="337"/>
      <c r="BN54" s="115"/>
      <c r="BO54" s="115"/>
      <c r="BP54" s="115"/>
      <c r="BQ54" s="114"/>
      <c r="BR54" s="114"/>
      <c r="BS54" s="114"/>
      <c r="BT54" s="115"/>
      <c r="BU54" s="115"/>
      <c r="BV54" s="115"/>
      <c r="BW54" s="115"/>
      <c r="BX54" s="115"/>
      <c r="BY54" s="115"/>
      <c r="BZ54" s="115"/>
      <c r="CA54" s="115"/>
      <c r="CB54" s="115"/>
      <c r="CC54" s="115"/>
      <c r="CD54" s="115"/>
      <c r="CE54" s="115"/>
      <c r="CF54" s="115"/>
      <c r="CG54" s="115"/>
      <c r="CH54" s="115"/>
      <c r="CI54" s="115"/>
      <c r="CJ54" s="115"/>
      <c r="CK54" s="115"/>
      <c r="CL54" s="396"/>
      <c r="CM54" s="396"/>
      <c r="CN54" s="396">
        <v>50</v>
      </c>
      <c r="CO54" s="115"/>
      <c r="CP54" s="115"/>
      <c r="CQ54" s="115"/>
      <c r="CR54" s="115"/>
      <c r="CS54" s="115"/>
      <c r="CT54" s="115"/>
      <c r="CU54" s="115"/>
      <c r="CV54" s="115"/>
      <c r="CW54" s="115"/>
      <c r="CX54" s="115"/>
      <c r="CY54" s="115"/>
      <c r="CZ54" s="115"/>
      <c r="DA54" s="115"/>
      <c r="DB54" s="115"/>
      <c r="DC54" s="115"/>
      <c r="DD54" s="115"/>
      <c r="DE54" s="115"/>
      <c r="DF54" s="115"/>
      <c r="DG54" s="114"/>
      <c r="DH54" s="114"/>
      <c r="DI54" s="114"/>
      <c r="DJ54" s="114"/>
      <c r="DK54" s="114"/>
      <c r="DL54" s="114"/>
      <c r="DM54" s="115"/>
      <c r="DN54" s="115"/>
      <c r="DO54" s="115"/>
      <c r="DP54" s="309"/>
      <c r="DQ54" s="309"/>
      <c r="DR54" s="309"/>
      <c r="DS54" s="309"/>
      <c r="DT54" s="115"/>
      <c r="DU54" s="309"/>
      <c r="DV54" s="18">
        <v>0</v>
      </c>
      <c r="DW54" s="18">
        <v>0</v>
      </c>
      <c r="DX54" s="18">
        <v>1</v>
      </c>
      <c r="DY54" s="309"/>
      <c r="DZ54" s="115"/>
      <c r="EA54" s="309"/>
      <c r="EB54" s="309"/>
      <c r="EC54" s="115"/>
      <c r="ED54" s="309"/>
      <c r="EE54" s="18">
        <v>0</v>
      </c>
      <c r="EF54" s="18">
        <v>0</v>
      </c>
      <c r="EG54" s="18">
        <v>1</v>
      </c>
      <c r="EH54" s="114"/>
      <c r="EI54" s="114"/>
      <c r="EJ54" s="114"/>
      <c r="EK54" s="115"/>
      <c r="EL54" s="115"/>
      <c r="EM54" s="115"/>
    </row>
    <row r="55" spans="1:143" s="116" customFormat="1" ht="21" customHeight="1">
      <c r="A55" s="109">
        <v>46</v>
      </c>
      <c r="B55" s="110" t="s">
        <v>634</v>
      </c>
      <c r="C55" s="136" t="s">
        <v>635</v>
      </c>
      <c r="D55" s="112" t="s">
        <v>606</v>
      </c>
      <c r="E55" s="113">
        <v>17</v>
      </c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32"/>
      <c r="AA55" s="114"/>
      <c r="AB55" s="114"/>
      <c r="AC55" s="114"/>
      <c r="AD55" s="114"/>
      <c r="AE55" s="114"/>
      <c r="AF55" s="114"/>
      <c r="AG55" s="114"/>
      <c r="AH55" s="114"/>
      <c r="AI55" s="338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396"/>
      <c r="AV55" s="115"/>
      <c r="AW55" s="115"/>
      <c r="AX55" s="115"/>
      <c r="AY55" s="114"/>
      <c r="AZ55" s="115"/>
      <c r="BA55" s="114"/>
      <c r="BB55" s="115"/>
      <c r="BC55" s="115"/>
      <c r="BD55" s="115"/>
      <c r="BE55" s="115"/>
      <c r="BF55" s="115"/>
      <c r="BG55" s="115"/>
      <c r="BH55" s="115"/>
      <c r="BI55" s="115"/>
      <c r="BJ55" s="115"/>
      <c r="BK55" s="114"/>
      <c r="BL55" s="114"/>
      <c r="BM55" s="337"/>
      <c r="BN55" s="115"/>
      <c r="BO55" s="115"/>
      <c r="BP55" s="115"/>
      <c r="BQ55" s="114">
        <v>0</v>
      </c>
      <c r="BR55" s="114">
        <v>0</v>
      </c>
      <c r="BS55" s="114">
        <v>50</v>
      </c>
      <c r="BT55" s="115"/>
      <c r="BU55" s="115"/>
      <c r="BV55" s="115"/>
      <c r="BW55" s="115"/>
      <c r="BX55" s="115"/>
      <c r="BY55" s="115"/>
      <c r="BZ55" s="115"/>
      <c r="CA55" s="115"/>
      <c r="CB55" s="115"/>
      <c r="CC55" s="115"/>
      <c r="CD55" s="115"/>
      <c r="CE55" s="115"/>
      <c r="CF55" s="115"/>
      <c r="CG55" s="115"/>
      <c r="CH55" s="115"/>
      <c r="CI55" s="115"/>
      <c r="CJ55" s="115"/>
      <c r="CK55" s="115"/>
      <c r="CL55" s="114"/>
      <c r="CM55" s="114"/>
      <c r="CN55" s="114"/>
      <c r="CO55" s="115"/>
      <c r="CP55" s="115"/>
      <c r="CQ55" s="115"/>
      <c r="CR55" s="115"/>
      <c r="CS55" s="115"/>
      <c r="CT55" s="115"/>
      <c r="CU55" s="115"/>
      <c r="CV55" s="115"/>
      <c r="CW55" s="115"/>
      <c r="CX55" s="115"/>
      <c r="CY55" s="115"/>
      <c r="CZ55" s="115"/>
      <c r="DA55" s="115"/>
      <c r="DB55" s="115"/>
      <c r="DC55" s="115"/>
      <c r="DD55" s="115"/>
      <c r="DE55" s="115"/>
      <c r="DF55" s="115"/>
      <c r="DG55" s="114"/>
      <c r="DH55" s="114"/>
      <c r="DI55" s="114"/>
      <c r="DJ55" s="114"/>
      <c r="DK55" s="114"/>
      <c r="DL55" s="114"/>
      <c r="DM55" s="115"/>
      <c r="DN55" s="115"/>
      <c r="DO55" s="115"/>
      <c r="DP55" s="307"/>
      <c r="DQ55" s="307"/>
      <c r="DR55" s="307"/>
      <c r="DS55" s="307"/>
      <c r="DT55" s="115"/>
      <c r="DU55" s="307"/>
      <c r="DV55" s="18">
        <v>0</v>
      </c>
      <c r="DW55" s="18">
        <v>0</v>
      </c>
      <c r="DX55" s="18">
        <v>1</v>
      </c>
      <c r="DY55" s="307"/>
      <c r="DZ55" s="115"/>
      <c r="EA55" s="307"/>
      <c r="EB55" s="307"/>
      <c r="EC55" s="115"/>
      <c r="ED55" s="307"/>
      <c r="EE55" s="18">
        <v>0</v>
      </c>
      <c r="EF55" s="18">
        <v>0</v>
      </c>
      <c r="EG55" s="18">
        <v>1</v>
      </c>
      <c r="EH55" s="114"/>
      <c r="EI55" s="114"/>
      <c r="EJ55" s="114"/>
      <c r="EK55" s="115"/>
      <c r="EL55" s="115"/>
      <c r="EM55" s="115"/>
    </row>
    <row r="56" spans="1:143" s="116" customFormat="1" ht="21" customHeight="1">
      <c r="A56" s="109">
        <v>47</v>
      </c>
      <c r="B56" s="110" t="s">
        <v>636</v>
      </c>
      <c r="C56" s="111" t="s">
        <v>637</v>
      </c>
      <c r="D56" s="112" t="s">
        <v>606</v>
      </c>
      <c r="E56" s="113">
        <v>11.77</v>
      </c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32"/>
      <c r="AA56" s="114"/>
      <c r="AB56" s="114"/>
      <c r="AC56" s="114"/>
      <c r="AD56" s="114"/>
      <c r="AE56" s="114"/>
      <c r="AF56" s="114"/>
      <c r="AG56" s="114"/>
      <c r="AH56" s="114"/>
      <c r="AI56" s="338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  <c r="AT56" s="114"/>
      <c r="AU56" s="396"/>
      <c r="AV56" s="115"/>
      <c r="AW56" s="115"/>
      <c r="AX56" s="115"/>
      <c r="AY56" s="114"/>
      <c r="AZ56" s="115"/>
      <c r="BA56" s="114"/>
      <c r="BB56" s="115"/>
      <c r="BC56" s="115"/>
      <c r="BD56" s="115"/>
      <c r="BE56" s="115"/>
      <c r="BF56" s="115"/>
      <c r="BG56" s="115"/>
      <c r="BH56" s="115"/>
      <c r="BI56" s="115"/>
      <c r="BJ56" s="115"/>
      <c r="BK56" s="114"/>
      <c r="BL56" s="114"/>
      <c r="BM56" s="337"/>
      <c r="BN56" s="115"/>
      <c r="BO56" s="115"/>
      <c r="BP56" s="115"/>
      <c r="BQ56" s="114"/>
      <c r="BR56" s="114"/>
      <c r="BS56" s="114"/>
      <c r="BT56" s="115"/>
      <c r="BU56" s="115"/>
      <c r="BV56" s="115"/>
      <c r="BW56" s="115"/>
      <c r="BX56" s="115"/>
      <c r="BY56" s="115"/>
      <c r="BZ56" s="115"/>
      <c r="CA56" s="115"/>
      <c r="CB56" s="115"/>
      <c r="CC56" s="115"/>
      <c r="CD56" s="115"/>
      <c r="CE56" s="115"/>
      <c r="CF56" s="115"/>
      <c r="CG56" s="115"/>
      <c r="CH56" s="115"/>
      <c r="CI56" s="115"/>
      <c r="CJ56" s="115"/>
      <c r="CK56" s="115"/>
      <c r="CL56" s="396"/>
      <c r="CM56" s="396"/>
      <c r="CN56" s="396">
        <v>20</v>
      </c>
      <c r="CO56" s="115"/>
      <c r="CP56" s="115"/>
      <c r="CQ56" s="115"/>
      <c r="CR56" s="115"/>
      <c r="CS56" s="115"/>
      <c r="CT56" s="115"/>
      <c r="CU56" s="115"/>
      <c r="CV56" s="115"/>
      <c r="CW56" s="115"/>
      <c r="CX56" s="115"/>
      <c r="CY56" s="115"/>
      <c r="CZ56" s="115"/>
      <c r="DA56" s="115"/>
      <c r="DB56" s="115"/>
      <c r="DC56" s="115"/>
      <c r="DD56" s="115"/>
      <c r="DE56" s="115"/>
      <c r="DF56" s="115"/>
      <c r="DG56" s="114"/>
      <c r="DH56" s="114"/>
      <c r="DI56" s="114"/>
      <c r="DJ56" s="114"/>
      <c r="DK56" s="114"/>
      <c r="DL56" s="114"/>
      <c r="DM56" s="115"/>
      <c r="DN56" s="115"/>
      <c r="DO56" s="115"/>
      <c r="DP56" s="307"/>
      <c r="DQ56" s="307"/>
      <c r="DR56" s="307"/>
      <c r="DS56" s="307"/>
      <c r="DT56" s="115"/>
      <c r="DU56" s="307"/>
      <c r="DV56" s="18">
        <v>0</v>
      </c>
      <c r="DW56" s="18">
        <v>0</v>
      </c>
      <c r="DX56" s="18">
        <v>6</v>
      </c>
      <c r="DY56" s="307"/>
      <c r="DZ56" s="115"/>
      <c r="EA56" s="307"/>
      <c r="EB56" s="307"/>
      <c r="EC56" s="115"/>
      <c r="ED56" s="307"/>
      <c r="EE56" s="18">
        <v>0</v>
      </c>
      <c r="EF56" s="18">
        <v>0</v>
      </c>
      <c r="EG56" s="18">
        <v>6</v>
      </c>
      <c r="EH56" s="114"/>
      <c r="EI56" s="114"/>
      <c r="EJ56" s="114"/>
      <c r="EK56" s="115"/>
      <c r="EL56" s="115"/>
      <c r="EM56" s="115"/>
    </row>
    <row r="57" spans="1:143" s="116" customFormat="1" ht="21" customHeight="1">
      <c r="A57" s="109">
        <v>48</v>
      </c>
      <c r="B57" s="110" t="s">
        <v>638</v>
      </c>
      <c r="C57" s="111" t="s">
        <v>639</v>
      </c>
      <c r="D57" s="112" t="s">
        <v>606</v>
      </c>
      <c r="E57" s="113">
        <v>11.77</v>
      </c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/>
      <c r="T57" s="114"/>
      <c r="U57" s="114"/>
      <c r="V57" s="114"/>
      <c r="W57" s="114"/>
      <c r="X57" s="114"/>
      <c r="Y57" s="114"/>
      <c r="Z57" s="132"/>
      <c r="AA57" s="114"/>
      <c r="AB57" s="114"/>
      <c r="AC57" s="114"/>
      <c r="AD57" s="114"/>
      <c r="AE57" s="114"/>
      <c r="AF57" s="114"/>
      <c r="AG57" s="114"/>
      <c r="AH57" s="114"/>
      <c r="AI57" s="338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  <c r="AT57" s="114"/>
      <c r="AU57" s="396"/>
      <c r="AV57" s="115"/>
      <c r="AW57" s="115"/>
      <c r="AX57" s="115"/>
      <c r="AY57" s="114"/>
      <c r="AZ57" s="115"/>
      <c r="BA57" s="114"/>
      <c r="BB57" s="115"/>
      <c r="BC57" s="115"/>
      <c r="BD57" s="115"/>
      <c r="BE57" s="115"/>
      <c r="BF57" s="115"/>
      <c r="BG57" s="115"/>
      <c r="BH57" s="115"/>
      <c r="BI57" s="115"/>
      <c r="BJ57" s="115"/>
      <c r="BK57" s="114"/>
      <c r="BL57" s="114"/>
      <c r="BM57" s="337"/>
      <c r="BN57" s="115"/>
      <c r="BO57" s="115"/>
      <c r="BP57" s="115"/>
      <c r="BQ57" s="114"/>
      <c r="BR57" s="114"/>
      <c r="BS57" s="114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396"/>
      <c r="CM57" s="396"/>
      <c r="CN57" s="396">
        <v>50</v>
      </c>
      <c r="CO57" s="115"/>
      <c r="CP57" s="115"/>
      <c r="CQ57" s="115"/>
      <c r="CR57" s="115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4"/>
      <c r="DH57" s="114"/>
      <c r="DI57" s="114"/>
      <c r="DJ57" s="114"/>
      <c r="DK57" s="114"/>
      <c r="DL57" s="114"/>
      <c r="DM57" s="115"/>
      <c r="DN57" s="115"/>
      <c r="DO57" s="115"/>
      <c r="DP57" s="307">
        <v>0</v>
      </c>
      <c r="DQ57" s="307">
        <v>0</v>
      </c>
      <c r="DR57" s="307">
        <v>10</v>
      </c>
      <c r="DS57" s="307"/>
      <c r="DT57" s="115"/>
      <c r="DU57" s="307">
        <v>50</v>
      </c>
      <c r="DV57" s="18">
        <v>0</v>
      </c>
      <c r="DW57" s="18">
        <v>0</v>
      </c>
      <c r="DX57" s="18">
        <v>6</v>
      </c>
      <c r="DY57" s="307"/>
      <c r="DZ57" s="115"/>
      <c r="EA57" s="307">
        <v>10</v>
      </c>
      <c r="EB57" s="307"/>
      <c r="EC57" s="115"/>
      <c r="ED57" s="307">
        <v>10</v>
      </c>
      <c r="EE57" s="18">
        <v>0</v>
      </c>
      <c r="EF57" s="18">
        <v>0</v>
      </c>
      <c r="EG57" s="18">
        <v>6</v>
      </c>
      <c r="EH57" s="114"/>
      <c r="EI57" s="114"/>
      <c r="EJ57" s="114"/>
      <c r="EK57" s="115"/>
      <c r="EL57" s="115"/>
      <c r="EM57" s="115"/>
    </row>
    <row r="58" spans="1:143" s="116" customFormat="1" ht="21" customHeight="1">
      <c r="A58" s="109">
        <v>49</v>
      </c>
      <c r="B58" s="110" t="s">
        <v>640</v>
      </c>
      <c r="C58" s="111" t="s">
        <v>641</v>
      </c>
      <c r="D58" s="112" t="s">
        <v>606</v>
      </c>
      <c r="E58" s="160">
        <v>13.481999999999999</v>
      </c>
      <c r="F58" s="114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32"/>
      <c r="AA58" s="114"/>
      <c r="AB58" s="114"/>
      <c r="AC58" s="114"/>
      <c r="AD58" s="114"/>
      <c r="AE58" s="114"/>
      <c r="AF58" s="114"/>
      <c r="AG58" s="114"/>
      <c r="AH58" s="114"/>
      <c r="AI58" s="338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396"/>
      <c r="AV58" s="115"/>
      <c r="AW58" s="115"/>
      <c r="AX58" s="115"/>
      <c r="AY58" s="114"/>
      <c r="AZ58" s="115">
        <v>20</v>
      </c>
      <c r="BA58" s="114">
        <v>100</v>
      </c>
      <c r="BB58" s="115"/>
      <c r="BC58" s="115"/>
      <c r="BD58" s="115"/>
      <c r="BE58" s="115"/>
      <c r="BF58" s="115"/>
      <c r="BG58" s="115"/>
      <c r="BH58" s="115"/>
      <c r="BI58" s="115"/>
      <c r="BJ58" s="115"/>
      <c r="BK58" s="114"/>
      <c r="BL58" s="114"/>
      <c r="BM58" s="337"/>
      <c r="BN58" s="115"/>
      <c r="BO58" s="115"/>
      <c r="BP58" s="115"/>
      <c r="BQ58" s="114">
        <v>150</v>
      </c>
      <c r="BR58" s="114">
        <v>50</v>
      </c>
      <c r="BS58" s="114">
        <v>150</v>
      </c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4"/>
      <c r="CM58" s="114"/>
      <c r="CN58" s="114"/>
      <c r="CO58" s="115"/>
      <c r="CP58" s="115"/>
      <c r="CQ58" s="115"/>
      <c r="CR58" s="115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4"/>
      <c r="DH58" s="114"/>
      <c r="DI58" s="114"/>
      <c r="DJ58" s="114"/>
      <c r="DK58" s="114"/>
      <c r="DL58" s="114"/>
      <c r="DM58" s="115"/>
      <c r="DN58" s="115"/>
      <c r="DO58" s="115"/>
      <c r="DP58" s="307">
        <v>0</v>
      </c>
      <c r="DQ58" s="307">
        <v>0</v>
      </c>
      <c r="DR58" s="307">
        <v>10</v>
      </c>
      <c r="DS58" s="307"/>
      <c r="DT58" s="115"/>
      <c r="DU58" s="307">
        <v>50</v>
      </c>
      <c r="DV58" s="18">
        <v>0</v>
      </c>
      <c r="DW58" s="18">
        <v>0</v>
      </c>
      <c r="DX58" s="18">
        <v>6</v>
      </c>
      <c r="DY58" s="307"/>
      <c r="DZ58" s="115"/>
      <c r="EA58" s="307">
        <v>10</v>
      </c>
      <c r="EB58" s="307"/>
      <c r="EC58" s="115"/>
      <c r="ED58" s="307">
        <v>10</v>
      </c>
      <c r="EE58" s="18">
        <v>0</v>
      </c>
      <c r="EF58" s="18">
        <v>0</v>
      </c>
      <c r="EG58" s="18">
        <v>6</v>
      </c>
      <c r="EH58" s="114"/>
      <c r="EI58" s="114"/>
      <c r="EJ58" s="114"/>
      <c r="EK58" s="115"/>
      <c r="EL58" s="115"/>
      <c r="EM58" s="115"/>
    </row>
    <row r="59" spans="1:143" s="116" customFormat="1" ht="21" customHeight="1">
      <c r="A59" s="109">
        <v>50</v>
      </c>
      <c r="B59" s="110" t="s">
        <v>642</v>
      </c>
      <c r="C59" s="111" t="s">
        <v>643</v>
      </c>
      <c r="D59" s="112" t="s">
        <v>606</v>
      </c>
      <c r="E59" s="160">
        <v>13.481999999999999</v>
      </c>
      <c r="F59" s="114"/>
      <c r="G59" s="114"/>
      <c r="H59" s="114"/>
      <c r="I59" s="114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32"/>
      <c r="AA59" s="114"/>
      <c r="AB59" s="114"/>
      <c r="AC59" s="114"/>
      <c r="AD59" s="114"/>
      <c r="AE59" s="114"/>
      <c r="AF59" s="114"/>
      <c r="AG59" s="114"/>
      <c r="AH59" s="114"/>
      <c r="AI59" s="338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396"/>
      <c r="AV59" s="115"/>
      <c r="AW59" s="115"/>
      <c r="AX59" s="115"/>
      <c r="AY59" s="114"/>
      <c r="AZ59" s="115">
        <v>20</v>
      </c>
      <c r="BA59" s="114">
        <v>50</v>
      </c>
      <c r="BB59" s="115"/>
      <c r="BC59" s="115"/>
      <c r="BD59" s="115"/>
      <c r="BE59" s="115"/>
      <c r="BF59" s="115"/>
      <c r="BG59" s="115"/>
      <c r="BH59" s="115"/>
      <c r="BI59" s="115"/>
      <c r="BJ59" s="115">
        <v>500</v>
      </c>
      <c r="BK59" s="114"/>
      <c r="BL59" s="114"/>
      <c r="BM59" s="337"/>
      <c r="BN59" s="115"/>
      <c r="BO59" s="115"/>
      <c r="BP59" s="115"/>
      <c r="BQ59" s="114"/>
      <c r="BR59" s="114"/>
      <c r="BS59" s="114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4"/>
      <c r="CM59" s="114"/>
      <c r="CN59" s="114"/>
      <c r="CO59" s="115"/>
      <c r="CP59" s="115"/>
      <c r="CQ59" s="115"/>
      <c r="CR59" s="115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4"/>
      <c r="DH59" s="114"/>
      <c r="DI59" s="114"/>
      <c r="DJ59" s="114"/>
      <c r="DK59" s="114"/>
      <c r="DL59" s="114"/>
      <c r="DM59" s="115"/>
      <c r="DN59" s="115"/>
      <c r="DO59" s="115"/>
      <c r="DP59" s="307"/>
      <c r="DQ59" s="307"/>
      <c r="DR59" s="307"/>
      <c r="DS59" s="307"/>
      <c r="DT59" s="115"/>
      <c r="DU59" s="307"/>
      <c r="DV59" s="18">
        <v>0</v>
      </c>
      <c r="DW59" s="18">
        <v>0</v>
      </c>
      <c r="DX59" s="18">
        <v>10</v>
      </c>
      <c r="DY59" s="307"/>
      <c r="DZ59" s="115"/>
      <c r="EA59" s="307"/>
      <c r="EB59" s="307"/>
      <c r="EC59" s="115"/>
      <c r="ED59" s="307"/>
      <c r="EE59" s="18">
        <v>0</v>
      </c>
      <c r="EF59" s="18">
        <v>0</v>
      </c>
      <c r="EG59" s="18">
        <v>10</v>
      </c>
      <c r="EH59" s="114"/>
      <c r="EI59" s="114"/>
      <c r="EJ59" s="114"/>
      <c r="EK59" s="115"/>
      <c r="EL59" s="115"/>
      <c r="EM59" s="115"/>
    </row>
    <row r="60" spans="1:143" s="116" customFormat="1" ht="21" customHeight="1">
      <c r="A60" s="109">
        <v>51</v>
      </c>
      <c r="B60" s="110" t="s">
        <v>644</v>
      </c>
      <c r="C60" s="111" t="s">
        <v>2539</v>
      </c>
      <c r="D60" s="112" t="s">
        <v>606</v>
      </c>
      <c r="E60" s="113">
        <v>310.3</v>
      </c>
      <c r="F60" s="114"/>
      <c r="G60" s="114"/>
      <c r="H60" s="114"/>
      <c r="I60" s="114"/>
      <c r="J60" s="114"/>
      <c r="K60" s="114"/>
      <c r="L60" s="114"/>
      <c r="M60" s="114"/>
      <c r="N60" s="114"/>
      <c r="O60" s="114"/>
      <c r="P60" s="114"/>
      <c r="Q60" s="114"/>
      <c r="R60" s="114"/>
      <c r="S60" s="114"/>
      <c r="T60" s="114"/>
      <c r="U60" s="114"/>
      <c r="V60" s="114"/>
      <c r="W60" s="114"/>
      <c r="X60" s="114"/>
      <c r="Y60" s="114"/>
      <c r="Z60" s="132"/>
      <c r="AA60" s="114"/>
      <c r="AB60" s="114"/>
      <c r="AC60" s="114"/>
      <c r="AD60" s="114"/>
      <c r="AE60" s="114"/>
      <c r="AF60" s="114"/>
      <c r="AG60" s="114"/>
      <c r="AH60" s="114"/>
      <c r="AI60" s="338"/>
      <c r="AJ60" s="114"/>
      <c r="AK60" s="114"/>
      <c r="AL60" s="114"/>
      <c r="AM60" s="114"/>
      <c r="AN60" s="114"/>
      <c r="AO60" s="114"/>
      <c r="AP60" s="114"/>
      <c r="AQ60" s="114"/>
      <c r="AR60" s="114"/>
      <c r="AS60" s="114"/>
      <c r="AT60" s="114"/>
      <c r="AU60" s="396"/>
      <c r="AV60" s="115"/>
      <c r="AW60" s="115"/>
      <c r="AX60" s="115"/>
      <c r="AY60" s="114"/>
      <c r="AZ60" s="115">
        <v>0</v>
      </c>
      <c r="BA60" s="114">
        <v>10</v>
      </c>
      <c r="BB60" s="115"/>
      <c r="BC60" s="115"/>
      <c r="BD60" s="115"/>
      <c r="BE60" s="115"/>
      <c r="BF60" s="115"/>
      <c r="BG60" s="115"/>
      <c r="BH60" s="115"/>
      <c r="BI60" s="115"/>
      <c r="BJ60" s="115"/>
      <c r="BK60" s="114"/>
      <c r="BL60" s="114"/>
      <c r="BM60" s="337"/>
      <c r="BN60" s="115"/>
      <c r="BO60" s="115"/>
      <c r="BP60" s="115"/>
      <c r="BQ60" s="114">
        <v>0</v>
      </c>
      <c r="BR60" s="114">
        <v>0</v>
      </c>
      <c r="BS60" s="114">
        <v>3</v>
      </c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4"/>
      <c r="CM60" s="114"/>
      <c r="CN60" s="114"/>
      <c r="CO60" s="115"/>
      <c r="CP60" s="115"/>
      <c r="CQ60" s="115"/>
      <c r="CR60" s="115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4"/>
      <c r="DH60" s="114"/>
      <c r="DI60" s="114"/>
      <c r="DJ60" s="114"/>
      <c r="DK60" s="114"/>
      <c r="DL60" s="114"/>
      <c r="DM60" s="115"/>
      <c r="DN60" s="115"/>
      <c r="DO60" s="115"/>
      <c r="DP60" s="307"/>
      <c r="DQ60" s="307"/>
      <c r="DR60" s="307"/>
      <c r="DS60" s="307"/>
      <c r="DT60" s="115"/>
      <c r="DU60" s="307"/>
      <c r="DV60" s="18">
        <v>0</v>
      </c>
      <c r="DW60" s="18">
        <v>0</v>
      </c>
      <c r="DX60" s="18">
        <v>3</v>
      </c>
      <c r="DY60" s="307"/>
      <c r="DZ60" s="115"/>
      <c r="EA60" s="307"/>
      <c r="EB60" s="307"/>
      <c r="EC60" s="115"/>
      <c r="ED60" s="307"/>
      <c r="EE60" s="18">
        <v>0</v>
      </c>
      <c r="EF60" s="18">
        <v>0</v>
      </c>
      <c r="EG60" s="18">
        <v>3</v>
      </c>
      <c r="EH60" s="114"/>
      <c r="EI60" s="114"/>
      <c r="EJ60" s="114"/>
      <c r="EK60" s="115"/>
      <c r="EL60" s="115"/>
      <c r="EM60" s="115"/>
    </row>
    <row r="61" spans="1:143" s="116" customFormat="1" ht="21" customHeight="1">
      <c r="A61" s="109">
        <v>52</v>
      </c>
      <c r="B61" s="110"/>
      <c r="C61" s="141" t="s">
        <v>645</v>
      </c>
      <c r="D61" s="112" t="s">
        <v>606</v>
      </c>
      <c r="E61" s="113"/>
      <c r="F61" s="114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32"/>
      <c r="AA61" s="114"/>
      <c r="AB61" s="114"/>
      <c r="AC61" s="114"/>
      <c r="AD61" s="114"/>
      <c r="AE61" s="114"/>
      <c r="AF61" s="114"/>
      <c r="AG61" s="114"/>
      <c r="AH61" s="114"/>
      <c r="AI61" s="338"/>
      <c r="AJ61" s="114"/>
      <c r="AK61" s="114"/>
      <c r="AL61" s="114"/>
      <c r="AM61" s="114"/>
      <c r="AN61" s="114"/>
      <c r="AO61" s="114"/>
      <c r="AP61" s="114"/>
      <c r="AQ61" s="114"/>
      <c r="AR61" s="114"/>
      <c r="AS61" s="114"/>
      <c r="AT61" s="114"/>
      <c r="AU61" s="396"/>
      <c r="AV61" s="115"/>
      <c r="AW61" s="115"/>
      <c r="AX61" s="115"/>
      <c r="AY61" s="114"/>
      <c r="AZ61" s="115"/>
      <c r="BA61" s="114"/>
      <c r="BB61" s="115"/>
      <c r="BC61" s="115"/>
      <c r="BD61" s="115"/>
      <c r="BE61" s="115"/>
      <c r="BF61" s="115"/>
      <c r="BG61" s="115"/>
      <c r="BH61" s="115"/>
      <c r="BI61" s="115"/>
      <c r="BJ61" s="115"/>
      <c r="BK61" s="114"/>
      <c r="BL61" s="114"/>
      <c r="BM61" s="337"/>
      <c r="BN61" s="115"/>
      <c r="BO61" s="115"/>
      <c r="BP61" s="115"/>
      <c r="BQ61" s="114"/>
      <c r="BR61" s="114"/>
      <c r="BS61" s="114"/>
      <c r="BT61" s="115"/>
      <c r="BU61" s="115"/>
      <c r="BV61" s="115"/>
      <c r="BW61" s="115"/>
      <c r="BX61" s="115"/>
      <c r="BY61" s="115"/>
      <c r="BZ61" s="115"/>
      <c r="CA61" s="115"/>
      <c r="CB61" s="115">
        <v>50</v>
      </c>
      <c r="CC61" s="115"/>
      <c r="CD61" s="115"/>
      <c r="CE61" s="115"/>
      <c r="CF61" s="115"/>
      <c r="CG61" s="115"/>
      <c r="CH61" s="115"/>
      <c r="CI61" s="115"/>
      <c r="CJ61" s="115"/>
      <c r="CK61" s="115"/>
      <c r="CL61" s="114"/>
      <c r="CM61" s="114"/>
      <c r="CN61" s="114"/>
      <c r="CO61" s="115"/>
      <c r="CP61" s="115"/>
      <c r="CQ61" s="115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4"/>
      <c r="DH61" s="114"/>
      <c r="DI61" s="114"/>
      <c r="DJ61" s="114"/>
      <c r="DK61" s="114"/>
      <c r="DL61" s="114"/>
      <c r="DM61" s="115"/>
      <c r="DN61" s="115"/>
      <c r="DO61" s="115"/>
      <c r="DP61" s="276"/>
      <c r="DQ61" s="276"/>
      <c r="DR61" s="276"/>
      <c r="DS61" s="276"/>
      <c r="DT61" s="115"/>
      <c r="DU61" s="276"/>
      <c r="DV61" s="115"/>
      <c r="DW61" s="115"/>
      <c r="DX61" s="115"/>
      <c r="DY61" s="276"/>
      <c r="DZ61" s="115"/>
      <c r="EA61" s="276"/>
      <c r="EB61" s="276"/>
      <c r="EC61" s="115"/>
      <c r="ED61" s="276"/>
      <c r="EE61" s="115"/>
      <c r="EF61" s="115"/>
      <c r="EG61" s="115"/>
      <c r="EH61" s="114"/>
      <c r="EI61" s="114"/>
      <c r="EJ61" s="114"/>
      <c r="EK61" s="115"/>
      <c r="EL61" s="115"/>
      <c r="EM61" s="115"/>
    </row>
    <row r="62" spans="1:143" s="116" customFormat="1" ht="21" customHeight="1">
      <c r="A62" s="109">
        <v>53</v>
      </c>
      <c r="B62" s="110"/>
      <c r="C62" s="141" t="s">
        <v>646</v>
      </c>
      <c r="D62" s="112" t="s">
        <v>606</v>
      </c>
      <c r="E62" s="113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32"/>
      <c r="AA62" s="114"/>
      <c r="AB62" s="114"/>
      <c r="AC62" s="114"/>
      <c r="AD62" s="114"/>
      <c r="AE62" s="114"/>
      <c r="AF62" s="114"/>
      <c r="AG62" s="114"/>
      <c r="AH62" s="114"/>
      <c r="AI62" s="338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  <c r="AU62" s="396"/>
      <c r="AV62" s="115"/>
      <c r="AW62" s="115"/>
      <c r="AX62" s="115"/>
      <c r="AY62" s="114"/>
      <c r="AZ62" s="115"/>
      <c r="BA62" s="114"/>
      <c r="BB62" s="115"/>
      <c r="BC62" s="115"/>
      <c r="BD62" s="115"/>
      <c r="BE62" s="115"/>
      <c r="BF62" s="115"/>
      <c r="BG62" s="115"/>
      <c r="BH62" s="115"/>
      <c r="BI62" s="115"/>
      <c r="BJ62" s="115"/>
      <c r="BK62" s="114"/>
      <c r="BL62" s="114"/>
      <c r="BM62" s="337"/>
      <c r="BN62" s="115"/>
      <c r="BO62" s="115"/>
      <c r="BP62" s="115"/>
      <c r="BQ62" s="114"/>
      <c r="BR62" s="114"/>
      <c r="BS62" s="114"/>
      <c r="BT62" s="115"/>
      <c r="BU62" s="115"/>
      <c r="BV62" s="115"/>
      <c r="BW62" s="115"/>
      <c r="BX62" s="115"/>
      <c r="BY62" s="115"/>
      <c r="BZ62" s="115"/>
      <c r="CA62" s="115"/>
      <c r="CB62" s="115">
        <v>24</v>
      </c>
      <c r="CC62" s="115"/>
      <c r="CD62" s="115"/>
      <c r="CE62" s="115"/>
      <c r="CF62" s="115"/>
      <c r="CG62" s="115"/>
      <c r="CH62" s="115"/>
      <c r="CI62" s="115"/>
      <c r="CJ62" s="115"/>
      <c r="CK62" s="115"/>
      <c r="CL62" s="114"/>
      <c r="CM62" s="114"/>
      <c r="CN62" s="114"/>
      <c r="CO62" s="115"/>
      <c r="CP62" s="115"/>
      <c r="CQ62" s="115"/>
      <c r="CR62" s="115"/>
      <c r="CS62" s="115"/>
      <c r="CT62" s="115"/>
      <c r="CU62" s="115"/>
      <c r="CV62" s="115"/>
      <c r="CW62" s="115"/>
      <c r="CX62" s="115"/>
      <c r="CY62" s="115"/>
      <c r="CZ62" s="115"/>
      <c r="DA62" s="115"/>
      <c r="DB62" s="115"/>
      <c r="DC62" s="115"/>
      <c r="DD62" s="115"/>
      <c r="DE62" s="115"/>
      <c r="DF62" s="115"/>
      <c r="DG62" s="85">
        <v>0</v>
      </c>
      <c r="DH62" s="85">
        <v>0</v>
      </c>
      <c r="DI62" s="85">
        <v>12</v>
      </c>
      <c r="DJ62" s="114"/>
      <c r="DK62" s="114"/>
      <c r="DL62" s="114"/>
      <c r="DM62" s="115"/>
      <c r="DN62" s="115"/>
      <c r="DO62" s="115"/>
      <c r="DP62" s="276"/>
      <c r="DQ62" s="276"/>
      <c r="DR62" s="276"/>
      <c r="DS62" s="276"/>
      <c r="DT62" s="115"/>
      <c r="DU62" s="276"/>
      <c r="DV62" s="115"/>
      <c r="DW62" s="115"/>
      <c r="DX62" s="115"/>
      <c r="DY62" s="276"/>
      <c r="DZ62" s="115"/>
      <c r="EA62" s="276"/>
      <c r="EB62" s="276"/>
      <c r="EC62" s="115"/>
      <c r="ED62" s="276"/>
      <c r="EE62" s="115"/>
      <c r="EF62" s="115"/>
      <c r="EG62" s="115"/>
      <c r="EH62" s="114"/>
      <c r="EI62" s="114"/>
      <c r="EJ62" s="114"/>
      <c r="EK62" s="115"/>
      <c r="EL62" s="115"/>
      <c r="EM62" s="115"/>
    </row>
    <row r="63" spans="1:143" s="116" customFormat="1" ht="21" customHeight="1">
      <c r="A63" s="109">
        <v>54</v>
      </c>
      <c r="B63" s="110" t="s">
        <v>647</v>
      </c>
      <c r="C63" s="111" t="s">
        <v>648</v>
      </c>
      <c r="D63" s="112" t="s">
        <v>649</v>
      </c>
      <c r="E63" s="113">
        <v>216.14</v>
      </c>
      <c r="F63" s="114"/>
      <c r="G63" s="114"/>
      <c r="H63" s="114"/>
      <c r="I63" s="11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32"/>
      <c r="AA63" s="114"/>
      <c r="AB63" s="114"/>
      <c r="AC63" s="114"/>
      <c r="AD63" s="114"/>
      <c r="AE63" s="114"/>
      <c r="AF63" s="114"/>
      <c r="AG63" s="114"/>
      <c r="AH63" s="114"/>
      <c r="AI63" s="338"/>
      <c r="AJ63" s="114"/>
      <c r="AK63" s="114"/>
      <c r="AL63" s="114"/>
      <c r="AM63" s="114"/>
      <c r="AN63" s="114">
        <v>0</v>
      </c>
      <c r="AO63" s="114">
        <v>36</v>
      </c>
      <c r="AP63" s="114"/>
      <c r="AQ63" s="114"/>
      <c r="AR63" s="114">
        <v>40</v>
      </c>
      <c r="AS63" s="114"/>
      <c r="AT63" s="114"/>
      <c r="AU63" s="396"/>
      <c r="AV63" s="115"/>
      <c r="AW63" s="115"/>
      <c r="AX63" s="115"/>
      <c r="AY63" s="114"/>
      <c r="AZ63" s="115">
        <v>0</v>
      </c>
      <c r="BA63" s="114">
        <v>30</v>
      </c>
      <c r="BB63" s="115"/>
      <c r="BC63" s="115"/>
      <c r="BD63" s="115"/>
      <c r="BE63" s="115"/>
      <c r="BF63" s="115"/>
      <c r="BG63" s="115"/>
      <c r="BH63" s="115"/>
      <c r="BI63" s="115"/>
      <c r="BJ63" s="115"/>
      <c r="BK63" s="114"/>
      <c r="BL63" s="114"/>
      <c r="BM63" s="337">
        <v>6</v>
      </c>
      <c r="BN63" s="115"/>
      <c r="BO63" s="115"/>
      <c r="BP63" s="115"/>
      <c r="BQ63" s="114">
        <v>0</v>
      </c>
      <c r="BR63" s="114">
        <v>0</v>
      </c>
      <c r="BS63" s="114">
        <v>30</v>
      </c>
      <c r="BT63" s="115"/>
      <c r="BU63" s="115"/>
      <c r="BV63" s="115"/>
      <c r="BW63" s="115"/>
      <c r="BX63" s="115"/>
      <c r="BY63" s="115"/>
      <c r="BZ63" s="115"/>
      <c r="CA63" s="115"/>
      <c r="CB63" s="115"/>
      <c r="CC63" s="115"/>
      <c r="CD63" s="115"/>
      <c r="CE63" s="115"/>
      <c r="CF63" s="115"/>
      <c r="CG63" s="115"/>
      <c r="CH63" s="115"/>
      <c r="CI63" s="115"/>
      <c r="CJ63" s="115"/>
      <c r="CK63" s="115">
        <v>30</v>
      </c>
      <c r="CL63" s="396"/>
      <c r="CM63" s="396"/>
      <c r="CN63" s="396">
        <v>30</v>
      </c>
      <c r="CO63" s="115"/>
      <c r="CP63" s="115"/>
      <c r="CQ63" s="115"/>
      <c r="CR63" s="115"/>
      <c r="CS63" s="115"/>
      <c r="CT63" s="115"/>
      <c r="CU63" s="115"/>
      <c r="CV63" s="115"/>
      <c r="CW63" s="115"/>
      <c r="CX63" s="115"/>
      <c r="CY63" s="115"/>
      <c r="CZ63" s="115"/>
      <c r="DA63" s="115"/>
      <c r="DB63" s="115"/>
      <c r="DC63" s="115"/>
      <c r="DD63" s="115"/>
      <c r="DE63" s="115"/>
      <c r="DF63" s="115"/>
      <c r="DG63" s="85">
        <v>0</v>
      </c>
      <c r="DH63" s="85">
        <v>0</v>
      </c>
      <c r="DI63" s="85">
        <v>24</v>
      </c>
      <c r="DJ63" s="114"/>
      <c r="DK63" s="114"/>
      <c r="DL63" s="114"/>
      <c r="DM63" s="115"/>
      <c r="DN63" s="115"/>
      <c r="DO63" s="115"/>
      <c r="DP63" s="307">
        <v>0</v>
      </c>
      <c r="DQ63" s="307">
        <v>0</v>
      </c>
      <c r="DR63" s="307">
        <v>4</v>
      </c>
      <c r="DS63" s="307"/>
      <c r="DT63" s="115"/>
      <c r="DU63" s="307">
        <v>4</v>
      </c>
      <c r="DV63" s="115"/>
      <c r="DW63" s="115"/>
      <c r="DX63" s="115"/>
      <c r="DY63" s="307"/>
      <c r="DZ63" s="115"/>
      <c r="EA63" s="307">
        <v>4</v>
      </c>
      <c r="EB63" s="307"/>
      <c r="EC63" s="115"/>
      <c r="ED63" s="307">
        <v>4</v>
      </c>
      <c r="EE63" s="115"/>
      <c r="EF63" s="115"/>
      <c r="EG63" s="115"/>
      <c r="EH63" s="114"/>
      <c r="EI63" s="114"/>
      <c r="EJ63" s="114"/>
      <c r="EK63" s="115"/>
      <c r="EL63" s="115"/>
      <c r="EM63" s="115"/>
    </row>
    <row r="64" spans="1:143" s="116" customFormat="1" ht="21" customHeight="1">
      <c r="A64" s="109">
        <v>55</v>
      </c>
      <c r="B64" s="110"/>
      <c r="C64" s="111" t="s">
        <v>650</v>
      </c>
      <c r="D64" s="112" t="s">
        <v>58</v>
      </c>
      <c r="E64" s="113"/>
      <c r="F64" s="114"/>
      <c r="G64" s="114"/>
      <c r="H64" s="114"/>
      <c r="I64" s="114"/>
      <c r="J64" s="114"/>
      <c r="K64" s="114"/>
      <c r="L64" s="114"/>
      <c r="M64" s="114"/>
      <c r="N64" s="114"/>
      <c r="O64" s="114"/>
      <c r="P64" s="114"/>
      <c r="Q64" s="114"/>
      <c r="R64" s="114"/>
      <c r="S64" s="114"/>
      <c r="T64" s="114"/>
      <c r="U64" s="114"/>
      <c r="V64" s="114"/>
      <c r="W64" s="114"/>
      <c r="X64" s="114"/>
      <c r="Y64" s="114"/>
      <c r="Z64" s="132"/>
      <c r="AA64" s="114"/>
      <c r="AB64" s="114"/>
      <c r="AC64" s="114"/>
      <c r="AD64" s="114"/>
      <c r="AE64" s="114"/>
      <c r="AF64" s="114"/>
      <c r="AG64" s="114"/>
      <c r="AH64" s="114"/>
      <c r="AI64" s="338"/>
      <c r="AJ64" s="114"/>
      <c r="AK64" s="114"/>
      <c r="AL64" s="114"/>
      <c r="AM64" s="114"/>
      <c r="AN64" s="114"/>
      <c r="AO64" s="114"/>
      <c r="AP64" s="114"/>
      <c r="AQ64" s="114"/>
      <c r="AR64" s="114"/>
      <c r="AS64" s="114"/>
      <c r="AT64" s="114"/>
      <c r="AU64" s="396"/>
      <c r="AV64" s="115"/>
      <c r="AW64" s="115"/>
      <c r="AX64" s="115"/>
      <c r="AY64" s="114"/>
      <c r="AZ64" s="115"/>
      <c r="BA64" s="114">
        <v>5</v>
      </c>
      <c r="BB64" s="115"/>
      <c r="BC64" s="115"/>
      <c r="BD64" s="115"/>
      <c r="BE64" s="115"/>
      <c r="BF64" s="115"/>
      <c r="BG64" s="115"/>
      <c r="BH64" s="115"/>
      <c r="BI64" s="115"/>
      <c r="BJ64" s="115"/>
      <c r="BK64" s="114"/>
      <c r="BL64" s="114"/>
      <c r="BM64" s="337"/>
      <c r="BN64" s="115"/>
      <c r="BO64" s="115"/>
      <c r="BP64" s="115"/>
      <c r="BQ64" s="114"/>
      <c r="BR64" s="114"/>
      <c r="BS64" s="114"/>
      <c r="BT64" s="115"/>
      <c r="BU64" s="115"/>
      <c r="BV64" s="115"/>
      <c r="BW64" s="115"/>
      <c r="BX64" s="115"/>
      <c r="BY64" s="115"/>
      <c r="BZ64" s="115"/>
      <c r="CA64" s="115"/>
      <c r="CB64" s="115">
        <v>10</v>
      </c>
      <c r="CC64" s="115"/>
      <c r="CD64" s="115"/>
      <c r="CE64" s="115"/>
      <c r="CF64" s="115"/>
      <c r="CG64" s="115"/>
      <c r="CH64" s="115"/>
      <c r="CI64" s="115"/>
      <c r="CJ64" s="115"/>
      <c r="CK64" s="115"/>
      <c r="CL64" s="114"/>
      <c r="CM64" s="114"/>
      <c r="CN64" s="114"/>
      <c r="CO64" s="115"/>
      <c r="CP64" s="115"/>
      <c r="CQ64" s="115"/>
      <c r="CR64" s="115"/>
      <c r="CS64" s="115"/>
      <c r="CT64" s="115"/>
      <c r="CU64" s="115"/>
      <c r="CV64" s="115"/>
      <c r="CW64" s="115"/>
      <c r="CX64" s="115"/>
      <c r="CY64" s="115"/>
      <c r="CZ64" s="115"/>
      <c r="DA64" s="115"/>
      <c r="DB64" s="115"/>
      <c r="DC64" s="115"/>
      <c r="DD64" s="115"/>
      <c r="DE64" s="115"/>
      <c r="DF64" s="115"/>
      <c r="DG64" s="114"/>
      <c r="DH64" s="114"/>
      <c r="DI64" s="114"/>
      <c r="DJ64" s="114"/>
      <c r="DK64" s="114"/>
      <c r="DL64" s="114"/>
      <c r="DM64" s="115"/>
      <c r="DN64" s="115"/>
      <c r="DO64" s="115"/>
      <c r="DP64" s="307"/>
      <c r="DQ64" s="307"/>
      <c r="DR64" s="307"/>
      <c r="DS64" s="307"/>
      <c r="DT64" s="115"/>
      <c r="DU64" s="307"/>
      <c r="DV64" s="115"/>
      <c r="DW64" s="115"/>
      <c r="DX64" s="115"/>
      <c r="DY64" s="307"/>
      <c r="DZ64" s="115"/>
      <c r="EA64" s="307"/>
      <c r="EB64" s="307"/>
      <c r="EC64" s="115"/>
      <c r="ED64" s="307"/>
      <c r="EE64" s="115"/>
      <c r="EF64" s="115"/>
      <c r="EG64" s="115"/>
      <c r="EH64" s="114"/>
      <c r="EI64" s="114"/>
      <c r="EJ64" s="114"/>
      <c r="EK64" s="115"/>
      <c r="EL64" s="115"/>
      <c r="EM64" s="115"/>
    </row>
    <row r="65" spans="1:143" s="116" customFormat="1" ht="21" customHeight="1">
      <c r="A65" s="109"/>
      <c r="B65" s="110"/>
      <c r="C65" s="111" t="s">
        <v>2593</v>
      </c>
      <c r="D65" s="112"/>
      <c r="E65" s="113"/>
      <c r="F65" s="114"/>
      <c r="G65" s="114"/>
      <c r="H65" s="114"/>
      <c r="I65" s="114"/>
      <c r="J65" s="114"/>
      <c r="K65" s="114"/>
      <c r="L65" s="114"/>
      <c r="M65" s="114"/>
      <c r="N65" s="114"/>
      <c r="O65" s="114"/>
      <c r="P65" s="114"/>
      <c r="Q65" s="114"/>
      <c r="R65" s="114"/>
      <c r="S65" s="114"/>
      <c r="T65" s="114"/>
      <c r="U65" s="114"/>
      <c r="V65" s="114"/>
      <c r="W65" s="114"/>
      <c r="X65" s="114"/>
      <c r="Y65" s="114"/>
      <c r="Z65" s="132"/>
      <c r="AA65" s="114"/>
      <c r="AB65" s="114"/>
      <c r="AC65" s="114"/>
      <c r="AD65" s="114"/>
      <c r="AE65" s="114"/>
      <c r="AF65" s="114"/>
      <c r="AG65" s="114"/>
      <c r="AH65" s="114"/>
      <c r="AI65" s="338"/>
      <c r="AJ65" s="114"/>
      <c r="AK65" s="114"/>
      <c r="AL65" s="114"/>
      <c r="AM65" s="114"/>
      <c r="AN65" s="114"/>
      <c r="AO65" s="114"/>
      <c r="AP65" s="114"/>
      <c r="AQ65" s="114"/>
      <c r="AR65" s="114"/>
      <c r="AS65" s="114"/>
      <c r="AT65" s="114"/>
      <c r="AU65" s="396"/>
      <c r="AV65" s="115"/>
      <c r="AW65" s="115"/>
      <c r="AX65" s="115"/>
      <c r="AY65" s="114"/>
      <c r="AZ65" s="115"/>
      <c r="BA65" s="114"/>
      <c r="BB65" s="115"/>
      <c r="BC65" s="115"/>
      <c r="BD65" s="115"/>
      <c r="BE65" s="115"/>
      <c r="BF65" s="115"/>
      <c r="BG65" s="115"/>
      <c r="BH65" s="115"/>
      <c r="BI65" s="115"/>
      <c r="BJ65" s="115"/>
      <c r="BK65" s="114"/>
      <c r="BL65" s="114"/>
      <c r="BM65" s="337"/>
      <c r="BN65" s="115"/>
      <c r="BO65" s="115"/>
      <c r="BP65" s="115"/>
      <c r="BQ65" s="114"/>
      <c r="BR65" s="114"/>
      <c r="BS65" s="114"/>
      <c r="BT65" s="115"/>
      <c r="BU65" s="115"/>
      <c r="BV65" s="115"/>
      <c r="BW65" s="115"/>
      <c r="BX65" s="115"/>
      <c r="BY65" s="115"/>
      <c r="BZ65" s="115"/>
      <c r="CA65" s="115"/>
      <c r="CB65" s="115"/>
      <c r="CC65" s="115"/>
      <c r="CD65" s="115"/>
      <c r="CE65" s="115"/>
      <c r="CF65" s="115"/>
      <c r="CG65" s="115"/>
      <c r="CH65" s="115"/>
      <c r="CI65" s="115"/>
      <c r="CJ65" s="115"/>
      <c r="CK65" s="115"/>
      <c r="CL65" s="114"/>
      <c r="CM65" s="114"/>
      <c r="CN65" s="114"/>
      <c r="CO65" s="115"/>
      <c r="CP65" s="115"/>
      <c r="CQ65" s="115"/>
      <c r="CR65" s="115"/>
      <c r="CS65" s="115"/>
      <c r="CT65" s="115"/>
      <c r="CU65" s="115"/>
      <c r="CV65" s="115"/>
      <c r="CW65" s="115"/>
      <c r="CX65" s="115"/>
      <c r="CY65" s="115"/>
      <c r="CZ65" s="115"/>
      <c r="DA65" s="115"/>
      <c r="DB65" s="115"/>
      <c r="DC65" s="115"/>
      <c r="DD65" s="115"/>
      <c r="DE65" s="115"/>
      <c r="DF65" s="115"/>
      <c r="DG65" s="114"/>
      <c r="DH65" s="114"/>
      <c r="DI65" s="114"/>
      <c r="DJ65" s="114"/>
      <c r="DK65" s="114"/>
      <c r="DL65" s="114"/>
      <c r="DM65" s="115"/>
      <c r="DN65" s="115"/>
      <c r="DO65" s="115"/>
      <c r="DP65" s="307"/>
      <c r="DQ65" s="307"/>
      <c r="DR65" s="307"/>
      <c r="DS65" s="307"/>
      <c r="DT65" s="115"/>
      <c r="DU65" s="307"/>
      <c r="DV65" s="115"/>
      <c r="DW65" s="115"/>
      <c r="DX65" s="115"/>
      <c r="DY65" s="307"/>
      <c r="DZ65" s="115"/>
      <c r="EA65" s="307"/>
      <c r="EB65" s="307"/>
      <c r="EC65" s="115"/>
      <c r="ED65" s="307"/>
      <c r="EE65" s="115"/>
      <c r="EF65" s="115"/>
      <c r="EG65" s="115"/>
      <c r="EH65" s="114"/>
      <c r="EI65" s="114"/>
      <c r="EJ65" s="114"/>
      <c r="EK65" s="115"/>
      <c r="EL65" s="115"/>
      <c r="EM65" s="115"/>
    </row>
    <row r="66" spans="1:143" s="116" customFormat="1" ht="21" customHeight="1">
      <c r="A66" s="109">
        <v>56</v>
      </c>
      <c r="B66" s="110" t="s">
        <v>651</v>
      </c>
      <c r="C66" s="111" t="s">
        <v>652</v>
      </c>
      <c r="D66" s="112" t="s">
        <v>606</v>
      </c>
      <c r="E66" s="113">
        <v>600</v>
      </c>
      <c r="F66" s="114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32"/>
      <c r="AA66" s="114"/>
      <c r="AB66" s="114"/>
      <c r="AC66" s="114"/>
      <c r="AD66" s="114"/>
      <c r="AE66" s="114"/>
      <c r="AF66" s="114"/>
      <c r="AG66" s="114"/>
      <c r="AH66" s="114"/>
      <c r="AI66" s="338"/>
      <c r="AJ66" s="114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  <c r="AU66" s="396"/>
      <c r="AV66" s="115"/>
      <c r="AW66" s="115"/>
      <c r="AX66" s="115"/>
      <c r="AY66" s="114"/>
      <c r="AZ66" s="115"/>
      <c r="BA66" s="114"/>
      <c r="BB66" s="115"/>
      <c r="BC66" s="115"/>
      <c r="BD66" s="115"/>
      <c r="BE66" s="115"/>
      <c r="BF66" s="115"/>
      <c r="BG66" s="115"/>
      <c r="BH66" s="115"/>
      <c r="BI66" s="115"/>
      <c r="BJ66" s="115"/>
      <c r="BK66" s="114"/>
      <c r="BL66" s="114"/>
      <c r="BM66" s="337"/>
      <c r="BN66" s="115"/>
      <c r="BO66" s="115"/>
      <c r="BP66" s="115"/>
      <c r="BQ66" s="114"/>
      <c r="BR66" s="114"/>
      <c r="BS66" s="114"/>
      <c r="BT66" s="115"/>
      <c r="BU66" s="115"/>
      <c r="BV66" s="115"/>
      <c r="BW66" s="115"/>
      <c r="BX66" s="115"/>
      <c r="BY66" s="115"/>
      <c r="BZ66" s="115"/>
      <c r="CA66" s="115"/>
      <c r="CB66" s="115"/>
      <c r="CC66" s="115"/>
      <c r="CD66" s="115"/>
      <c r="CE66" s="115"/>
      <c r="CF66" s="115"/>
      <c r="CG66" s="115"/>
      <c r="CH66" s="115"/>
      <c r="CI66" s="115"/>
      <c r="CJ66" s="115"/>
      <c r="CK66" s="115"/>
      <c r="CL66" s="114"/>
      <c r="CM66" s="114"/>
      <c r="CN66" s="114"/>
      <c r="CO66" s="115"/>
      <c r="CP66" s="115"/>
      <c r="CQ66" s="115"/>
      <c r="CR66" s="115"/>
      <c r="CS66" s="115"/>
      <c r="CT66" s="115"/>
      <c r="CU66" s="115"/>
      <c r="CV66" s="115"/>
      <c r="CW66" s="115"/>
      <c r="CX66" s="115"/>
      <c r="CY66" s="115"/>
      <c r="CZ66" s="115"/>
      <c r="DA66" s="115"/>
      <c r="DB66" s="115"/>
      <c r="DC66" s="115"/>
      <c r="DD66" s="115"/>
      <c r="DE66" s="115"/>
      <c r="DF66" s="115"/>
      <c r="DG66" s="114"/>
      <c r="DH66" s="114"/>
      <c r="DI66" s="114"/>
      <c r="DJ66" s="114"/>
      <c r="DK66" s="114"/>
      <c r="DL66" s="114"/>
      <c r="DM66" s="115"/>
      <c r="DN66" s="115"/>
      <c r="DO66" s="115"/>
      <c r="DP66" s="307"/>
      <c r="DQ66" s="307"/>
      <c r="DR66" s="307"/>
      <c r="DS66" s="307"/>
      <c r="DT66" s="115"/>
      <c r="DU66" s="307"/>
      <c r="DV66" s="115"/>
      <c r="DW66" s="115"/>
      <c r="DX66" s="115"/>
      <c r="DY66" s="307"/>
      <c r="DZ66" s="115"/>
      <c r="EA66" s="307"/>
      <c r="EB66" s="307"/>
      <c r="EC66" s="115"/>
      <c r="ED66" s="307"/>
      <c r="EE66" s="115"/>
      <c r="EF66" s="115"/>
      <c r="EG66" s="115"/>
      <c r="EH66" s="114"/>
      <c r="EI66" s="114"/>
      <c r="EJ66" s="114"/>
      <c r="EK66" s="115"/>
      <c r="EL66" s="115"/>
      <c r="EM66" s="115"/>
    </row>
    <row r="67" spans="1:143" s="116" customFormat="1" ht="21" customHeight="1">
      <c r="A67" s="109">
        <v>57</v>
      </c>
      <c r="B67" s="110"/>
      <c r="C67" s="111" t="s">
        <v>2440</v>
      </c>
      <c r="D67" s="112" t="s">
        <v>606</v>
      </c>
      <c r="E67" s="113">
        <v>600</v>
      </c>
      <c r="F67" s="114"/>
      <c r="G67" s="114"/>
      <c r="H67" s="114"/>
      <c r="I67" s="11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114"/>
      <c r="Z67" s="132"/>
      <c r="AA67" s="114"/>
      <c r="AB67" s="114"/>
      <c r="AC67" s="114"/>
      <c r="AD67" s="114"/>
      <c r="AE67" s="114"/>
      <c r="AF67" s="114"/>
      <c r="AG67" s="114"/>
      <c r="AH67" s="114"/>
      <c r="AI67" s="338"/>
      <c r="AJ67" s="114"/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  <c r="AU67" s="396"/>
      <c r="AV67" s="115"/>
      <c r="AW67" s="115"/>
      <c r="AX67" s="115"/>
      <c r="AY67" s="114"/>
      <c r="AZ67" s="115"/>
      <c r="BA67" s="114"/>
      <c r="BB67" s="115"/>
      <c r="BC67" s="115"/>
      <c r="BD67" s="115"/>
      <c r="BE67" s="115"/>
      <c r="BF67" s="115"/>
      <c r="BG67" s="115"/>
      <c r="BH67" s="115"/>
      <c r="BI67" s="115"/>
      <c r="BJ67" s="115"/>
      <c r="BK67" s="114"/>
      <c r="BL67" s="114"/>
      <c r="BM67" s="337"/>
      <c r="BN67" s="115"/>
      <c r="BO67" s="115"/>
      <c r="BP67" s="115"/>
      <c r="BQ67" s="114"/>
      <c r="BR67" s="114"/>
      <c r="BS67" s="114"/>
      <c r="BT67" s="115"/>
      <c r="BU67" s="115"/>
      <c r="BV67" s="115"/>
      <c r="BW67" s="115"/>
      <c r="BX67" s="115"/>
      <c r="BY67" s="115"/>
      <c r="BZ67" s="115"/>
      <c r="CA67" s="115"/>
      <c r="CB67" s="115"/>
      <c r="CC67" s="115"/>
      <c r="CD67" s="115"/>
      <c r="CE67" s="115"/>
      <c r="CF67" s="115"/>
      <c r="CG67" s="115"/>
      <c r="CH67" s="115"/>
      <c r="CI67" s="115"/>
      <c r="CJ67" s="115"/>
      <c r="CK67" s="115"/>
      <c r="CL67" s="114"/>
      <c r="CM67" s="114"/>
      <c r="CN67" s="114"/>
      <c r="CO67" s="115"/>
      <c r="CP67" s="115"/>
      <c r="CQ67" s="115"/>
      <c r="CR67" s="115"/>
      <c r="CS67" s="115"/>
      <c r="CT67" s="115"/>
      <c r="CU67" s="115"/>
      <c r="CV67" s="115"/>
      <c r="CW67" s="115"/>
      <c r="CX67" s="115"/>
      <c r="CY67" s="115"/>
      <c r="CZ67" s="115"/>
      <c r="DA67" s="115"/>
      <c r="DB67" s="115"/>
      <c r="DC67" s="115"/>
      <c r="DD67" s="115"/>
      <c r="DE67" s="115"/>
      <c r="DF67" s="115"/>
      <c r="DG67" s="114"/>
      <c r="DH67" s="114"/>
      <c r="DI67" s="114"/>
      <c r="DJ67" s="114"/>
      <c r="DK67" s="114"/>
      <c r="DL67" s="114"/>
      <c r="DM67" s="115"/>
      <c r="DN67" s="115"/>
      <c r="DO67" s="115"/>
      <c r="DP67" s="307"/>
      <c r="DQ67" s="307"/>
      <c r="DR67" s="307"/>
      <c r="DS67" s="307"/>
      <c r="DT67" s="115"/>
      <c r="DU67" s="307"/>
      <c r="DV67" s="115"/>
      <c r="DW67" s="115"/>
      <c r="DX67" s="115"/>
      <c r="DY67" s="307"/>
      <c r="DZ67" s="115"/>
      <c r="EA67" s="307"/>
      <c r="EB67" s="307"/>
      <c r="EC67" s="115"/>
      <c r="ED67" s="307"/>
      <c r="EE67" s="115"/>
      <c r="EF67" s="115"/>
      <c r="EG67" s="115"/>
      <c r="EH67" s="114"/>
      <c r="EI67" s="114"/>
      <c r="EJ67" s="114"/>
      <c r="EK67" s="115"/>
      <c r="EL67" s="115"/>
      <c r="EM67" s="115"/>
    </row>
    <row r="68" spans="1:143" s="116" customFormat="1" ht="21" customHeight="1">
      <c r="A68" s="109">
        <v>58</v>
      </c>
      <c r="B68" s="110"/>
      <c r="C68" s="111" t="s">
        <v>2525</v>
      </c>
      <c r="D68" s="112" t="s">
        <v>606</v>
      </c>
      <c r="E68" s="113">
        <v>652.70000000000005</v>
      </c>
      <c r="F68" s="114"/>
      <c r="G68" s="114"/>
      <c r="H68" s="114"/>
      <c r="I68" s="114"/>
      <c r="J68" s="114"/>
      <c r="K68" s="114"/>
      <c r="L68" s="114"/>
      <c r="M68" s="114"/>
      <c r="N68" s="114"/>
      <c r="O68" s="114"/>
      <c r="P68" s="114"/>
      <c r="Q68" s="114"/>
      <c r="R68" s="114"/>
      <c r="S68" s="114"/>
      <c r="T68" s="114"/>
      <c r="U68" s="114"/>
      <c r="V68" s="114"/>
      <c r="W68" s="114"/>
      <c r="X68" s="535"/>
      <c r="Y68" s="535"/>
      <c r="Z68" s="536">
        <v>1</v>
      </c>
      <c r="AA68" s="114"/>
      <c r="AB68" s="114"/>
      <c r="AC68" s="114"/>
      <c r="AD68" s="114"/>
      <c r="AE68" s="114"/>
      <c r="AF68" s="114"/>
      <c r="AG68" s="114"/>
      <c r="AH68" s="114"/>
      <c r="AI68" s="338"/>
      <c r="AJ68" s="114"/>
      <c r="AK68" s="114"/>
      <c r="AL68" s="114"/>
      <c r="AM68" s="114"/>
      <c r="AN68" s="114"/>
      <c r="AO68" s="114"/>
      <c r="AP68" s="114"/>
      <c r="AQ68" s="114"/>
      <c r="AR68" s="114"/>
      <c r="AS68" s="114"/>
      <c r="AT68" s="114"/>
      <c r="AU68" s="396"/>
      <c r="AV68" s="115"/>
      <c r="AW68" s="115"/>
      <c r="AX68" s="115"/>
      <c r="AY68" s="114"/>
      <c r="AZ68" s="115"/>
      <c r="BA68" s="114"/>
      <c r="BB68" s="115"/>
      <c r="BC68" s="115"/>
      <c r="BD68" s="115"/>
      <c r="BE68" s="115"/>
      <c r="BF68" s="115"/>
      <c r="BG68" s="115"/>
      <c r="BH68" s="115"/>
      <c r="BI68" s="115"/>
      <c r="BJ68" s="115"/>
      <c r="BK68" s="114"/>
      <c r="BL68" s="114"/>
      <c r="BM68" s="337"/>
      <c r="BN68" s="115"/>
      <c r="BO68" s="115"/>
      <c r="BP68" s="115"/>
      <c r="BQ68" s="114"/>
      <c r="BR68" s="114"/>
      <c r="BS68" s="114"/>
      <c r="BT68" s="115"/>
      <c r="BU68" s="115"/>
      <c r="BV68" s="115"/>
      <c r="BW68" s="115"/>
      <c r="BX68" s="115"/>
      <c r="BY68" s="115"/>
      <c r="BZ68" s="115"/>
      <c r="CA68" s="115"/>
      <c r="CB68" s="115"/>
      <c r="CC68" s="115"/>
      <c r="CD68" s="115"/>
      <c r="CE68" s="115"/>
      <c r="CF68" s="115"/>
      <c r="CG68" s="115"/>
      <c r="CH68" s="115"/>
      <c r="CI68" s="115"/>
      <c r="CJ68" s="115"/>
      <c r="CK68" s="115"/>
      <c r="CL68" s="114"/>
      <c r="CM68" s="114"/>
      <c r="CN68" s="114"/>
      <c r="CO68" s="115"/>
      <c r="CP68" s="115"/>
      <c r="CQ68" s="115"/>
      <c r="CR68" s="115"/>
      <c r="CS68" s="115"/>
      <c r="CT68" s="115"/>
      <c r="CU68" s="115"/>
      <c r="CV68" s="115"/>
      <c r="CW68" s="115"/>
      <c r="CX68" s="115"/>
      <c r="CY68" s="115"/>
      <c r="CZ68" s="115"/>
      <c r="DA68" s="115"/>
      <c r="DB68" s="115"/>
      <c r="DC68" s="115"/>
      <c r="DD68" s="115"/>
      <c r="DE68" s="115"/>
      <c r="DF68" s="115"/>
      <c r="DG68" s="114"/>
      <c r="DH68" s="114"/>
      <c r="DI68" s="114"/>
      <c r="DJ68" s="114"/>
      <c r="DK68" s="114"/>
      <c r="DL68" s="114"/>
      <c r="DM68" s="115"/>
      <c r="DN68" s="115"/>
      <c r="DO68" s="115"/>
      <c r="DP68" s="307"/>
      <c r="DQ68" s="307"/>
      <c r="DR68" s="307"/>
      <c r="DS68" s="307"/>
      <c r="DT68" s="115"/>
      <c r="DU68" s="307"/>
      <c r="DV68" s="115"/>
      <c r="DW68" s="115"/>
      <c r="DX68" s="115"/>
      <c r="DY68" s="307"/>
      <c r="DZ68" s="115"/>
      <c r="EA68" s="307"/>
      <c r="EB68" s="307"/>
      <c r="EC68" s="115"/>
      <c r="ED68" s="307"/>
      <c r="EE68" s="115"/>
      <c r="EF68" s="115"/>
      <c r="EG68" s="115"/>
      <c r="EH68" s="114"/>
      <c r="EI68" s="114"/>
      <c r="EJ68" s="114"/>
      <c r="EK68" s="115"/>
      <c r="EL68" s="115"/>
      <c r="EM68" s="115"/>
    </row>
    <row r="69" spans="1:143" s="116" customFormat="1" ht="21" customHeight="1">
      <c r="A69" s="109">
        <v>59</v>
      </c>
      <c r="B69" s="110" t="s">
        <v>653</v>
      </c>
      <c r="C69" s="111" t="s">
        <v>654</v>
      </c>
      <c r="D69" s="112" t="s">
        <v>606</v>
      </c>
      <c r="E69" s="113">
        <v>652.70000000000005</v>
      </c>
      <c r="F69" s="114"/>
      <c r="G69" s="114"/>
      <c r="H69" s="114"/>
      <c r="I69" s="114"/>
      <c r="J69" s="114"/>
      <c r="K69" s="114"/>
      <c r="L69" s="114"/>
      <c r="M69" s="114"/>
      <c r="N69" s="114"/>
      <c r="O69" s="114"/>
      <c r="P69" s="114"/>
      <c r="Q69" s="114"/>
      <c r="R69" s="114"/>
      <c r="S69" s="114"/>
      <c r="T69" s="114"/>
      <c r="U69" s="114"/>
      <c r="V69" s="114"/>
      <c r="W69" s="114"/>
      <c r="X69" s="114"/>
      <c r="Y69" s="114"/>
      <c r="Z69" s="132"/>
      <c r="AA69" s="114"/>
      <c r="AB69" s="114"/>
      <c r="AC69" s="114"/>
      <c r="AD69" s="114"/>
      <c r="AE69" s="114"/>
      <c r="AF69" s="114"/>
      <c r="AG69" s="114"/>
      <c r="AH69" s="114"/>
      <c r="AI69" s="338"/>
      <c r="AJ69" s="114"/>
      <c r="AK69" s="114"/>
      <c r="AL69" s="114"/>
      <c r="AM69" s="114"/>
      <c r="AN69" s="114"/>
      <c r="AO69" s="114"/>
      <c r="AP69" s="114"/>
      <c r="AQ69" s="114"/>
      <c r="AR69" s="114"/>
      <c r="AS69" s="114"/>
      <c r="AT69" s="114"/>
      <c r="AU69" s="396"/>
      <c r="AV69" s="115"/>
      <c r="AW69" s="115"/>
      <c r="AX69" s="115"/>
      <c r="AY69" s="114"/>
      <c r="AZ69" s="115"/>
      <c r="BA69" s="114"/>
      <c r="BB69" s="115"/>
      <c r="BC69" s="115"/>
      <c r="BD69" s="115"/>
      <c r="BE69" s="115"/>
      <c r="BF69" s="115"/>
      <c r="BG69" s="115"/>
      <c r="BH69" s="115"/>
      <c r="BI69" s="115"/>
      <c r="BJ69" s="115"/>
      <c r="BK69" s="114"/>
      <c r="BL69" s="114"/>
      <c r="BM69" s="337"/>
      <c r="BN69" s="115"/>
      <c r="BO69" s="115"/>
      <c r="BP69" s="115"/>
      <c r="BQ69" s="114"/>
      <c r="BR69" s="114"/>
      <c r="BS69" s="114"/>
      <c r="BT69" s="115"/>
      <c r="BU69" s="115"/>
      <c r="BV69" s="115"/>
      <c r="BW69" s="115"/>
      <c r="BX69" s="115"/>
      <c r="BY69" s="115"/>
      <c r="BZ69" s="115"/>
      <c r="CA69" s="115"/>
      <c r="CB69" s="115"/>
      <c r="CC69" s="115"/>
      <c r="CD69" s="115"/>
      <c r="CE69" s="115"/>
      <c r="CF69" s="115"/>
      <c r="CG69" s="115"/>
      <c r="CH69" s="115"/>
      <c r="CI69" s="115"/>
      <c r="CJ69" s="115"/>
      <c r="CK69" s="115"/>
      <c r="CL69" s="114"/>
      <c r="CM69" s="114"/>
      <c r="CN69" s="114"/>
      <c r="CO69" s="115"/>
      <c r="CP69" s="115"/>
      <c r="CQ69" s="115"/>
      <c r="CR69" s="115"/>
      <c r="CS69" s="115"/>
      <c r="CT69" s="115"/>
      <c r="CU69" s="115"/>
      <c r="CV69" s="115"/>
      <c r="CW69" s="115"/>
      <c r="CX69" s="115"/>
      <c r="CY69" s="115"/>
      <c r="CZ69" s="115"/>
      <c r="DA69" s="115"/>
      <c r="DB69" s="115"/>
      <c r="DC69" s="115"/>
      <c r="DD69" s="115"/>
      <c r="DE69" s="115"/>
      <c r="DF69" s="115"/>
      <c r="DG69" s="114"/>
      <c r="DH69" s="114"/>
      <c r="DI69" s="114"/>
      <c r="DJ69" s="114"/>
      <c r="DK69" s="114"/>
      <c r="DL69" s="114"/>
      <c r="DM69" s="115"/>
      <c r="DN69" s="115"/>
      <c r="DO69" s="115"/>
      <c r="DP69" s="307"/>
      <c r="DQ69" s="307"/>
      <c r="DR69" s="307"/>
      <c r="DS69" s="307"/>
      <c r="DT69" s="115"/>
      <c r="DU69" s="307"/>
      <c r="DV69" s="115"/>
      <c r="DW69" s="115"/>
      <c r="DX69" s="115"/>
      <c r="DY69" s="307"/>
      <c r="DZ69" s="115"/>
      <c r="EA69" s="307"/>
      <c r="EB69" s="307"/>
      <c r="EC69" s="115"/>
      <c r="ED69" s="307"/>
      <c r="EE69" s="115"/>
      <c r="EF69" s="115"/>
      <c r="EG69" s="115"/>
      <c r="EH69" s="114"/>
      <c r="EI69" s="114"/>
      <c r="EJ69" s="114"/>
      <c r="EK69" s="115"/>
      <c r="EL69" s="115"/>
      <c r="EM69" s="115"/>
    </row>
    <row r="70" spans="1:143" s="116" customFormat="1" ht="21" customHeight="1">
      <c r="A70" s="109">
        <v>60</v>
      </c>
      <c r="B70" s="110" t="s">
        <v>655</v>
      </c>
      <c r="C70" s="111" t="s">
        <v>656</v>
      </c>
      <c r="D70" s="112" t="s">
        <v>606</v>
      </c>
      <c r="E70" s="113">
        <v>652.70000000000005</v>
      </c>
      <c r="F70" s="114"/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114"/>
      <c r="Z70" s="132"/>
      <c r="AA70" s="114"/>
      <c r="AB70" s="114"/>
      <c r="AC70" s="114"/>
      <c r="AD70" s="114"/>
      <c r="AE70" s="114"/>
      <c r="AF70" s="114"/>
      <c r="AG70" s="114"/>
      <c r="AH70" s="114"/>
      <c r="AI70" s="338"/>
      <c r="AJ70" s="114"/>
      <c r="AK70" s="114"/>
      <c r="AL70" s="114"/>
      <c r="AM70" s="114"/>
      <c r="AN70" s="114"/>
      <c r="AO70" s="114"/>
      <c r="AP70" s="114"/>
      <c r="AQ70" s="114"/>
      <c r="AR70" s="114"/>
      <c r="AS70" s="114"/>
      <c r="AT70" s="114"/>
      <c r="AU70" s="396"/>
      <c r="AV70" s="115"/>
      <c r="AW70" s="115"/>
      <c r="AX70" s="115"/>
      <c r="AY70" s="114"/>
      <c r="AZ70" s="115"/>
      <c r="BA70" s="114"/>
      <c r="BB70" s="115"/>
      <c r="BC70" s="115"/>
      <c r="BD70" s="115"/>
      <c r="BE70" s="115"/>
      <c r="BF70" s="115"/>
      <c r="BG70" s="115"/>
      <c r="BH70" s="115"/>
      <c r="BI70" s="115"/>
      <c r="BJ70" s="115"/>
      <c r="BK70" s="114"/>
      <c r="BL70" s="114"/>
      <c r="BM70" s="337"/>
      <c r="BN70" s="115"/>
      <c r="BO70" s="115"/>
      <c r="BP70" s="115"/>
      <c r="BQ70" s="114"/>
      <c r="BR70" s="114"/>
      <c r="BS70" s="114"/>
      <c r="BT70" s="115"/>
      <c r="BU70" s="115"/>
      <c r="BV70" s="115"/>
      <c r="BW70" s="115"/>
      <c r="BX70" s="115"/>
      <c r="BY70" s="115"/>
      <c r="BZ70" s="115"/>
      <c r="CA70" s="115"/>
      <c r="CB70" s="115"/>
      <c r="CC70" s="115"/>
      <c r="CD70" s="115"/>
      <c r="CE70" s="115"/>
      <c r="CF70" s="115"/>
      <c r="CG70" s="115"/>
      <c r="CH70" s="115"/>
      <c r="CI70" s="115"/>
      <c r="CJ70" s="115"/>
      <c r="CK70" s="115"/>
      <c r="CL70" s="114"/>
      <c r="CM70" s="114"/>
      <c r="CN70" s="114"/>
      <c r="CO70" s="115"/>
      <c r="CP70" s="115"/>
      <c r="CQ70" s="115"/>
      <c r="CR70" s="115"/>
      <c r="CS70" s="115"/>
      <c r="CT70" s="115"/>
      <c r="CU70" s="115"/>
      <c r="CV70" s="115"/>
      <c r="CW70" s="115"/>
      <c r="CX70" s="115"/>
      <c r="CY70" s="115"/>
      <c r="CZ70" s="115"/>
      <c r="DA70" s="115"/>
      <c r="DB70" s="115"/>
      <c r="DC70" s="115"/>
      <c r="DD70" s="115"/>
      <c r="DE70" s="115"/>
      <c r="DF70" s="115"/>
      <c r="DG70" s="114"/>
      <c r="DH70" s="114"/>
      <c r="DI70" s="114"/>
      <c r="DJ70" s="114"/>
      <c r="DK70" s="114"/>
      <c r="DL70" s="114"/>
      <c r="DM70" s="115"/>
      <c r="DN70" s="115"/>
      <c r="DO70" s="115"/>
      <c r="DP70" s="307"/>
      <c r="DQ70" s="307"/>
      <c r="DR70" s="307"/>
      <c r="DS70" s="307"/>
      <c r="DT70" s="115"/>
      <c r="DU70" s="307"/>
      <c r="DV70" s="115"/>
      <c r="DW70" s="115"/>
      <c r="DX70" s="115"/>
      <c r="DY70" s="307"/>
      <c r="DZ70" s="115"/>
      <c r="EA70" s="307"/>
      <c r="EB70" s="307"/>
      <c r="EC70" s="115"/>
      <c r="ED70" s="307"/>
      <c r="EE70" s="115"/>
      <c r="EF70" s="115"/>
      <c r="EG70" s="115"/>
      <c r="EH70" s="114"/>
      <c r="EI70" s="114"/>
      <c r="EJ70" s="114"/>
      <c r="EK70" s="115"/>
      <c r="EL70" s="115"/>
      <c r="EM70" s="115"/>
    </row>
    <row r="71" spans="1:143" s="116" customFormat="1" ht="21" customHeight="1">
      <c r="A71" s="109">
        <v>61</v>
      </c>
      <c r="B71" s="110" t="s">
        <v>657</v>
      </c>
      <c r="C71" s="111" t="s">
        <v>658</v>
      </c>
      <c r="D71" s="112" t="s">
        <v>606</v>
      </c>
      <c r="E71" s="113">
        <v>652.70000000000005</v>
      </c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  <c r="T71" s="114"/>
      <c r="U71" s="114"/>
      <c r="V71" s="114"/>
      <c r="W71" s="114"/>
      <c r="X71" s="535"/>
      <c r="Y71" s="535"/>
      <c r="Z71" s="536">
        <v>2</v>
      </c>
      <c r="AA71" s="114"/>
      <c r="AB71" s="114"/>
      <c r="AC71" s="114"/>
      <c r="AD71" s="114"/>
      <c r="AE71" s="114"/>
      <c r="AF71" s="114"/>
      <c r="AG71" s="114"/>
      <c r="AH71" s="114"/>
      <c r="AI71" s="338"/>
      <c r="AJ71" s="114"/>
      <c r="AK71" s="114"/>
      <c r="AL71" s="114"/>
      <c r="AM71" s="114"/>
      <c r="AN71" s="114"/>
      <c r="AO71" s="114"/>
      <c r="AP71" s="114"/>
      <c r="AQ71" s="114"/>
      <c r="AR71" s="114"/>
      <c r="AS71" s="114"/>
      <c r="AT71" s="114"/>
      <c r="AU71" s="396"/>
      <c r="AV71" s="115"/>
      <c r="AW71" s="115"/>
      <c r="AX71" s="115"/>
      <c r="AY71" s="114"/>
      <c r="AZ71" s="115"/>
      <c r="BA71" s="114"/>
      <c r="BB71" s="115"/>
      <c r="BC71" s="115"/>
      <c r="BD71" s="115"/>
      <c r="BE71" s="115"/>
      <c r="BF71" s="115"/>
      <c r="BG71" s="115"/>
      <c r="BH71" s="115"/>
      <c r="BI71" s="115"/>
      <c r="BJ71" s="115"/>
      <c r="BK71" s="114"/>
      <c r="BL71" s="114"/>
      <c r="BM71" s="337">
        <v>2</v>
      </c>
      <c r="BN71" s="115"/>
      <c r="BO71" s="115"/>
      <c r="BP71" s="115"/>
      <c r="BQ71" s="114"/>
      <c r="BR71" s="114"/>
      <c r="BS71" s="114"/>
      <c r="BT71" s="115"/>
      <c r="BU71" s="115"/>
      <c r="BV71" s="115"/>
      <c r="BW71" s="115"/>
      <c r="BX71" s="115"/>
      <c r="BY71" s="115"/>
      <c r="BZ71" s="115"/>
      <c r="CA71" s="115"/>
      <c r="CB71" s="115"/>
      <c r="CC71" s="115"/>
      <c r="CD71" s="115"/>
      <c r="CE71" s="115"/>
      <c r="CF71" s="115"/>
      <c r="CG71" s="115"/>
      <c r="CH71" s="115"/>
      <c r="CI71" s="115"/>
      <c r="CJ71" s="115"/>
      <c r="CK71" s="115"/>
      <c r="CL71" s="114"/>
      <c r="CM71" s="114"/>
      <c r="CN71" s="114"/>
      <c r="CO71" s="115"/>
      <c r="CP71" s="115"/>
      <c r="CQ71" s="115"/>
      <c r="CR71" s="115"/>
      <c r="CS71" s="115"/>
      <c r="CT71" s="115"/>
      <c r="CU71" s="115"/>
      <c r="CV71" s="115"/>
      <c r="CW71" s="115"/>
      <c r="CX71" s="115"/>
      <c r="CY71" s="115"/>
      <c r="CZ71" s="115"/>
      <c r="DA71" s="115"/>
      <c r="DB71" s="115"/>
      <c r="DC71" s="115"/>
      <c r="DD71" s="115"/>
      <c r="DE71" s="115"/>
      <c r="DF71" s="115"/>
      <c r="DG71" s="114"/>
      <c r="DH71" s="114"/>
      <c r="DI71" s="114"/>
      <c r="DJ71" s="114"/>
      <c r="DK71" s="114"/>
      <c r="DL71" s="114"/>
      <c r="DM71" s="115"/>
      <c r="DN71" s="115"/>
      <c r="DO71" s="115"/>
      <c r="DP71" s="307"/>
      <c r="DQ71" s="307"/>
      <c r="DR71" s="307"/>
      <c r="DS71" s="307"/>
      <c r="DT71" s="115"/>
      <c r="DU71" s="307"/>
      <c r="DV71" s="115"/>
      <c r="DW71" s="115"/>
      <c r="DX71" s="115"/>
      <c r="DY71" s="307"/>
      <c r="DZ71" s="115"/>
      <c r="EA71" s="307"/>
      <c r="EB71" s="307"/>
      <c r="EC71" s="115"/>
      <c r="ED71" s="307"/>
      <c r="EE71" s="115"/>
      <c r="EF71" s="115"/>
      <c r="EG71" s="115"/>
      <c r="EH71" s="114"/>
      <c r="EI71" s="114"/>
      <c r="EJ71" s="114"/>
      <c r="EK71" s="115"/>
      <c r="EL71" s="115"/>
      <c r="EM71" s="115"/>
    </row>
    <row r="72" spans="1:143" s="116" customFormat="1" ht="21" customHeight="1">
      <c r="A72" s="109">
        <v>62</v>
      </c>
      <c r="B72" s="110" t="s">
        <v>659</v>
      </c>
      <c r="C72" s="111" t="s">
        <v>660</v>
      </c>
      <c r="D72" s="112" t="s">
        <v>606</v>
      </c>
      <c r="E72" s="113">
        <v>652.70000000000005</v>
      </c>
      <c r="F72" s="114"/>
      <c r="G72" s="114"/>
      <c r="H72" s="114"/>
      <c r="I72" s="114"/>
      <c r="J72" s="114"/>
      <c r="K72" s="114"/>
      <c r="L72" s="114"/>
      <c r="M72" s="114"/>
      <c r="N72" s="114"/>
      <c r="O72" s="114"/>
      <c r="P72" s="114"/>
      <c r="Q72" s="114"/>
      <c r="R72" s="114"/>
      <c r="S72" s="114"/>
      <c r="T72" s="114"/>
      <c r="U72" s="114"/>
      <c r="V72" s="114"/>
      <c r="W72" s="114"/>
      <c r="X72" s="535"/>
      <c r="Y72" s="535"/>
      <c r="Z72" s="536">
        <v>4</v>
      </c>
      <c r="AA72" s="114"/>
      <c r="AB72" s="114"/>
      <c r="AC72" s="114"/>
      <c r="AD72" s="114"/>
      <c r="AE72" s="114"/>
      <c r="AF72" s="114"/>
      <c r="AG72" s="114"/>
      <c r="AH72" s="114"/>
      <c r="AI72" s="338"/>
      <c r="AJ72" s="114"/>
      <c r="AK72" s="114"/>
      <c r="AL72" s="114"/>
      <c r="AM72" s="114"/>
      <c r="AN72" s="114"/>
      <c r="AO72" s="114"/>
      <c r="AP72" s="114"/>
      <c r="AQ72" s="114"/>
      <c r="AR72" s="114"/>
      <c r="AS72" s="114"/>
      <c r="AT72" s="114"/>
      <c r="AU72" s="396"/>
      <c r="AV72" s="115"/>
      <c r="AW72" s="115"/>
      <c r="AX72" s="115"/>
      <c r="AY72" s="114"/>
      <c r="AZ72" s="115"/>
      <c r="BA72" s="114"/>
      <c r="BB72" s="115"/>
      <c r="BC72" s="115"/>
      <c r="BD72" s="115"/>
      <c r="BE72" s="115"/>
      <c r="BF72" s="115"/>
      <c r="BG72" s="115"/>
      <c r="BH72" s="115"/>
      <c r="BI72" s="115"/>
      <c r="BJ72" s="115"/>
      <c r="BK72" s="114"/>
      <c r="BL72" s="114"/>
      <c r="BM72" s="337">
        <v>2</v>
      </c>
      <c r="BN72" s="115"/>
      <c r="BO72" s="115"/>
      <c r="BP72" s="115"/>
      <c r="BQ72" s="114"/>
      <c r="BR72" s="114"/>
      <c r="BS72" s="114"/>
      <c r="BT72" s="115"/>
      <c r="BU72" s="115"/>
      <c r="BV72" s="115"/>
      <c r="BW72" s="115"/>
      <c r="BX72" s="115"/>
      <c r="BY72" s="115"/>
      <c r="BZ72" s="115"/>
      <c r="CA72" s="115"/>
      <c r="CB72" s="115"/>
      <c r="CC72" s="115"/>
      <c r="CD72" s="115"/>
      <c r="CE72" s="115"/>
      <c r="CF72" s="115"/>
      <c r="CG72" s="115"/>
      <c r="CH72" s="115"/>
      <c r="CI72" s="115"/>
      <c r="CJ72" s="115"/>
      <c r="CK72" s="115"/>
      <c r="CL72" s="114"/>
      <c r="CM72" s="114"/>
      <c r="CN72" s="114"/>
      <c r="CO72" s="115"/>
      <c r="CP72" s="115"/>
      <c r="CQ72" s="115"/>
      <c r="CR72" s="115"/>
      <c r="CS72" s="115"/>
      <c r="CT72" s="115"/>
      <c r="CU72" s="115"/>
      <c r="CV72" s="115"/>
      <c r="CW72" s="115"/>
      <c r="CX72" s="115"/>
      <c r="CY72" s="115"/>
      <c r="CZ72" s="115"/>
      <c r="DA72" s="115"/>
      <c r="DB72" s="115"/>
      <c r="DC72" s="115"/>
      <c r="DD72" s="115"/>
      <c r="DE72" s="115"/>
      <c r="DF72" s="115"/>
      <c r="DG72" s="114"/>
      <c r="DH72" s="114"/>
      <c r="DI72" s="114"/>
      <c r="DJ72" s="114"/>
      <c r="DK72" s="114"/>
      <c r="DL72" s="114"/>
      <c r="DM72" s="115"/>
      <c r="DN72" s="115"/>
      <c r="DO72" s="115"/>
      <c r="DP72" s="307"/>
      <c r="DQ72" s="307"/>
      <c r="DR72" s="307"/>
      <c r="DS72" s="307"/>
      <c r="DT72" s="115"/>
      <c r="DU72" s="307"/>
      <c r="DV72" s="115"/>
      <c r="DW72" s="115"/>
      <c r="DX72" s="115"/>
      <c r="DY72" s="307"/>
      <c r="DZ72" s="115"/>
      <c r="EA72" s="307"/>
      <c r="EB72" s="307"/>
      <c r="EC72" s="115"/>
      <c r="ED72" s="307"/>
      <c r="EE72" s="115"/>
      <c r="EF72" s="115"/>
      <c r="EG72" s="115"/>
      <c r="EH72" s="114"/>
      <c r="EI72" s="114"/>
      <c r="EJ72" s="114"/>
      <c r="EK72" s="115"/>
      <c r="EL72" s="115"/>
      <c r="EM72" s="115"/>
    </row>
    <row r="73" spans="1:143" s="116" customFormat="1" ht="21" customHeight="1">
      <c r="A73" s="109">
        <v>63</v>
      </c>
      <c r="B73" s="110" t="s">
        <v>661</v>
      </c>
      <c r="C73" s="111" t="s">
        <v>662</v>
      </c>
      <c r="D73" s="112" t="s">
        <v>606</v>
      </c>
      <c r="E73" s="113">
        <v>652.70000000000005</v>
      </c>
      <c r="F73" s="114"/>
      <c r="G73" s="114"/>
      <c r="H73" s="114"/>
      <c r="I73" s="114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535"/>
      <c r="Y73" s="535"/>
      <c r="Z73" s="536">
        <v>1</v>
      </c>
      <c r="AA73" s="114"/>
      <c r="AB73" s="114"/>
      <c r="AC73" s="114"/>
      <c r="AD73" s="114"/>
      <c r="AE73" s="114"/>
      <c r="AF73" s="114"/>
      <c r="AG73" s="114"/>
      <c r="AH73" s="114"/>
      <c r="AI73" s="338"/>
      <c r="AJ73" s="114"/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  <c r="AU73" s="396"/>
      <c r="AV73" s="115"/>
      <c r="AW73" s="115"/>
      <c r="AX73" s="115"/>
      <c r="AY73" s="114"/>
      <c r="AZ73" s="115"/>
      <c r="BA73" s="114"/>
      <c r="BB73" s="115"/>
      <c r="BC73" s="115"/>
      <c r="BD73" s="115"/>
      <c r="BE73" s="115"/>
      <c r="BF73" s="115"/>
      <c r="BG73" s="115"/>
      <c r="BH73" s="115"/>
      <c r="BI73" s="115"/>
      <c r="BJ73" s="115"/>
      <c r="BK73" s="114"/>
      <c r="BL73" s="114"/>
      <c r="BM73" s="337">
        <v>2</v>
      </c>
      <c r="BN73" s="115"/>
      <c r="BO73" s="115"/>
      <c r="BP73" s="115"/>
      <c r="BQ73" s="114"/>
      <c r="BR73" s="114"/>
      <c r="BS73" s="114"/>
      <c r="BT73" s="115"/>
      <c r="BU73" s="115"/>
      <c r="BV73" s="115"/>
      <c r="BW73" s="115"/>
      <c r="BX73" s="115"/>
      <c r="BY73" s="115"/>
      <c r="BZ73" s="115"/>
      <c r="CA73" s="115"/>
      <c r="CB73" s="115"/>
      <c r="CC73" s="115"/>
      <c r="CD73" s="115"/>
      <c r="CE73" s="115"/>
      <c r="CF73" s="115"/>
      <c r="CG73" s="115"/>
      <c r="CH73" s="115"/>
      <c r="CI73" s="115"/>
      <c r="CJ73" s="115"/>
      <c r="CK73" s="115"/>
      <c r="CL73" s="114"/>
      <c r="CM73" s="114"/>
      <c r="CN73" s="114"/>
      <c r="CO73" s="115"/>
      <c r="CP73" s="115"/>
      <c r="CQ73" s="115"/>
      <c r="CR73" s="115"/>
      <c r="CS73" s="115"/>
      <c r="CT73" s="115"/>
      <c r="CU73" s="115"/>
      <c r="CV73" s="115"/>
      <c r="CW73" s="115"/>
      <c r="CX73" s="115"/>
      <c r="CY73" s="115"/>
      <c r="CZ73" s="115"/>
      <c r="DA73" s="115"/>
      <c r="DB73" s="115"/>
      <c r="DC73" s="115"/>
      <c r="DD73" s="115"/>
      <c r="DE73" s="115"/>
      <c r="DF73" s="115"/>
      <c r="DG73" s="114"/>
      <c r="DH73" s="114"/>
      <c r="DI73" s="114"/>
      <c r="DJ73" s="114"/>
      <c r="DK73" s="114"/>
      <c r="DL73" s="114"/>
      <c r="DM73" s="115"/>
      <c r="DN73" s="115"/>
      <c r="DO73" s="115"/>
      <c r="DP73" s="307"/>
      <c r="DQ73" s="307"/>
      <c r="DR73" s="307"/>
      <c r="DS73" s="307"/>
      <c r="DT73" s="115"/>
      <c r="DU73" s="307"/>
      <c r="DV73" s="115"/>
      <c r="DW73" s="115"/>
      <c r="DX73" s="115"/>
      <c r="DY73" s="307"/>
      <c r="DZ73" s="115"/>
      <c r="EA73" s="307"/>
      <c r="EB73" s="307"/>
      <c r="EC73" s="115"/>
      <c r="ED73" s="307"/>
      <c r="EE73" s="115"/>
      <c r="EF73" s="115"/>
      <c r="EG73" s="115"/>
      <c r="EH73" s="114"/>
      <c r="EI73" s="114"/>
      <c r="EJ73" s="114"/>
      <c r="EK73" s="115"/>
      <c r="EL73" s="115"/>
      <c r="EM73" s="115"/>
    </row>
    <row r="74" spans="1:143" s="116" customFormat="1" ht="21" customHeight="1">
      <c r="A74" s="109">
        <v>64</v>
      </c>
      <c r="B74" s="110" t="s">
        <v>663</v>
      </c>
      <c r="C74" s="111" t="s">
        <v>664</v>
      </c>
      <c r="D74" s="112" t="s">
        <v>606</v>
      </c>
      <c r="E74" s="113">
        <v>652.70000000000005</v>
      </c>
      <c r="F74" s="114"/>
      <c r="G74" s="114"/>
      <c r="H74" s="114"/>
      <c r="I74" s="114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32"/>
      <c r="AA74" s="114"/>
      <c r="AB74" s="114"/>
      <c r="AC74" s="114"/>
      <c r="AD74" s="114"/>
      <c r="AE74" s="114"/>
      <c r="AF74" s="114"/>
      <c r="AG74" s="114"/>
      <c r="AH74" s="114"/>
      <c r="AI74" s="338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  <c r="AU74" s="396"/>
      <c r="AV74" s="115"/>
      <c r="AW74" s="115"/>
      <c r="AX74" s="115"/>
      <c r="AY74" s="114"/>
      <c r="AZ74" s="115"/>
      <c r="BA74" s="114"/>
      <c r="BB74" s="115"/>
      <c r="BC74" s="115"/>
      <c r="BD74" s="115"/>
      <c r="BE74" s="115"/>
      <c r="BF74" s="115"/>
      <c r="BG74" s="115"/>
      <c r="BH74" s="115"/>
      <c r="BI74" s="115"/>
      <c r="BJ74" s="115"/>
      <c r="BK74" s="114"/>
      <c r="BL74" s="114"/>
      <c r="BM74" s="337">
        <v>4</v>
      </c>
      <c r="BN74" s="115"/>
      <c r="BO74" s="115"/>
      <c r="BP74" s="115"/>
      <c r="BQ74" s="114"/>
      <c r="BR74" s="114"/>
      <c r="BS74" s="114"/>
      <c r="BT74" s="115"/>
      <c r="BU74" s="115"/>
      <c r="BV74" s="115"/>
      <c r="BW74" s="115"/>
      <c r="BX74" s="115"/>
      <c r="BY74" s="115"/>
      <c r="BZ74" s="115"/>
      <c r="CA74" s="115"/>
      <c r="CB74" s="115"/>
      <c r="CC74" s="115"/>
      <c r="CD74" s="115"/>
      <c r="CE74" s="115"/>
      <c r="CF74" s="115"/>
      <c r="CG74" s="115"/>
      <c r="CH74" s="115"/>
      <c r="CI74" s="115"/>
      <c r="CJ74" s="115"/>
      <c r="CK74" s="115"/>
      <c r="CL74" s="114"/>
      <c r="CM74" s="114"/>
      <c r="CN74" s="114"/>
      <c r="CO74" s="115"/>
      <c r="CP74" s="115"/>
      <c r="CQ74" s="115"/>
      <c r="CR74" s="115"/>
      <c r="CS74" s="115"/>
      <c r="CT74" s="115"/>
      <c r="CU74" s="115"/>
      <c r="CV74" s="115"/>
      <c r="CW74" s="115"/>
      <c r="CX74" s="115"/>
      <c r="CY74" s="115"/>
      <c r="CZ74" s="115"/>
      <c r="DA74" s="115"/>
      <c r="DB74" s="115"/>
      <c r="DC74" s="115"/>
      <c r="DD74" s="115"/>
      <c r="DE74" s="115"/>
      <c r="DF74" s="115"/>
      <c r="DG74" s="114"/>
      <c r="DH74" s="114"/>
      <c r="DI74" s="114"/>
      <c r="DJ74" s="114"/>
      <c r="DK74" s="114"/>
      <c r="DL74" s="114"/>
      <c r="DM74" s="115"/>
      <c r="DN74" s="115"/>
      <c r="DO74" s="115"/>
      <c r="DP74" s="307"/>
      <c r="DQ74" s="307"/>
      <c r="DR74" s="307"/>
      <c r="DS74" s="307"/>
      <c r="DT74" s="115"/>
      <c r="DU74" s="307"/>
      <c r="DV74" s="115"/>
      <c r="DW74" s="115"/>
      <c r="DX74" s="115"/>
      <c r="DY74" s="307"/>
      <c r="DZ74" s="115"/>
      <c r="EA74" s="307"/>
      <c r="EB74" s="307"/>
      <c r="EC74" s="115"/>
      <c r="ED74" s="307"/>
      <c r="EE74" s="115"/>
      <c r="EF74" s="115"/>
      <c r="EG74" s="115"/>
      <c r="EH74" s="114"/>
      <c r="EI74" s="114"/>
      <c r="EJ74" s="114"/>
      <c r="EK74" s="115"/>
      <c r="EL74" s="115"/>
      <c r="EM74" s="115"/>
    </row>
    <row r="75" spans="1:143" s="116" customFormat="1" ht="21" customHeight="1">
      <c r="A75" s="109">
        <v>65</v>
      </c>
      <c r="B75" s="110" t="s">
        <v>665</v>
      </c>
      <c r="C75" s="111" t="s">
        <v>666</v>
      </c>
      <c r="D75" s="112" t="s">
        <v>606</v>
      </c>
      <c r="E75" s="113">
        <v>652.70000000000005</v>
      </c>
      <c r="F75" s="114"/>
      <c r="G75" s="114"/>
      <c r="H75" s="114"/>
      <c r="I75" s="114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32"/>
      <c r="AA75" s="114"/>
      <c r="AB75" s="114"/>
      <c r="AC75" s="114"/>
      <c r="AD75" s="114"/>
      <c r="AE75" s="114"/>
      <c r="AF75" s="114"/>
      <c r="AG75" s="114"/>
      <c r="AH75" s="114"/>
      <c r="AI75" s="338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396"/>
      <c r="AV75" s="115"/>
      <c r="AW75" s="115"/>
      <c r="AX75" s="115"/>
      <c r="AY75" s="114"/>
      <c r="AZ75" s="115"/>
      <c r="BA75" s="114"/>
      <c r="BB75" s="115"/>
      <c r="BC75" s="115"/>
      <c r="BD75" s="115"/>
      <c r="BE75" s="115"/>
      <c r="BF75" s="115"/>
      <c r="BG75" s="115"/>
      <c r="BH75" s="115"/>
      <c r="BI75" s="115"/>
      <c r="BJ75" s="115"/>
      <c r="BK75" s="114"/>
      <c r="BL75" s="114"/>
      <c r="BM75" s="337">
        <v>2</v>
      </c>
      <c r="BN75" s="115"/>
      <c r="BO75" s="115"/>
      <c r="BP75" s="115"/>
      <c r="BQ75" s="114"/>
      <c r="BR75" s="114"/>
      <c r="BS75" s="114"/>
      <c r="BT75" s="115"/>
      <c r="BU75" s="115"/>
      <c r="BV75" s="115"/>
      <c r="BW75" s="115"/>
      <c r="BX75" s="115"/>
      <c r="BY75" s="115"/>
      <c r="BZ75" s="115"/>
      <c r="CA75" s="115"/>
      <c r="CB75" s="115"/>
      <c r="CC75" s="115"/>
      <c r="CD75" s="115"/>
      <c r="CE75" s="115"/>
      <c r="CF75" s="115"/>
      <c r="CG75" s="115"/>
      <c r="CH75" s="115"/>
      <c r="CI75" s="115"/>
      <c r="CJ75" s="115"/>
      <c r="CK75" s="115"/>
      <c r="CL75" s="114"/>
      <c r="CM75" s="114"/>
      <c r="CN75" s="114"/>
      <c r="CO75" s="115"/>
      <c r="CP75" s="115"/>
      <c r="CQ75" s="115"/>
      <c r="CR75" s="115"/>
      <c r="CS75" s="115"/>
      <c r="CT75" s="115"/>
      <c r="CU75" s="115"/>
      <c r="CV75" s="115"/>
      <c r="CW75" s="115"/>
      <c r="CX75" s="115"/>
      <c r="CY75" s="115"/>
      <c r="CZ75" s="115"/>
      <c r="DA75" s="115"/>
      <c r="DB75" s="115"/>
      <c r="DC75" s="115"/>
      <c r="DD75" s="115"/>
      <c r="DE75" s="115"/>
      <c r="DF75" s="115"/>
      <c r="DG75" s="114"/>
      <c r="DH75" s="114"/>
      <c r="DI75" s="114"/>
      <c r="DJ75" s="114"/>
      <c r="DK75" s="114"/>
      <c r="DL75" s="114"/>
      <c r="DM75" s="115"/>
      <c r="DN75" s="115"/>
      <c r="DO75" s="115"/>
      <c r="DP75" s="307"/>
      <c r="DQ75" s="307"/>
      <c r="DR75" s="307"/>
      <c r="DS75" s="307"/>
      <c r="DT75" s="115"/>
      <c r="DU75" s="307"/>
      <c r="DV75" s="115"/>
      <c r="DW75" s="115"/>
      <c r="DX75" s="115"/>
      <c r="DY75" s="307"/>
      <c r="DZ75" s="115"/>
      <c r="EA75" s="307"/>
      <c r="EB75" s="307"/>
      <c r="EC75" s="115"/>
      <c r="ED75" s="307"/>
      <c r="EE75" s="115"/>
      <c r="EF75" s="115"/>
      <c r="EG75" s="115"/>
      <c r="EH75" s="114"/>
      <c r="EI75" s="114"/>
      <c r="EJ75" s="114"/>
      <c r="EK75" s="115"/>
      <c r="EL75" s="115"/>
      <c r="EM75" s="115"/>
    </row>
    <row r="76" spans="1:143" s="116" customFormat="1" ht="21" customHeight="1">
      <c r="A76" s="109">
        <v>66</v>
      </c>
      <c r="B76" s="110" t="s">
        <v>667</v>
      </c>
      <c r="C76" s="111" t="s">
        <v>668</v>
      </c>
      <c r="D76" s="112" t="s">
        <v>606</v>
      </c>
      <c r="E76" s="113">
        <v>652.70000000000005</v>
      </c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32"/>
      <c r="AA76" s="114"/>
      <c r="AB76" s="114"/>
      <c r="AC76" s="114"/>
      <c r="AD76" s="114"/>
      <c r="AE76" s="114"/>
      <c r="AF76" s="114"/>
      <c r="AG76" s="114"/>
      <c r="AH76" s="114"/>
      <c r="AI76" s="338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396"/>
      <c r="AV76" s="115"/>
      <c r="AW76" s="115"/>
      <c r="AX76" s="115"/>
      <c r="AY76" s="114"/>
      <c r="AZ76" s="115"/>
      <c r="BA76" s="114"/>
      <c r="BB76" s="115"/>
      <c r="BC76" s="115"/>
      <c r="BD76" s="115"/>
      <c r="BE76" s="115"/>
      <c r="BF76" s="115"/>
      <c r="BG76" s="115"/>
      <c r="BH76" s="115"/>
      <c r="BI76" s="115"/>
      <c r="BJ76" s="115"/>
      <c r="BK76" s="114"/>
      <c r="BL76" s="114"/>
      <c r="BM76" s="337"/>
      <c r="BN76" s="115"/>
      <c r="BO76" s="115"/>
      <c r="BP76" s="115"/>
      <c r="BQ76" s="114"/>
      <c r="BR76" s="114"/>
      <c r="BS76" s="114"/>
      <c r="BT76" s="115"/>
      <c r="BU76" s="115"/>
      <c r="BV76" s="115"/>
      <c r="BW76" s="115"/>
      <c r="BX76" s="115"/>
      <c r="BY76" s="115"/>
      <c r="BZ76" s="115"/>
      <c r="CA76" s="115"/>
      <c r="CB76" s="115"/>
      <c r="CC76" s="115"/>
      <c r="CD76" s="115"/>
      <c r="CE76" s="115"/>
      <c r="CF76" s="115"/>
      <c r="CG76" s="115"/>
      <c r="CH76" s="115"/>
      <c r="CI76" s="115"/>
      <c r="CJ76" s="115"/>
      <c r="CK76" s="115"/>
      <c r="CL76" s="114"/>
      <c r="CM76" s="114"/>
      <c r="CN76" s="114"/>
      <c r="CO76" s="115"/>
      <c r="CP76" s="115"/>
      <c r="CQ76" s="115"/>
      <c r="CR76" s="115"/>
      <c r="CS76" s="115"/>
      <c r="CT76" s="115"/>
      <c r="CU76" s="115"/>
      <c r="CV76" s="115"/>
      <c r="CW76" s="115"/>
      <c r="CX76" s="115"/>
      <c r="CY76" s="115"/>
      <c r="CZ76" s="115"/>
      <c r="DA76" s="115"/>
      <c r="DB76" s="115"/>
      <c r="DC76" s="115"/>
      <c r="DD76" s="115"/>
      <c r="DE76" s="115"/>
      <c r="DF76" s="115"/>
      <c r="DG76" s="114"/>
      <c r="DH76" s="114"/>
      <c r="DI76" s="114"/>
      <c r="DJ76" s="114"/>
      <c r="DK76" s="114"/>
      <c r="DL76" s="114"/>
      <c r="DM76" s="115"/>
      <c r="DN76" s="115"/>
      <c r="DO76" s="115"/>
      <c r="DP76" s="307"/>
      <c r="DQ76" s="307"/>
      <c r="DR76" s="307"/>
      <c r="DS76" s="307"/>
      <c r="DT76" s="115"/>
      <c r="DU76" s="307"/>
      <c r="DV76" s="115"/>
      <c r="DW76" s="115"/>
      <c r="DX76" s="115"/>
      <c r="DY76" s="307"/>
      <c r="DZ76" s="115"/>
      <c r="EA76" s="307"/>
      <c r="EB76" s="307"/>
      <c r="EC76" s="115"/>
      <c r="ED76" s="307"/>
      <c r="EE76" s="115"/>
      <c r="EF76" s="115"/>
      <c r="EG76" s="115"/>
      <c r="EH76" s="114"/>
      <c r="EI76" s="114"/>
      <c r="EJ76" s="114"/>
      <c r="EK76" s="115"/>
      <c r="EL76" s="115"/>
      <c r="EM76" s="115"/>
    </row>
    <row r="77" spans="1:143" s="116" customFormat="1" ht="21" customHeight="1">
      <c r="A77" s="109"/>
      <c r="B77" s="110"/>
      <c r="C77" s="111" t="s">
        <v>2605</v>
      </c>
      <c r="D77" s="112"/>
      <c r="E77" s="113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32"/>
      <c r="AA77" s="114"/>
      <c r="AB77" s="114"/>
      <c r="AC77" s="114"/>
      <c r="AD77" s="114"/>
      <c r="AE77" s="114"/>
      <c r="AF77" s="114"/>
      <c r="AG77" s="114"/>
      <c r="AH77" s="114"/>
      <c r="AI77" s="338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396"/>
      <c r="AV77" s="115"/>
      <c r="AW77" s="115"/>
      <c r="AX77" s="115"/>
      <c r="AY77" s="114"/>
      <c r="AZ77" s="115"/>
      <c r="BA77" s="114"/>
      <c r="BB77" s="115"/>
      <c r="BC77" s="115"/>
      <c r="BD77" s="115"/>
      <c r="BE77" s="115"/>
      <c r="BF77" s="115"/>
      <c r="BG77" s="115"/>
      <c r="BH77" s="115"/>
      <c r="BI77" s="115"/>
      <c r="BJ77" s="115"/>
      <c r="BK77" s="114"/>
      <c r="BL77" s="114"/>
      <c r="BM77" s="337"/>
      <c r="BN77" s="115"/>
      <c r="BO77" s="115"/>
      <c r="BP77" s="115"/>
      <c r="BQ77" s="114"/>
      <c r="BR77" s="114"/>
      <c r="BS77" s="114"/>
      <c r="BT77" s="115"/>
      <c r="BU77" s="115"/>
      <c r="BV77" s="115"/>
      <c r="BW77" s="115"/>
      <c r="BX77" s="115"/>
      <c r="BY77" s="115"/>
      <c r="BZ77" s="115"/>
      <c r="CA77" s="115"/>
      <c r="CB77" s="115"/>
      <c r="CC77" s="115"/>
      <c r="CD77" s="115"/>
      <c r="CE77" s="115"/>
      <c r="CF77" s="115"/>
      <c r="CG77" s="115"/>
      <c r="CH77" s="115"/>
      <c r="CI77" s="115"/>
      <c r="CJ77" s="115"/>
      <c r="CK77" s="115"/>
      <c r="CL77" s="114"/>
      <c r="CM77" s="114"/>
      <c r="CN77" s="114"/>
      <c r="CO77" s="115"/>
      <c r="CP77" s="115"/>
      <c r="CQ77" s="115"/>
      <c r="CR77" s="115"/>
      <c r="CS77" s="115"/>
      <c r="CT77" s="115"/>
      <c r="CU77" s="115"/>
      <c r="CV77" s="115"/>
      <c r="CW77" s="115"/>
      <c r="CX77" s="115"/>
      <c r="CY77" s="115"/>
      <c r="CZ77" s="115"/>
      <c r="DA77" s="115"/>
      <c r="DB77" s="115"/>
      <c r="DC77" s="115"/>
      <c r="DD77" s="115"/>
      <c r="DE77" s="115"/>
      <c r="DF77" s="115"/>
      <c r="DG77" s="114"/>
      <c r="DH77" s="114"/>
      <c r="DI77" s="114"/>
      <c r="DJ77" s="114"/>
      <c r="DK77" s="114"/>
      <c r="DL77" s="114"/>
      <c r="DM77" s="115"/>
      <c r="DN77" s="115"/>
      <c r="DO77" s="115"/>
      <c r="DP77" s="307"/>
      <c r="DQ77" s="307"/>
      <c r="DR77" s="307"/>
      <c r="DS77" s="307"/>
      <c r="DT77" s="115"/>
      <c r="DU77" s="307"/>
      <c r="DV77" s="115"/>
      <c r="DW77" s="115"/>
      <c r="DX77" s="115"/>
      <c r="DY77" s="307"/>
      <c r="DZ77" s="115"/>
      <c r="EA77" s="307"/>
      <c r="EB77" s="307"/>
      <c r="EC77" s="115"/>
      <c r="ED77" s="307"/>
      <c r="EE77" s="115"/>
      <c r="EF77" s="115"/>
      <c r="EG77" s="115"/>
      <c r="EH77" s="114"/>
      <c r="EI77" s="114"/>
      <c r="EJ77" s="114"/>
      <c r="EK77" s="115"/>
      <c r="EL77" s="115"/>
      <c r="EM77" s="115"/>
    </row>
    <row r="78" spans="1:143" s="116" customFormat="1" ht="21" customHeight="1">
      <c r="A78" s="109">
        <v>67</v>
      </c>
      <c r="B78" s="110" t="s">
        <v>669</v>
      </c>
      <c r="C78" s="111" t="s">
        <v>670</v>
      </c>
      <c r="D78" s="112" t="s">
        <v>606</v>
      </c>
      <c r="E78" s="113">
        <v>652.70000000000005</v>
      </c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32"/>
      <c r="AA78" s="114"/>
      <c r="AB78" s="114"/>
      <c r="AC78" s="114"/>
      <c r="AD78" s="114"/>
      <c r="AE78" s="114"/>
      <c r="AF78" s="114"/>
      <c r="AG78" s="114"/>
      <c r="AH78" s="114"/>
      <c r="AI78" s="338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396"/>
      <c r="AV78" s="115"/>
      <c r="AW78" s="115"/>
      <c r="AX78" s="115"/>
      <c r="AY78" s="114"/>
      <c r="AZ78" s="115"/>
      <c r="BA78" s="114"/>
      <c r="BB78" s="115"/>
      <c r="BC78" s="115"/>
      <c r="BD78" s="115"/>
      <c r="BE78" s="115"/>
      <c r="BF78" s="115"/>
      <c r="BG78" s="115"/>
      <c r="BH78" s="115"/>
      <c r="BI78" s="115"/>
      <c r="BJ78" s="115"/>
      <c r="BK78" s="114"/>
      <c r="BL78" s="114"/>
      <c r="BM78" s="337"/>
      <c r="BN78" s="115"/>
      <c r="BO78" s="115"/>
      <c r="BP78" s="115"/>
      <c r="BQ78" s="114"/>
      <c r="BR78" s="114"/>
      <c r="BS78" s="114"/>
      <c r="BT78" s="115"/>
      <c r="BU78" s="115"/>
      <c r="BV78" s="115"/>
      <c r="BW78" s="115"/>
      <c r="BX78" s="115"/>
      <c r="BY78" s="115"/>
      <c r="BZ78" s="115"/>
      <c r="CA78" s="115"/>
      <c r="CB78" s="115"/>
      <c r="CC78" s="115"/>
      <c r="CD78" s="115"/>
      <c r="CE78" s="115"/>
      <c r="CF78" s="115"/>
      <c r="CG78" s="115"/>
      <c r="CH78" s="115"/>
      <c r="CI78" s="115"/>
      <c r="CJ78" s="115"/>
      <c r="CK78" s="115"/>
      <c r="CL78" s="114"/>
      <c r="CM78" s="114"/>
      <c r="CN78" s="114"/>
      <c r="CO78" s="115"/>
      <c r="CP78" s="115"/>
      <c r="CQ78" s="115"/>
      <c r="CR78" s="115"/>
      <c r="CS78" s="115"/>
      <c r="CT78" s="115"/>
      <c r="CU78" s="115"/>
      <c r="CV78" s="115"/>
      <c r="CW78" s="115"/>
      <c r="CX78" s="115"/>
      <c r="CY78" s="115"/>
      <c r="CZ78" s="115"/>
      <c r="DA78" s="115"/>
      <c r="DB78" s="115"/>
      <c r="DC78" s="115"/>
      <c r="DD78" s="115"/>
      <c r="DE78" s="115"/>
      <c r="DF78" s="115"/>
      <c r="DG78" s="114"/>
      <c r="DH78" s="114"/>
      <c r="DI78" s="114"/>
      <c r="DJ78" s="114"/>
      <c r="DK78" s="114"/>
      <c r="DL78" s="114"/>
      <c r="DM78" s="115"/>
      <c r="DN78" s="115"/>
      <c r="DO78" s="115"/>
      <c r="DP78" s="307"/>
      <c r="DQ78" s="307"/>
      <c r="DR78" s="307"/>
      <c r="DS78" s="307"/>
      <c r="DT78" s="115"/>
      <c r="DU78" s="307"/>
      <c r="DV78" s="115"/>
      <c r="DW78" s="115"/>
      <c r="DX78" s="115"/>
      <c r="DY78" s="307"/>
      <c r="DZ78" s="115"/>
      <c r="EA78" s="307"/>
      <c r="EB78" s="307"/>
      <c r="EC78" s="115"/>
      <c r="ED78" s="307"/>
      <c r="EE78" s="115"/>
      <c r="EF78" s="115"/>
      <c r="EG78" s="115"/>
      <c r="EH78" s="114"/>
      <c r="EI78" s="114"/>
      <c r="EJ78" s="114"/>
      <c r="EK78" s="115"/>
      <c r="EL78" s="115"/>
      <c r="EM78" s="115"/>
    </row>
    <row r="79" spans="1:143" s="116" customFormat="1" ht="21" customHeight="1">
      <c r="A79" s="109"/>
      <c r="B79" s="110"/>
      <c r="C79" s="111" t="s">
        <v>2594</v>
      </c>
      <c r="D79" s="112"/>
      <c r="E79" s="113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14"/>
      <c r="X79" s="114"/>
      <c r="Y79" s="114"/>
      <c r="Z79" s="132"/>
      <c r="AA79" s="114"/>
      <c r="AB79" s="114"/>
      <c r="AC79" s="114"/>
      <c r="AD79" s="114"/>
      <c r="AE79" s="114"/>
      <c r="AF79" s="114"/>
      <c r="AG79" s="114"/>
      <c r="AH79" s="114"/>
      <c r="AI79" s="338"/>
      <c r="AJ79" s="114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396"/>
      <c r="AV79" s="115"/>
      <c r="AW79" s="115"/>
      <c r="AX79" s="115"/>
      <c r="AY79" s="114"/>
      <c r="AZ79" s="115"/>
      <c r="BA79" s="114"/>
      <c r="BB79" s="115"/>
      <c r="BC79" s="115"/>
      <c r="BD79" s="115"/>
      <c r="BE79" s="115"/>
      <c r="BF79" s="115"/>
      <c r="BG79" s="115"/>
      <c r="BH79" s="115"/>
      <c r="BI79" s="115"/>
      <c r="BJ79" s="115"/>
      <c r="BK79" s="114"/>
      <c r="BL79" s="114"/>
      <c r="BM79" s="337"/>
      <c r="BN79" s="115"/>
      <c r="BO79" s="115"/>
      <c r="BP79" s="115"/>
      <c r="BQ79" s="114"/>
      <c r="BR79" s="114"/>
      <c r="BS79" s="114"/>
      <c r="BT79" s="115"/>
      <c r="BU79" s="115"/>
      <c r="BV79" s="115"/>
      <c r="BW79" s="115"/>
      <c r="BX79" s="115"/>
      <c r="BY79" s="115"/>
      <c r="BZ79" s="115"/>
      <c r="CA79" s="115"/>
      <c r="CB79" s="115"/>
      <c r="CC79" s="115"/>
      <c r="CD79" s="115"/>
      <c r="CE79" s="115"/>
      <c r="CF79" s="115"/>
      <c r="CG79" s="115"/>
      <c r="CH79" s="115"/>
      <c r="CI79" s="115"/>
      <c r="CJ79" s="115"/>
      <c r="CK79" s="115"/>
      <c r="CL79" s="114"/>
      <c r="CM79" s="114"/>
      <c r="CN79" s="114"/>
      <c r="CO79" s="115"/>
      <c r="CP79" s="115"/>
      <c r="CQ79" s="115"/>
      <c r="CR79" s="115"/>
      <c r="CS79" s="115"/>
      <c r="CT79" s="115"/>
      <c r="CU79" s="115"/>
      <c r="CV79" s="115"/>
      <c r="CW79" s="115"/>
      <c r="CX79" s="115"/>
      <c r="CY79" s="115"/>
      <c r="CZ79" s="115"/>
      <c r="DA79" s="115"/>
      <c r="DB79" s="115"/>
      <c r="DC79" s="115"/>
      <c r="DD79" s="115"/>
      <c r="DE79" s="115"/>
      <c r="DF79" s="115"/>
      <c r="DG79" s="114"/>
      <c r="DH79" s="114"/>
      <c r="DI79" s="114"/>
      <c r="DJ79" s="114"/>
      <c r="DK79" s="114"/>
      <c r="DL79" s="114"/>
      <c r="DM79" s="115"/>
      <c r="DN79" s="115"/>
      <c r="DO79" s="115"/>
      <c r="DP79" s="307"/>
      <c r="DQ79" s="307"/>
      <c r="DR79" s="307"/>
      <c r="DS79" s="307"/>
      <c r="DT79" s="115"/>
      <c r="DU79" s="307"/>
      <c r="DV79" s="115"/>
      <c r="DW79" s="115"/>
      <c r="DX79" s="115"/>
      <c r="DY79" s="307"/>
      <c r="DZ79" s="115"/>
      <c r="EA79" s="307"/>
      <c r="EB79" s="307"/>
      <c r="EC79" s="115"/>
      <c r="ED79" s="307"/>
      <c r="EE79" s="115"/>
      <c r="EF79" s="115"/>
      <c r="EG79" s="115"/>
      <c r="EH79" s="114"/>
      <c r="EI79" s="114"/>
      <c r="EJ79" s="114"/>
      <c r="EK79" s="115"/>
      <c r="EL79" s="115"/>
      <c r="EM79" s="115"/>
    </row>
    <row r="80" spans="1:143" s="116" customFormat="1" ht="21" customHeight="1">
      <c r="A80" s="109">
        <v>68</v>
      </c>
      <c r="B80" s="110" t="s">
        <v>671</v>
      </c>
      <c r="C80" s="111" t="s">
        <v>672</v>
      </c>
      <c r="D80" s="112" t="s">
        <v>606</v>
      </c>
      <c r="E80" s="113">
        <v>600</v>
      </c>
      <c r="F80" s="114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114"/>
      <c r="R80" s="114"/>
      <c r="S80" s="114"/>
      <c r="T80" s="114"/>
      <c r="U80" s="114"/>
      <c r="V80" s="114"/>
      <c r="W80" s="114"/>
      <c r="X80" s="114"/>
      <c r="Y80" s="114"/>
      <c r="Z80" s="132"/>
      <c r="AA80" s="114"/>
      <c r="AB80" s="114"/>
      <c r="AC80" s="114"/>
      <c r="AD80" s="114"/>
      <c r="AE80" s="114"/>
      <c r="AF80" s="114"/>
      <c r="AG80" s="114"/>
      <c r="AH80" s="114"/>
      <c r="AI80" s="338"/>
      <c r="AJ80" s="114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396"/>
      <c r="AV80" s="115"/>
      <c r="AW80" s="115"/>
      <c r="AX80" s="115"/>
      <c r="AY80" s="114"/>
      <c r="AZ80" s="115"/>
      <c r="BA80" s="114"/>
      <c r="BB80" s="115"/>
      <c r="BC80" s="115"/>
      <c r="BD80" s="115"/>
      <c r="BE80" s="115"/>
      <c r="BF80" s="115"/>
      <c r="BG80" s="115"/>
      <c r="BH80" s="115"/>
      <c r="BI80" s="115"/>
      <c r="BJ80" s="115"/>
      <c r="BK80" s="114"/>
      <c r="BL80" s="114"/>
      <c r="BM80" s="337"/>
      <c r="BN80" s="115"/>
      <c r="BO80" s="115"/>
      <c r="BP80" s="115"/>
      <c r="BQ80" s="114"/>
      <c r="BR80" s="114"/>
      <c r="BS80" s="114"/>
      <c r="BT80" s="115"/>
      <c r="BU80" s="115"/>
      <c r="BV80" s="115"/>
      <c r="BW80" s="115"/>
      <c r="BX80" s="115"/>
      <c r="BY80" s="115"/>
      <c r="BZ80" s="115"/>
      <c r="CA80" s="115"/>
      <c r="CB80" s="115"/>
      <c r="CC80" s="115"/>
      <c r="CD80" s="115"/>
      <c r="CE80" s="115"/>
      <c r="CF80" s="115"/>
      <c r="CG80" s="115"/>
      <c r="CH80" s="115"/>
      <c r="CI80" s="115"/>
      <c r="CJ80" s="115"/>
      <c r="CK80" s="115"/>
      <c r="CL80" s="114"/>
      <c r="CM80" s="114"/>
      <c r="CN80" s="114"/>
      <c r="CO80" s="115"/>
      <c r="CP80" s="115"/>
      <c r="CQ80" s="115"/>
      <c r="CR80" s="115"/>
      <c r="CS80" s="115"/>
      <c r="CT80" s="115"/>
      <c r="CU80" s="115"/>
      <c r="CV80" s="115"/>
      <c r="CW80" s="115"/>
      <c r="CX80" s="115"/>
      <c r="CY80" s="115"/>
      <c r="CZ80" s="115"/>
      <c r="DA80" s="115"/>
      <c r="DB80" s="115"/>
      <c r="DC80" s="115"/>
      <c r="DD80" s="115"/>
      <c r="DE80" s="115"/>
      <c r="DF80" s="115"/>
      <c r="DG80" s="114"/>
      <c r="DH80" s="114"/>
      <c r="DI80" s="114"/>
      <c r="DJ80" s="114"/>
      <c r="DK80" s="114"/>
      <c r="DL80" s="114"/>
      <c r="DM80" s="115"/>
      <c r="DN80" s="115"/>
      <c r="DO80" s="115"/>
      <c r="DP80" s="307"/>
      <c r="DQ80" s="307"/>
      <c r="DR80" s="307"/>
      <c r="DS80" s="307"/>
      <c r="DT80" s="115"/>
      <c r="DU80" s="307"/>
      <c r="DV80" s="115"/>
      <c r="DW80" s="115"/>
      <c r="DX80" s="115"/>
      <c r="DY80" s="307"/>
      <c r="DZ80" s="115"/>
      <c r="EA80" s="307"/>
      <c r="EB80" s="307"/>
      <c r="EC80" s="115"/>
      <c r="ED80" s="307"/>
      <c r="EE80" s="115"/>
      <c r="EF80" s="115"/>
      <c r="EG80" s="115"/>
      <c r="EH80" s="114"/>
      <c r="EI80" s="114"/>
      <c r="EJ80" s="114"/>
      <c r="EK80" s="115"/>
      <c r="EL80" s="115"/>
      <c r="EM80" s="115"/>
    </row>
    <row r="81" spans="1:143" s="116" customFormat="1" ht="21" customHeight="1">
      <c r="A81" s="109">
        <v>69</v>
      </c>
      <c r="B81" s="110" t="s">
        <v>673</v>
      </c>
      <c r="C81" s="111" t="s">
        <v>674</v>
      </c>
      <c r="D81" s="112" t="s">
        <v>606</v>
      </c>
      <c r="E81" s="113">
        <v>55.64</v>
      </c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32"/>
      <c r="AA81" s="114"/>
      <c r="AB81" s="114"/>
      <c r="AC81" s="114">
        <v>2</v>
      </c>
      <c r="AD81" s="114"/>
      <c r="AE81" s="114"/>
      <c r="AF81" s="114"/>
      <c r="AG81" s="114"/>
      <c r="AH81" s="114"/>
      <c r="AI81" s="338"/>
      <c r="AJ81" s="114"/>
      <c r="AK81" s="114"/>
      <c r="AL81" s="114"/>
      <c r="AM81" s="114"/>
      <c r="AN81" s="114"/>
      <c r="AO81" s="114">
        <v>12</v>
      </c>
      <c r="AP81" s="114"/>
      <c r="AQ81" s="114"/>
      <c r="AR81" s="114"/>
      <c r="AS81" s="114"/>
      <c r="AT81" s="114"/>
      <c r="AU81" s="396"/>
      <c r="AV81" s="115"/>
      <c r="AW81" s="115"/>
      <c r="AX81" s="115"/>
      <c r="AY81" s="114"/>
      <c r="AZ81" s="115"/>
      <c r="BA81" s="114">
        <v>10</v>
      </c>
      <c r="BB81" s="115"/>
      <c r="BC81" s="115"/>
      <c r="BD81" s="115"/>
      <c r="BE81" s="115"/>
      <c r="BF81" s="115"/>
      <c r="BG81" s="115">
        <v>4</v>
      </c>
      <c r="BH81" s="115"/>
      <c r="BI81" s="115"/>
      <c r="BJ81" s="115">
        <v>5</v>
      </c>
      <c r="BK81" s="114"/>
      <c r="BL81" s="114"/>
      <c r="BM81" s="337"/>
      <c r="BN81" s="115"/>
      <c r="BO81" s="115"/>
      <c r="BP81" s="115"/>
      <c r="BQ81" s="114">
        <v>0</v>
      </c>
      <c r="BR81" s="114">
        <v>0</v>
      </c>
      <c r="BS81" s="114">
        <v>5</v>
      </c>
      <c r="BT81" s="115"/>
      <c r="BU81" s="115"/>
      <c r="BV81" s="115">
        <v>24</v>
      </c>
      <c r="BW81" s="115"/>
      <c r="BX81" s="115"/>
      <c r="BY81" s="115">
        <v>2</v>
      </c>
      <c r="BZ81" s="115"/>
      <c r="CA81" s="115"/>
      <c r="CB81" s="115">
        <v>20</v>
      </c>
      <c r="CC81" s="115"/>
      <c r="CD81" s="115"/>
      <c r="CE81" s="115"/>
      <c r="CF81" s="115"/>
      <c r="CG81" s="115"/>
      <c r="CH81" s="115"/>
      <c r="CI81" s="115"/>
      <c r="CJ81" s="115"/>
      <c r="CK81" s="115">
        <v>10</v>
      </c>
      <c r="CL81" s="114"/>
      <c r="CM81" s="114"/>
      <c r="CN81" s="114"/>
      <c r="CO81" s="115"/>
      <c r="CP81" s="115"/>
      <c r="CQ81" s="115"/>
      <c r="CR81" s="115"/>
      <c r="CS81" s="115"/>
      <c r="CT81" s="115"/>
      <c r="CU81" s="115"/>
      <c r="CV81" s="115"/>
      <c r="CW81" s="115"/>
      <c r="CX81" s="115"/>
      <c r="CY81" s="115"/>
      <c r="CZ81" s="115"/>
      <c r="DA81" s="115"/>
      <c r="DB81" s="115"/>
      <c r="DC81" s="115"/>
      <c r="DD81" s="115"/>
      <c r="DE81" s="115"/>
      <c r="DF81" s="115"/>
      <c r="DG81" s="85">
        <v>0</v>
      </c>
      <c r="DH81" s="85">
        <v>0</v>
      </c>
      <c r="DI81" s="85">
        <v>30</v>
      </c>
      <c r="DJ81" s="114"/>
      <c r="DK81" s="114"/>
      <c r="DL81" s="114"/>
      <c r="DM81" s="115"/>
      <c r="DN81" s="115"/>
      <c r="DO81" s="115"/>
      <c r="DP81" s="307">
        <v>0</v>
      </c>
      <c r="DQ81" s="307">
        <v>0</v>
      </c>
      <c r="DR81" s="307">
        <v>5</v>
      </c>
      <c r="DS81" s="307"/>
      <c r="DT81" s="115"/>
      <c r="DU81" s="307">
        <v>5</v>
      </c>
      <c r="DV81" s="115"/>
      <c r="DW81" s="115"/>
      <c r="DX81" s="115"/>
      <c r="DY81" s="307"/>
      <c r="DZ81" s="115"/>
      <c r="EA81" s="307">
        <v>5</v>
      </c>
      <c r="EB81" s="307"/>
      <c r="EC81" s="115"/>
      <c r="ED81" s="307">
        <v>5</v>
      </c>
      <c r="EE81" s="115"/>
      <c r="EF81" s="115"/>
      <c r="EG81" s="115"/>
      <c r="EH81" s="114"/>
      <c r="EI81" s="114"/>
      <c r="EJ81" s="114"/>
      <c r="EK81" s="115"/>
      <c r="EL81" s="115"/>
      <c r="EM81" s="115"/>
    </row>
    <row r="82" spans="1:143" s="116" customFormat="1" ht="21" customHeight="1">
      <c r="A82" s="109">
        <v>70</v>
      </c>
      <c r="B82" s="110" t="s">
        <v>675</v>
      </c>
      <c r="C82" s="111" t="s">
        <v>676</v>
      </c>
      <c r="D82" s="112" t="s">
        <v>606</v>
      </c>
      <c r="E82" s="113">
        <v>55.64</v>
      </c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32"/>
      <c r="AA82" s="114"/>
      <c r="AB82" s="114"/>
      <c r="AC82" s="114"/>
      <c r="AD82" s="114"/>
      <c r="AE82" s="114"/>
      <c r="AF82" s="114"/>
      <c r="AG82" s="114"/>
      <c r="AH82" s="114"/>
      <c r="AI82" s="338"/>
      <c r="AJ82" s="114"/>
      <c r="AK82" s="114"/>
      <c r="AL82" s="114"/>
      <c r="AM82" s="114"/>
      <c r="AN82" s="114"/>
      <c r="AO82" s="114">
        <v>12</v>
      </c>
      <c r="AP82" s="114"/>
      <c r="AQ82" s="114"/>
      <c r="AR82" s="114"/>
      <c r="AS82" s="114"/>
      <c r="AT82" s="114"/>
      <c r="AU82" s="396"/>
      <c r="AV82" s="115"/>
      <c r="AW82" s="115"/>
      <c r="AX82" s="115"/>
      <c r="AY82" s="114"/>
      <c r="AZ82" s="115"/>
      <c r="BA82" s="114">
        <v>10</v>
      </c>
      <c r="BB82" s="115"/>
      <c r="BC82" s="115"/>
      <c r="BD82" s="115"/>
      <c r="BE82" s="115"/>
      <c r="BF82" s="115"/>
      <c r="BG82" s="115">
        <v>4</v>
      </c>
      <c r="BH82" s="115"/>
      <c r="BI82" s="115"/>
      <c r="BJ82" s="115">
        <v>5</v>
      </c>
      <c r="BK82" s="114"/>
      <c r="BL82" s="114"/>
      <c r="BM82" s="337"/>
      <c r="BN82" s="115"/>
      <c r="BO82" s="115"/>
      <c r="BP82" s="115"/>
      <c r="BQ82" s="114"/>
      <c r="BR82" s="114"/>
      <c r="BS82" s="114"/>
      <c r="BT82" s="115"/>
      <c r="BU82" s="115"/>
      <c r="BV82" s="115">
        <v>24</v>
      </c>
      <c r="BW82" s="115"/>
      <c r="BX82" s="115"/>
      <c r="BY82" s="115">
        <v>2</v>
      </c>
      <c r="BZ82" s="115"/>
      <c r="CA82" s="115"/>
      <c r="CB82" s="115"/>
      <c r="CC82" s="115"/>
      <c r="CD82" s="115"/>
      <c r="CE82" s="115"/>
      <c r="CF82" s="115"/>
      <c r="CG82" s="115"/>
      <c r="CH82" s="115"/>
      <c r="CI82" s="115"/>
      <c r="CJ82" s="115"/>
      <c r="CK82" s="115"/>
      <c r="CL82" s="114"/>
      <c r="CM82" s="114"/>
      <c r="CN82" s="114"/>
      <c r="CO82" s="115"/>
      <c r="CP82" s="115"/>
      <c r="CQ82" s="115"/>
      <c r="CR82" s="115"/>
      <c r="CS82" s="115"/>
      <c r="CT82" s="115"/>
      <c r="CU82" s="115"/>
      <c r="CV82" s="115"/>
      <c r="CW82" s="115"/>
      <c r="CX82" s="115"/>
      <c r="CY82" s="115"/>
      <c r="CZ82" s="115"/>
      <c r="DA82" s="115"/>
      <c r="DB82" s="115"/>
      <c r="DC82" s="115"/>
      <c r="DD82" s="115"/>
      <c r="DE82" s="115"/>
      <c r="DF82" s="115"/>
      <c r="DG82" s="114"/>
      <c r="DH82" s="114"/>
      <c r="DI82" s="85"/>
      <c r="DJ82" s="114"/>
      <c r="DK82" s="114"/>
      <c r="DL82" s="114"/>
      <c r="DM82" s="115"/>
      <c r="DN82" s="115"/>
      <c r="DO82" s="115"/>
      <c r="DP82" s="307">
        <v>0</v>
      </c>
      <c r="DQ82" s="307">
        <v>0</v>
      </c>
      <c r="DR82" s="307">
        <v>5</v>
      </c>
      <c r="DS82" s="307"/>
      <c r="DT82" s="115"/>
      <c r="DU82" s="307">
        <v>5</v>
      </c>
      <c r="DV82" s="115"/>
      <c r="DW82" s="115"/>
      <c r="DX82" s="115"/>
      <c r="DY82" s="307"/>
      <c r="DZ82" s="115"/>
      <c r="EA82" s="307">
        <v>5</v>
      </c>
      <c r="EB82" s="307"/>
      <c r="EC82" s="115"/>
      <c r="ED82" s="307">
        <v>5</v>
      </c>
      <c r="EE82" s="115"/>
      <c r="EF82" s="115"/>
      <c r="EG82" s="115"/>
      <c r="EH82" s="114"/>
      <c r="EI82" s="114"/>
      <c r="EJ82" s="114"/>
      <c r="EK82" s="115"/>
      <c r="EL82" s="115"/>
      <c r="EM82" s="115"/>
    </row>
    <row r="83" spans="1:143" s="116" customFormat="1" ht="21" customHeight="1">
      <c r="A83" s="109">
        <v>72</v>
      </c>
      <c r="B83" s="110" t="s">
        <v>677</v>
      </c>
      <c r="C83" s="111" t="s">
        <v>678</v>
      </c>
      <c r="D83" s="112" t="s">
        <v>606</v>
      </c>
      <c r="E83" s="113">
        <v>55.64</v>
      </c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32"/>
      <c r="AA83" s="114"/>
      <c r="AB83" s="114"/>
      <c r="AC83" s="114">
        <v>4</v>
      </c>
      <c r="AD83" s="114"/>
      <c r="AE83" s="114"/>
      <c r="AF83" s="114"/>
      <c r="AG83" s="114"/>
      <c r="AH83" s="114"/>
      <c r="AI83" s="338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  <c r="AT83" s="114"/>
      <c r="AU83" s="396"/>
      <c r="AV83" s="115"/>
      <c r="AW83" s="115"/>
      <c r="AX83" s="115"/>
      <c r="AY83" s="114"/>
      <c r="AZ83" s="115"/>
      <c r="BA83" s="114">
        <v>10</v>
      </c>
      <c r="BB83" s="115"/>
      <c r="BC83" s="115"/>
      <c r="BD83" s="115"/>
      <c r="BE83" s="115"/>
      <c r="BF83" s="115"/>
      <c r="BG83" s="115">
        <v>4</v>
      </c>
      <c r="BH83" s="115"/>
      <c r="BI83" s="115"/>
      <c r="BJ83" s="115">
        <v>5</v>
      </c>
      <c r="BK83" s="114"/>
      <c r="BL83" s="114"/>
      <c r="BM83" s="337"/>
      <c r="BN83" s="115"/>
      <c r="BO83" s="115"/>
      <c r="BP83" s="115"/>
      <c r="BQ83" s="114"/>
      <c r="BR83" s="114"/>
      <c r="BS83" s="114"/>
      <c r="BT83" s="115"/>
      <c r="BU83" s="115"/>
      <c r="BV83" s="115"/>
      <c r="BW83" s="115"/>
      <c r="BX83" s="115"/>
      <c r="BY83" s="115"/>
      <c r="BZ83" s="115"/>
      <c r="CA83" s="115"/>
      <c r="CB83" s="115">
        <v>20</v>
      </c>
      <c r="CC83" s="115"/>
      <c r="CD83" s="115"/>
      <c r="CE83" s="115"/>
      <c r="CF83" s="115"/>
      <c r="CG83" s="115"/>
      <c r="CH83" s="115"/>
      <c r="CI83" s="115"/>
      <c r="CJ83" s="115"/>
      <c r="CK83" s="115">
        <v>10</v>
      </c>
      <c r="CL83" s="114"/>
      <c r="CM83" s="114"/>
      <c r="CN83" s="114"/>
      <c r="CO83" s="115"/>
      <c r="CP83" s="115"/>
      <c r="CQ83" s="115"/>
      <c r="CR83" s="115"/>
      <c r="CS83" s="115"/>
      <c r="CT83" s="115"/>
      <c r="CU83" s="115"/>
      <c r="CV83" s="115"/>
      <c r="CW83" s="115"/>
      <c r="CX83" s="115"/>
      <c r="CY83" s="115"/>
      <c r="CZ83" s="115"/>
      <c r="DA83" s="115"/>
      <c r="DB83" s="115"/>
      <c r="DC83" s="115"/>
      <c r="DD83" s="115"/>
      <c r="DE83" s="115"/>
      <c r="DF83" s="115"/>
      <c r="DG83" s="85">
        <v>0</v>
      </c>
      <c r="DH83" s="85">
        <v>0</v>
      </c>
      <c r="DI83" s="85">
        <v>30</v>
      </c>
      <c r="DJ83" s="114"/>
      <c r="DK83" s="114"/>
      <c r="DL83" s="114"/>
      <c r="DM83" s="115"/>
      <c r="DN83" s="115"/>
      <c r="DO83" s="115"/>
      <c r="DP83" s="307">
        <v>0</v>
      </c>
      <c r="DQ83" s="307">
        <v>0</v>
      </c>
      <c r="DR83" s="307">
        <v>5</v>
      </c>
      <c r="DS83" s="307"/>
      <c r="DT83" s="115"/>
      <c r="DU83" s="307">
        <v>5</v>
      </c>
      <c r="DV83" s="115"/>
      <c r="DW83" s="115"/>
      <c r="DX83" s="115"/>
      <c r="DY83" s="307"/>
      <c r="DZ83" s="115"/>
      <c r="EA83" s="307">
        <v>5</v>
      </c>
      <c r="EB83" s="307"/>
      <c r="EC83" s="115"/>
      <c r="ED83" s="307">
        <v>5</v>
      </c>
      <c r="EE83" s="115"/>
      <c r="EF83" s="115"/>
      <c r="EG83" s="115"/>
      <c r="EH83" s="114"/>
      <c r="EI83" s="114"/>
      <c r="EJ83" s="114"/>
      <c r="EK83" s="115"/>
      <c r="EL83" s="115"/>
      <c r="EM83" s="115"/>
    </row>
    <row r="84" spans="1:143" s="116" customFormat="1" ht="21" customHeight="1">
      <c r="A84" s="109">
        <v>73</v>
      </c>
      <c r="B84" s="110" t="s">
        <v>679</v>
      </c>
      <c r="C84" s="111" t="s">
        <v>680</v>
      </c>
      <c r="D84" s="112" t="s">
        <v>606</v>
      </c>
      <c r="E84" s="113">
        <v>55.64</v>
      </c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32"/>
      <c r="AA84" s="114"/>
      <c r="AB84" s="114"/>
      <c r="AC84" s="114"/>
      <c r="AD84" s="114"/>
      <c r="AE84" s="114"/>
      <c r="AF84" s="114"/>
      <c r="AG84" s="114"/>
      <c r="AH84" s="114"/>
      <c r="AI84" s="338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396"/>
      <c r="AV84" s="115"/>
      <c r="AW84" s="115"/>
      <c r="AX84" s="115"/>
      <c r="AY84" s="114"/>
      <c r="AZ84" s="115"/>
      <c r="BA84" s="114"/>
      <c r="BB84" s="115"/>
      <c r="BC84" s="115"/>
      <c r="BD84" s="115"/>
      <c r="BE84" s="115"/>
      <c r="BF84" s="115"/>
      <c r="BG84" s="115"/>
      <c r="BH84" s="115"/>
      <c r="BI84" s="115"/>
      <c r="BJ84" s="115"/>
      <c r="BK84" s="114"/>
      <c r="BL84" s="114"/>
      <c r="BM84" s="337"/>
      <c r="BN84" s="115"/>
      <c r="BO84" s="115"/>
      <c r="BP84" s="115"/>
      <c r="BQ84" s="114"/>
      <c r="BR84" s="114"/>
      <c r="BS84" s="114"/>
      <c r="BT84" s="115"/>
      <c r="BU84" s="115"/>
      <c r="BV84" s="115"/>
      <c r="BW84" s="115"/>
      <c r="BX84" s="115"/>
      <c r="BY84" s="115"/>
      <c r="BZ84" s="115"/>
      <c r="CA84" s="115"/>
      <c r="CB84" s="115">
        <v>15</v>
      </c>
      <c r="CC84" s="115"/>
      <c r="CD84" s="115"/>
      <c r="CE84" s="115"/>
      <c r="CF84" s="115"/>
      <c r="CG84" s="115"/>
      <c r="CH84" s="115"/>
      <c r="CI84" s="115"/>
      <c r="CJ84" s="115"/>
      <c r="CK84" s="115"/>
      <c r="CL84" s="114"/>
      <c r="CM84" s="114"/>
      <c r="CN84" s="114"/>
      <c r="CO84" s="115"/>
      <c r="CP84" s="115"/>
      <c r="CQ84" s="115"/>
      <c r="CR84" s="115"/>
      <c r="CS84" s="115"/>
      <c r="CT84" s="115"/>
      <c r="CU84" s="115"/>
      <c r="CV84" s="115"/>
      <c r="CW84" s="115"/>
      <c r="CX84" s="115"/>
      <c r="CY84" s="115"/>
      <c r="CZ84" s="115"/>
      <c r="DA84" s="115"/>
      <c r="DB84" s="115"/>
      <c r="DC84" s="115"/>
      <c r="DD84" s="115"/>
      <c r="DE84" s="115"/>
      <c r="DF84" s="115"/>
      <c r="DG84" s="114"/>
      <c r="DH84" s="114"/>
      <c r="DI84" s="85"/>
      <c r="DJ84" s="114"/>
      <c r="DK84" s="114"/>
      <c r="DL84" s="114"/>
      <c r="DM84" s="115"/>
      <c r="DN84" s="115"/>
      <c r="DO84" s="115"/>
      <c r="DP84" s="307">
        <v>0</v>
      </c>
      <c r="DQ84" s="307">
        <v>0</v>
      </c>
      <c r="DR84" s="307">
        <v>5</v>
      </c>
      <c r="DS84" s="307"/>
      <c r="DT84" s="115"/>
      <c r="DU84" s="307">
        <v>5</v>
      </c>
      <c r="DV84" s="115"/>
      <c r="DW84" s="115"/>
      <c r="DX84" s="115"/>
      <c r="DY84" s="307"/>
      <c r="DZ84" s="115"/>
      <c r="EA84" s="307">
        <v>5</v>
      </c>
      <c r="EB84" s="307"/>
      <c r="EC84" s="115"/>
      <c r="ED84" s="307">
        <v>5</v>
      </c>
      <c r="EE84" s="115"/>
      <c r="EF84" s="115"/>
      <c r="EG84" s="115"/>
      <c r="EH84" s="114"/>
      <c r="EI84" s="114"/>
      <c r="EJ84" s="114"/>
      <c r="EK84" s="115"/>
      <c r="EL84" s="115"/>
      <c r="EM84" s="115"/>
    </row>
    <row r="85" spans="1:143" s="116" customFormat="1" ht="21" customHeight="1">
      <c r="A85" s="109">
        <v>74</v>
      </c>
      <c r="B85" s="110" t="s">
        <v>681</v>
      </c>
      <c r="C85" s="111" t="s">
        <v>682</v>
      </c>
      <c r="D85" s="112" t="s">
        <v>606</v>
      </c>
      <c r="E85" s="113">
        <v>55.64</v>
      </c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32"/>
      <c r="AA85" s="114"/>
      <c r="AB85" s="114"/>
      <c r="AC85" s="114"/>
      <c r="AD85" s="114"/>
      <c r="AE85" s="114"/>
      <c r="AF85" s="114"/>
      <c r="AG85" s="114"/>
      <c r="AH85" s="114"/>
      <c r="AI85" s="338"/>
      <c r="AJ85" s="114"/>
      <c r="AK85" s="114"/>
      <c r="AL85" s="114"/>
      <c r="AM85" s="114"/>
      <c r="AN85" s="114"/>
      <c r="AO85" s="114">
        <v>12</v>
      </c>
      <c r="AP85" s="114"/>
      <c r="AQ85" s="114"/>
      <c r="AR85" s="114"/>
      <c r="AS85" s="114"/>
      <c r="AT85" s="114"/>
      <c r="AU85" s="396"/>
      <c r="AV85" s="115"/>
      <c r="AW85" s="115"/>
      <c r="AX85" s="115"/>
      <c r="AY85" s="114"/>
      <c r="AZ85" s="115"/>
      <c r="BA85" s="114">
        <v>10</v>
      </c>
      <c r="BB85" s="115"/>
      <c r="BC85" s="115"/>
      <c r="BD85" s="115"/>
      <c r="BE85" s="115"/>
      <c r="BF85" s="115"/>
      <c r="BG85" s="115">
        <v>6</v>
      </c>
      <c r="BH85" s="115"/>
      <c r="BI85" s="115"/>
      <c r="BJ85" s="115">
        <v>5</v>
      </c>
      <c r="BK85" s="114"/>
      <c r="BL85" s="114"/>
      <c r="BM85" s="337"/>
      <c r="BN85" s="115"/>
      <c r="BO85" s="115"/>
      <c r="BP85" s="115"/>
      <c r="BQ85" s="114">
        <v>0</v>
      </c>
      <c r="BR85" s="114">
        <v>0</v>
      </c>
      <c r="BS85" s="114">
        <v>10</v>
      </c>
      <c r="BT85" s="115"/>
      <c r="BU85" s="115"/>
      <c r="BV85" s="115">
        <v>24</v>
      </c>
      <c r="BW85" s="115"/>
      <c r="BX85" s="115"/>
      <c r="BY85" s="115">
        <v>2</v>
      </c>
      <c r="BZ85" s="115"/>
      <c r="CA85" s="115"/>
      <c r="CB85" s="115">
        <v>20</v>
      </c>
      <c r="CC85" s="115"/>
      <c r="CD85" s="115"/>
      <c r="CE85" s="115"/>
      <c r="CF85" s="115"/>
      <c r="CG85" s="115"/>
      <c r="CH85" s="115"/>
      <c r="CI85" s="115"/>
      <c r="CJ85" s="115"/>
      <c r="CK85" s="115"/>
      <c r="CL85" s="114"/>
      <c r="CM85" s="114"/>
      <c r="CN85" s="114"/>
      <c r="CO85" s="115"/>
      <c r="CP85" s="115"/>
      <c r="CQ85" s="115"/>
      <c r="CR85" s="115"/>
      <c r="CS85" s="115"/>
      <c r="CT85" s="115"/>
      <c r="CU85" s="115"/>
      <c r="CV85" s="115"/>
      <c r="CW85" s="115"/>
      <c r="CX85" s="115"/>
      <c r="CY85" s="115"/>
      <c r="CZ85" s="115"/>
      <c r="DA85" s="115"/>
      <c r="DB85" s="115"/>
      <c r="DC85" s="115"/>
      <c r="DD85" s="115"/>
      <c r="DE85" s="115"/>
      <c r="DF85" s="115"/>
      <c r="DG85" s="85">
        <v>0</v>
      </c>
      <c r="DH85" s="85">
        <v>0</v>
      </c>
      <c r="DI85" s="85">
        <v>30</v>
      </c>
      <c r="DJ85" s="114"/>
      <c r="DK85" s="114"/>
      <c r="DL85" s="114"/>
      <c r="DM85" s="115"/>
      <c r="DN85" s="115"/>
      <c r="DO85" s="115"/>
      <c r="DP85" s="307">
        <v>0</v>
      </c>
      <c r="DQ85" s="307">
        <v>0</v>
      </c>
      <c r="DR85" s="307">
        <v>5</v>
      </c>
      <c r="DS85" s="307"/>
      <c r="DT85" s="115"/>
      <c r="DU85" s="307">
        <v>5</v>
      </c>
      <c r="DV85" s="115"/>
      <c r="DW85" s="115"/>
      <c r="DX85" s="115"/>
      <c r="DY85" s="307"/>
      <c r="DZ85" s="115"/>
      <c r="EA85" s="307">
        <v>5</v>
      </c>
      <c r="EB85" s="307"/>
      <c r="EC85" s="115"/>
      <c r="ED85" s="307">
        <v>5</v>
      </c>
      <c r="EE85" s="115"/>
      <c r="EF85" s="115"/>
      <c r="EG85" s="115"/>
      <c r="EH85" s="114"/>
      <c r="EI85" s="114"/>
      <c r="EJ85" s="114"/>
      <c r="EK85" s="115"/>
      <c r="EL85" s="115"/>
      <c r="EM85" s="115"/>
    </row>
    <row r="86" spans="1:143" s="116" customFormat="1" ht="21" customHeight="1">
      <c r="A86" s="109">
        <v>75</v>
      </c>
      <c r="B86" s="110"/>
      <c r="C86" s="111" t="s">
        <v>683</v>
      </c>
      <c r="D86" s="112" t="s">
        <v>606</v>
      </c>
      <c r="E86" s="113">
        <v>349.89</v>
      </c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32"/>
      <c r="AA86" s="114"/>
      <c r="AB86" s="114"/>
      <c r="AC86" s="114"/>
      <c r="AD86" s="114"/>
      <c r="AE86" s="114"/>
      <c r="AF86" s="114"/>
      <c r="AG86" s="114"/>
      <c r="AH86" s="114"/>
      <c r="AI86" s="338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396"/>
      <c r="AV86" s="115"/>
      <c r="AW86" s="115"/>
      <c r="AX86" s="115"/>
      <c r="AY86" s="114"/>
      <c r="AZ86" s="115"/>
      <c r="BA86" s="114"/>
      <c r="BB86" s="115"/>
      <c r="BC86" s="115"/>
      <c r="BD86" s="115"/>
      <c r="BE86" s="115"/>
      <c r="BF86" s="115"/>
      <c r="BG86" s="115"/>
      <c r="BH86" s="115"/>
      <c r="BI86" s="115"/>
      <c r="BJ86" s="115"/>
      <c r="BK86" s="114"/>
      <c r="BL86" s="114"/>
      <c r="BM86" s="337"/>
      <c r="BN86" s="115"/>
      <c r="BO86" s="115"/>
      <c r="BP86" s="115"/>
      <c r="BQ86" s="114"/>
      <c r="BR86" s="114"/>
      <c r="BS86" s="114"/>
      <c r="BT86" s="115"/>
      <c r="BU86" s="115"/>
      <c r="BV86" s="115"/>
      <c r="BW86" s="115"/>
      <c r="BX86" s="115"/>
      <c r="BY86" s="115"/>
      <c r="BZ86" s="115"/>
      <c r="CA86" s="115"/>
      <c r="CB86" s="115"/>
      <c r="CC86" s="115"/>
      <c r="CD86" s="115"/>
      <c r="CE86" s="115"/>
      <c r="CF86" s="115"/>
      <c r="CG86" s="115"/>
      <c r="CH86" s="115"/>
      <c r="CI86" s="115"/>
      <c r="CJ86" s="115"/>
      <c r="CK86" s="115"/>
      <c r="CL86" s="114"/>
      <c r="CM86" s="114"/>
      <c r="CN86" s="114"/>
      <c r="CO86" s="115"/>
      <c r="CP86" s="115"/>
      <c r="CQ86" s="115"/>
      <c r="CR86" s="115"/>
      <c r="CS86" s="115"/>
      <c r="CT86" s="115"/>
      <c r="CU86" s="115"/>
      <c r="CV86" s="115"/>
      <c r="CW86" s="115"/>
      <c r="CX86" s="115"/>
      <c r="CY86" s="115"/>
      <c r="CZ86" s="115"/>
      <c r="DA86" s="115"/>
      <c r="DB86" s="115"/>
      <c r="DC86" s="115"/>
      <c r="DD86" s="115"/>
      <c r="DE86" s="115"/>
      <c r="DF86" s="115"/>
      <c r="DG86" s="114"/>
      <c r="DH86" s="114"/>
      <c r="DI86" s="114"/>
      <c r="DJ86" s="114"/>
      <c r="DK86" s="114"/>
      <c r="DL86" s="114"/>
      <c r="DM86" s="115"/>
      <c r="DN86" s="115"/>
      <c r="DO86" s="115"/>
      <c r="DP86" s="307"/>
      <c r="DQ86" s="307"/>
      <c r="DR86" s="307"/>
      <c r="DS86" s="307"/>
      <c r="DT86" s="115"/>
      <c r="DU86" s="307"/>
      <c r="DV86" s="115"/>
      <c r="DW86" s="115"/>
      <c r="DX86" s="115"/>
      <c r="DY86" s="307"/>
      <c r="DZ86" s="115"/>
      <c r="EA86" s="307"/>
      <c r="EB86" s="307"/>
      <c r="EC86" s="115"/>
      <c r="ED86" s="307"/>
      <c r="EE86" s="115"/>
      <c r="EF86" s="115"/>
      <c r="EG86" s="115"/>
      <c r="EH86" s="114"/>
      <c r="EI86" s="114"/>
      <c r="EJ86" s="114">
        <v>3</v>
      </c>
      <c r="EK86" s="115"/>
      <c r="EL86" s="115"/>
      <c r="EM86" s="115"/>
    </row>
    <row r="87" spans="1:143" s="116" customFormat="1" ht="21" customHeight="1">
      <c r="A87" s="109">
        <v>76</v>
      </c>
      <c r="B87" s="110" t="s">
        <v>684</v>
      </c>
      <c r="C87" s="111" t="s">
        <v>685</v>
      </c>
      <c r="D87" s="112" t="s">
        <v>606</v>
      </c>
      <c r="E87" s="113">
        <v>349.89</v>
      </c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32"/>
      <c r="AA87" s="114"/>
      <c r="AB87" s="114"/>
      <c r="AC87" s="114"/>
      <c r="AD87" s="114"/>
      <c r="AE87" s="114"/>
      <c r="AF87" s="114"/>
      <c r="AG87" s="114"/>
      <c r="AH87" s="114"/>
      <c r="AI87" s="338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396"/>
      <c r="AV87" s="115"/>
      <c r="AW87" s="115"/>
      <c r="AX87" s="115"/>
      <c r="AY87" s="114"/>
      <c r="AZ87" s="115"/>
      <c r="BA87" s="114"/>
      <c r="BB87" s="115"/>
      <c r="BC87" s="115"/>
      <c r="BD87" s="115"/>
      <c r="BE87" s="115"/>
      <c r="BF87" s="115"/>
      <c r="BG87" s="115"/>
      <c r="BH87" s="115"/>
      <c r="BI87" s="115"/>
      <c r="BJ87" s="115"/>
      <c r="BK87" s="114"/>
      <c r="BL87" s="114"/>
      <c r="BM87" s="337"/>
      <c r="BN87" s="115"/>
      <c r="BO87" s="115"/>
      <c r="BP87" s="115"/>
      <c r="BQ87" s="114"/>
      <c r="BR87" s="114"/>
      <c r="BS87" s="114"/>
      <c r="BT87" s="115"/>
      <c r="BU87" s="115"/>
      <c r="BV87" s="115"/>
      <c r="BW87" s="115"/>
      <c r="BX87" s="115"/>
      <c r="BY87" s="115"/>
      <c r="BZ87" s="115"/>
      <c r="CA87" s="115"/>
      <c r="CB87" s="115"/>
      <c r="CC87" s="115"/>
      <c r="CD87" s="115"/>
      <c r="CE87" s="115"/>
      <c r="CF87" s="115"/>
      <c r="CG87" s="115"/>
      <c r="CH87" s="115"/>
      <c r="CI87" s="115"/>
      <c r="CJ87" s="115"/>
      <c r="CK87" s="115"/>
      <c r="CL87" s="114"/>
      <c r="CM87" s="114"/>
      <c r="CN87" s="114"/>
      <c r="CO87" s="115"/>
      <c r="CP87" s="115"/>
      <c r="CQ87" s="115"/>
      <c r="CR87" s="115"/>
      <c r="CS87" s="115"/>
      <c r="CT87" s="115"/>
      <c r="CU87" s="115"/>
      <c r="CV87" s="115"/>
      <c r="CW87" s="115"/>
      <c r="CX87" s="115"/>
      <c r="CY87" s="115"/>
      <c r="CZ87" s="115"/>
      <c r="DA87" s="115"/>
      <c r="DB87" s="115"/>
      <c r="DC87" s="115"/>
      <c r="DD87" s="115"/>
      <c r="DE87" s="115"/>
      <c r="DF87" s="115"/>
      <c r="DG87" s="85">
        <v>0</v>
      </c>
      <c r="DH87" s="85">
        <v>0</v>
      </c>
      <c r="DI87" s="85">
        <v>12</v>
      </c>
      <c r="DJ87" s="114"/>
      <c r="DK87" s="114"/>
      <c r="DL87" s="114"/>
      <c r="DM87" s="115"/>
      <c r="DN87" s="115"/>
      <c r="DO87" s="115"/>
      <c r="DP87" s="307"/>
      <c r="DQ87" s="307"/>
      <c r="DR87" s="307"/>
      <c r="DS87" s="307"/>
      <c r="DT87" s="115"/>
      <c r="DU87" s="307"/>
      <c r="DV87" s="115"/>
      <c r="DW87" s="115"/>
      <c r="DX87" s="115"/>
      <c r="DY87" s="307"/>
      <c r="DZ87" s="115"/>
      <c r="EA87" s="307"/>
      <c r="EB87" s="307"/>
      <c r="EC87" s="115"/>
      <c r="ED87" s="307"/>
      <c r="EE87" s="115"/>
      <c r="EF87" s="115"/>
      <c r="EG87" s="115"/>
      <c r="EH87" s="114"/>
      <c r="EI87" s="114"/>
      <c r="EJ87" s="114">
        <v>3</v>
      </c>
      <c r="EK87" s="115"/>
      <c r="EL87" s="115"/>
      <c r="EM87" s="115"/>
    </row>
    <row r="88" spans="1:143" s="116" customFormat="1" ht="21" customHeight="1">
      <c r="A88" s="109">
        <v>77</v>
      </c>
      <c r="B88" s="110" t="s">
        <v>689</v>
      </c>
      <c r="C88" s="111" t="s">
        <v>690</v>
      </c>
      <c r="D88" s="112" t="s">
        <v>606</v>
      </c>
      <c r="E88" s="113">
        <v>349.89</v>
      </c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32"/>
      <c r="AA88" s="114"/>
      <c r="AB88" s="114"/>
      <c r="AC88" s="114"/>
      <c r="AD88" s="114"/>
      <c r="AE88" s="114"/>
      <c r="AF88" s="114"/>
      <c r="AG88" s="114"/>
      <c r="AH88" s="114"/>
      <c r="AI88" s="338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396"/>
      <c r="AV88" s="115"/>
      <c r="AW88" s="115"/>
      <c r="AX88" s="115"/>
      <c r="AY88" s="114"/>
      <c r="AZ88" s="115"/>
      <c r="BA88" s="114"/>
      <c r="BB88" s="115"/>
      <c r="BC88" s="115"/>
      <c r="BD88" s="115"/>
      <c r="BE88" s="115"/>
      <c r="BF88" s="115"/>
      <c r="BG88" s="115"/>
      <c r="BH88" s="115"/>
      <c r="BI88" s="115"/>
      <c r="BJ88" s="115"/>
      <c r="BK88" s="114"/>
      <c r="BL88" s="114"/>
      <c r="BM88" s="337"/>
      <c r="BN88" s="115"/>
      <c r="BO88" s="115"/>
      <c r="BP88" s="115"/>
      <c r="BQ88" s="114"/>
      <c r="BR88" s="114"/>
      <c r="BS88" s="114"/>
      <c r="BT88" s="115"/>
      <c r="BU88" s="115"/>
      <c r="BV88" s="115"/>
      <c r="BW88" s="115"/>
      <c r="BX88" s="115"/>
      <c r="BY88" s="115"/>
      <c r="BZ88" s="115"/>
      <c r="CA88" s="115"/>
      <c r="CB88" s="115"/>
      <c r="CC88" s="115"/>
      <c r="CD88" s="115"/>
      <c r="CE88" s="115"/>
      <c r="CF88" s="115"/>
      <c r="CG88" s="115"/>
      <c r="CH88" s="115"/>
      <c r="CI88" s="115"/>
      <c r="CJ88" s="115"/>
      <c r="CK88" s="115"/>
      <c r="CL88" s="114"/>
      <c r="CM88" s="114"/>
      <c r="CN88" s="114"/>
      <c r="CO88" s="115"/>
      <c r="CP88" s="115"/>
      <c r="CQ88" s="115"/>
      <c r="CR88" s="115"/>
      <c r="CS88" s="115"/>
      <c r="CT88" s="115"/>
      <c r="CU88" s="115"/>
      <c r="CV88" s="115"/>
      <c r="CW88" s="115"/>
      <c r="CX88" s="115"/>
      <c r="CY88" s="115"/>
      <c r="CZ88" s="115"/>
      <c r="DA88" s="115"/>
      <c r="DB88" s="115"/>
      <c r="DC88" s="115"/>
      <c r="DD88" s="115"/>
      <c r="DE88" s="115"/>
      <c r="DF88" s="115"/>
      <c r="DG88" s="114"/>
      <c r="DH88" s="114"/>
      <c r="DI88" s="114"/>
      <c r="DJ88" s="114"/>
      <c r="DK88" s="114"/>
      <c r="DL88" s="114"/>
      <c r="DM88" s="115"/>
      <c r="DN88" s="115"/>
      <c r="DO88" s="115"/>
      <c r="DP88" s="307"/>
      <c r="DQ88" s="307"/>
      <c r="DR88" s="307"/>
      <c r="DS88" s="307"/>
      <c r="DT88" s="115"/>
      <c r="DU88" s="307"/>
      <c r="DV88" s="115"/>
      <c r="DW88" s="115"/>
      <c r="DX88" s="115"/>
      <c r="DY88" s="307"/>
      <c r="DZ88" s="115"/>
      <c r="EA88" s="307"/>
      <c r="EB88" s="307"/>
      <c r="EC88" s="115"/>
      <c r="ED88" s="307"/>
      <c r="EE88" s="115"/>
      <c r="EF88" s="115"/>
      <c r="EG88" s="115"/>
      <c r="EH88" s="114"/>
      <c r="EI88" s="114"/>
      <c r="EJ88" s="114"/>
      <c r="EK88" s="115"/>
      <c r="EL88" s="115"/>
      <c r="EM88" s="115"/>
    </row>
    <row r="89" spans="1:143" s="116" customFormat="1" ht="21" customHeight="1">
      <c r="A89" s="109">
        <v>78</v>
      </c>
      <c r="B89" s="110"/>
      <c r="C89" s="142" t="s">
        <v>691</v>
      </c>
      <c r="D89" s="112" t="s">
        <v>606</v>
      </c>
      <c r="E89" s="113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32"/>
      <c r="AA89" s="114"/>
      <c r="AB89" s="114"/>
      <c r="AC89" s="114"/>
      <c r="AD89" s="114"/>
      <c r="AE89" s="114"/>
      <c r="AF89" s="114"/>
      <c r="AG89" s="114"/>
      <c r="AH89" s="114"/>
      <c r="AI89" s="338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396"/>
      <c r="AV89" s="115"/>
      <c r="AW89" s="115"/>
      <c r="AX89" s="115"/>
      <c r="AY89" s="114"/>
      <c r="AZ89" s="115"/>
      <c r="BA89" s="114"/>
      <c r="BB89" s="115"/>
      <c r="BC89" s="115"/>
      <c r="BD89" s="115"/>
      <c r="BE89" s="115"/>
      <c r="BF89" s="115"/>
      <c r="BG89" s="115"/>
      <c r="BH89" s="115"/>
      <c r="BI89" s="115"/>
      <c r="BJ89" s="115"/>
      <c r="BK89" s="114"/>
      <c r="BL89" s="114"/>
      <c r="BM89" s="337"/>
      <c r="BN89" s="115"/>
      <c r="BO89" s="115"/>
      <c r="BP89" s="115"/>
      <c r="BQ89" s="114"/>
      <c r="BR89" s="114"/>
      <c r="BS89" s="114"/>
      <c r="BT89" s="115"/>
      <c r="BU89" s="115"/>
      <c r="BV89" s="115"/>
      <c r="BW89" s="115"/>
      <c r="BX89" s="115"/>
      <c r="BY89" s="115"/>
      <c r="BZ89" s="115"/>
      <c r="CA89" s="115"/>
      <c r="CB89" s="115">
        <v>5</v>
      </c>
      <c r="CC89" s="115"/>
      <c r="CD89" s="115"/>
      <c r="CE89" s="115"/>
      <c r="CF89" s="115"/>
      <c r="CG89" s="115"/>
      <c r="CH89" s="115"/>
      <c r="CI89" s="115"/>
      <c r="CJ89" s="115"/>
      <c r="CK89" s="115"/>
      <c r="CL89" s="114"/>
      <c r="CM89" s="114"/>
      <c r="CN89" s="114"/>
      <c r="CO89" s="115"/>
      <c r="CP89" s="115"/>
      <c r="CQ89" s="115"/>
      <c r="CR89" s="115"/>
      <c r="CS89" s="115"/>
      <c r="CT89" s="115"/>
      <c r="CU89" s="115"/>
      <c r="CV89" s="115"/>
      <c r="CW89" s="115"/>
      <c r="CX89" s="115"/>
      <c r="CY89" s="115"/>
      <c r="CZ89" s="115"/>
      <c r="DA89" s="115"/>
      <c r="DB89" s="115"/>
      <c r="DC89" s="115"/>
      <c r="DD89" s="115"/>
      <c r="DE89" s="115"/>
      <c r="DF89" s="115"/>
      <c r="DG89" s="114"/>
      <c r="DH89" s="114"/>
      <c r="DI89" s="114"/>
      <c r="DJ89" s="114"/>
      <c r="DK89" s="114"/>
      <c r="DL89" s="114"/>
      <c r="DM89" s="115"/>
      <c r="DN89" s="115"/>
      <c r="DO89" s="115"/>
      <c r="DP89" s="307"/>
      <c r="DQ89" s="307"/>
      <c r="DR89" s="307"/>
      <c r="DS89" s="307"/>
      <c r="DT89" s="115"/>
      <c r="DU89" s="307"/>
      <c r="DV89" s="115"/>
      <c r="DW89" s="115"/>
      <c r="DX89" s="115"/>
      <c r="DY89" s="307"/>
      <c r="DZ89" s="115"/>
      <c r="EA89" s="307"/>
      <c r="EB89" s="307"/>
      <c r="EC89" s="115"/>
      <c r="ED89" s="307"/>
      <c r="EE89" s="115"/>
      <c r="EF89" s="115"/>
      <c r="EG89" s="115"/>
      <c r="EH89" s="114"/>
      <c r="EI89" s="114"/>
      <c r="EJ89" s="114"/>
      <c r="EK89" s="115"/>
      <c r="EL89" s="115"/>
      <c r="EM89" s="115"/>
    </row>
    <row r="90" spans="1:143" s="116" customFormat="1" ht="21" customHeight="1">
      <c r="A90" s="109">
        <v>79</v>
      </c>
      <c r="B90" s="110"/>
      <c r="C90" s="142" t="s">
        <v>692</v>
      </c>
      <c r="D90" s="112" t="s">
        <v>606</v>
      </c>
      <c r="E90" s="113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32"/>
      <c r="AA90" s="114"/>
      <c r="AB90" s="114"/>
      <c r="AC90" s="114"/>
      <c r="AD90" s="114"/>
      <c r="AE90" s="114"/>
      <c r="AF90" s="114"/>
      <c r="AG90" s="114"/>
      <c r="AH90" s="114"/>
      <c r="AI90" s="338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396"/>
      <c r="AV90" s="115"/>
      <c r="AW90" s="115"/>
      <c r="AX90" s="115"/>
      <c r="AY90" s="114"/>
      <c r="AZ90" s="115"/>
      <c r="BA90" s="114"/>
      <c r="BB90" s="115"/>
      <c r="BC90" s="115"/>
      <c r="BD90" s="115"/>
      <c r="BE90" s="115"/>
      <c r="BF90" s="115"/>
      <c r="BG90" s="115"/>
      <c r="BH90" s="115"/>
      <c r="BI90" s="115"/>
      <c r="BJ90" s="115"/>
      <c r="BK90" s="114"/>
      <c r="BL90" s="114"/>
      <c r="BM90" s="337"/>
      <c r="BN90" s="115"/>
      <c r="BO90" s="115"/>
      <c r="BP90" s="115"/>
      <c r="BQ90" s="114"/>
      <c r="BR90" s="114"/>
      <c r="BS90" s="114"/>
      <c r="BT90" s="115"/>
      <c r="BU90" s="115"/>
      <c r="BV90" s="115"/>
      <c r="BW90" s="115"/>
      <c r="BX90" s="115"/>
      <c r="BY90" s="115"/>
      <c r="BZ90" s="115"/>
      <c r="CA90" s="115"/>
      <c r="CB90" s="115"/>
      <c r="CC90" s="115"/>
      <c r="CD90" s="115"/>
      <c r="CE90" s="115"/>
      <c r="CF90" s="115"/>
      <c r="CG90" s="115"/>
      <c r="CH90" s="115"/>
      <c r="CI90" s="115"/>
      <c r="CJ90" s="115"/>
      <c r="CK90" s="115"/>
      <c r="CL90" s="114"/>
      <c r="CM90" s="114"/>
      <c r="CN90" s="114"/>
      <c r="CO90" s="115"/>
      <c r="CP90" s="115"/>
      <c r="CQ90" s="115"/>
      <c r="CR90" s="115"/>
      <c r="CS90" s="115"/>
      <c r="CT90" s="115"/>
      <c r="CU90" s="115"/>
      <c r="CV90" s="115"/>
      <c r="CW90" s="115"/>
      <c r="CX90" s="115"/>
      <c r="CY90" s="115"/>
      <c r="CZ90" s="115"/>
      <c r="DA90" s="115"/>
      <c r="DB90" s="115"/>
      <c r="DC90" s="115"/>
      <c r="DD90" s="115"/>
      <c r="DE90" s="115"/>
      <c r="DF90" s="115"/>
      <c r="DG90" s="114"/>
      <c r="DH90" s="114"/>
      <c r="DI90" s="114"/>
      <c r="DJ90" s="114"/>
      <c r="DK90" s="114"/>
      <c r="DL90" s="114"/>
      <c r="DM90" s="115"/>
      <c r="DN90" s="115"/>
      <c r="DO90" s="115"/>
      <c r="DP90" s="307"/>
      <c r="DQ90" s="307"/>
      <c r="DR90" s="307"/>
      <c r="DS90" s="307"/>
      <c r="DT90" s="115"/>
      <c r="DU90" s="307"/>
      <c r="DV90" s="115"/>
      <c r="DW90" s="115"/>
      <c r="DX90" s="115"/>
      <c r="DY90" s="307"/>
      <c r="DZ90" s="115"/>
      <c r="EA90" s="307"/>
      <c r="EB90" s="307"/>
      <c r="EC90" s="115"/>
      <c r="ED90" s="307"/>
      <c r="EE90" s="115"/>
      <c r="EF90" s="115"/>
      <c r="EG90" s="115"/>
      <c r="EH90" s="114"/>
      <c r="EI90" s="114"/>
      <c r="EJ90" s="114"/>
      <c r="EK90" s="115"/>
      <c r="EL90" s="115"/>
      <c r="EM90" s="115"/>
    </row>
    <row r="91" spans="1:143" s="116" customFormat="1" ht="21" customHeight="1">
      <c r="A91" s="109">
        <v>80</v>
      </c>
      <c r="B91" s="110"/>
      <c r="C91" s="142" t="s">
        <v>693</v>
      </c>
      <c r="D91" s="112" t="s">
        <v>606</v>
      </c>
      <c r="E91" s="113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32"/>
      <c r="AA91" s="114"/>
      <c r="AB91" s="114"/>
      <c r="AC91" s="114"/>
      <c r="AD91" s="114"/>
      <c r="AE91" s="114"/>
      <c r="AF91" s="114"/>
      <c r="AG91" s="114"/>
      <c r="AH91" s="114"/>
      <c r="AI91" s="338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396"/>
      <c r="AV91" s="115"/>
      <c r="AW91" s="115"/>
      <c r="AX91" s="115"/>
      <c r="AY91" s="114"/>
      <c r="AZ91" s="115"/>
      <c r="BA91" s="114"/>
      <c r="BB91" s="115"/>
      <c r="BC91" s="115"/>
      <c r="BD91" s="115"/>
      <c r="BE91" s="115"/>
      <c r="BF91" s="115"/>
      <c r="BG91" s="115"/>
      <c r="BH91" s="115"/>
      <c r="BI91" s="115"/>
      <c r="BJ91" s="115"/>
      <c r="BK91" s="114"/>
      <c r="BL91" s="114"/>
      <c r="BM91" s="337"/>
      <c r="BN91" s="115"/>
      <c r="BO91" s="115"/>
      <c r="BP91" s="115"/>
      <c r="BQ91" s="114"/>
      <c r="BR91" s="114"/>
      <c r="BS91" s="114"/>
      <c r="BT91" s="115"/>
      <c r="BU91" s="115"/>
      <c r="BV91" s="115"/>
      <c r="BW91" s="115"/>
      <c r="BX91" s="115"/>
      <c r="BY91" s="115"/>
      <c r="BZ91" s="115"/>
      <c r="CA91" s="115"/>
      <c r="CB91" s="115">
        <v>5</v>
      </c>
      <c r="CC91" s="115"/>
      <c r="CD91" s="115"/>
      <c r="CE91" s="115"/>
      <c r="CF91" s="115"/>
      <c r="CG91" s="115"/>
      <c r="CH91" s="115"/>
      <c r="CI91" s="115"/>
      <c r="CJ91" s="115"/>
      <c r="CK91" s="115"/>
      <c r="CL91" s="114"/>
      <c r="CM91" s="114"/>
      <c r="CN91" s="114"/>
      <c r="CO91" s="115"/>
      <c r="CP91" s="115"/>
      <c r="CQ91" s="115"/>
      <c r="CR91" s="115"/>
      <c r="CS91" s="115"/>
      <c r="CT91" s="115"/>
      <c r="CU91" s="115"/>
      <c r="CV91" s="115"/>
      <c r="CW91" s="115"/>
      <c r="CX91" s="115"/>
      <c r="CY91" s="115"/>
      <c r="CZ91" s="115"/>
      <c r="DA91" s="115"/>
      <c r="DB91" s="115"/>
      <c r="DC91" s="115"/>
      <c r="DD91" s="115"/>
      <c r="DE91" s="115"/>
      <c r="DF91" s="115"/>
      <c r="DG91" s="114"/>
      <c r="DH91" s="114"/>
      <c r="DI91" s="114"/>
      <c r="DJ91" s="114"/>
      <c r="DK91" s="114"/>
      <c r="DL91" s="114"/>
      <c r="DM91" s="115"/>
      <c r="DN91" s="115"/>
      <c r="DO91" s="115"/>
      <c r="DP91" s="307"/>
      <c r="DQ91" s="307"/>
      <c r="DR91" s="307"/>
      <c r="DS91" s="307"/>
      <c r="DT91" s="115"/>
      <c r="DU91" s="307"/>
      <c r="DV91" s="115"/>
      <c r="DW91" s="115"/>
      <c r="DX91" s="115"/>
      <c r="DY91" s="307"/>
      <c r="DZ91" s="115"/>
      <c r="EA91" s="307"/>
      <c r="EB91" s="307"/>
      <c r="EC91" s="115"/>
      <c r="ED91" s="307"/>
      <c r="EE91" s="115"/>
      <c r="EF91" s="115"/>
      <c r="EG91" s="115"/>
      <c r="EH91" s="114"/>
      <c r="EI91" s="114"/>
      <c r="EJ91" s="114"/>
      <c r="EK91" s="115"/>
      <c r="EL91" s="115"/>
      <c r="EM91" s="115"/>
    </row>
    <row r="92" spans="1:143" s="116" customFormat="1" ht="21" customHeight="1">
      <c r="A92" s="109">
        <v>81</v>
      </c>
      <c r="B92" s="110" t="s">
        <v>694</v>
      </c>
      <c r="C92" s="142" t="s">
        <v>695</v>
      </c>
      <c r="D92" s="112" t="s">
        <v>606</v>
      </c>
      <c r="E92" s="113">
        <v>349.89</v>
      </c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32"/>
      <c r="AA92" s="114"/>
      <c r="AB92" s="114"/>
      <c r="AC92" s="114"/>
      <c r="AD92" s="114"/>
      <c r="AE92" s="114"/>
      <c r="AF92" s="114"/>
      <c r="AG92" s="114"/>
      <c r="AH92" s="114"/>
      <c r="AI92" s="338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396"/>
      <c r="AV92" s="115"/>
      <c r="AW92" s="115"/>
      <c r="AX92" s="115"/>
      <c r="AY92" s="114"/>
      <c r="AZ92" s="115"/>
      <c r="BA92" s="114"/>
      <c r="BB92" s="115"/>
      <c r="BC92" s="115"/>
      <c r="BD92" s="115"/>
      <c r="BE92" s="115"/>
      <c r="BF92" s="115"/>
      <c r="BG92" s="115"/>
      <c r="BH92" s="115"/>
      <c r="BI92" s="115"/>
      <c r="BJ92" s="115"/>
      <c r="BK92" s="114"/>
      <c r="BL92" s="114"/>
      <c r="BM92" s="337"/>
      <c r="BN92" s="115"/>
      <c r="BO92" s="115"/>
      <c r="BP92" s="115"/>
      <c r="BQ92" s="114"/>
      <c r="BR92" s="114"/>
      <c r="BS92" s="114"/>
      <c r="BT92" s="115"/>
      <c r="BU92" s="115"/>
      <c r="BV92" s="115"/>
      <c r="BW92" s="115"/>
      <c r="BX92" s="115"/>
      <c r="BY92" s="115"/>
      <c r="BZ92" s="115"/>
      <c r="CA92" s="115"/>
      <c r="CB92" s="115"/>
      <c r="CC92" s="115"/>
      <c r="CD92" s="115"/>
      <c r="CE92" s="115"/>
      <c r="CF92" s="115"/>
      <c r="CG92" s="115"/>
      <c r="CH92" s="115"/>
      <c r="CI92" s="115"/>
      <c r="CJ92" s="115"/>
      <c r="CK92" s="115"/>
      <c r="CL92" s="114"/>
      <c r="CM92" s="114"/>
      <c r="CN92" s="114"/>
      <c r="CO92" s="115"/>
      <c r="CP92" s="115"/>
      <c r="CQ92" s="115"/>
      <c r="CR92" s="115"/>
      <c r="CS92" s="115"/>
      <c r="CT92" s="115"/>
      <c r="CU92" s="115"/>
      <c r="CV92" s="115"/>
      <c r="CW92" s="115"/>
      <c r="CX92" s="115"/>
      <c r="CY92" s="115"/>
      <c r="CZ92" s="115"/>
      <c r="DA92" s="115"/>
      <c r="DB92" s="115"/>
      <c r="DC92" s="115"/>
      <c r="DD92" s="115"/>
      <c r="DE92" s="115"/>
      <c r="DF92" s="115"/>
      <c r="DG92" s="114"/>
      <c r="DH92" s="114"/>
      <c r="DI92" s="114"/>
      <c r="DJ92" s="114"/>
      <c r="DK92" s="114"/>
      <c r="DL92" s="114"/>
      <c r="DM92" s="115"/>
      <c r="DN92" s="115"/>
      <c r="DO92" s="115"/>
      <c r="DP92" s="307"/>
      <c r="DQ92" s="307"/>
      <c r="DR92" s="307"/>
      <c r="DS92" s="307"/>
      <c r="DT92" s="115"/>
      <c r="DU92" s="307"/>
      <c r="DV92" s="115"/>
      <c r="DW92" s="115"/>
      <c r="DX92" s="115"/>
      <c r="DY92" s="307"/>
      <c r="DZ92" s="115"/>
      <c r="EA92" s="307"/>
      <c r="EB92" s="307"/>
      <c r="EC92" s="115"/>
      <c r="ED92" s="307"/>
      <c r="EE92" s="115"/>
      <c r="EF92" s="115"/>
      <c r="EG92" s="115"/>
      <c r="EH92" s="114"/>
      <c r="EI92" s="114"/>
      <c r="EJ92" s="114"/>
      <c r="EK92" s="115"/>
      <c r="EL92" s="115"/>
      <c r="EM92" s="115"/>
    </row>
    <row r="93" spans="1:143" s="116" customFormat="1" ht="21" customHeight="1">
      <c r="A93" s="109">
        <v>82</v>
      </c>
      <c r="B93" s="110" t="s">
        <v>696</v>
      </c>
      <c r="C93" s="142" t="s">
        <v>697</v>
      </c>
      <c r="D93" s="112" t="s">
        <v>606</v>
      </c>
      <c r="E93" s="113">
        <v>349.89</v>
      </c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32"/>
      <c r="AA93" s="114"/>
      <c r="AB93" s="114"/>
      <c r="AC93" s="114"/>
      <c r="AD93" s="114"/>
      <c r="AE93" s="114"/>
      <c r="AF93" s="114"/>
      <c r="AG93" s="114"/>
      <c r="AH93" s="114"/>
      <c r="AI93" s="338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396"/>
      <c r="AV93" s="115"/>
      <c r="AW93" s="115"/>
      <c r="AX93" s="115"/>
      <c r="AY93" s="114"/>
      <c r="AZ93" s="115"/>
      <c r="BA93" s="114"/>
      <c r="BB93" s="115"/>
      <c r="BC93" s="115"/>
      <c r="BD93" s="115"/>
      <c r="BE93" s="115"/>
      <c r="BF93" s="115"/>
      <c r="BG93" s="115"/>
      <c r="BH93" s="115"/>
      <c r="BI93" s="115"/>
      <c r="BJ93" s="115"/>
      <c r="BK93" s="114"/>
      <c r="BL93" s="114"/>
      <c r="BM93" s="337"/>
      <c r="BN93" s="115"/>
      <c r="BO93" s="115"/>
      <c r="BP93" s="115"/>
      <c r="BQ93" s="114"/>
      <c r="BR93" s="114"/>
      <c r="BS93" s="114"/>
      <c r="BT93" s="115"/>
      <c r="BU93" s="115"/>
      <c r="BV93" s="115"/>
      <c r="BW93" s="115"/>
      <c r="BX93" s="115"/>
      <c r="BY93" s="115"/>
      <c r="BZ93" s="115"/>
      <c r="CA93" s="115"/>
      <c r="CB93" s="115"/>
      <c r="CC93" s="115"/>
      <c r="CD93" s="115"/>
      <c r="CE93" s="115"/>
      <c r="CF93" s="115"/>
      <c r="CG93" s="115"/>
      <c r="CH93" s="115"/>
      <c r="CI93" s="115"/>
      <c r="CJ93" s="115"/>
      <c r="CK93" s="115"/>
      <c r="CL93" s="114"/>
      <c r="CM93" s="114"/>
      <c r="CN93" s="114"/>
      <c r="CO93" s="115"/>
      <c r="CP93" s="115"/>
      <c r="CQ93" s="115"/>
      <c r="CR93" s="115"/>
      <c r="CS93" s="115"/>
      <c r="CT93" s="115"/>
      <c r="CU93" s="115"/>
      <c r="CV93" s="115"/>
      <c r="CW93" s="115"/>
      <c r="CX93" s="115"/>
      <c r="CY93" s="115"/>
      <c r="CZ93" s="115"/>
      <c r="DA93" s="115"/>
      <c r="DB93" s="115"/>
      <c r="DC93" s="115"/>
      <c r="DD93" s="115"/>
      <c r="DE93" s="115"/>
      <c r="DF93" s="115"/>
      <c r="DG93" s="114"/>
      <c r="DH93" s="114"/>
      <c r="DI93" s="114"/>
      <c r="DJ93" s="114"/>
      <c r="DK93" s="114"/>
      <c r="DL93" s="114"/>
      <c r="DM93" s="115"/>
      <c r="DN93" s="115"/>
      <c r="DO93" s="115"/>
      <c r="DP93" s="307"/>
      <c r="DQ93" s="307"/>
      <c r="DR93" s="307"/>
      <c r="DS93" s="307"/>
      <c r="DT93" s="115"/>
      <c r="DU93" s="307"/>
      <c r="DV93" s="115"/>
      <c r="DW93" s="115"/>
      <c r="DX93" s="115"/>
      <c r="DY93" s="307"/>
      <c r="DZ93" s="115"/>
      <c r="EA93" s="307"/>
      <c r="EB93" s="307"/>
      <c r="EC93" s="115"/>
      <c r="ED93" s="307"/>
      <c r="EE93" s="115"/>
      <c r="EF93" s="115"/>
      <c r="EG93" s="115"/>
      <c r="EH93" s="114"/>
      <c r="EI93" s="114"/>
      <c r="EJ93" s="114"/>
      <c r="EK93" s="115"/>
      <c r="EL93" s="115"/>
      <c r="EM93" s="115"/>
    </row>
    <row r="94" spans="1:143" s="116" customFormat="1" ht="21" customHeight="1">
      <c r="A94" s="109">
        <v>83</v>
      </c>
      <c r="B94" s="110" t="s">
        <v>698</v>
      </c>
      <c r="C94" s="142" t="s">
        <v>699</v>
      </c>
      <c r="D94" s="112" t="s">
        <v>606</v>
      </c>
      <c r="E94" s="113">
        <v>488.99</v>
      </c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32"/>
      <c r="AA94" s="114"/>
      <c r="AB94" s="114"/>
      <c r="AC94" s="114"/>
      <c r="AD94" s="114"/>
      <c r="AE94" s="114"/>
      <c r="AF94" s="114"/>
      <c r="AG94" s="114"/>
      <c r="AH94" s="114"/>
      <c r="AI94" s="338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396"/>
      <c r="AV94" s="115"/>
      <c r="AW94" s="115"/>
      <c r="AX94" s="115"/>
      <c r="AY94" s="114"/>
      <c r="AZ94" s="115"/>
      <c r="BA94" s="114"/>
      <c r="BB94" s="115"/>
      <c r="BC94" s="115"/>
      <c r="BD94" s="115"/>
      <c r="BE94" s="115"/>
      <c r="BF94" s="115"/>
      <c r="BG94" s="115"/>
      <c r="BH94" s="115"/>
      <c r="BI94" s="115"/>
      <c r="BJ94" s="115"/>
      <c r="BK94" s="114"/>
      <c r="BL94" s="114"/>
      <c r="BM94" s="337"/>
      <c r="BN94" s="115"/>
      <c r="BO94" s="115"/>
      <c r="BP94" s="115"/>
      <c r="BQ94" s="114"/>
      <c r="BR94" s="114"/>
      <c r="BS94" s="114"/>
      <c r="BT94" s="115"/>
      <c r="BU94" s="115"/>
      <c r="BV94" s="115"/>
      <c r="BW94" s="115"/>
      <c r="BX94" s="115"/>
      <c r="BY94" s="115"/>
      <c r="BZ94" s="115"/>
      <c r="CA94" s="115"/>
      <c r="CB94" s="115"/>
      <c r="CC94" s="115"/>
      <c r="CD94" s="115"/>
      <c r="CE94" s="115"/>
      <c r="CF94" s="115"/>
      <c r="CG94" s="115"/>
      <c r="CH94" s="115"/>
      <c r="CI94" s="115"/>
      <c r="CJ94" s="115"/>
      <c r="CK94" s="115"/>
      <c r="CL94" s="114"/>
      <c r="CM94" s="114"/>
      <c r="CN94" s="114"/>
      <c r="CO94" s="115"/>
      <c r="CP94" s="115"/>
      <c r="CQ94" s="115"/>
      <c r="CR94" s="115"/>
      <c r="CS94" s="115"/>
      <c r="CT94" s="115"/>
      <c r="CU94" s="115"/>
      <c r="CV94" s="115"/>
      <c r="CW94" s="115"/>
      <c r="CX94" s="115"/>
      <c r="CY94" s="115"/>
      <c r="CZ94" s="115"/>
      <c r="DA94" s="115"/>
      <c r="DB94" s="115"/>
      <c r="DC94" s="115"/>
      <c r="DD94" s="115"/>
      <c r="DE94" s="115"/>
      <c r="DF94" s="115"/>
      <c r="DG94" s="114"/>
      <c r="DH94" s="114"/>
      <c r="DI94" s="114"/>
      <c r="DJ94" s="114"/>
      <c r="DK94" s="114"/>
      <c r="DL94" s="114"/>
      <c r="DM94" s="115"/>
      <c r="DN94" s="115"/>
      <c r="DO94" s="115"/>
      <c r="DP94" s="307"/>
      <c r="DQ94" s="307"/>
      <c r="DR94" s="307"/>
      <c r="DS94" s="307"/>
      <c r="DT94" s="115"/>
      <c r="DU94" s="307"/>
      <c r="DV94" s="115"/>
      <c r="DW94" s="115"/>
      <c r="DX94" s="115"/>
      <c r="DY94" s="307"/>
      <c r="DZ94" s="115"/>
      <c r="EA94" s="307"/>
      <c r="EB94" s="307"/>
      <c r="EC94" s="115"/>
      <c r="ED94" s="307"/>
      <c r="EE94" s="115"/>
      <c r="EF94" s="115"/>
      <c r="EG94" s="115"/>
      <c r="EH94" s="114"/>
      <c r="EI94" s="114"/>
      <c r="EJ94" s="114"/>
      <c r="EK94" s="115"/>
      <c r="EL94" s="115"/>
      <c r="EM94" s="115"/>
    </row>
    <row r="95" spans="1:143" s="116" customFormat="1" ht="21" customHeight="1">
      <c r="A95" s="109">
        <v>84</v>
      </c>
      <c r="B95" s="110" t="s">
        <v>700</v>
      </c>
      <c r="C95" s="111" t="s">
        <v>701</v>
      </c>
      <c r="D95" s="112" t="s">
        <v>606</v>
      </c>
      <c r="E95" s="113">
        <v>349.89</v>
      </c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32"/>
      <c r="AA95" s="114"/>
      <c r="AB95" s="114"/>
      <c r="AC95" s="114"/>
      <c r="AD95" s="114"/>
      <c r="AE95" s="114"/>
      <c r="AF95" s="114"/>
      <c r="AG95" s="114"/>
      <c r="AH95" s="114"/>
      <c r="AI95" s="338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396"/>
      <c r="AV95" s="115"/>
      <c r="AW95" s="115"/>
      <c r="AX95" s="115"/>
      <c r="AY95" s="114"/>
      <c r="AZ95" s="115"/>
      <c r="BA95" s="114"/>
      <c r="BB95" s="115"/>
      <c r="BC95" s="115"/>
      <c r="BD95" s="115"/>
      <c r="BE95" s="115"/>
      <c r="BF95" s="115"/>
      <c r="BG95" s="115"/>
      <c r="BH95" s="115"/>
      <c r="BI95" s="115"/>
      <c r="BJ95" s="115"/>
      <c r="BK95" s="114"/>
      <c r="BL95" s="114"/>
      <c r="BM95" s="337"/>
      <c r="BN95" s="115"/>
      <c r="BO95" s="115"/>
      <c r="BP95" s="115"/>
      <c r="BQ95" s="114"/>
      <c r="BR95" s="114"/>
      <c r="BS95" s="114"/>
      <c r="BT95" s="115"/>
      <c r="BU95" s="115"/>
      <c r="BV95" s="115"/>
      <c r="BW95" s="115"/>
      <c r="BX95" s="115"/>
      <c r="BY95" s="115"/>
      <c r="BZ95" s="115"/>
      <c r="CA95" s="115"/>
      <c r="CB95" s="115"/>
      <c r="CC95" s="115"/>
      <c r="CD95" s="115"/>
      <c r="CE95" s="115"/>
      <c r="CF95" s="115"/>
      <c r="CG95" s="115"/>
      <c r="CH95" s="115"/>
      <c r="CI95" s="115"/>
      <c r="CJ95" s="115"/>
      <c r="CK95" s="115"/>
      <c r="CL95" s="114"/>
      <c r="CM95" s="114"/>
      <c r="CN95" s="114"/>
      <c r="CO95" s="115"/>
      <c r="CP95" s="115"/>
      <c r="CQ95" s="115"/>
      <c r="CR95" s="115"/>
      <c r="CS95" s="115"/>
      <c r="CT95" s="115"/>
      <c r="CU95" s="115"/>
      <c r="CV95" s="115"/>
      <c r="CW95" s="115"/>
      <c r="CX95" s="115"/>
      <c r="CY95" s="115"/>
      <c r="CZ95" s="115"/>
      <c r="DA95" s="115"/>
      <c r="DB95" s="115"/>
      <c r="DC95" s="115"/>
      <c r="DD95" s="115"/>
      <c r="DE95" s="115"/>
      <c r="DF95" s="115"/>
      <c r="DG95" s="114"/>
      <c r="DH95" s="114"/>
      <c r="DI95" s="114"/>
      <c r="DJ95" s="114"/>
      <c r="DK95" s="114"/>
      <c r="DL95" s="114"/>
      <c r="DM95" s="115"/>
      <c r="DN95" s="115"/>
      <c r="DO95" s="115"/>
      <c r="DP95" s="307"/>
      <c r="DQ95" s="307"/>
      <c r="DR95" s="307"/>
      <c r="DS95" s="307"/>
      <c r="DT95" s="115"/>
      <c r="DU95" s="307"/>
      <c r="DV95" s="115"/>
      <c r="DW95" s="115"/>
      <c r="DX95" s="115"/>
      <c r="DY95" s="307"/>
      <c r="DZ95" s="115"/>
      <c r="EA95" s="307"/>
      <c r="EB95" s="307"/>
      <c r="EC95" s="115"/>
      <c r="ED95" s="307"/>
      <c r="EE95" s="115"/>
      <c r="EF95" s="115"/>
      <c r="EG95" s="115"/>
      <c r="EH95" s="114"/>
      <c r="EI95" s="114"/>
      <c r="EJ95" s="114"/>
      <c r="EK95" s="115"/>
      <c r="EL95" s="115"/>
      <c r="EM95" s="115"/>
    </row>
    <row r="96" spans="1:143" s="116" customFormat="1" ht="21" customHeight="1">
      <c r="A96" s="109">
        <v>85</v>
      </c>
      <c r="B96" s="110" t="s">
        <v>702</v>
      </c>
      <c r="C96" s="111" t="s">
        <v>703</v>
      </c>
      <c r="D96" s="112" t="s">
        <v>606</v>
      </c>
      <c r="E96" s="113">
        <v>349.89</v>
      </c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32"/>
      <c r="AA96" s="114"/>
      <c r="AB96" s="114"/>
      <c r="AC96" s="114"/>
      <c r="AD96" s="114"/>
      <c r="AE96" s="114"/>
      <c r="AF96" s="114"/>
      <c r="AG96" s="114"/>
      <c r="AH96" s="114"/>
      <c r="AI96" s="338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396"/>
      <c r="AV96" s="115"/>
      <c r="AW96" s="115"/>
      <c r="AX96" s="115"/>
      <c r="AY96" s="114"/>
      <c r="AZ96" s="115"/>
      <c r="BA96" s="114"/>
      <c r="BB96" s="115"/>
      <c r="BC96" s="115"/>
      <c r="BD96" s="115"/>
      <c r="BE96" s="115"/>
      <c r="BF96" s="115"/>
      <c r="BG96" s="115"/>
      <c r="BH96" s="115"/>
      <c r="BI96" s="115"/>
      <c r="BJ96" s="115"/>
      <c r="BK96" s="114"/>
      <c r="BL96" s="114"/>
      <c r="BM96" s="337"/>
      <c r="BN96" s="115"/>
      <c r="BO96" s="115"/>
      <c r="BP96" s="115"/>
      <c r="BQ96" s="114"/>
      <c r="BR96" s="114"/>
      <c r="BS96" s="114"/>
      <c r="BT96" s="115"/>
      <c r="BU96" s="115"/>
      <c r="BV96" s="115"/>
      <c r="BW96" s="115"/>
      <c r="BX96" s="115"/>
      <c r="BY96" s="115"/>
      <c r="BZ96" s="115"/>
      <c r="CA96" s="115"/>
      <c r="CB96" s="115"/>
      <c r="CC96" s="115"/>
      <c r="CD96" s="115"/>
      <c r="CE96" s="115"/>
      <c r="CF96" s="115"/>
      <c r="CG96" s="115"/>
      <c r="CH96" s="115"/>
      <c r="CI96" s="115"/>
      <c r="CJ96" s="115"/>
      <c r="CK96" s="115"/>
      <c r="CL96" s="114"/>
      <c r="CM96" s="114"/>
      <c r="CN96" s="114"/>
      <c r="CO96" s="115"/>
      <c r="CP96" s="115"/>
      <c r="CQ96" s="115"/>
      <c r="CR96" s="115"/>
      <c r="CS96" s="115"/>
      <c r="CT96" s="115"/>
      <c r="CU96" s="115"/>
      <c r="CV96" s="115"/>
      <c r="CW96" s="115"/>
      <c r="CX96" s="115"/>
      <c r="CY96" s="115"/>
      <c r="CZ96" s="115"/>
      <c r="DA96" s="115"/>
      <c r="DB96" s="115"/>
      <c r="DC96" s="115"/>
      <c r="DD96" s="115"/>
      <c r="DE96" s="115"/>
      <c r="DF96" s="115"/>
      <c r="DG96" s="114"/>
      <c r="DH96" s="114"/>
      <c r="DI96" s="114"/>
      <c r="DJ96" s="114"/>
      <c r="DK96" s="114"/>
      <c r="DL96" s="114"/>
      <c r="DM96" s="115"/>
      <c r="DN96" s="115"/>
      <c r="DO96" s="115"/>
      <c r="DP96" s="307"/>
      <c r="DQ96" s="307"/>
      <c r="DR96" s="307"/>
      <c r="DS96" s="307"/>
      <c r="DT96" s="115"/>
      <c r="DU96" s="307"/>
      <c r="DV96" s="115"/>
      <c r="DW96" s="115"/>
      <c r="DX96" s="115"/>
      <c r="DY96" s="307"/>
      <c r="DZ96" s="115"/>
      <c r="EA96" s="307"/>
      <c r="EB96" s="307"/>
      <c r="EC96" s="115"/>
      <c r="ED96" s="307"/>
      <c r="EE96" s="115"/>
      <c r="EF96" s="115"/>
      <c r="EG96" s="115"/>
      <c r="EH96" s="114"/>
      <c r="EI96" s="114"/>
      <c r="EJ96" s="114"/>
      <c r="EK96" s="115"/>
      <c r="EL96" s="115"/>
      <c r="EM96" s="115"/>
    </row>
    <row r="97" spans="1:143" s="116" customFormat="1" ht="21" customHeight="1">
      <c r="A97" s="109">
        <v>86</v>
      </c>
      <c r="B97" s="110" t="s">
        <v>704</v>
      </c>
      <c r="C97" s="111" t="s">
        <v>705</v>
      </c>
      <c r="D97" s="112" t="s">
        <v>606</v>
      </c>
      <c r="E97" s="113">
        <v>349.89</v>
      </c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32"/>
      <c r="AA97" s="114"/>
      <c r="AB97" s="114"/>
      <c r="AC97" s="114"/>
      <c r="AD97" s="114"/>
      <c r="AE97" s="114"/>
      <c r="AF97" s="114"/>
      <c r="AG97" s="114"/>
      <c r="AH97" s="114"/>
      <c r="AI97" s="338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396"/>
      <c r="AV97" s="115"/>
      <c r="AW97" s="115"/>
      <c r="AX97" s="115"/>
      <c r="AY97" s="114"/>
      <c r="AZ97" s="115"/>
      <c r="BA97" s="114"/>
      <c r="BB97" s="115"/>
      <c r="BC97" s="115"/>
      <c r="BD97" s="115"/>
      <c r="BE97" s="115"/>
      <c r="BF97" s="115"/>
      <c r="BG97" s="115"/>
      <c r="BH97" s="115"/>
      <c r="BI97" s="115"/>
      <c r="BJ97" s="115"/>
      <c r="BK97" s="114"/>
      <c r="BL97" s="114"/>
      <c r="BM97" s="337"/>
      <c r="BN97" s="115"/>
      <c r="BO97" s="115"/>
      <c r="BP97" s="115"/>
      <c r="BQ97" s="114"/>
      <c r="BR97" s="114"/>
      <c r="BS97" s="114"/>
      <c r="BT97" s="115"/>
      <c r="BU97" s="115"/>
      <c r="BV97" s="115"/>
      <c r="BW97" s="115"/>
      <c r="BX97" s="115"/>
      <c r="BY97" s="115"/>
      <c r="BZ97" s="115"/>
      <c r="CA97" s="115"/>
      <c r="CB97" s="115"/>
      <c r="CC97" s="115"/>
      <c r="CD97" s="115"/>
      <c r="CE97" s="115"/>
      <c r="CF97" s="115"/>
      <c r="CG97" s="115"/>
      <c r="CH97" s="115"/>
      <c r="CI97" s="115"/>
      <c r="CJ97" s="115"/>
      <c r="CK97" s="115"/>
      <c r="CL97" s="114"/>
      <c r="CM97" s="114"/>
      <c r="CN97" s="114"/>
      <c r="CO97" s="115"/>
      <c r="CP97" s="115"/>
      <c r="CQ97" s="115"/>
      <c r="CR97" s="115"/>
      <c r="CS97" s="115"/>
      <c r="CT97" s="115"/>
      <c r="CU97" s="115"/>
      <c r="CV97" s="115"/>
      <c r="CW97" s="115"/>
      <c r="CX97" s="115"/>
      <c r="CY97" s="115"/>
      <c r="CZ97" s="115"/>
      <c r="DA97" s="115"/>
      <c r="DB97" s="115"/>
      <c r="DC97" s="115"/>
      <c r="DD97" s="115"/>
      <c r="DE97" s="115"/>
      <c r="DF97" s="115"/>
      <c r="DG97" s="114"/>
      <c r="DH97" s="114"/>
      <c r="DI97" s="114"/>
      <c r="DJ97" s="114"/>
      <c r="DK97" s="114"/>
      <c r="DL97" s="114"/>
      <c r="DM97" s="115"/>
      <c r="DN97" s="115"/>
      <c r="DO97" s="115"/>
      <c r="DP97" s="307"/>
      <c r="DQ97" s="307"/>
      <c r="DR97" s="307"/>
      <c r="DS97" s="307"/>
      <c r="DT97" s="115"/>
      <c r="DU97" s="307"/>
      <c r="DV97" s="115"/>
      <c r="DW97" s="115"/>
      <c r="DX97" s="115"/>
      <c r="DY97" s="307"/>
      <c r="DZ97" s="115"/>
      <c r="EA97" s="307"/>
      <c r="EB97" s="307"/>
      <c r="EC97" s="115"/>
      <c r="ED97" s="307"/>
      <c r="EE97" s="115"/>
      <c r="EF97" s="115"/>
      <c r="EG97" s="115"/>
      <c r="EH97" s="114"/>
      <c r="EI97" s="114"/>
      <c r="EJ97" s="114"/>
      <c r="EK97" s="115"/>
      <c r="EL97" s="115"/>
      <c r="EM97" s="115"/>
    </row>
    <row r="98" spans="1:143" s="116" customFormat="1" ht="21" customHeight="1">
      <c r="A98" s="109">
        <v>87</v>
      </c>
      <c r="B98" s="110" t="s">
        <v>706</v>
      </c>
      <c r="C98" s="111" t="s">
        <v>707</v>
      </c>
      <c r="D98" s="112" t="s">
        <v>606</v>
      </c>
      <c r="E98" s="113">
        <v>349.89</v>
      </c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32"/>
      <c r="AA98" s="114"/>
      <c r="AB98" s="114"/>
      <c r="AC98" s="114"/>
      <c r="AD98" s="114"/>
      <c r="AE98" s="114"/>
      <c r="AF98" s="114"/>
      <c r="AG98" s="114"/>
      <c r="AH98" s="114"/>
      <c r="AI98" s="338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396"/>
      <c r="AV98" s="115"/>
      <c r="AW98" s="115"/>
      <c r="AX98" s="115"/>
      <c r="AY98" s="114"/>
      <c r="AZ98" s="115"/>
      <c r="BA98" s="114">
        <v>2</v>
      </c>
      <c r="BB98" s="115"/>
      <c r="BC98" s="115"/>
      <c r="BD98" s="115"/>
      <c r="BE98" s="115"/>
      <c r="BF98" s="115"/>
      <c r="BG98" s="115"/>
      <c r="BH98" s="115"/>
      <c r="BI98" s="115"/>
      <c r="BJ98" s="115"/>
      <c r="BK98" s="114"/>
      <c r="BL98" s="114"/>
      <c r="BM98" s="337"/>
      <c r="BN98" s="115"/>
      <c r="BO98" s="115"/>
      <c r="BP98" s="115"/>
      <c r="BQ98" s="114"/>
      <c r="BR98" s="114"/>
      <c r="BS98" s="114"/>
      <c r="BT98" s="115"/>
      <c r="BU98" s="115"/>
      <c r="BV98" s="115"/>
      <c r="BW98" s="115"/>
      <c r="BX98" s="115"/>
      <c r="BY98" s="115"/>
      <c r="BZ98" s="115"/>
      <c r="CA98" s="115"/>
      <c r="CB98" s="115"/>
      <c r="CC98" s="115"/>
      <c r="CD98" s="115"/>
      <c r="CE98" s="115"/>
      <c r="CF98" s="115"/>
      <c r="CG98" s="115"/>
      <c r="CH98" s="115"/>
      <c r="CI98" s="115"/>
      <c r="CJ98" s="115"/>
      <c r="CK98" s="115"/>
      <c r="CL98" s="396"/>
      <c r="CM98" s="396"/>
      <c r="CN98" s="396">
        <v>5</v>
      </c>
      <c r="CO98" s="115"/>
      <c r="CP98" s="115"/>
      <c r="CQ98" s="115"/>
      <c r="CR98" s="115"/>
      <c r="CS98" s="115"/>
      <c r="CT98" s="115"/>
      <c r="CU98" s="115"/>
      <c r="CV98" s="115"/>
      <c r="CW98" s="115"/>
      <c r="CX98" s="115"/>
      <c r="CY98" s="115"/>
      <c r="CZ98" s="115"/>
      <c r="DA98" s="115"/>
      <c r="DB98" s="115"/>
      <c r="DC98" s="115"/>
      <c r="DD98" s="115"/>
      <c r="DE98" s="115"/>
      <c r="DF98" s="115"/>
      <c r="DG98" s="114"/>
      <c r="DH98" s="114"/>
      <c r="DI98" s="114"/>
      <c r="DJ98" s="114"/>
      <c r="DK98" s="114"/>
      <c r="DL98" s="114"/>
      <c r="DM98" s="115"/>
      <c r="DN98" s="115"/>
      <c r="DO98" s="115"/>
      <c r="DP98" s="307"/>
      <c r="DQ98" s="307"/>
      <c r="DR98" s="307"/>
      <c r="DS98" s="307"/>
      <c r="DT98" s="115"/>
      <c r="DU98" s="307"/>
      <c r="DV98" s="115"/>
      <c r="DW98" s="115"/>
      <c r="DX98" s="115"/>
      <c r="DY98" s="307"/>
      <c r="DZ98" s="115"/>
      <c r="EA98" s="307"/>
      <c r="EB98" s="307"/>
      <c r="EC98" s="115"/>
      <c r="ED98" s="307"/>
      <c r="EE98" s="115"/>
      <c r="EF98" s="115"/>
      <c r="EG98" s="115"/>
      <c r="EH98" s="114"/>
      <c r="EI98" s="114"/>
      <c r="EJ98" s="114"/>
      <c r="EK98" s="115"/>
      <c r="EL98" s="115"/>
      <c r="EM98" s="115"/>
    </row>
    <row r="99" spans="1:143" s="116" customFormat="1" ht="21" customHeight="1">
      <c r="A99" s="109">
        <v>88</v>
      </c>
      <c r="B99" s="110" t="s">
        <v>684</v>
      </c>
      <c r="C99" s="111" t="s">
        <v>686</v>
      </c>
      <c r="D99" s="112" t="s">
        <v>606</v>
      </c>
      <c r="E99" s="113">
        <v>349.89</v>
      </c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32"/>
      <c r="AA99" s="114"/>
      <c r="AB99" s="114"/>
      <c r="AC99" s="114"/>
      <c r="AD99" s="114"/>
      <c r="AE99" s="114"/>
      <c r="AF99" s="114"/>
      <c r="AG99" s="114"/>
      <c r="AH99" s="114"/>
      <c r="AI99" s="338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396"/>
      <c r="AV99" s="115"/>
      <c r="AW99" s="115"/>
      <c r="AX99" s="115"/>
      <c r="AY99" s="114"/>
      <c r="AZ99" s="115"/>
      <c r="BA99" s="114">
        <v>2</v>
      </c>
      <c r="BB99" s="115"/>
      <c r="BC99" s="115"/>
      <c r="BD99" s="115"/>
      <c r="BE99" s="115"/>
      <c r="BF99" s="115"/>
      <c r="BG99" s="115"/>
      <c r="BH99" s="115"/>
      <c r="BI99" s="115"/>
      <c r="BJ99" s="115"/>
      <c r="BK99" s="114"/>
      <c r="BL99" s="114"/>
      <c r="BM99" s="337">
        <v>2</v>
      </c>
      <c r="BN99" s="115"/>
      <c r="BO99" s="115"/>
      <c r="BP99" s="115"/>
      <c r="BQ99" s="114"/>
      <c r="BR99" s="114"/>
      <c r="BS99" s="114"/>
      <c r="BT99" s="115"/>
      <c r="BU99" s="115"/>
      <c r="BV99" s="115"/>
      <c r="BW99" s="115"/>
      <c r="BX99" s="115"/>
      <c r="BY99" s="115"/>
      <c r="BZ99" s="115"/>
      <c r="CA99" s="115"/>
      <c r="CB99" s="115"/>
      <c r="CC99" s="115"/>
      <c r="CD99" s="115"/>
      <c r="CE99" s="115"/>
      <c r="CF99" s="115"/>
      <c r="CG99" s="115"/>
      <c r="CH99" s="115"/>
      <c r="CI99" s="115"/>
      <c r="CJ99" s="115"/>
      <c r="CK99" s="115"/>
      <c r="CL99" s="396"/>
      <c r="CM99" s="396"/>
      <c r="CN99" s="396">
        <v>15</v>
      </c>
      <c r="CO99" s="115"/>
      <c r="CP99" s="115"/>
      <c r="CQ99" s="115"/>
      <c r="CR99" s="115"/>
      <c r="CS99" s="115"/>
      <c r="CT99" s="115"/>
      <c r="CU99" s="115"/>
      <c r="CV99" s="115"/>
      <c r="CW99" s="115"/>
      <c r="CX99" s="115"/>
      <c r="CY99" s="115"/>
      <c r="CZ99" s="115"/>
      <c r="DA99" s="115"/>
      <c r="DB99" s="115"/>
      <c r="DC99" s="115"/>
      <c r="DD99" s="115"/>
      <c r="DE99" s="115"/>
      <c r="DF99" s="115"/>
      <c r="DG99" s="85">
        <v>0</v>
      </c>
      <c r="DH99" s="85">
        <v>0</v>
      </c>
      <c r="DI99" s="85">
        <v>6</v>
      </c>
      <c r="DJ99" s="114"/>
      <c r="DK99" s="114"/>
      <c r="DL99" s="114"/>
      <c r="DM99" s="115"/>
      <c r="DN99" s="115"/>
      <c r="DO99" s="115"/>
      <c r="DP99" s="307">
        <v>0</v>
      </c>
      <c r="DQ99" s="307">
        <v>0</v>
      </c>
      <c r="DR99" s="307"/>
      <c r="DS99" s="307"/>
      <c r="DT99" s="115"/>
      <c r="DU99" s="307">
        <v>3</v>
      </c>
      <c r="DV99" s="115"/>
      <c r="DW99" s="115"/>
      <c r="DX99" s="115"/>
      <c r="DY99" s="307"/>
      <c r="DZ99" s="115"/>
      <c r="EA99" s="307"/>
      <c r="EB99" s="307"/>
      <c r="EC99" s="115"/>
      <c r="ED99" s="307"/>
      <c r="EE99" s="115"/>
      <c r="EF99" s="115"/>
      <c r="EG99" s="115"/>
      <c r="EH99" s="114"/>
      <c r="EI99" s="114"/>
      <c r="EJ99" s="114">
        <v>3</v>
      </c>
      <c r="EK99" s="115"/>
      <c r="EL99" s="115"/>
      <c r="EM99" s="115"/>
    </row>
    <row r="100" spans="1:143" s="116" customFormat="1" ht="21" customHeight="1">
      <c r="A100" s="109">
        <v>89</v>
      </c>
      <c r="B100" s="110" t="s">
        <v>687</v>
      </c>
      <c r="C100" s="111" t="s">
        <v>688</v>
      </c>
      <c r="D100" s="112" t="s">
        <v>606</v>
      </c>
      <c r="E100" s="113">
        <v>349.89</v>
      </c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32"/>
      <c r="AA100" s="114"/>
      <c r="AB100" s="114"/>
      <c r="AC100" s="114"/>
      <c r="AD100" s="114"/>
      <c r="AE100" s="114"/>
      <c r="AF100" s="114"/>
      <c r="AG100" s="114"/>
      <c r="AH100" s="114"/>
      <c r="AI100" s="338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396"/>
      <c r="AV100" s="115"/>
      <c r="AW100" s="115"/>
      <c r="AX100" s="115"/>
      <c r="AY100" s="114"/>
      <c r="AZ100" s="115"/>
      <c r="BA100" s="114">
        <v>2</v>
      </c>
      <c r="BB100" s="115"/>
      <c r="BC100" s="115"/>
      <c r="BD100" s="115"/>
      <c r="BE100" s="115"/>
      <c r="BF100" s="115"/>
      <c r="BG100" s="115"/>
      <c r="BH100" s="115"/>
      <c r="BI100" s="115"/>
      <c r="BJ100" s="115"/>
      <c r="BK100" s="114"/>
      <c r="BL100" s="114"/>
      <c r="BM100" s="337">
        <v>2</v>
      </c>
      <c r="BN100" s="115"/>
      <c r="BO100" s="115"/>
      <c r="BP100" s="115"/>
      <c r="BQ100" s="114"/>
      <c r="BR100" s="114"/>
      <c r="BS100" s="114"/>
      <c r="BT100" s="115"/>
      <c r="BU100" s="115"/>
      <c r="BV100" s="115"/>
      <c r="BW100" s="115"/>
      <c r="BX100" s="115"/>
      <c r="BY100" s="115"/>
      <c r="BZ100" s="115"/>
      <c r="CA100" s="115"/>
      <c r="CB100" s="115"/>
      <c r="CC100" s="115"/>
      <c r="CD100" s="115"/>
      <c r="CE100" s="115"/>
      <c r="CF100" s="115"/>
      <c r="CG100" s="115"/>
      <c r="CH100" s="115"/>
      <c r="CI100" s="115"/>
      <c r="CJ100" s="115"/>
      <c r="CK100" s="115"/>
      <c r="CL100" s="396"/>
      <c r="CM100" s="396"/>
      <c r="CN100" s="396">
        <v>15</v>
      </c>
      <c r="CO100" s="115"/>
      <c r="CP100" s="115"/>
      <c r="CQ100" s="115"/>
      <c r="CR100" s="115"/>
      <c r="CS100" s="115"/>
      <c r="CT100" s="115"/>
      <c r="CU100" s="115"/>
      <c r="CV100" s="115"/>
      <c r="CW100" s="115"/>
      <c r="CX100" s="115"/>
      <c r="CY100" s="115"/>
      <c r="CZ100" s="115"/>
      <c r="DA100" s="115"/>
      <c r="DB100" s="115"/>
      <c r="DC100" s="115"/>
      <c r="DD100" s="115"/>
      <c r="DE100" s="115"/>
      <c r="DF100" s="115"/>
      <c r="DG100" s="85">
        <v>0</v>
      </c>
      <c r="DH100" s="85">
        <v>0</v>
      </c>
      <c r="DI100" s="85">
        <v>6</v>
      </c>
      <c r="DJ100" s="114"/>
      <c r="DK100" s="114"/>
      <c r="DL100" s="114"/>
      <c r="DM100" s="115"/>
      <c r="DN100" s="115"/>
      <c r="DO100" s="115"/>
      <c r="DP100" s="307">
        <v>0</v>
      </c>
      <c r="DQ100" s="307">
        <v>0</v>
      </c>
      <c r="DR100" s="307"/>
      <c r="DS100" s="307"/>
      <c r="DT100" s="115"/>
      <c r="DU100" s="307">
        <v>3</v>
      </c>
      <c r="DV100" s="115"/>
      <c r="DW100" s="115"/>
      <c r="DX100" s="115"/>
      <c r="DY100" s="307"/>
      <c r="DZ100" s="115"/>
      <c r="EA100" s="307"/>
      <c r="EB100" s="307"/>
      <c r="EC100" s="115"/>
      <c r="ED100" s="307"/>
      <c r="EE100" s="115"/>
      <c r="EF100" s="115"/>
      <c r="EG100" s="115"/>
      <c r="EH100" s="114"/>
      <c r="EI100" s="114"/>
      <c r="EJ100" s="114">
        <v>3</v>
      </c>
      <c r="EK100" s="115"/>
      <c r="EL100" s="115"/>
      <c r="EM100" s="115"/>
    </row>
    <row r="101" spans="1:143" s="116" customFormat="1" ht="21" customHeight="1">
      <c r="A101" s="109"/>
      <c r="B101" s="110" t="s">
        <v>689</v>
      </c>
      <c r="C101" s="111" t="s">
        <v>690</v>
      </c>
      <c r="D101" s="112"/>
      <c r="E101" s="113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32"/>
      <c r="AA101" s="114"/>
      <c r="AB101" s="114"/>
      <c r="AC101" s="114"/>
      <c r="AD101" s="114"/>
      <c r="AE101" s="114"/>
      <c r="AF101" s="114"/>
      <c r="AG101" s="114"/>
      <c r="AH101" s="114"/>
      <c r="AI101" s="338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396"/>
      <c r="AV101" s="115"/>
      <c r="AW101" s="115"/>
      <c r="AX101" s="115"/>
      <c r="AY101" s="114"/>
      <c r="AZ101" s="115"/>
      <c r="BA101" s="114">
        <v>2</v>
      </c>
      <c r="BB101" s="115"/>
      <c r="BC101" s="115"/>
      <c r="BD101" s="115"/>
      <c r="BE101" s="115"/>
      <c r="BF101" s="115"/>
      <c r="BG101" s="115"/>
      <c r="BH101" s="115"/>
      <c r="BI101" s="115"/>
      <c r="BJ101" s="115"/>
      <c r="BK101" s="114"/>
      <c r="BL101" s="114"/>
      <c r="BM101" s="337">
        <v>4</v>
      </c>
      <c r="BN101" s="115"/>
      <c r="BO101" s="115"/>
      <c r="BP101" s="115"/>
      <c r="BQ101" s="114"/>
      <c r="BR101" s="114"/>
      <c r="BS101" s="114"/>
      <c r="BT101" s="115"/>
      <c r="BU101" s="115"/>
      <c r="BV101" s="115"/>
      <c r="BW101" s="115"/>
      <c r="BX101" s="115"/>
      <c r="BY101" s="115"/>
      <c r="BZ101" s="115"/>
      <c r="CA101" s="115"/>
      <c r="CB101" s="115"/>
      <c r="CC101" s="115"/>
      <c r="CD101" s="115"/>
      <c r="CE101" s="115"/>
      <c r="CF101" s="115"/>
      <c r="CG101" s="115"/>
      <c r="CH101" s="115"/>
      <c r="CI101" s="115"/>
      <c r="CJ101" s="115"/>
      <c r="CK101" s="115"/>
      <c r="CL101" s="396"/>
      <c r="CM101" s="396"/>
      <c r="CN101" s="396">
        <v>5</v>
      </c>
      <c r="CO101" s="115"/>
      <c r="CP101" s="115"/>
      <c r="CQ101" s="115"/>
      <c r="CR101" s="115"/>
      <c r="CS101" s="115"/>
      <c r="CT101" s="115"/>
      <c r="CU101" s="115"/>
      <c r="CV101" s="115"/>
      <c r="CW101" s="115"/>
      <c r="CX101" s="115"/>
      <c r="CY101" s="115"/>
      <c r="CZ101" s="115"/>
      <c r="DA101" s="115"/>
      <c r="DB101" s="115"/>
      <c r="DC101" s="115"/>
      <c r="DD101" s="115"/>
      <c r="DE101" s="115"/>
      <c r="DF101" s="115"/>
      <c r="DG101" s="114"/>
      <c r="DH101" s="114"/>
      <c r="DI101" s="114"/>
      <c r="DJ101" s="114"/>
      <c r="DK101" s="114"/>
      <c r="DL101" s="114"/>
      <c r="DM101" s="115"/>
      <c r="DN101" s="115"/>
      <c r="DO101" s="115"/>
      <c r="DP101" s="307"/>
      <c r="DQ101" s="307"/>
      <c r="DR101" s="307"/>
      <c r="DS101" s="307"/>
      <c r="DT101" s="115"/>
      <c r="DU101" s="307"/>
      <c r="DV101" s="115"/>
      <c r="DW101" s="115"/>
      <c r="DX101" s="115"/>
      <c r="DY101" s="307"/>
      <c r="DZ101" s="115"/>
      <c r="EA101" s="307"/>
      <c r="EB101" s="307"/>
      <c r="EC101" s="115"/>
      <c r="ED101" s="307"/>
      <c r="EE101" s="115"/>
      <c r="EF101" s="115"/>
      <c r="EG101" s="115"/>
      <c r="EH101" s="114"/>
      <c r="EI101" s="114"/>
      <c r="EJ101" s="114">
        <v>3</v>
      </c>
      <c r="EK101" s="115"/>
      <c r="EL101" s="115"/>
      <c r="EM101" s="115"/>
    </row>
    <row r="102" spans="1:143" s="116" customFormat="1" ht="21" customHeight="1">
      <c r="A102" s="109">
        <v>90</v>
      </c>
      <c r="B102" s="110" t="s">
        <v>2378</v>
      </c>
      <c r="C102" s="111" t="s">
        <v>2379</v>
      </c>
      <c r="D102" s="112" t="s">
        <v>606</v>
      </c>
      <c r="E102" s="113">
        <v>216</v>
      </c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32"/>
      <c r="AA102" s="114"/>
      <c r="AB102" s="114"/>
      <c r="AC102" s="114"/>
      <c r="AD102" s="114"/>
      <c r="AE102" s="114"/>
      <c r="AF102" s="114"/>
      <c r="AG102" s="114"/>
      <c r="AH102" s="114"/>
      <c r="AI102" s="338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396"/>
      <c r="AV102" s="115"/>
      <c r="AW102" s="115"/>
      <c r="AX102" s="115"/>
      <c r="AY102" s="114"/>
      <c r="AZ102" s="115"/>
      <c r="BA102" s="114"/>
      <c r="BB102" s="115"/>
      <c r="BC102" s="115"/>
      <c r="BD102" s="115"/>
      <c r="BE102" s="115"/>
      <c r="BF102" s="115"/>
      <c r="BG102" s="115"/>
      <c r="BH102" s="115"/>
      <c r="BI102" s="115"/>
      <c r="BJ102" s="115"/>
      <c r="BK102" s="114"/>
      <c r="BL102" s="114"/>
      <c r="BM102" s="337"/>
      <c r="BN102" s="115"/>
      <c r="BO102" s="115"/>
      <c r="BP102" s="115"/>
      <c r="BQ102" s="114"/>
      <c r="BR102" s="114"/>
      <c r="BS102" s="114"/>
      <c r="BT102" s="115"/>
      <c r="BU102" s="115"/>
      <c r="BV102" s="115"/>
      <c r="BW102" s="115"/>
      <c r="BX102" s="115"/>
      <c r="BY102" s="115"/>
      <c r="BZ102" s="115"/>
      <c r="CA102" s="115"/>
      <c r="CB102" s="115"/>
      <c r="CC102" s="115"/>
      <c r="CD102" s="115"/>
      <c r="CE102" s="115"/>
      <c r="CF102" s="115"/>
      <c r="CG102" s="115"/>
      <c r="CH102" s="115"/>
      <c r="CI102" s="115"/>
      <c r="CJ102" s="115"/>
      <c r="CK102" s="115"/>
      <c r="CL102" s="114"/>
      <c r="CM102" s="114"/>
      <c r="CN102" s="114"/>
      <c r="CO102" s="115"/>
      <c r="CP102" s="115"/>
      <c r="CQ102" s="115"/>
      <c r="CR102" s="115"/>
      <c r="CS102" s="115"/>
      <c r="CT102" s="115"/>
      <c r="CU102" s="115"/>
      <c r="CV102" s="115"/>
      <c r="CW102" s="115"/>
      <c r="CX102" s="115"/>
      <c r="CY102" s="115"/>
      <c r="CZ102" s="115"/>
      <c r="DA102" s="115"/>
      <c r="DB102" s="115"/>
      <c r="DC102" s="115"/>
      <c r="DD102" s="115"/>
      <c r="DE102" s="115"/>
      <c r="DF102" s="115"/>
      <c r="DG102" s="114"/>
      <c r="DH102" s="114"/>
      <c r="DI102" s="114"/>
      <c r="DJ102" s="114"/>
      <c r="DK102" s="114"/>
      <c r="DL102" s="114"/>
      <c r="DM102" s="115"/>
      <c r="DN102" s="115"/>
      <c r="DO102" s="115"/>
      <c r="DP102" s="307"/>
      <c r="DQ102" s="307"/>
      <c r="DR102" s="307"/>
      <c r="DS102" s="307"/>
      <c r="DT102" s="115"/>
      <c r="DU102" s="307"/>
      <c r="DV102" s="115"/>
      <c r="DW102" s="115"/>
      <c r="DX102" s="115"/>
      <c r="DY102" s="307"/>
      <c r="DZ102" s="115"/>
      <c r="EA102" s="307"/>
      <c r="EB102" s="307"/>
      <c r="EC102" s="115"/>
      <c r="ED102" s="307"/>
      <c r="EE102" s="115"/>
      <c r="EF102" s="115"/>
      <c r="EG102" s="115"/>
      <c r="EH102" s="114"/>
      <c r="EI102" s="114"/>
      <c r="EJ102" s="114"/>
      <c r="EK102" s="115"/>
      <c r="EL102" s="115"/>
      <c r="EM102" s="115"/>
    </row>
    <row r="103" spans="1:143" s="116" customFormat="1" ht="21" customHeight="1">
      <c r="A103" s="109">
        <v>91</v>
      </c>
      <c r="B103" s="110" t="s">
        <v>2373</v>
      </c>
      <c r="C103" s="111" t="s">
        <v>2374</v>
      </c>
      <c r="D103" s="112" t="s">
        <v>606</v>
      </c>
      <c r="E103" s="113">
        <v>216</v>
      </c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32"/>
      <c r="AA103" s="114"/>
      <c r="AB103" s="114"/>
      <c r="AC103" s="114"/>
      <c r="AD103" s="114"/>
      <c r="AE103" s="114"/>
      <c r="AF103" s="114"/>
      <c r="AG103" s="114"/>
      <c r="AH103" s="114"/>
      <c r="AI103" s="338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396"/>
      <c r="AV103" s="115"/>
      <c r="AW103" s="115"/>
      <c r="AX103" s="115"/>
      <c r="AY103" s="114"/>
      <c r="AZ103" s="115"/>
      <c r="BA103" s="114"/>
      <c r="BB103" s="115"/>
      <c r="BC103" s="115"/>
      <c r="BD103" s="115"/>
      <c r="BE103" s="115"/>
      <c r="BF103" s="115"/>
      <c r="BG103" s="115"/>
      <c r="BH103" s="115"/>
      <c r="BI103" s="115"/>
      <c r="BJ103" s="115"/>
      <c r="BK103" s="114"/>
      <c r="BL103" s="114"/>
      <c r="BM103" s="337"/>
      <c r="BN103" s="115"/>
      <c r="BO103" s="115"/>
      <c r="BP103" s="115"/>
      <c r="BQ103" s="114"/>
      <c r="BR103" s="114"/>
      <c r="BS103" s="114"/>
      <c r="BT103" s="115"/>
      <c r="BU103" s="115"/>
      <c r="BV103" s="115"/>
      <c r="BW103" s="115"/>
      <c r="BX103" s="115"/>
      <c r="BY103" s="115"/>
      <c r="BZ103" s="115"/>
      <c r="CA103" s="115"/>
      <c r="CB103" s="115"/>
      <c r="CC103" s="115"/>
      <c r="CD103" s="115"/>
      <c r="CE103" s="115"/>
      <c r="CF103" s="115"/>
      <c r="CG103" s="115"/>
      <c r="CH103" s="115"/>
      <c r="CI103" s="115"/>
      <c r="CJ103" s="115"/>
      <c r="CK103" s="115"/>
      <c r="CL103" s="114"/>
      <c r="CM103" s="114"/>
      <c r="CN103" s="114"/>
      <c r="CO103" s="115"/>
      <c r="CP103" s="115"/>
      <c r="CQ103" s="115"/>
      <c r="CR103" s="115"/>
      <c r="CS103" s="115"/>
      <c r="CT103" s="115"/>
      <c r="CU103" s="115"/>
      <c r="CV103" s="115"/>
      <c r="CW103" s="115"/>
      <c r="CX103" s="115"/>
      <c r="CY103" s="115"/>
      <c r="CZ103" s="115"/>
      <c r="DA103" s="115"/>
      <c r="DB103" s="115"/>
      <c r="DC103" s="115"/>
      <c r="DD103" s="115"/>
      <c r="DE103" s="115"/>
      <c r="DF103" s="115"/>
      <c r="DG103" s="114"/>
      <c r="DH103" s="114"/>
      <c r="DI103" s="114"/>
      <c r="DJ103" s="114"/>
      <c r="DK103" s="114"/>
      <c r="DL103" s="114"/>
      <c r="DM103" s="115"/>
      <c r="DN103" s="115"/>
      <c r="DO103" s="115"/>
      <c r="DP103" s="307"/>
      <c r="DQ103" s="307"/>
      <c r="DR103" s="307"/>
      <c r="DS103" s="307"/>
      <c r="DT103" s="115"/>
      <c r="DU103" s="307"/>
      <c r="DV103" s="115"/>
      <c r="DW103" s="115"/>
      <c r="DX103" s="115"/>
      <c r="DY103" s="307"/>
      <c r="DZ103" s="115"/>
      <c r="EA103" s="307"/>
      <c r="EB103" s="307"/>
      <c r="EC103" s="115"/>
      <c r="ED103" s="307"/>
      <c r="EE103" s="115"/>
      <c r="EF103" s="115"/>
      <c r="EG103" s="115"/>
      <c r="EH103" s="114"/>
      <c r="EI103" s="114"/>
      <c r="EJ103" s="114"/>
      <c r="EK103" s="115"/>
      <c r="EL103" s="115"/>
      <c r="EM103" s="115"/>
    </row>
    <row r="104" spans="1:143" s="116" customFormat="1" ht="21" customHeight="1">
      <c r="A104" s="109">
        <v>92</v>
      </c>
      <c r="B104" s="110" t="s">
        <v>2375</v>
      </c>
      <c r="C104" s="111" t="s">
        <v>2377</v>
      </c>
      <c r="D104" s="112" t="s">
        <v>606</v>
      </c>
      <c r="E104" s="113">
        <v>225</v>
      </c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32"/>
      <c r="AA104" s="114"/>
      <c r="AB104" s="114"/>
      <c r="AC104" s="114"/>
      <c r="AD104" s="114"/>
      <c r="AE104" s="114"/>
      <c r="AF104" s="114"/>
      <c r="AG104" s="114"/>
      <c r="AH104" s="114"/>
      <c r="AI104" s="338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396"/>
      <c r="AV104" s="115"/>
      <c r="AW104" s="115"/>
      <c r="AX104" s="115"/>
      <c r="AY104" s="114"/>
      <c r="AZ104" s="115"/>
      <c r="BA104" s="114"/>
      <c r="BB104" s="115"/>
      <c r="BC104" s="115"/>
      <c r="BD104" s="115"/>
      <c r="BE104" s="115"/>
      <c r="BF104" s="115"/>
      <c r="BG104" s="115"/>
      <c r="BH104" s="115"/>
      <c r="BI104" s="115"/>
      <c r="BJ104" s="115"/>
      <c r="BK104" s="114"/>
      <c r="BL104" s="114"/>
      <c r="BM104" s="337"/>
      <c r="BN104" s="115"/>
      <c r="BO104" s="115"/>
      <c r="BP104" s="115"/>
      <c r="BQ104" s="114"/>
      <c r="BR104" s="114"/>
      <c r="BS104" s="114"/>
      <c r="BT104" s="115"/>
      <c r="BU104" s="115"/>
      <c r="BV104" s="115"/>
      <c r="BW104" s="115"/>
      <c r="BX104" s="115"/>
      <c r="BY104" s="115"/>
      <c r="BZ104" s="115"/>
      <c r="CA104" s="115"/>
      <c r="CB104" s="115"/>
      <c r="CC104" s="115"/>
      <c r="CD104" s="115"/>
      <c r="CE104" s="115"/>
      <c r="CF104" s="115"/>
      <c r="CG104" s="115"/>
      <c r="CH104" s="115"/>
      <c r="CI104" s="115"/>
      <c r="CJ104" s="115"/>
      <c r="CK104" s="115"/>
      <c r="CL104" s="114"/>
      <c r="CM104" s="114"/>
      <c r="CN104" s="114"/>
      <c r="CO104" s="115"/>
      <c r="CP104" s="115"/>
      <c r="CQ104" s="115"/>
      <c r="CR104" s="115"/>
      <c r="CS104" s="115"/>
      <c r="CT104" s="115"/>
      <c r="CU104" s="115"/>
      <c r="CV104" s="115"/>
      <c r="CW104" s="115"/>
      <c r="CX104" s="115"/>
      <c r="CY104" s="115"/>
      <c r="CZ104" s="115"/>
      <c r="DA104" s="115"/>
      <c r="DB104" s="115"/>
      <c r="DC104" s="115"/>
      <c r="DD104" s="115"/>
      <c r="DE104" s="115"/>
      <c r="DF104" s="115"/>
      <c r="DG104" s="114"/>
      <c r="DH104" s="114"/>
      <c r="DI104" s="114"/>
      <c r="DJ104" s="114"/>
      <c r="DK104" s="114"/>
      <c r="DL104" s="114"/>
      <c r="DM104" s="115"/>
      <c r="DN104" s="115"/>
      <c r="DO104" s="115"/>
      <c r="DP104" s="307"/>
      <c r="DQ104" s="307"/>
      <c r="DR104" s="307"/>
      <c r="DS104" s="307"/>
      <c r="DT104" s="115"/>
      <c r="DU104" s="307"/>
      <c r="DV104" s="115"/>
      <c r="DW104" s="115"/>
      <c r="DX104" s="115"/>
      <c r="DY104" s="307"/>
      <c r="DZ104" s="115"/>
      <c r="EA104" s="307"/>
      <c r="EB104" s="307"/>
      <c r="EC104" s="115"/>
      <c r="ED104" s="307"/>
      <c r="EE104" s="115"/>
      <c r="EF104" s="115"/>
      <c r="EG104" s="115"/>
      <c r="EH104" s="114"/>
      <c r="EI104" s="114"/>
      <c r="EJ104" s="114"/>
      <c r="EK104" s="115"/>
      <c r="EL104" s="115"/>
      <c r="EM104" s="115"/>
    </row>
    <row r="105" spans="1:143" s="116" customFormat="1" ht="21" customHeight="1">
      <c r="A105" s="109">
        <v>93</v>
      </c>
      <c r="B105" s="110" t="s">
        <v>2376</v>
      </c>
      <c r="C105" s="111" t="s">
        <v>2538</v>
      </c>
      <c r="D105" s="112" t="s">
        <v>606</v>
      </c>
      <c r="E105" s="113">
        <v>230</v>
      </c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32"/>
      <c r="AA105" s="114"/>
      <c r="AB105" s="114"/>
      <c r="AC105" s="114"/>
      <c r="AD105" s="114"/>
      <c r="AE105" s="114"/>
      <c r="AF105" s="114"/>
      <c r="AG105" s="114"/>
      <c r="AH105" s="114"/>
      <c r="AI105" s="338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396"/>
      <c r="AV105" s="115"/>
      <c r="AW105" s="115"/>
      <c r="AX105" s="115"/>
      <c r="AY105" s="114"/>
      <c r="AZ105" s="115"/>
      <c r="BA105" s="114"/>
      <c r="BB105" s="115"/>
      <c r="BC105" s="115"/>
      <c r="BD105" s="115"/>
      <c r="BE105" s="115"/>
      <c r="BF105" s="115"/>
      <c r="BG105" s="115"/>
      <c r="BH105" s="115"/>
      <c r="BI105" s="115"/>
      <c r="BJ105" s="115"/>
      <c r="BK105" s="114"/>
      <c r="BL105" s="114"/>
      <c r="BM105" s="337"/>
      <c r="BN105" s="115"/>
      <c r="BO105" s="115"/>
      <c r="BP105" s="115"/>
      <c r="BQ105" s="114"/>
      <c r="BR105" s="114"/>
      <c r="BS105" s="114"/>
      <c r="BT105" s="115"/>
      <c r="BU105" s="115"/>
      <c r="BV105" s="115"/>
      <c r="BW105" s="115"/>
      <c r="BX105" s="115"/>
      <c r="BY105" s="115"/>
      <c r="BZ105" s="115"/>
      <c r="CA105" s="115"/>
      <c r="CB105" s="115"/>
      <c r="CC105" s="115"/>
      <c r="CD105" s="115"/>
      <c r="CE105" s="115"/>
      <c r="CF105" s="115"/>
      <c r="CG105" s="115"/>
      <c r="CH105" s="115"/>
      <c r="CI105" s="115"/>
      <c r="CJ105" s="115"/>
      <c r="CK105" s="115"/>
      <c r="CL105" s="114"/>
      <c r="CM105" s="114"/>
      <c r="CN105" s="114"/>
      <c r="CO105" s="115"/>
      <c r="CP105" s="115"/>
      <c r="CQ105" s="115"/>
      <c r="CR105" s="115"/>
      <c r="CS105" s="115"/>
      <c r="CT105" s="115"/>
      <c r="CU105" s="115"/>
      <c r="CV105" s="115"/>
      <c r="CW105" s="115"/>
      <c r="CX105" s="115"/>
      <c r="CY105" s="115"/>
      <c r="CZ105" s="115"/>
      <c r="DA105" s="115"/>
      <c r="DB105" s="115"/>
      <c r="DC105" s="115"/>
      <c r="DD105" s="115"/>
      <c r="DE105" s="115"/>
      <c r="DF105" s="115"/>
      <c r="DG105" s="114"/>
      <c r="DH105" s="114"/>
      <c r="DI105" s="114"/>
      <c r="DJ105" s="114"/>
      <c r="DK105" s="114"/>
      <c r="DL105" s="114"/>
      <c r="DM105" s="115"/>
      <c r="DN105" s="115"/>
      <c r="DO105" s="115"/>
      <c r="DP105" s="307"/>
      <c r="DQ105" s="307"/>
      <c r="DR105" s="307"/>
      <c r="DS105" s="307"/>
      <c r="DT105" s="115"/>
      <c r="DU105" s="307"/>
      <c r="DV105" s="115"/>
      <c r="DW105" s="115"/>
      <c r="DX105" s="115"/>
      <c r="DY105" s="307"/>
      <c r="DZ105" s="115"/>
      <c r="EA105" s="307"/>
      <c r="EB105" s="307"/>
      <c r="EC105" s="115"/>
      <c r="ED105" s="307"/>
      <c r="EE105" s="115"/>
      <c r="EF105" s="115"/>
      <c r="EG105" s="115"/>
      <c r="EH105" s="114"/>
      <c r="EI105" s="114"/>
      <c r="EJ105" s="114"/>
      <c r="EK105" s="115"/>
      <c r="EL105" s="115"/>
      <c r="EM105" s="115"/>
    </row>
    <row r="106" spans="1:143" s="116" customFormat="1" ht="21" customHeight="1">
      <c r="A106" s="109">
        <v>94</v>
      </c>
      <c r="B106" s="110" t="s">
        <v>2384</v>
      </c>
      <c r="C106" s="111" t="s">
        <v>2385</v>
      </c>
      <c r="D106" s="112" t="s">
        <v>606</v>
      </c>
      <c r="E106" s="113">
        <v>216</v>
      </c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32"/>
      <c r="AA106" s="114"/>
      <c r="AB106" s="114"/>
      <c r="AC106" s="114"/>
      <c r="AD106" s="114"/>
      <c r="AE106" s="114"/>
      <c r="AF106" s="114"/>
      <c r="AG106" s="114"/>
      <c r="AH106" s="114"/>
      <c r="AI106" s="338"/>
      <c r="AJ106" s="114"/>
      <c r="AK106" s="114"/>
      <c r="AL106" s="114"/>
      <c r="AM106" s="114"/>
      <c r="AN106" s="114"/>
      <c r="AO106" s="114">
        <v>12</v>
      </c>
      <c r="AP106" s="114"/>
      <c r="AQ106" s="114"/>
      <c r="AR106" s="114">
        <v>6</v>
      </c>
      <c r="AS106" s="114"/>
      <c r="AT106" s="114"/>
      <c r="AU106" s="396"/>
      <c r="AV106" s="115"/>
      <c r="AW106" s="115"/>
      <c r="AX106" s="115"/>
      <c r="AY106" s="114"/>
      <c r="AZ106" s="115"/>
      <c r="BA106" s="114"/>
      <c r="BB106" s="115"/>
      <c r="BC106" s="115"/>
      <c r="BD106" s="115"/>
      <c r="BE106" s="115"/>
      <c r="BF106" s="115"/>
      <c r="BG106" s="115"/>
      <c r="BH106" s="115"/>
      <c r="BI106" s="115"/>
      <c r="BJ106" s="115"/>
      <c r="BK106" s="114"/>
      <c r="BL106" s="114"/>
      <c r="BM106" s="337"/>
      <c r="BN106" s="115"/>
      <c r="BO106" s="115"/>
      <c r="BP106" s="115"/>
      <c r="BQ106" s="114"/>
      <c r="BR106" s="114"/>
      <c r="BS106" s="114"/>
      <c r="BT106" s="115"/>
      <c r="BU106" s="115"/>
      <c r="BV106" s="115"/>
      <c r="BW106" s="115"/>
      <c r="BX106" s="115"/>
      <c r="BY106" s="115"/>
      <c r="BZ106" s="115"/>
      <c r="CA106" s="115"/>
      <c r="CB106" s="115"/>
      <c r="CC106" s="115"/>
      <c r="CD106" s="115"/>
      <c r="CE106" s="115"/>
      <c r="CF106" s="115"/>
      <c r="CG106" s="115"/>
      <c r="CH106" s="115"/>
      <c r="CI106" s="115"/>
      <c r="CJ106" s="115"/>
      <c r="CK106" s="115"/>
      <c r="CL106" s="114"/>
      <c r="CM106" s="114"/>
      <c r="CN106" s="114"/>
      <c r="CO106" s="115"/>
      <c r="CP106" s="115"/>
      <c r="CQ106" s="115"/>
      <c r="CR106" s="115"/>
      <c r="CS106" s="115"/>
      <c r="CT106" s="115"/>
      <c r="CU106" s="115"/>
      <c r="CV106" s="115"/>
      <c r="CW106" s="115"/>
      <c r="CX106" s="115"/>
      <c r="CY106" s="115"/>
      <c r="CZ106" s="115"/>
      <c r="DA106" s="115"/>
      <c r="DB106" s="115"/>
      <c r="DC106" s="115"/>
      <c r="DD106" s="115"/>
      <c r="DE106" s="115"/>
      <c r="DF106" s="115"/>
      <c r="DG106" s="114"/>
      <c r="DH106" s="114"/>
      <c r="DI106" s="114"/>
      <c r="DJ106" s="114"/>
      <c r="DK106" s="114"/>
      <c r="DL106" s="114"/>
      <c r="DM106" s="115"/>
      <c r="DN106" s="115"/>
      <c r="DO106" s="115"/>
      <c r="DP106" s="309"/>
      <c r="DQ106" s="309"/>
      <c r="DR106" s="309"/>
      <c r="DS106" s="309"/>
      <c r="DT106" s="115"/>
      <c r="DU106" s="309"/>
      <c r="DV106" s="115"/>
      <c r="DW106" s="115"/>
      <c r="DX106" s="115"/>
      <c r="DY106" s="309"/>
      <c r="DZ106" s="115"/>
      <c r="EA106" s="309"/>
      <c r="EB106" s="309"/>
      <c r="EC106" s="115"/>
      <c r="ED106" s="309"/>
      <c r="EE106" s="115"/>
      <c r="EF106" s="115"/>
      <c r="EG106" s="115"/>
      <c r="EH106" s="114"/>
      <c r="EI106" s="114"/>
      <c r="EJ106" s="114"/>
      <c r="EK106" s="115"/>
      <c r="EL106" s="115"/>
      <c r="EM106" s="115"/>
    </row>
    <row r="107" spans="1:143" s="116" customFormat="1" ht="21" customHeight="1">
      <c r="A107" s="109">
        <v>95</v>
      </c>
      <c r="B107" s="110" t="s">
        <v>2380</v>
      </c>
      <c r="C107" s="111" t="s">
        <v>2536</v>
      </c>
      <c r="D107" s="112" t="s">
        <v>606</v>
      </c>
      <c r="E107" s="113">
        <v>216</v>
      </c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>
        <v>3</v>
      </c>
      <c r="R107" s="114"/>
      <c r="S107" s="114"/>
      <c r="T107" s="114"/>
      <c r="U107" s="114"/>
      <c r="V107" s="114"/>
      <c r="W107" s="114"/>
      <c r="X107" s="535"/>
      <c r="Y107" s="535"/>
      <c r="Z107" s="536">
        <v>3</v>
      </c>
      <c r="AA107" s="114"/>
      <c r="AB107" s="114"/>
      <c r="AC107" s="114"/>
      <c r="AD107" s="114"/>
      <c r="AE107" s="114"/>
      <c r="AF107" s="114"/>
      <c r="AG107" s="114"/>
      <c r="AH107" s="114"/>
      <c r="AI107" s="338"/>
      <c r="AJ107" s="114"/>
      <c r="AK107" s="114"/>
      <c r="AL107" s="114"/>
      <c r="AM107" s="114"/>
      <c r="AN107" s="114"/>
      <c r="AO107" s="114">
        <v>12</v>
      </c>
      <c r="AP107" s="114"/>
      <c r="AQ107" s="114"/>
      <c r="AR107" s="114"/>
      <c r="AS107" s="114"/>
      <c r="AT107" s="114"/>
      <c r="AU107" s="396"/>
      <c r="AV107" s="115"/>
      <c r="AW107" s="115"/>
      <c r="AX107" s="115"/>
      <c r="AY107" s="114"/>
      <c r="AZ107" s="115"/>
      <c r="BA107" s="114"/>
      <c r="BB107" s="115"/>
      <c r="BC107" s="115"/>
      <c r="BD107" s="115"/>
      <c r="BE107" s="115"/>
      <c r="BF107" s="115"/>
      <c r="BG107" s="115"/>
      <c r="BH107" s="115"/>
      <c r="BI107" s="115"/>
      <c r="BJ107" s="115"/>
      <c r="BK107" s="114"/>
      <c r="BL107" s="114"/>
      <c r="BM107" s="337"/>
      <c r="BN107" s="115"/>
      <c r="BO107" s="115"/>
      <c r="BP107" s="115"/>
      <c r="BQ107" s="114"/>
      <c r="BR107" s="114"/>
      <c r="BS107" s="114"/>
      <c r="BT107" s="115"/>
      <c r="BU107" s="115"/>
      <c r="BV107" s="115"/>
      <c r="BW107" s="115"/>
      <c r="BX107" s="115"/>
      <c r="BY107" s="115"/>
      <c r="BZ107" s="115"/>
      <c r="CA107" s="115"/>
      <c r="CB107" s="115"/>
      <c r="CC107" s="115"/>
      <c r="CD107" s="115"/>
      <c r="CE107" s="115"/>
      <c r="CF107" s="115"/>
      <c r="CG107" s="115"/>
      <c r="CH107" s="115"/>
      <c r="CI107" s="115"/>
      <c r="CJ107" s="115"/>
      <c r="CK107" s="115"/>
      <c r="CL107" s="114"/>
      <c r="CM107" s="114"/>
      <c r="CN107" s="114"/>
      <c r="CO107" s="115"/>
      <c r="CP107" s="115"/>
      <c r="CQ107" s="115"/>
      <c r="CR107" s="115"/>
      <c r="CS107" s="115"/>
      <c r="CT107" s="115"/>
      <c r="CU107" s="115"/>
      <c r="CV107" s="115"/>
      <c r="CW107" s="115"/>
      <c r="CX107" s="115"/>
      <c r="CY107" s="115"/>
      <c r="CZ107" s="115"/>
      <c r="DA107" s="115"/>
      <c r="DB107" s="115"/>
      <c r="DC107" s="115"/>
      <c r="DD107" s="115"/>
      <c r="DE107" s="115"/>
      <c r="DF107" s="115"/>
      <c r="DG107" s="114"/>
      <c r="DH107" s="114"/>
      <c r="DI107" s="114"/>
      <c r="DJ107" s="114"/>
      <c r="DK107" s="114"/>
      <c r="DL107" s="114"/>
      <c r="DM107" s="115"/>
      <c r="DN107" s="115"/>
      <c r="DO107" s="115"/>
      <c r="DP107" s="307"/>
      <c r="DQ107" s="307"/>
      <c r="DR107" s="307"/>
      <c r="DS107" s="307"/>
      <c r="DT107" s="115"/>
      <c r="DU107" s="307"/>
      <c r="DV107" s="115"/>
      <c r="DW107" s="115"/>
      <c r="DX107" s="115"/>
      <c r="DY107" s="307"/>
      <c r="DZ107" s="115"/>
      <c r="EA107" s="307"/>
      <c r="EB107" s="307"/>
      <c r="EC107" s="115"/>
      <c r="ED107" s="307"/>
      <c r="EE107" s="115"/>
      <c r="EF107" s="115"/>
      <c r="EG107" s="115"/>
      <c r="EH107" s="114"/>
      <c r="EI107" s="114"/>
      <c r="EJ107" s="114"/>
      <c r="EK107" s="115"/>
      <c r="EL107" s="115"/>
      <c r="EM107" s="115"/>
    </row>
    <row r="108" spans="1:143" s="116" customFormat="1" ht="21" customHeight="1">
      <c r="A108" s="109">
        <v>96</v>
      </c>
      <c r="B108" s="110" t="s">
        <v>2381</v>
      </c>
      <c r="C108" s="111" t="s">
        <v>2537</v>
      </c>
      <c r="D108" s="112" t="s">
        <v>606</v>
      </c>
      <c r="E108" s="113">
        <v>225</v>
      </c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>
        <v>3</v>
      </c>
      <c r="R108" s="114"/>
      <c r="S108" s="114"/>
      <c r="T108" s="114"/>
      <c r="U108" s="114"/>
      <c r="V108" s="114"/>
      <c r="W108" s="114"/>
      <c r="X108" s="535"/>
      <c r="Y108" s="535"/>
      <c r="Z108" s="536">
        <v>3</v>
      </c>
      <c r="AA108" s="114"/>
      <c r="AB108" s="114"/>
      <c r="AC108" s="114"/>
      <c r="AD108" s="114"/>
      <c r="AE108" s="114"/>
      <c r="AF108" s="114"/>
      <c r="AG108" s="88">
        <v>0</v>
      </c>
      <c r="AH108" s="88">
        <v>0</v>
      </c>
      <c r="AI108" s="339">
        <v>4</v>
      </c>
      <c r="AJ108" s="114"/>
      <c r="AK108" s="114"/>
      <c r="AL108" s="114"/>
      <c r="AM108" s="114"/>
      <c r="AN108" s="114"/>
      <c r="AO108" s="114">
        <v>12</v>
      </c>
      <c r="AP108" s="114"/>
      <c r="AQ108" s="114"/>
      <c r="AR108" s="114">
        <v>6</v>
      </c>
      <c r="AS108" s="114"/>
      <c r="AT108" s="114"/>
      <c r="AU108" s="396"/>
      <c r="AV108" s="115"/>
      <c r="AW108" s="115"/>
      <c r="AX108" s="115"/>
      <c r="AY108" s="114"/>
      <c r="AZ108" s="115"/>
      <c r="BA108" s="114"/>
      <c r="BB108" s="115"/>
      <c r="BC108" s="115"/>
      <c r="BD108" s="115"/>
      <c r="BE108" s="115"/>
      <c r="BF108" s="115"/>
      <c r="BG108" s="115"/>
      <c r="BH108" s="115"/>
      <c r="BI108" s="115"/>
      <c r="BJ108" s="115"/>
      <c r="BK108" s="114"/>
      <c r="BL108" s="114"/>
      <c r="BM108" s="337"/>
      <c r="BN108" s="115"/>
      <c r="BO108" s="115"/>
      <c r="BP108" s="115"/>
      <c r="BQ108" s="114"/>
      <c r="BR108" s="114"/>
      <c r="BS108" s="114"/>
      <c r="BT108" s="115"/>
      <c r="BU108" s="115"/>
      <c r="BV108" s="115"/>
      <c r="BW108" s="115"/>
      <c r="BX108" s="115"/>
      <c r="BY108" s="115"/>
      <c r="BZ108" s="115"/>
      <c r="CA108" s="115"/>
      <c r="CB108" s="115"/>
      <c r="CC108" s="115"/>
      <c r="CD108" s="115"/>
      <c r="CE108" s="115"/>
      <c r="CF108" s="115"/>
      <c r="CG108" s="115"/>
      <c r="CH108" s="115"/>
      <c r="CI108" s="115"/>
      <c r="CJ108" s="115"/>
      <c r="CK108" s="115"/>
      <c r="CL108" s="114"/>
      <c r="CM108" s="114"/>
      <c r="CN108" s="114"/>
      <c r="CO108" s="115"/>
      <c r="CP108" s="115"/>
      <c r="CQ108" s="115"/>
      <c r="CR108" s="115"/>
      <c r="CS108" s="115"/>
      <c r="CT108" s="115"/>
      <c r="CU108" s="115"/>
      <c r="CV108" s="115"/>
      <c r="CW108" s="115"/>
      <c r="CX108" s="115"/>
      <c r="CY108" s="115"/>
      <c r="CZ108" s="115"/>
      <c r="DA108" s="115"/>
      <c r="DB108" s="115"/>
      <c r="DC108" s="115"/>
      <c r="DD108" s="115"/>
      <c r="DE108" s="115"/>
      <c r="DF108" s="115"/>
      <c r="DG108" s="114"/>
      <c r="DH108" s="114"/>
      <c r="DI108" s="114"/>
      <c r="DJ108" s="114"/>
      <c r="DK108" s="114"/>
      <c r="DL108" s="114"/>
      <c r="DM108" s="115"/>
      <c r="DN108" s="115"/>
      <c r="DO108" s="115"/>
      <c r="DP108" s="309"/>
      <c r="DQ108" s="309"/>
      <c r="DR108" s="309"/>
      <c r="DS108" s="309"/>
      <c r="DT108" s="115"/>
      <c r="DU108" s="309"/>
      <c r="DV108" s="115"/>
      <c r="DW108" s="115"/>
      <c r="DX108" s="115"/>
      <c r="DY108" s="309"/>
      <c r="DZ108" s="115"/>
      <c r="EA108" s="309"/>
      <c r="EB108" s="309"/>
      <c r="EC108" s="115"/>
      <c r="ED108" s="309"/>
      <c r="EE108" s="115"/>
      <c r="EF108" s="115"/>
      <c r="EG108" s="115"/>
      <c r="EH108" s="114"/>
      <c r="EI108" s="114"/>
      <c r="EJ108" s="114"/>
      <c r="EK108" s="115"/>
      <c r="EL108" s="115"/>
      <c r="EM108" s="115"/>
    </row>
    <row r="109" spans="1:143" s="116" customFormat="1" ht="21" customHeight="1">
      <c r="A109" s="109">
        <v>97</v>
      </c>
      <c r="B109" s="110" t="s">
        <v>2382</v>
      </c>
      <c r="C109" s="111" t="s">
        <v>2383</v>
      </c>
      <c r="D109" s="112" t="s">
        <v>606</v>
      </c>
      <c r="E109" s="113">
        <v>230</v>
      </c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>
        <v>3</v>
      </c>
      <c r="R109" s="114"/>
      <c r="S109" s="114"/>
      <c r="T109" s="114"/>
      <c r="U109" s="114"/>
      <c r="V109" s="114"/>
      <c r="W109" s="114"/>
      <c r="X109" s="535"/>
      <c r="Y109" s="535"/>
      <c r="Z109" s="536">
        <v>3</v>
      </c>
      <c r="AA109" s="114"/>
      <c r="AB109" s="114"/>
      <c r="AC109" s="114"/>
      <c r="AD109" s="114"/>
      <c r="AE109" s="114"/>
      <c r="AF109" s="114"/>
      <c r="AG109" s="88">
        <v>0</v>
      </c>
      <c r="AH109" s="88">
        <v>0</v>
      </c>
      <c r="AI109" s="339">
        <v>4</v>
      </c>
      <c r="AJ109" s="114"/>
      <c r="AK109" s="114"/>
      <c r="AL109" s="114"/>
      <c r="AM109" s="114"/>
      <c r="AN109" s="114"/>
      <c r="AO109" s="114">
        <v>12</v>
      </c>
      <c r="AP109" s="114"/>
      <c r="AQ109" s="114"/>
      <c r="AR109" s="114">
        <v>6</v>
      </c>
      <c r="AS109" s="114"/>
      <c r="AT109" s="114"/>
      <c r="AU109" s="396"/>
      <c r="AV109" s="115"/>
      <c r="AW109" s="115"/>
      <c r="AX109" s="115"/>
      <c r="AY109" s="114"/>
      <c r="AZ109" s="115"/>
      <c r="BA109" s="114"/>
      <c r="BB109" s="115"/>
      <c r="BC109" s="115"/>
      <c r="BD109" s="115"/>
      <c r="BE109" s="115"/>
      <c r="BF109" s="115"/>
      <c r="BG109" s="115"/>
      <c r="BH109" s="115"/>
      <c r="BI109" s="115"/>
      <c r="BJ109" s="115"/>
      <c r="BK109" s="114"/>
      <c r="BL109" s="114"/>
      <c r="BM109" s="337"/>
      <c r="BN109" s="115"/>
      <c r="BO109" s="115"/>
      <c r="BP109" s="115"/>
      <c r="BQ109" s="114"/>
      <c r="BR109" s="114"/>
      <c r="BS109" s="114"/>
      <c r="BT109" s="115"/>
      <c r="BU109" s="115"/>
      <c r="BV109" s="115"/>
      <c r="BW109" s="115"/>
      <c r="BX109" s="115"/>
      <c r="BY109" s="115"/>
      <c r="BZ109" s="115"/>
      <c r="CA109" s="115"/>
      <c r="CB109" s="115"/>
      <c r="CC109" s="115"/>
      <c r="CD109" s="115"/>
      <c r="CE109" s="115"/>
      <c r="CF109" s="115"/>
      <c r="CG109" s="115"/>
      <c r="CH109" s="115"/>
      <c r="CI109" s="115"/>
      <c r="CJ109" s="115"/>
      <c r="CK109" s="115"/>
      <c r="CL109" s="114"/>
      <c r="CM109" s="114"/>
      <c r="CN109" s="114"/>
      <c r="CO109" s="115"/>
      <c r="CP109" s="115"/>
      <c r="CQ109" s="115"/>
      <c r="CR109" s="115"/>
      <c r="CS109" s="115"/>
      <c r="CT109" s="115"/>
      <c r="CU109" s="115"/>
      <c r="CV109" s="115"/>
      <c r="CW109" s="115"/>
      <c r="CX109" s="115"/>
      <c r="CY109" s="115"/>
      <c r="CZ109" s="115"/>
      <c r="DA109" s="115"/>
      <c r="DB109" s="115"/>
      <c r="DC109" s="115"/>
      <c r="DD109" s="115"/>
      <c r="DE109" s="115"/>
      <c r="DF109" s="115"/>
      <c r="DG109" s="114"/>
      <c r="DH109" s="114"/>
      <c r="DI109" s="114"/>
      <c r="DJ109" s="114"/>
      <c r="DK109" s="114"/>
      <c r="DL109" s="114"/>
      <c r="DM109" s="115"/>
      <c r="DN109" s="115"/>
      <c r="DO109" s="115"/>
      <c r="DP109" s="309"/>
      <c r="DQ109" s="309"/>
      <c r="DR109" s="309"/>
      <c r="DS109" s="309"/>
      <c r="DT109" s="115"/>
      <c r="DU109" s="309"/>
      <c r="DV109" s="115"/>
      <c r="DW109" s="115"/>
      <c r="DX109" s="115"/>
      <c r="DY109" s="309"/>
      <c r="DZ109" s="115"/>
      <c r="EA109" s="309"/>
      <c r="EB109" s="309"/>
      <c r="EC109" s="115"/>
      <c r="ED109" s="309"/>
      <c r="EE109" s="115"/>
      <c r="EF109" s="115"/>
      <c r="EG109" s="115"/>
      <c r="EH109" s="114"/>
      <c r="EI109" s="114"/>
      <c r="EJ109" s="114"/>
      <c r="EK109" s="115"/>
      <c r="EL109" s="115"/>
      <c r="EM109" s="115"/>
    </row>
    <row r="110" spans="1:143" s="116" customFormat="1" ht="21" customHeight="1">
      <c r="A110" s="109">
        <v>98</v>
      </c>
      <c r="B110" s="110"/>
      <c r="C110" s="111" t="s">
        <v>708</v>
      </c>
      <c r="D110" s="112" t="s">
        <v>606</v>
      </c>
      <c r="E110" s="113">
        <v>216</v>
      </c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32"/>
      <c r="AA110" s="114"/>
      <c r="AB110" s="114"/>
      <c r="AC110" s="114"/>
      <c r="AD110" s="114"/>
      <c r="AE110" s="114"/>
      <c r="AF110" s="114"/>
      <c r="AG110" s="114"/>
      <c r="AH110" s="114"/>
      <c r="AI110" s="338"/>
      <c r="AJ110" s="114"/>
      <c r="AK110" s="114"/>
      <c r="AL110" s="114"/>
      <c r="AM110" s="114"/>
      <c r="AN110" s="114"/>
      <c r="AO110" s="114"/>
      <c r="AP110" s="114"/>
      <c r="AQ110" s="114"/>
      <c r="AR110" s="114">
        <v>6</v>
      </c>
      <c r="AS110" s="114"/>
      <c r="AT110" s="114"/>
      <c r="AU110" s="396"/>
      <c r="AV110" s="115"/>
      <c r="AW110" s="115"/>
      <c r="AX110" s="115"/>
      <c r="AY110" s="114"/>
      <c r="AZ110" s="115"/>
      <c r="BA110" s="114"/>
      <c r="BB110" s="115"/>
      <c r="BC110" s="115"/>
      <c r="BD110" s="115"/>
      <c r="BE110" s="115"/>
      <c r="BF110" s="115"/>
      <c r="BG110" s="115"/>
      <c r="BH110" s="115"/>
      <c r="BI110" s="115"/>
      <c r="BJ110" s="115"/>
      <c r="BK110" s="114"/>
      <c r="BL110" s="114"/>
      <c r="BM110" s="337"/>
      <c r="BN110" s="115"/>
      <c r="BO110" s="115"/>
      <c r="BP110" s="115"/>
      <c r="BQ110" s="114"/>
      <c r="BR110" s="114"/>
      <c r="BS110" s="114"/>
      <c r="BT110" s="115"/>
      <c r="BU110" s="115"/>
      <c r="BV110" s="115"/>
      <c r="BW110" s="115"/>
      <c r="BX110" s="115"/>
      <c r="BY110" s="115"/>
      <c r="BZ110" s="115"/>
      <c r="CA110" s="115"/>
      <c r="CB110" s="115"/>
      <c r="CC110" s="115"/>
      <c r="CD110" s="115"/>
      <c r="CE110" s="115"/>
      <c r="CF110" s="115"/>
      <c r="CG110" s="115"/>
      <c r="CH110" s="115"/>
      <c r="CI110" s="115"/>
      <c r="CJ110" s="115"/>
      <c r="CK110" s="115"/>
      <c r="CL110" s="114"/>
      <c r="CM110" s="114"/>
      <c r="CN110" s="114"/>
      <c r="CO110" s="115"/>
      <c r="CP110" s="115"/>
      <c r="CQ110" s="115"/>
      <c r="CR110" s="115"/>
      <c r="CS110" s="115"/>
      <c r="CT110" s="115"/>
      <c r="CU110" s="115"/>
      <c r="CV110" s="115"/>
      <c r="CW110" s="115"/>
      <c r="CX110" s="115"/>
      <c r="CY110" s="115"/>
      <c r="CZ110" s="115"/>
      <c r="DA110" s="115"/>
      <c r="DB110" s="115"/>
      <c r="DC110" s="115"/>
      <c r="DD110" s="115"/>
      <c r="DE110" s="115"/>
      <c r="DF110" s="115"/>
      <c r="DG110" s="114"/>
      <c r="DH110" s="114"/>
      <c r="DI110" s="114"/>
      <c r="DJ110" s="114"/>
      <c r="DK110" s="114"/>
      <c r="DL110" s="114"/>
      <c r="DM110" s="115"/>
      <c r="DN110" s="115"/>
      <c r="DO110" s="115"/>
      <c r="DP110" s="309"/>
      <c r="DQ110" s="309"/>
      <c r="DR110" s="309"/>
      <c r="DS110" s="309"/>
      <c r="DT110" s="115"/>
      <c r="DU110" s="309"/>
      <c r="DV110" s="115"/>
      <c r="DW110" s="115"/>
      <c r="DX110" s="115"/>
      <c r="DY110" s="309"/>
      <c r="DZ110" s="115"/>
      <c r="EA110" s="309"/>
      <c r="EB110" s="309"/>
      <c r="EC110" s="115"/>
      <c r="ED110" s="309"/>
      <c r="EE110" s="115"/>
      <c r="EF110" s="115"/>
      <c r="EG110" s="115"/>
      <c r="EH110" s="114"/>
      <c r="EI110" s="114"/>
      <c r="EJ110" s="114"/>
      <c r="EK110" s="115"/>
      <c r="EL110" s="115"/>
      <c r="EM110" s="115"/>
    </row>
    <row r="111" spans="1:143" s="116" customFormat="1" ht="21" customHeight="1">
      <c r="A111" s="109">
        <v>99</v>
      </c>
      <c r="B111" s="110"/>
      <c r="C111" s="111" t="s">
        <v>709</v>
      </c>
      <c r="D111" s="112" t="s">
        <v>606</v>
      </c>
      <c r="E111" s="113">
        <v>216</v>
      </c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32"/>
      <c r="AA111" s="114"/>
      <c r="AB111" s="114"/>
      <c r="AC111" s="114"/>
      <c r="AD111" s="114"/>
      <c r="AE111" s="114"/>
      <c r="AF111" s="114"/>
      <c r="AG111" s="114"/>
      <c r="AH111" s="114"/>
      <c r="AI111" s="338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396"/>
      <c r="AV111" s="115"/>
      <c r="AW111" s="115"/>
      <c r="AX111" s="115"/>
      <c r="AY111" s="114"/>
      <c r="AZ111" s="115"/>
      <c r="BA111" s="114"/>
      <c r="BB111" s="115"/>
      <c r="BC111" s="115"/>
      <c r="BD111" s="115"/>
      <c r="BE111" s="115"/>
      <c r="BF111" s="115"/>
      <c r="BG111" s="115"/>
      <c r="BH111" s="115"/>
      <c r="BI111" s="115"/>
      <c r="BJ111" s="115"/>
      <c r="BK111" s="114"/>
      <c r="BL111" s="114"/>
      <c r="BM111" s="337"/>
      <c r="BN111" s="115"/>
      <c r="BO111" s="115"/>
      <c r="BP111" s="115"/>
      <c r="BQ111" s="114"/>
      <c r="BR111" s="114"/>
      <c r="BS111" s="114"/>
      <c r="BT111" s="115"/>
      <c r="BU111" s="115"/>
      <c r="BV111" s="115"/>
      <c r="BW111" s="115"/>
      <c r="BX111" s="115"/>
      <c r="BY111" s="115"/>
      <c r="BZ111" s="115"/>
      <c r="CA111" s="115"/>
      <c r="CB111" s="115"/>
      <c r="CC111" s="115"/>
      <c r="CD111" s="115"/>
      <c r="CE111" s="115"/>
      <c r="CF111" s="115"/>
      <c r="CG111" s="115"/>
      <c r="CH111" s="115"/>
      <c r="CI111" s="115"/>
      <c r="CJ111" s="115"/>
      <c r="CK111" s="115"/>
      <c r="CL111" s="114"/>
      <c r="CM111" s="114"/>
      <c r="CN111" s="114"/>
      <c r="CO111" s="115"/>
      <c r="CP111" s="115"/>
      <c r="CQ111" s="115"/>
      <c r="CR111" s="115"/>
      <c r="CS111" s="115"/>
      <c r="CT111" s="115"/>
      <c r="CU111" s="115"/>
      <c r="CV111" s="115"/>
      <c r="CW111" s="115"/>
      <c r="CX111" s="115"/>
      <c r="CY111" s="115"/>
      <c r="CZ111" s="115"/>
      <c r="DA111" s="115"/>
      <c r="DB111" s="115"/>
      <c r="DC111" s="115"/>
      <c r="DD111" s="115"/>
      <c r="DE111" s="115"/>
      <c r="DF111" s="115"/>
      <c r="DG111" s="114"/>
      <c r="DH111" s="114"/>
      <c r="DI111" s="114"/>
      <c r="DJ111" s="114"/>
      <c r="DK111" s="114"/>
      <c r="DL111" s="114"/>
      <c r="DM111" s="115"/>
      <c r="DN111" s="115"/>
      <c r="DO111" s="115"/>
      <c r="DP111" s="307"/>
      <c r="DQ111" s="307"/>
      <c r="DR111" s="307"/>
      <c r="DS111" s="307"/>
      <c r="DT111" s="115"/>
      <c r="DU111" s="307"/>
      <c r="DV111" s="115"/>
      <c r="DW111" s="115"/>
      <c r="DX111" s="115"/>
      <c r="DY111" s="307"/>
      <c r="DZ111" s="115"/>
      <c r="EA111" s="307"/>
      <c r="EB111" s="307"/>
      <c r="EC111" s="115"/>
      <c r="ED111" s="307"/>
      <c r="EE111" s="115"/>
      <c r="EF111" s="115"/>
      <c r="EG111" s="115"/>
      <c r="EH111" s="114"/>
      <c r="EI111" s="114"/>
      <c r="EJ111" s="114"/>
      <c r="EK111" s="115"/>
      <c r="EL111" s="115"/>
      <c r="EM111" s="115"/>
    </row>
    <row r="112" spans="1:143" s="116" customFormat="1" ht="21" customHeight="1">
      <c r="A112" s="109">
        <v>100</v>
      </c>
      <c r="B112" s="110"/>
      <c r="C112" s="111" t="s">
        <v>710</v>
      </c>
      <c r="D112" s="112" t="s">
        <v>606</v>
      </c>
      <c r="E112" s="113">
        <v>225</v>
      </c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32"/>
      <c r="AA112" s="114"/>
      <c r="AB112" s="114"/>
      <c r="AC112" s="114"/>
      <c r="AD112" s="114"/>
      <c r="AE112" s="114"/>
      <c r="AF112" s="114"/>
      <c r="AG112" s="114"/>
      <c r="AH112" s="114"/>
      <c r="AI112" s="338"/>
      <c r="AJ112" s="114"/>
      <c r="AK112" s="114"/>
      <c r="AL112" s="114"/>
      <c r="AM112" s="114"/>
      <c r="AN112" s="114"/>
      <c r="AO112" s="114"/>
      <c r="AP112" s="114"/>
      <c r="AQ112" s="114"/>
      <c r="AR112" s="114">
        <v>6</v>
      </c>
      <c r="AS112" s="114"/>
      <c r="AT112" s="114"/>
      <c r="AU112" s="396"/>
      <c r="AV112" s="115"/>
      <c r="AW112" s="115"/>
      <c r="AX112" s="115"/>
      <c r="AY112" s="114"/>
      <c r="AZ112" s="115"/>
      <c r="BA112" s="114"/>
      <c r="BB112" s="115"/>
      <c r="BC112" s="115"/>
      <c r="BD112" s="115"/>
      <c r="BE112" s="115"/>
      <c r="BF112" s="115"/>
      <c r="BG112" s="115"/>
      <c r="BH112" s="115"/>
      <c r="BI112" s="115"/>
      <c r="BJ112" s="115"/>
      <c r="BK112" s="114"/>
      <c r="BL112" s="114"/>
      <c r="BM112" s="337"/>
      <c r="BN112" s="115"/>
      <c r="BO112" s="115"/>
      <c r="BP112" s="115"/>
      <c r="BQ112" s="114"/>
      <c r="BR112" s="114"/>
      <c r="BS112" s="114"/>
      <c r="BT112" s="115"/>
      <c r="BU112" s="115"/>
      <c r="BV112" s="115"/>
      <c r="BW112" s="115"/>
      <c r="BX112" s="115"/>
      <c r="BY112" s="115"/>
      <c r="BZ112" s="115"/>
      <c r="CA112" s="115"/>
      <c r="CB112" s="115"/>
      <c r="CC112" s="115"/>
      <c r="CD112" s="115"/>
      <c r="CE112" s="115"/>
      <c r="CF112" s="115"/>
      <c r="CG112" s="115"/>
      <c r="CH112" s="115"/>
      <c r="CI112" s="115"/>
      <c r="CJ112" s="115"/>
      <c r="CK112" s="115"/>
      <c r="CL112" s="114"/>
      <c r="CM112" s="114"/>
      <c r="CN112" s="114"/>
      <c r="CO112" s="115"/>
      <c r="CP112" s="115"/>
      <c r="CQ112" s="115"/>
      <c r="CR112" s="115"/>
      <c r="CS112" s="115"/>
      <c r="CT112" s="115"/>
      <c r="CU112" s="115"/>
      <c r="CV112" s="115"/>
      <c r="CW112" s="115"/>
      <c r="CX112" s="115"/>
      <c r="CY112" s="115"/>
      <c r="CZ112" s="115"/>
      <c r="DA112" s="115"/>
      <c r="DB112" s="115"/>
      <c r="DC112" s="115"/>
      <c r="DD112" s="115"/>
      <c r="DE112" s="115"/>
      <c r="DF112" s="115"/>
      <c r="DG112" s="114"/>
      <c r="DH112" s="114"/>
      <c r="DI112" s="114"/>
      <c r="DJ112" s="114"/>
      <c r="DK112" s="114"/>
      <c r="DL112" s="114"/>
      <c r="DM112" s="115"/>
      <c r="DN112" s="115"/>
      <c r="DO112" s="115"/>
      <c r="DP112" s="307"/>
      <c r="DQ112" s="307"/>
      <c r="DR112" s="307"/>
      <c r="DS112" s="307"/>
      <c r="DT112" s="115"/>
      <c r="DU112" s="307"/>
      <c r="DV112" s="115"/>
      <c r="DW112" s="115"/>
      <c r="DX112" s="115"/>
      <c r="DY112" s="307"/>
      <c r="DZ112" s="115"/>
      <c r="EA112" s="307"/>
      <c r="EB112" s="307"/>
      <c r="EC112" s="115"/>
      <c r="ED112" s="307"/>
      <c r="EE112" s="115"/>
      <c r="EF112" s="115"/>
      <c r="EG112" s="115"/>
      <c r="EH112" s="114"/>
      <c r="EI112" s="114"/>
      <c r="EJ112" s="114"/>
      <c r="EK112" s="115"/>
      <c r="EL112" s="115"/>
      <c r="EM112" s="115"/>
    </row>
    <row r="113" spans="1:143" s="116" customFormat="1" ht="21" customHeight="1">
      <c r="A113" s="109">
        <v>101</v>
      </c>
      <c r="B113" s="110"/>
      <c r="C113" s="111" t="s">
        <v>711</v>
      </c>
      <c r="D113" s="112" t="s">
        <v>606</v>
      </c>
      <c r="E113" s="113">
        <v>230</v>
      </c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32"/>
      <c r="AA113" s="114"/>
      <c r="AB113" s="114"/>
      <c r="AC113" s="114"/>
      <c r="AD113" s="114"/>
      <c r="AE113" s="114"/>
      <c r="AF113" s="114"/>
      <c r="AG113" s="114"/>
      <c r="AH113" s="114"/>
      <c r="AI113" s="338"/>
      <c r="AJ113" s="114"/>
      <c r="AK113" s="114"/>
      <c r="AL113" s="114"/>
      <c r="AM113" s="114"/>
      <c r="AN113" s="114"/>
      <c r="AO113" s="114"/>
      <c r="AP113" s="114"/>
      <c r="AQ113" s="114"/>
      <c r="AR113" s="114">
        <v>6</v>
      </c>
      <c r="AS113" s="114"/>
      <c r="AT113" s="114"/>
      <c r="AU113" s="396"/>
      <c r="AV113" s="115"/>
      <c r="AW113" s="115"/>
      <c r="AX113" s="115"/>
      <c r="AY113" s="114"/>
      <c r="AZ113" s="115"/>
      <c r="BA113" s="114"/>
      <c r="BB113" s="115"/>
      <c r="BC113" s="115"/>
      <c r="BD113" s="115"/>
      <c r="BE113" s="115"/>
      <c r="BF113" s="115"/>
      <c r="BG113" s="115"/>
      <c r="BH113" s="115"/>
      <c r="BI113" s="115"/>
      <c r="BJ113" s="115"/>
      <c r="BK113" s="114"/>
      <c r="BL113" s="114"/>
      <c r="BM113" s="337"/>
      <c r="BN113" s="115"/>
      <c r="BO113" s="115"/>
      <c r="BP113" s="115"/>
      <c r="BQ113" s="114"/>
      <c r="BR113" s="114"/>
      <c r="BS113" s="114"/>
      <c r="BT113" s="115"/>
      <c r="BU113" s="115"/>
      <c r="BV113" s="115"/>
      <c r="BW113" s="115"/>
      <c r="BX113" s="115"/>
      <c r="BY113" s="115"/>
      <c r="BZ113" s="115"/>
      <c r="CA113" s="115"/>
      <c r="CB113" s="115"/>
      <c r="CC113" s="115"/>
      <c r="CD113" s="115"/>
      <c r="CE113" s="115"/>
      <c r="CF113" s="115"/>
      <c r="CG113" s="115"/>
      <c r="CH113" s="115"/>
      <c r="CI113" s="115"/>
      <c r="CJ113" s="115"/>
      <c r="CK113" s="115"/>
      <c r="CL113" s="114"/>
      <c r="CM113" s="114"/>
      <c r="CN113" s="114"/>
      <c r="CO113" s="115"/>
      <c r="CP113" s="115"/>
      <c r="CQ113" s="115"/>
      <c r="CR113" s="115"/>
      <c r="CS113" s="115"/>
      <c r="CT113" s="115"/>
      <c r="CU113" s="115"/>
      <c r="CV113" s="115"/>
      <c r="CW113" s="115"/>
      <c r="CX113" s="115"/>
      <c r="CY113" s="115"/>
      <c r="CZ113" s="115"/>
      <c r="DA113" s="115"/>
      <c r="DB113" s="115"/>
      <c r="DC113" s="115"/>
      <c r="DD113" s="115"/>
      <c r="DE113" s="115"/>
      <c r="DF113" s="115"/>
      <c r="DG113" s="114"/>
      <c r="DH113" s="114"/>
      <c r="DI113" s="114"/>
      <c r="DJ113" s="114"/>
      <c r="DK113" s="114"/>
      <c r="DL113" s="114"/>
      <c r="DM113" s="115"/>
      <c r="DN113" s="115"/>
      <c r="DO113" s="115"/>
      <c r="DP113" s="307"/>
      <c r="DQ113" s="307"/>
      <c r="DR113" s="307"/>
      <c r="DS113" s="307"/>
      <c r="DT113" s="115"/>
      <c r="DU113" s="307"/>
      <c r="DV113" s="115"/>
      <c r="DW113" s="115"/>
      <c r="DX113" s="115"/>
      <c r="DY113" s="307"/>
      <c r="DZ113" s="115"/>
      <c r="EA113" s="307"/>
      <c r="EB113" s="307"/>
      <c r="EC113" s="115"/>
      <c r="ED113" s="307"/>
      <c r="EE113" s="115"/>
      <c r="EF113" s="115"/>
      <c r="EG113" s="115"/>
      <c r="EH113" s="114"/>
      <c r="EI113" s="114"/>
      <c r="EJ113" s="114"/>
      <c r="EK113" s="115"/>
      <c r="EL113" s="115"/>
      <c r="EM113" s="115"/>
    </row>
    <row r="114" spans="1:143" s="116" customFormat="1" ht="21" customHeight="1">
      <c r="A114" s="109">
        <v>102</v>
      </c>
      <c r="B114" s="110"/>
      <c r="C114" s="111" t="s">
        <v>712</v>
      </c>
      <c r="D114" s="112" t="s">
        <v>606</v>
      </c>
      <c r="E114" s="113">
        <v>216</v>
      </c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32"/>
      <c r="AA114" s="114"/>
      <c r="AB114" s="114"/>
      <c r="AC114" s="114"/>
      <c r="AD114" s="114"/>
      <c r="AE114" s="114"/>
      <c r="AF114" s="114"/>
      <c r="AG114" s="114"/>
      <c r="AH114" s="114"/>
      <c r="AI114" s="338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396"/>
      <c r="AV114" s="115"/>
      <c r="AW114" s="115"/>
      <c r="AX114" s="115"/>
      <c r="AY114" s="114"/>
      <c r="AZ114" s="115"/>
      <c r="BA114" s="114"/>
      <c r="BB114" s="115"/>
      <c r="BC114" s="115"/>
      <c r="BD114" s="115"/>
      <c r="BE114" s="115"/>
      <c r="BF114" s="115"/>
      <c r="BG114" s="115"/>
      <c r="BH114" s="115"/>
      <c r="BI114" s="115"/>
      <c r="BJ114" s="115"/>
      <c r="BK114" s="114"/>
      <c r="BL114" s="114"/>
      <c r="BM114" s="337"/>
      <c r="BN114" s="115"/>
      <c r="BO114" s="115"/>
      <c r="BP114" s="115"/>
      <c r="BQ114" s="114"/>
      <c r="BR114" s="114"/>
      <c r="BS114" s="114"/>
      <c r="BT114" s="115"/>
      <c r="BU114" s="115"/>
      <c r="BV114" s="115"/>
      <c r="BW114" s="115"/>
      <c r="BX114" s="115"/>
      <c r="BY114" s="115"/>
      <c r="BZ114" s="115"/>
      <c r="CA114" s="115"/>
      <c r="CB114" s="115"/>
      <c r="CC114" s="115"/>
      <c r="CD114" s="115"/>
      <c r="CE114" s="115"/>
      <c r="CF114" s="115"/>
      <c r="CG114" s="115"/>
      <c r="CH114" s="115"/>
      <c r="CI114" s="115"/>
      <c r="CJ114" s="115"/>
      <c r="CK114" s="115"/>
      <c r="CL114" s="114"/>
      <c r="CM114" s="114"/>
      <c r="CN114" s="114"/>
      <c r="CO114" s="115"/>
      <c r="CP114" s="115"/>
      <c r="CQ114" s="115"/>
      <c r="CR114" s="115"/>
      <c r="CS114" s="115"/>
      <c r="CT114" s="115"/>
      <c r="CU114" s="115"/>
      <c r="CV114" s="115"/>
      <c r="CW114" s="115"/>
      <c r="CX114" s="115"/>
      <c r="CY114" s="115"/>
      <c r="CZ114" s="115"/>
      <c r="DA114" s="115"/>
      <c r="DB114" s="115"/>
      <c r="DC114" s="115"/>
      <c r="DD114" s="115"/>
      <c r="DE114" s="115"/>
      <c r="DF114" s="115"/>
      <c r="DG114" s="114"/>
      <c r="DH114" s="114"/>
      <c r="DI114" s="114"/>
      <c r="DJ114" s="114"/>
      <c r="DK114" s="114"/>
      <c r="DL114" s="114"/>
      <c r="DM114" s="115"/>
      <c r="DN114" s="115"/>
      <c r="DO114" s="115"/>
      <c r="DP114" s="307"/>
      <c r="DQ114" s="307"/>
      <c r="DR114" s="307"/>
      <c r="DS114" s="307"/>
      <c r="DT114" s="115"/>
      <c r="DU114" s="307"/>
      <c r="DV114" s="115"/>
      <c r="DW114" s="115"/>
      <c r="DX114" s="115"/>
      <c r="DY114" s="307"/>
      <c r="DZ114" s="115"/>
      <c r="EA114" s="307"/>
      <c r="EB114" s="307"/>
      <c r="EC114" s="115"/>
      <c r="ED114" s="307"/>
      <c r="EE114" s="115"/>
      <c r="EF114" s="115"/>
      <c r="EG114" s="115"/>
      <c r="EH114" s="114"/>
      <c r="EI114" s="114"/>
      <c r="EJ114" s="114"/>
      <c r="EK114" s="115"/>
      <c r="EL114" s="115"/>
      <c r="EM114" s="115"/>
    </row>
    <row r="115" spans="1:143" s="116" customFormat="1" ht="21" customHeight="1">
      <c r="A115" s="109">
        <v>103</v>
      </c>
      <c r="B115" s="110"/>
      <c r="C115" s="111" t="s">
        <v>713</v>
      </c>
      <c r="D115" s="112" t="s">
        <v>606</v>
      </c>
      <c r="E115" s="113">
        <v>216</v>
      </c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32"/>
      <c r="AA115" s="114"/>
      <c r="AB115" s="114"/>
      <c r="AC115" s="114"/>
      <c r="AD115" s="114"/>
      <c r="AE115" s="114"/>
      <c r="AF115" s="114"/>
      <c r="AG115" s="114"/>
      <c r="AH115" s="114"/>
      <c r="AI115" s="338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396"/>
      <c r="AV115" s="115"/>
      <c r="AW115" s="115"/>
      <c r="AX115" s="115"/>
      <c r="AY115" s="114"/>
      <c r="AZ115" s="115"/>
      <c r="BA115" s="114"/>
      <c r="BB115" s="115"/>
      <c r="BC115" s="115"/>
      <c r="BD115" s="115"/>
      <c r="BE115" s="115"/>
      <c r="BF115" s="115"/>
      <c r="BG115" s="115"/>
      <c r="BH115" s="115"/>
      <c r="BI115" s="115"/>
      <c r="BJ115" s="115"/>
      <c r="BK115" s="114"/>
      <c r="BL115" s="114"/>
      <c r="BM115" s="337"/>
      <c r="BN115" s="115"/>
      <c r="BO115" s="115"/>
      <c r="BP115" s="115"/>
      <c r="BQ115" s="114"/>
      <c r="BR115" s="114"/>
      <c r="BS115" s="114"/>
      <c r="BT115" s="115"/>
      <c r="BU115" s="115"/>
      <c r="BV115" s="115"/>
      <c r="BW115" s="115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4"/>
      <c r="CM115" s="114"/>
      <c r="CN115" s="114"/>
      <c r="CO115" s="115"/>
      <c r="CP115" s="115"/>
      <c r="CQ115" s="115"/>
      <c r="CR115" s="115"/>
      <c r="CS115" s="115"/>
      <c r="CT115" s="115"/>
      <c r="CU115" s="115"/>
      <c r="CV115" s="115"/>
      <c r="CW115" s="115"/>
      <c r="CX115" s="115"/>
      <c r="CY115" s="115"/>
      <c r="CZ115" s="115"/>
      <c r="DA115" s="115"/>
      <c r="DB115" s="115"/>
      <c r="DC115" s="115"/>
      <c r="DD115" s="115"/>
      <c r="DE115" s="115"/>
      <c r="DF115" s="115"/>
      <c r="DG115" s="114"/>
      <c r="DH115" s="114"/>
      <c r="DI115" s="114"/>
      <c r="DJ115" s="114"/>
      <c r="DK115" s="114"/>
      <c r="DL115" s="114"/>
      <c r="DM115" s="115"/>
      <c r="DN115" s="115"/>
      <c r="DO115" s="115"/>
      <c r="DP115" s="307"/>
      <c r="DQ115" s="307"/>
      <c r="DR115" s="307"/>
      <c r="DS115" s="307"/>
      <c r="DT115" s="115"/>
      <c r="DU115" s="307"/>
      <c r="DV115" s="115"/>
      <c r="DW115" s="115"/>
      <c r="DX115" s="115"/>
      <c r="DY115" s="307"/>
      <c r="DZ115" s="115"/>
      <c r="EA115" s="307"/>
      <c r="EB115" s="307"/>
      <c r="EC115" s="115"/>
      <c r="ED115" s="307"/>
      <c r="EE115" s="115"/>
      <c r="EF115" s="115"/>
      <c r="EG115" s="115"/>
      <c r="EH115" s="114"/>
      <c r="EI115" s="114"/>
      <c r="EJ115" s="114"/>
      <c r="EK115" s="115"/>
      <c r="EL115" s="115"/>
      <c r="EM115" s="115"/>
    </row>
    <row r="116" spans="1:143" s="116" customFormat="1" ht="21" customHeight="1">
      <c r="A116" s="109">
        <v>104</v>
      </c>
      <c r="B116" s="110"/>
      <c r="C116" s="111" t="s">
        <v>714</v>
      </c>
      <c r="D116" s="112" t="s">
        <v>606</v>
      </c>
      <c r="E116" s="113">
        <v>225</v>
      </c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32"/>
      <c r="AA116" s="114"/>
      <c r="AB116" s="114"/>
      <c r="AC116" s="114"/>
      <c r="AD116" s="114"/>
      <c r="AE116" s="114"/>
      <c r="AF116" s="114"/>
      <c r="AG116" s="114"/>
      <c r="AH116" s="114"/>
      <c r="AI116" s="338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396"/>
      <c r="AV116" s="115"/>
      <c r="AW116" s="115"/>
      <c r="AX116" s="115"/>
      <c r="AY116" s="114"/>
      <c r="AZ116" s="115"/>
      <c r="BA116" s="114"/>
      <c r="BB116" s="115"/>
      <c r="BC116" s="115"/>
      <c r="BD116" s="115"/>
      <c r="BE116" s="115"/>
      <c r="BF116" s="115"/>
      <c r="BG116" s="115"/>
      <c r="BH116" s="115"/>
      <c r="BI116" s="115"/>
      <c r="BJ116" s="115"/>
      <c r="BK116" s="114"/>
      <c r="BL116" s="114"/>
      <c r="BM116" s="337"/>
      <c r="BN116" s="115"/>
      <c r="BO116" s="115"/>
      <c r="BP116" s="115"/>
      <c r="BQ116" s="114"/>
      <c r="BR116" s="114"/>
      <c r="BS116" s="114"/>
      <c r="BT116" s="115"/>
      <c r="BU116" s="115"/>
      <c r="BV116" s="115"/>
      <c r="BW116" s="115"/>
      <c r="BX116" s="115"/>
      <c r="BY116" s="115"/>
      <c r="BZ116" s="115"/>
      <c r="CA116" s="115"/>
      <c r="CB116" s="115"/>
      <c r="CC116" s="115"/>
      <c r="CD116" s="115"/>
      <c r="CE116" s="115"/>
      <c r="CF116" s="115"/>
      <c r="CG116" s="115"/>
      <c r="CH116" s="115"/>
      <c r="CI116" s="115"/>
      <c r="CJ116" s="115"/>
      <c r="CK116" s="115"/>
      <c r="CL116" s="114"/>
      <c r="CM116" s="114"/>
      <c r="CN116" s="114"/>
      <c r="CO116" s="115"/>
      <c r="CP116" s="115"/>
      <c r="CQ116" s="115"/>
      <c r="CR116" s="115"/>
      <c r="CS116" s="115"/>
      <c r="CT116" s="115"/>
      <c r="CU116" s="115"/>
      <c r="CV116" s="115"/>
      <c r="CW116" s="115"/>
      <c r="CX116" s="115"/>
      <c r="CY116" s="115"/>
      <c r="CZ116" s="115"/>
      <c r="DA116" s="115"/>
      <c r="DB116" s="115"/>
      <c r="DC116" s="115"/>
      <c r="DD116" s="115"/>
      <c r="DE116" s="115"/>
      <c r="DF116" s="115"/>
      <c r="DG116" s="114"/>
      <c r="DH116" s="114"/>
      <c r="DI116" s="114"/>
      <c r="DJ116" s="114"/>
      <c r="DK116" s="114"/>
      <c r="DL116" s="114"/>
      <c r="DM116" s="115"/>
      <c r="DN116" s="115"/>
      <c r="DO116" s="115"/>
      <c r="DP116" s="277"/>
      <c r="DQ116" s="277"/>
      <c r="DR116" s="277"/>
      <c r="DS116" s="277"/>
      <c r="DT116" s="115"/>
      <c r="DU116" s="277"/>
      <c r="DV116" s="115"/>
      <c r="DW116" s="115"/>
      <c r="DX116" s="115"/>
      <c r="DY116" s="277"/>
      <c r="DZ116" s="115"/>
      <c r="EA116" s="277"/>
      <c r="EB116" s="277"/>
      <c r="EC116" s="115"/>
      <c r="ED116" s="277"/>
      <c r="EE116" s="115"/>
      <c r="EF116" s="115"/>
      <c r="EG116" s="115"/>
      <c r="EH116" s="114"/>
      <c r="EI116" s="114"/>
      <c r="EJ116" s="114"/>
      <c r="EK116" s="115"/>
      <c r="EL116" s="115"/>
      <c r="EM116" s="115"/>
    </row>
    <row r="117" spans="1:143" s="116" customFormat="1" ht="21" customHeight="1">
      <c r="A117" s="109">
        <v>105</v>
      </c>
      <c r="B117" s="110"/>
      <c r="C117" s="111" t="s">
        <v>715</v>
      </c>
      <c r="D117" s="112" t="s">
        <v>606</v>
      </c>
      <c r="E117" s="113">
        <v>230</v>
      </c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32"/>
      <c r="AA117" s="114"/>
      <c r="AB117" s="114"/>
      <c r="AC117" s="114"/>
      <c r="AD117" s="114"/>
      <c r="AE117" s="114"/>
      <c r="AF117" s="114"/>
      <c r="AG117" s="114"/>
      <c r="AH117" s="114"/>
      <c r="AI117" s="338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396"/>
      <c r="AV117" s="115"/>
      <c r="AW117" s="115"/>
      <c r="AX117" s="115"/>
      <c r="AY117" s="114"/>
      <c r="AZ117" s="115"/>
      <c r="BA117" s="114"/>
      <c r="BB117" s="115"/>
      <c r="BC117" s="115"/>
      <c r="BD117" s="115"/>
      <c r="BE117" s="115"/>
      <c r="BF117" s="115"/>
      <c r="BG117" s="115"/>
      <c r="BH117" s="115"/>
      <c r="BI117" s="115"/>
      <c r="BJ117" s="115"/>
      <c r="BK117" s="114"/>
      <c r="BL117" s="114"/>
      <c r="BM117" s="337"/>
      <c r="BN117" s="115"/>
      <c r="BO117" s="115"/>
      <c r="BP117" s="115"/>
      <c r="BQ117" s="114"/>
      <c r="BR117" s="114"/>
      <c r="BS117" s="114"/>
      <c r="BT117" s="115"/>
      <c r="BU117" s="115"/>
      <c r="BV117" s="115"/>
      <c r="BW117" s="115"/>
      <c r="BX117" s="115"/>
      <c r="BY117" s="115"/>
      <c r="BZ117" s="115"/>
      <c r="CA117" s="115"/>
      <c r="CB117" s="115"/>
      <c r="CC117" s="115"/>
      <c r="CD117" s="115"/>
      <c r="CE117" s="115"/>
      <c r="CF117" s="115"/>
      <c r="CG117" s="115"/>
      <c r="CH117" s="115"/>
      <c r="CI117" s="115"/>
      <c r="CJ117" s="115"/>
      <c r="CK117" s="115"/>
      <c r="CL117" s="114"/>
      <c r="CM117" s="114"/>
      <c r="CN117" s="114"/>
      <c r="CO117" s="115"/>
      <c r="CP117" s="115"/>
      <c r="CQ117" s="115"/>
      <c r="CR117" s="115"/>
      <c r="CS117" s="115"/>
      <c r="CT117" s="115"/>
      <c r="CU117" s="115"/>
      <c r="CV117" s="115"/>
      <c r="CW117" s="115"/>
      <c r="CX117" s="115"/>
      <c r="CY117" s="115"/>
      <c r="CZ117" s="115"/>
      <c r="DA117" s="115"/>
      <c r="DB117" s="115"/>
      <c r="DC117" s="115"/>
      <c r="DD117" s="115"/>
      <c r="DE117" s="115"/>
      <c r="DF117" s="115"/>
      <c r="DG117" s="114"/>
      <c r="DH117" s="114"/>
      <c r="DI117" s="114"/>
      <c r="DJ117" s="114"/>
      <c r="DK117" s="114"/>
      <c r="DL117" s="114"/>
      <c r="DM117" s="115"/>
      <c r="DN117" s="115"/>
      <c r="DO117" s="115"/>
      <c r="DP117" s="278"/>
      <c r="DQ117" s="278"/>
      <c r="DR117" s="278"/>
      <c r="DS117" s="278"/>
      <c r="DT117" s="115"/>
      <c r="DU117" s="278"/>
      <c r="DV117" s="115"/>
      <c r="DW117" s="115"/>
      <c r="DX117" s="115"/>
      <c r="DY117" s="278"/>
      <c r="DZ117" s="115"/>
      <c r="EA117" s="278"/>
      <c r="EB117" s="278"/>
      <c r="EC117" s="115"/>
      <c r="ED117" s="278"/>
      <c r="EE117" s="115"/>
      <c r="EF117" s="115"/>
      <c r="EG117" s="115"/>
      <c r="EH117" s="114"/>
      <c r="EI117" s="114"/>
      <c r="EJ117" s="114"/>
      <c r="EK117" s="115"/>
      <c r="EL117" s="115"/>
      <c r="EM117" s="115"/>
    </row>
    <row r="118" spans="1:143" s="116" customFormat="1" ht="21" customHeight="1">
      <c r="A118" s="109">
        <v>106</v>
      </c>
      <c r="B118" s="110"/>
      <c r="C118" s="111" t="s">
        <v>716</v>
      </c>
      <c r="D118" s="112" t="s">
        <v>606</v>
      </c>
      <c r="E118" s="113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32"/>
      <c r="AA118" s="114"/>
      <c r="AB118" s="114"/>
      <c r="AC118" s="114"/>
      <c r="AD118" s="114"/>
      <c r="AE118" s="114"/>
      <c r="AF118" s="114"/>
      <c r="AG118" s="114"/>
      <c r="AH118" s="114"/>
      <c r="AI118" s="338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396"/>
      <c r="AV118" s="115"/>
      <c r="AW118" s="115"/>
      <c r="AX118" s="115"/>
      <c r="AY118" s="114"/>
      <c r="AZ118" s="115"/>
      <c r="BA118" s="114"/>
      <c r="BB118" s="115"/>
      <c r="BC118" s="115"/>
      <c r="BD118" s="115"/>
      <c r="BE118" s="115"/>
      <c r="BF118" s="115"/>
      <c r="BG118" s="115"/>
      <c r="BH118" s="115"/>
      <c r="BI118" s="115"/>
      <c r="BJ118" s="115"/>
      <c r="BK118" s="114"/>
      <c r="BL118" s="114"/>
      <c r="BM118" s="337"/>
      <c r="BN118" s="115"/>
      <c r="BO118" s="115"/>
      <c r="BP118" s="115"/>
      <c r="BQ118" s="114"/>
      <c r="BR118" s="114"/>
      <c r="BS118" s="114"/>
      <c r="BT118" s="115"/>
      <c r="BU118" s="115"/>
      <c r="BV118" s="115"/>
      <c r="BW118" s="115"/>
      <c r="BX118" s="115"/>
      <c r="BY118" s="115"/>
      <c r="BZ118" s="115"/>
      <c r="CA118" s="115"/>
      <c r="CB118" s="115">
        <v>30</v>
      </c>
      <c r="CC118" s="115"/>
      <c r="CD118" s="115"/>
      <c r="CE118" s="115"/>
      <c r="CF118" s="115"/>
      <c r="CG118" s="115"/>
      <c r="CH118" s="115"/>
      <c r="CI118" s="115"/>
      <c r="CJ118" s="115"/>
      <c r="CK118" s="115"/>
      <c r="CL118" s="114"/>
      <c r="CM118" s="114"/>
      <c r="CN118" s="114"/>
      <c r="CO118" s="115"/>
      <c r="CP118" s="115"/>
      <c r="CQ118" s="115"/>
      <c r="CR118" s="115"/>
      <c r="CS118" s="115"/>
      <c r="CT118" s="115"/>
      <c r="CU118" s="115"/>
      <c r="CV118" s="115"/>
      <c r="CW118" s="115"/>
      <c r="CX118" s="115"/>
      <c r="CY118" s="115"/>
      <c r="CZ118" s="115"/>
      <c r="DA118" s="115"/>
      <c r="DB118" s="115"/>
      <c r="DC118" s="115"/>
      <c r="DD118" s="115"/>
      <c r="DE118" s="115"/>
      <c r="DF118" s="115"/>
      <c r="DG118" s="114"/>
      <c r="DH118" s="114"/>
      <c r="DI118" s="114"/>
      <c r="DJ118" s="114"/>
      <c r="DK118" s="114"/>
      <c r="DL118" s="114"/>
      <c r="DM118" s="115"/>
      <c r="DN118" s="115"/>
      <c r="DO118" s="115"/>
      <c r="DP118" s="307"/>
      <c r="DQ118" s="307"/>
      <c r="DR118" s="307"/>
      <c r="DS118" s="307"/>
      <c r="DT118" s="115"/>
      <c r="DU118" s="307"/>
      <c r="DV118" s="115"/>
      <c r="DW118" s="115"/>
      <c r="DX118" s="115"/>
      <c r="DY118" s="307"/>
      <c r="DZ118" s="115"/>
      <c r="EA118" s="307"/>
      <c r="EB118" s="307"/>
      <c r="EC118" s="115"/>
      <c r="ED118" s="307"/>
      <c r="EE118" s="115"/>
      <c r="EF118" s="115"/>
      <c r="EG118" s="115"/>
      <c r="EH118" s="114"/>
      <c r="EI118" s="114"/>
      <c r="EJ118" s="114"/>
      <c r="EK118" s="115"/>
      <c r="EL118" s="115"/>
      <c r="EM118" s="115"/>
    </row>
    <row r="119" spans="1:143" s="116" customFormat="1" ht="21" customHeight="1">
      <c r="A119" s="109">
        <v>107</v>
      </c>
      <c r="B119" s="110"/>
      <c r="C119" s="111" t="s">
        <v>717</v>
      </c>
      <c r="D119" s="112" t="s">
        <v>606</v>
      </c>
      <c r="E119" s="113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32"/>
      <c r="AA119" s="114"/>
      <c r="AB119" s="114"/>
      <c r="AC119" s="114"/>
      <c r="AD119" s="114"/>
      <c r="AE119" s="114"/>
      <c r="AF119" s="114"/>
      <c r="AG119" s="114"/>
      <c r="AH119" s="114"/>
      <c r="AI119" s="338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396"/>
      <c r="AV119" s="115"/>
      <c r="AW119" s="115"/>
      <c r="AX119" s="115"/>
      <c r="AY119" s="114"/>
      <c r="AZ119" s="115"/>
      <c r="BA119" s="114"/>
      <c r="BB119" s="115"/>
      <c r="BC119" s="115"/>
      <c r="BD119" s="115"/>
      <c r="BE119" s="115"/>
      <c r="BF119" s="115"/>
      <c r="BG119" s="115"/>
      <c r="BH119" s="115"/>
      <c r="BI119" s="115"/>
      <c r="BJ119" s="115"/>
      <c r="BK119" s="114"/>
      <c r="BL119" s="114"/>
      <c r="BM119" s="337"/>
      <c r="BN119" s="115"/>
      <c r="BO119" s="115"/>
      <c r="BP119" s="115"/>
      <c r="BQ119" s="114"/>
      <c r="BR119" s="114"/>
      <c r="BS119" s="114"/>
      <c r="BT119" s="115"/>
      <c r="BU119" s="115"/>
      <c r="BV119" s="115"/>
      <c r="BW119" s="115"/>
      <c r="BX119" s="115"/>
      <c r="BY119" s="115"/>
      <c r="BZ119" s="115"/>
      <c r="CA119" s="115"/>
      <c r="CB119" s="115"/>
      <c r="CC119" s="115"/>
      <c r="CD119" s="115"/>
      <c r="CE119" s="115"/>
      <c r="CF119" s="115"/>
      <c r="CG119" s="115"/>
      <c r="CH119" s="115"/>
      <c r="CI119" s="115"/>
      <c r="CJ119" s="115"/>
      <c r="CK119" s="115"/>
      <c r="CL119" s="114"/>
      <c r="CM119" s="114"/>
      <c r="CN119" s="114"/>
      <c r="CO119" s="115"/>
      <c r="CP119" s="115"/>
      <c r="CQ119" s="115"/>
      <c r="CR119" s="115"/>
      <c r="CS119" s="115"/>
      <c r="CT119" s="115"/>
      <c r="CU119" s="115"/>
      <c r="CV119" s="115"/>
      <c r="CW119" s="115"/>
      <c r="CX119" s="115"/>
      <c r="CY119" s="115"/>
      <c r="CZ119" s="115"/>
      <c r="DA119" s="115"/>
      <c r="DB119" s="115"/>
      <c r="DC119" s="115"/>
      <c r="DD119" s="115"/>
      <c r="DE119" s="115"/>
      <c r="DF119" s="115"/>
      <c r="DG119" s="114"/>
      <c r="DH119" s="114"/>
      <c r="DI119" s="114"/>
      <c r="DJ119" s="114"/>
      <c r="DK119" s="114"/>
      <c r="DL119" s="114"/>
      <c r="DM119" s="115"/>
      <c r="DN119" s="115"/>
      <c r="DO119" s="115"/>
      <c r="DP119" s="309">
        <v>0</v>
      </c>
      <c r="DQ119" s="309">
        <v>0</v>
      </c>
      <c r="DR119" s="309">
        <v>4</v>
      </c>
      <c r="DS119" s="309"/>
      <c r="DT119" s="115"/>
      <c r="DU119" s="309">
        <v>5</v>
      </c>
      <c r="DV119" s="115"/>
      <c r="DW119" s="115"/>
      <c r="DX119" s="115"/>
      <c r="DY119" s="309"/>
      <c r="DZ119" s="115"/>
      <c r="EA119" s="309">
        <v>4</v>
      </c>
      <c r="EB119" s="309"/>
      <c r="EC119" s="115"/>
      <c r="ED119" s="309">
        <v>4</v>
      </c>
      <c r="EE119" s="115"/>
      <c r="EF119" s="115"/>
      <c r="EG119" s="115"/>
      <c r="EH119" s="114"/>
      <c r="EI119" s="114"/>
      <c r="EJ119" s="114"/>
      <c r="EK119" s="115"/>
      <c r="EL119" s="115"/>
      <c r="EM119" s="115"/>
    </row>
    <row r="120" spans="1:143" s="116" customFormat="1" ht="21" customHeight="1">
      <c r="A120" s="109">
        <v>108</v>
      </c>
      <c r="B120" s="110"/>
      <c r="C120" s="111" t="s">
        <v>718</v>
      </c>
      <c r="D120" s="112" t="s">
        <v>606</v>
      </c>
      <c r="E120" s="113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32"/>
      <c r="AA120" s="114"/>
      <c r="AB120" s="114"/>
      <c r="AC120" s="114"/>
      <c r="AD120" s="114"/>
      <c r="AE120" s="114"/>
      <c r="AF120" s="114"/>
      <c r="AG120" s="114"/>
      <c r="AH120" s="114"/>
      <c r="AI120" s="338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396"/>
      <c r="AV120" s="115"/>
      <c r="AW120" s="115"/>
      <c r="AX120" s="115"/>
      <c r="AY120" s="114"/>
      <c r="AZ120" s="115"/>
      <c r="BA120" s="114"/>
      <c r="BB120" s="115"/>
      <c r="BC120" s="115"/>
      <c r="BD120" s="115"/>
      <c r="BE120" s="115"/>
      <c r="BF120" s="115"/>
      <c r="BG120" s="115"/>
      <c r="BH120" s="115"/>
      <c r="BI120" s="115"/>
      <c r="BJ120" s="115"/>
      <c r="BK120" s="114"/>
      <c r="BL120" s="114"/>
      <c r="BM120" s="337"/>
      <c r="BN120" s="115"/>
      <c r="BO120" s="115"/>
      <c r="BP120" s="115"/>
      <c r="BQ120" s="114"/>
      <c r="BR120" s="114"/>
      <c r="BS120" s="114"/>
      <c r="BT120" s="115"/>
      <c r="BU120" s="115"/>
      <c r="BV120" s="115"/>
      <c r="BW120" s="115"/>
      <c r="BX120" s="115"/>
      <c r="BY120" s="115"/>
      <c r="BZ120" s="115"/>
      <c r="CA120" s="115"/>
      <c r="CB120" s="115"/>
      <c r="CC120" s="115"/>
      <c r="CD120" s="115"/>
      <c r="CE120" s="115"/>
      <c r="CF120" s="115"/>
      <c r="CG120" s="115"/>
      <c r="CH120" s="115"/>
      <c r="CI120" s="115"/>
      <c r="CJ120" s="115"/>
      <c r="CK120" s="115"/>
      <c r="CL120" s="114"/>
      <c r="CM120" s="114"/>
      <c r="CN120" s="114"/>
      <c r="CO120" s="115"/>
      <c r="CP120" s="115"/>
      <c r="CQ120" s="115"/>
      <c r="CR120" s="115"/>
      <c r="CS120" s="115"/>
      <c r="CT120" s="115"/>
      <c r="CU120" s="115"/>
      <c r="CV120" s="115"/>
      <c r="CW120" s="115"/>
      <c r="CX120" s="115"/>
      <c r="CY120" s="115"/>
      <c r="CZ120" s="115"/>
      <c r="DA120" s="115"/>
      <c r="DB120" s="115"/>
      <c r="DC120" s="115"/>
      <c r="DD120" s="115"/>
      <c r="DE120" s="115"/>
      <c r="DF120" s="115"/>
      <c r="DG120" s="114"/>
      <c r="DH120" s="114"/>
      <c r="DI120" s="114"/>
      <c r="DJ120" s="114"/>
      <c r="DK120" s="114"/>
      <c r="DL120" s="114"/>
      <c r="DM120" s="115"/>
      <c r="DN120" s="115"/>
      <c r="DO120" s="115"/>
      <c r="DP120" s="307">
        <v>0</v>
      </c>
      <c r="DQ120" s="307">
        <v>0</v>
      </c>
      <c r="DR120" s="309">
        <v>4</v>
      </c>
      <c r="DS120" s="309"/>
      <c r="DT120" s="115"/>
      <c r="DU120" s="309">
        <v>5</v>
      </c>
      <c r="DV120" s="115"/>
      <c r="DW120" s="115"/>
      <c r="DX120" s="115"/>
      <c r="DY120" s="309"/>
      <c r="DZ120" s="115"/>
      <c r="EA120" s="309">
        <v>4</v>
      </c>
      <c r="EB120" s="309"/>
      <c r="EC120" s="115"/>
      <c r="ED120" s="309">
        <v>4</v>
      </c>
      <c r="EE120" s="115"/>
      <c r="EF120" s="115"/>
      <c r="EG120" s="115"/>
      <c r="EH120" s="114"/>
      <c r="EI120" s="114"/>
      <c r="EJ120" s="114"/>
      <c r="EK120" s="115"/>
      <c r="EL120" s="115"/>
      <c r="EM120" s="115"/>
    </row>
    <row r="121" spans="1:143" s="116" customFormat="1" ht="21" customHeight="1">
      <c r="A121" s="109">
        <v>109</v>
      </c>
      <c r="B121" s="110"/>
      <c r="C121" s="111" t="s">
        <v>719</v>
      </c>
      <c r="D121" s="112" t="s">
        <v>606</v>
      </c>
      <c r="E121" s="113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32"/>
      <c r="AA121" s="114"/>
      <c r="AB121" s="114"/>
      <c r="AC121" s="114"/>
      <c r="AD121" s="114"/>
      <c r="AE121" s="114"/>
      <c r="AF121" s="114"/>
      <c r="AG121" s="114"/>
      <c r="AH121" s="114"/>
      <c r="AI121" s="338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396"/>
      <c r="AV121" s="115"/>
      <c r="AW121" s="115"/>
      <c r="AX121" s="115"/>
      <c r="AY121" s="114"/>
      <c r="AZ121" s="115"/>
      <c r="BA121" s="114"/>
      <c r="BB121" s="115"/>
      <c r="BC121" s="115"/>
      <c r="BD121" s="115"/>
      <c r="BE121" s="115"/>
      <c r="BF121" s="115"/>
      <c r="BG121" s="115"/>
      <c r="BH121" s="115"/>
      <c r="BI121" s="115"/>
      <c r="BJ121" s="115"/>
      <c r="BK121" s="114"/>
      <c r="BL121" s="114"/>
      <c r="BM121" s="337"/>
      <c r="BN121" s="115"/>
      <c r="BO121" s="115"/>
      <c r="BP121" s="115"/>
      <c r="BQ121" s="114"/>
      <c r="BR121" s="114"/>
      <c r="BS121" s="114"/>
      <c r="BT121" s="115"/>
      <c r="BU121" s="115"/>
      <c r="BV121" s="115"/>
      <c r="BW121" s="115"/>
      <c r="BX121" s="115"/>
      <c r="BY121" s="115"/>
      <c r="BZ121" s="115"/>
      <c r="CA121" s="115"/>
      <c r="CB121" s="115"/>
      <c r="CC121" s="115"/>
      <c r="CD121" s="115"/>
      <c r="CE121" s="115"/>
      <c r="CF121" s="115"/>
      <c r="CG121" s="115"/>
      <c r="CH121" s="115"/>
      <c r="CI121" s="115"/>
      <c r="CJ121" s="115"/>
      <c r="CK121" s="115"/>
      <c r="CL121" s="114"/>
      <c r="CM121" s="114"/>
      <c r="CN121" s="114"/>
      <c r="CO121" s="115"/>
      <c r="CP121" s="115"/>
      <c r="CQ121" s="115"/>
      <c r="CR121" s="115"/>
      <c r="CS121" s="115"/>
      <c r="CT121" s="115"/>
      <c r="CU121" s="115"/>
      <c r="CV121" s="115"/>
      <c r="CW121" s="115"/>
      <c r="CX121" s="115"/>
      <c r="CY121" s="115"/>
      <c r="CZ121" s="115"/>
      <c r="DA121" s="115"/>
      <c r="DB121" s="115"/>
      <c r="DC121" s="115"/>
      <c r="DD121" s="115"/>
      <c r="DE121" s="115"/>
      <c r="DF121" s="115"/>
      <c r="DG121" s="114"/>
      <c r="DH121" s="114"/>
      <c r="DI121" s="114"/>
      <c r="DJ121" s="114"/>
      <c r="DK121" s="114"/>
      <c r="DL121" s="114"/>
      <c r="DM121" s="115"/>
      <c r="DN121" s="115"/>
      <c r="DO121" s="115"/>
      <c r="DP121" s="307">
        <v>0</v>
      </c>
      <c r="DQ121" s="307">
        <v>0</v>
      </c>
      <c r="DR121" s="309">
        <v>4</v>
      </c>
      <c r="DS121" s="309"/>
      <c r="DT121" s="115"/>
      <c r="DU121" s="309">
        <v>5</v>
      </c>
      <c r="DV121" s="115"/>
      <c r="DW121" s="115"/>
      <c r="DX121" s="115"/>
      <c r="DY121" s="309"/>
      <c r="DZ121" s="115"/>
      <c r="EA121" s="309">
        <v>4</v>
      </c>
      <c r="EB121" s="309"/>
      <c r="EC121" s="115"/>
      <c r="ED121" s="309">
        <v>4</v>
      </c>
      <c r="EE121" s="115"/>
      <c r="EF121" s="115"/>
      <c r="EG121" s="115"/>
      <c r="EH121" s="114"/>
      <c r="EI121" s="114"/>
      <c r="EJ121" s="114"/>
      <c r="EK121" s="115"/>
      <c r="EL121" s="115"/>
      <c r="EM121" s="115"/>
    </row>
    <row r="122" spans="1:143" s="116" customFormat="1" ht="21" customHeight="1">
      <c r="A122" s="109">
        <v>110</v>
      </c>
      <c r="B122" s="110"/>
      <c r="C122" s="111" t="s">
        <v>720</v>
      </c>
      <c r="D122" s="112" t="s">
        <v>606</v>
      </c>
      <c r="E122" s="113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32"/>
      <c r="AA122" s="114"/>
      <c r="AB122" s="114"/>
      <c r="AC122" s="114"/>
      <c r="AD122" s="114"/>
      <c r="AE122" s="114"/>
      <c r="AF122" s="114"/>
      <c r="AG122" s="114"/>
      <c r="AH122" s="114"/>
      <c r="AI122" s="338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396"/>
      <c r="AV122" s="115"/>
      <c r="AW122" s="115"/>
      <c r="AX122" s="115"/>
      <c r="AY122" s="114"/>
      <c r="AZ122" s="115"/>
      <c r="BA122" s="114"/>
      <c r="BB122" s="115"/>
      <c r="BC122" s="115"/>
      <c r="BD122" s="115"/>
      <c r="BE122" s="115"/>
      <c r="BF122" s="115"/>
      <c r="BG122" s="115"/>
      <c r="BH122" s="115"/>
      <c r="BI122" s="115"/>
      <c r="BJ122" s="115"/>
      <c r="BK122" s="114"/>
      <c r="BL122" s="114"/>
      <c r="BM122" s="337"/>
      <c r="BN122" s="115"/>
      <c r="BO122" s="115"/>
      <c r="BP122" s="115"/>
      <c r="BQ122" s="114"/>
      <c r="BR122" s="114"/>
      <c r="BS122" s="114"/>
      <c r="BT122" s="115"/>
      <c r="BU122" s="115"/>
      <c r="BV122" s="115"/>
      <c r="BW122" s="115"/>
      <c r="BX122" s="115"/>
      <c r="BY122" s="115"/>
      <c r="BZ122" s="115"/>
      <c r="CA122" s="115"/>
      <c r="CB122" s="115"/>
      <c r="CC122" s="115"/>
      <c r="CD122" s="115"/>
      <c r="CE122" s="115"/>
      <c r="CF122" s="115"/>
      <c r="CG122" s="115"/>
      <c r="CH122" s="115"/>
      <c r="CI122" s="115"/>
      <c r="CJ122" s="115"/>
      <c r="CK122" s="115"/>
      <c r="CL122" s="114"/>
      <c r="CM122" s="114"/>
      <c r="CN122" s="114"/>
      <c r="CO122" s="115"/>
      <c r="CP122" s="115"/>
      <c r="CQ122" s="115"/>
      <c r="CR122" s="115"/>
      <c r="CS122" s="115"/>
      <c r="CT122" s="115"/>
      <c r="CU122" s="115"/>
      <c r="CV122" s="115"/>
      <c r="CW122" s="115"/>
      <c r="CX122" s="115"/>
      <c r="CY122" s="115"/>
      <c r="CZ122" s="115"/>
      <c r="DA122" s="115"/>
      <c r="DB122" s="115"/>
      <c r="DC122" s="115"/>
      <c r="DD122" s="115"/>
      <c r="DE122" s="115"/>
      <c r="DF122" s="115"/>
      <c r="DG122" s="114"/>
      <c r="DH122" s="114"/>
      <c r="DI122" s="114"/>
      <c r="DJ122" s="114"/>
      <c r="DK122" s="114"/>
      <c r="DL122" s="114"/>
      <c r="DM122" s="115"/>
      <c r="DN122" s="115"/>
      <c r="DO122" s="115"/>
      <c r="DP122" s="307">
        <v>0</v>
      </c>
      <c r="DQ122" s="307">
        <v>0</v>
      </c>
      <c r="DR122" s="309">
        <v>4</v>
      </c>
      <c r="DS122" s="309"/>
      <c r="DT122" s="115"/>
      <c r="DU122" s="309">
        <v>5</v>
      </c>
      <c r="DV122" s="115"/>
      <c r="DW122" s="115"/>
      <c r="DX122" s="115"/>
      <c r="DY122" s="309"/>
      <c r="DZ122" s="115"/>
      <c r="EA122" s="309">
        <v>4</v>
      </c>
      <c r="EB122" s="309"/>
      <c r="EC122" s="115"/>
      <c r="ED122" s="309">
        <v>4</v>
      </c>
      <c r="EE122" s="115"/>
      <c r="EF122" s="115"/>
      <c r="EG122" s="115"/>
      <c r="EH122" s="114"/>
      <c r="EI122" s="114"/>
      <c r="EJ122" s="114"/>
      <c r="EK122" s="115"/>
      <c r="EL122" s="115"/>
      <c r="EM122" s="115"/>
    </row>
    <row r="123" spans="1:143" s="116" customFormat="1" ht="21" customHeight="1">
      <c r="A123" s="109">
        <v>111</v>
      </c>
      <c r="B123" s="110" t="s">
        <v>721</v>
      </c>
      <c r="C123" s="111" t="s">
        <v>722</v>
      </c>
      <c r="D123" s="112" t="s">
        <v>35</v>
      </c>
      <c r="E123" s="113">
        <v>192.6</v>
      </c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32"/>
      <c r="AA123" s="114"/>
      <c r="AB123" s="114"/>
      <c r="AC123" s="114"/>
      <c r="AD123" s="114"/>
      <c r="AE123" s="114"/>
      <c r="AF123" s="114"/>
      <c r="AG123" s="114"/>
      <c r="AH123" s="114"/>
      <c r="AI123" s="338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396"/>
      <c r="AV123" s="115"/>
      <c r="AW123" s="115"/>
      <c r="AX123" s="115"/>
      <c r="AY123" s="114"/>
      <c r="AZ123" s="115"/>
      <c r="BA123" s="114"/>
      <c r="BB123" s="115"/>
      <c r="BC123" s="115"/>
      <c r="BD123" s="115"/>
      <c r="BE123" s="115"/>
      <c r="BF123" s="115"/>
      <c r="BG123" s="115"/>
      <c r="BH123" s="115"/>
      <c r="BI123" s="115"/>
      <c r="BJ123" s="115"/>
      <c r="BK123" s="114"/>
      <c r="BL123" s="114"/>
      <c r="BM123" s="337">
        <v>5</v>
      </c>
      <c r="BN123" s="115"/>
      <c r="BO123" s="115"/>
      <c r="BP123" s="115"/>
      <c r="BQ123" s="114"/>
      <c r="BR123" s="114"/>
      <c r="BS123" s="114"/>
      <c r="BT123" s="115"/>
      <c r="BU123" s="115"/>
      <c r="BV123" s="115"/>
      <c r="BW123" s="115"/>
      <c r="BX123" s="115"/>
      <c r="BY123" s="115"/>
      <c r="BZ123" s="115"/>
      <c r="CA123" s="115"/>
      <c r="CB123" s="115"/>
      <c r="CC123" s="115"/>
      <c r="CD123" s="115"/>
      <c r="CE123" s="115"/>
      <c r="CF123" s="115"/>
      <c r="CG123" s="115"/>
      <c r="CH123" s="115"/>
      <c r="CI123" s="115"/>
      <c r="CJ123" s="115"/>
      <c r="CK123" s="115"/>
      <c r="CL123" s="396"/>
      <c r="CM123" s="396"/>
      <c r="CN123" s="396">
        <v>5</v>
      </c>
      <c r="CO123" s="115"/>
      <c r="CP123" s="115"/>
      <c r="CQ123" s="115"/>
      <c r="CR123" s="115"/>
      <c r="CS123" s="115"/>
      <c r="CT123" s="115"/>
      <c r="CU123" s="115"/>
      <c r="CV123" s="115"/>
      <c r="CW123" s="115"/>
      <c r="CX123" s="115"/>
      <c r="CY123" s="115"/>
      <c r="CZ123" s="115"/>
      <c r="DA123" s="115"/>
      <c r="DB123" s="115"/>
      <c r="DC123" s="115"/>
      <c r="DD123" s="115"/>
      <c r="DE123" s="115"/>
      <c r="DF123" s="115"/>
      <c r="DG123" s="85">
        <v>0</v>
      </c>
      <c r="DH123" s="85">
        <v>0</v>
      </c>
      <c r="DI123" s="85">
        <v>10</v>
      </c>
      <c r="DJ123" s="114"/>
      <c r="DK123" s="114"/>
      <c r="DL123" s="114"/>
      <c r="DM123" s="115"/>
      <c r="DN123" s="115"/>
      <c r="DO123" s="115"/>
      <c r="DP123" s="309">
        <v>0</v>
      </c>
      <c r="DQ123" s="309">
        <v>0</v>
      </c>
      <c r="DR123" s="309"/>
      <c r="DS123" s="309"/>
      <c r="DT123" s="115"/>
      <c r="DU123" s="309">
        <v>3</v>
      </c>
      <c r="DV123" s="115"/>
      <c r="DW123" s="115"/>
      <c r="DX123" s="115"/>
      <c r="DY123" s="309"/>
      <c r="DZ123" s="115"/>
      <c r="EA123" s="309"/>
      <c r="EB123" s="309"/>
      <c r="EC123" s="115"/>
      <c r="ED123" s="309"/>
      <c r="EE123" s="115"/>
      <c r="EF123" s="115"/>
      <c r="EG123" s="115"/>
      <c r="EH123" s="114"/>
      <c r="EI123" s="114"/>
      <c r="EJ123" s="114"/>
      <c r="EK123" s="115"/>
      <c r="EL123" s="115"/>
      <c r="EM123" s="115"/>
    </row>
    <row r="124" spans="1:143" s="116" customFormat="1" ht="21" customHeight="1">
      <c r="A124" s="109">
        <v>112</v>
      </c>
      <c r="B124" s="110"/>
      <c r="C124" s="111" t="s">
        <v>723</v>
      </c>
      <c r="D124" s="112" t="s">
        <v>28</v>
      </c>
      <c r="E124" s="113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32"/>
      <c r="AA124" s="114"/>
      <c r="AB124" s="114"/>
      <c r="AC124" s="114"/>
      <c r="AD124" s="114"/>
      <c r="AE124" s="114"/>
      <c r="AF124" s="114"/>
      <c r="AG124" s="114"/>
      <c r="AH124" s="114"/>
      <c r="AI124" s="338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396"/>
      <c r="AV124" s="115"/>
      <c r="AW124" s="115"/>
      <c r="AX124" s="115"/>
      <c r="AY124" s="114"/>
      <c r="AZ124" s="115"/>
      <c r="BA124" s="114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4"/>
      <c r="BL124" s="114"/>
      <c r="BM124" s="337"/>
      <c r="BN124" s="115"/>
      <c r="BO124" s="115"/>
      <c r="BP124" s="115"/>
      <c r="BQ124" s="114"/>
      <c r="BR124" s="114"/>
      <c r="BS124" s="114"/>
      <c r="BT124" s="115"/>
      <c r="BU124" s="115"/>
      <c r="BV124" s="115"/>
      <c r="BW124" s="115"/>
      <c r="BX124" s="115"/>
      <c r="BY124" s="115"/>
      <c r="BZ124" s="115"/>
      <c r="CA124" s="115"/>
      <c r="CB124" s="115"/>
      <c r="CC124" s="115"/>
      <c r="CD124" s="115"/>
      <c r="CE124" s="115"/>
      <c r="CF124" s="115"/>
      <c r="CG124" s="115"/>
      <c r="CH124" s="115"/>
      <c r="CI124" s="115"/>
      <c r="CJ124" s="115"/>
      <c r="CK124" s="115"/>
      <c r="CL124" s="114"/>
      <c r="CM124" s="114"/>
      <c r="CN124" s="114"/>
      <c r="CO124" s="115"/>
      <c r="CP124" s="115"/>
      <c r="CQ124" s="115"/>
      <c r="CR124" s="115"/>
      <c r="CS124" s="115"/>
      <c r="CT124" s="115"/>
      <c r="CU124" s="115"/>
      <c r="CV124" s="115"/>
      <c r="CW124" s="115"/>
      <c r="CX124" s="115"/>
      <c r="CY124" s="115"/>
      <c r="CZ124" s="115"/>
      <c r="DA124" s="115"/>
      <c r="DB124" s="115"/>
      <c r="DC124" s="115"/>
      <c r="DD124" s="115"/>
      <c r="DE124" s="115"/>
      <c r="DF124" s="115"/>
      <c r="DG124" s="114"/>
      <c r="DH124" s="114"/>
      <c r="DI124" s="114"/>
      <c r="DJ124" s="114"/>
      <c r="DK124" s="114"/>
      <c r="DL124" s="114"/>
      <c r="DM124" s="115"/>
      <c r="DN124" s="115"/>
      <c r="DO124" s="115"/>
      <c r="DP124" s="309"/>
      <c r="DQ124" s="309"/>
      <c r="DR124" s="309"/>
      <c r="DS124" s="309"/>
      <c r="DT124" s="115"/>
      <c r="DU124" s="309"/>
      <c r="DV124" s="115"/>
      <c r="DW124" s="115"/>
      <c r="DX124" s="115"/>
      <c r="DY124" s="309"/>
      <c r="DZ124" s="115"/>
      <c r="EA124" s="309"/>
      <c r="EB124" s="309"/>
      <c r="EC124" s="115"/>
      <c r="ED124" s="309"/>
      <c r="EE124" s="115"/>
      <c r="EF124" s="115"/>
      <c r="EG124" s="115"/>
      <c r="EH124" s="114"/>
      <c r="EI124" s="114"/>
      <c r="EJ124" s="114"/>
      <c r="EK124" s="115"/>
      <c r="EL124" s="115"/>
      <c r="EM124" s="115"/>
    </row>
    <row r="125" spans="1:143" s="116" customFormat="1" ht="21" customHeight="1">
      <c r="A125" s="109">
        <v>113</v>
      </c>
      <c r="B125" s="110"/>
      <c r="C125" s="111" t="s">
        <v>724</v>
      </c>
      <c r="D125" s="112" t="s">
        <v>28</v>
      </c>
      <c r="E125" s="113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32"/>
      <c r="AA125" s="114"/>
      <c r="AB125" s="114"/>
      <c r="AC125" s="114"/>
      <c r="AD125" s="114"/>
      <c r="AE125" s="114"/>
      <c r="AF125" s="114"/>
      <c r="AG125" s="114"/>
      <c r="AH125" s="114"/>
      <c r="AI125" s="338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396"/>
      <c r="AV125" s="115"/>
      <c r="AW125" s="115"/>
      <c r="AX125" s="115"/>
      <c r="AY125" s="114"/>
      <c r="AZ125" s="115"/>
      <c r="BA125" s="114"/>
      <c r="BB125" s="115"/>
      <c r="BC125" s="115"/>
      <c r="BD125" s="115"/>
      <c r="BE125" s="115"/>
      <c r="BF125" s="115"/>
      <c r="BG125" s="115"/>
      <c r="BH125" s="115"/>
      <c r="BI125" s="115"/>
      <c r="BJ125" s="115"/>
      <c r="BK125" s="114"/>
      <c r="BL125" s="114"/>
      <c r="BM125" s="337"/>
      <c r="BN125" s="115"/>
      <c r="BO125" s="115"/>
      <c r="BP125" s="115"/>
      <c r="BQ125" s="114"/>
      <c r="BR125" s="114"/>
      <c r="BS125" s="114"/>
      <c r="BT125" s="115"/>
      <c r="BU125" s="115"/>
      <c r="BV125" s="115"/>
      <c r="BW125" s="115"/>
      <c r="BX125" s="115"/>
      <c r="BY125" s="115"/>
      <c r="BZ125" s="115"/>
      <c r="CA125" s="115"/>
      <c r="CB125" s="115"/>
      <c r="CC125" s="115"/>
      <c r="CD125" s="115"/>
      <c r="CE125" s="115"/>
      <c r="CF125" s="115"/>
      <c r="CG125" s="115"/>
      <c r="CH125" s="115"/>
      <c r="CI125" s="115"/>
      <c r="CJ125" s="115"/>
      <c r="CK125" s="115"/>
      <c r="CL125" s="114"/>
      <c r="CM125" s="114"/>
      <c r="CN125" s="114"/>
      <c r="CO125" s="115"/>
      <c r="CP125" s="115"/>
      <c r="CQ125" s="115"/>
      <c r="CR125" s="115"/>
      <c r="CS125" s="115"/>
      <c r="CT125" s="115"/>
      <c r="CU125" s="115"/>
      <c r="CV125" s="115"/>
      <c r="CW125" s="115"/>
      <c r="CX125" s="115"/>
      <c r="CY125" s="115"/>
      <c r="CZ125" s="115"/>
      <c r="DA125" s="115"/>
      <c r="DB125" s="115"/>
      <c r="DC125" s="115"/>
      <c r="DD125" s="115"/>
      <c r="DE125" s="115"/>
      <c r="DF125" s="115"/>
      <c r="DG125" s="114"/>
      <c r="DH125" s="114"/>
      <c r="DI125" s="114"/>
      <c r="DJ125" s="114"/>
      <c r="DK125" s="114"/>
      <c r="DL125" s="114"/>
      <c r="DM125" s="115"/>
      <c r="DN125" s="115"/>
      <c r="DO125" s="115"/>
      <c r="DP125" s="277"/>
      <c r="DQ125" s="277"/>
      <c r="DR125" s="277"/>
      <c r="DS125" s="277"/>
      <c r="DT125" s="115"/>
      <c r="DU125" s="277"/>
      <c r="DV125" s="115"/>
      <c r="DW125" s="115"/>
      <c r="DX125" s="115"/>
      <c r="DY125" s="277"/>
      <c r="DZ125" s="115"/>
      <c r="EA125" s="277"/>
      <c r="EB125" s="277"/>
      <c r="EC125" s="115"/>
      <c r="ED125" s="277"/>
      <c r="EE125" s="115"/>
      <c r="EF125" s="115"/>
      <c r="EG125" s="115"/>
      <c r="EH125" s="114"/>
      <c r="EI125" s="114"/>
      <c r="EJ125" s="114"/>
      <c r="EK125" s="115"/>
      <c r="EL125" s="115"/>
      <c r="EM125" s="115"/>
    </row>
    <row r="126" spans="1:143" s="116" customFormat="1" ht="21" customHeight="1">
      <c r="A126" s="109">
        <v>114</v>
      </c>
      <c r="B126" s="110"/>
      <c r="C126" s="111" t="s">
        <v>725</v>
      </c>
      <c r="D126" s="112" t="s">
        <v>28</v>
      </c>
      <c r="E126" s="113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32"/>
      <c r="AA126" s="114"/>
      <c r="AB126" s="114"/>
      <c r="AC126" s="114"/>
      <c r="AD126" s="114"/>
      <c r="AE126" s="114"/>
      <c r="AF126" s="114"/>
      <c r="AG126" s="114"/>
      <c r="AH126" s="114"/>
      <c r="AI126" s="338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396"/>
      <c r="AV126" s="115"/>
      <c r="AW126" s="115"/>
      <c r="AX126" s="115"/>
      <c r="AY126" s="114"/>
      <c r="AZ126" s="115"/>
      <c r="BA126" s="114"/>
      <c r="BB126" s="115"/>
      <c r="BC126" s="115"/>
      <c r="BD126" s="115"/>
      <c r="BE126" s="115"/>
      <c r="BF126" s="115"/>
      <c r="BG126" s="115"/>
      <c r="BH126" s="115"/>
      <c r="BI126" s="115"/>
      <c r="BJ126" s="115"/>
      <c r="BK126" s="114"/>
      <c r="BL126" s="114"/>
      <c r="BM126" s="337"/>
      <c r="BN126" s="115"/>
      <c r="BO126" s="115"/>
      <c r="BP126" s="115"/>
      <c r="BQ126" s="114"/>
      <c r="BR126" s="114"/>
      <c r="BS126" s="114"/>
      <c r="BT126" s="115"/>
      <c r="BU126" s="115"/>
      <c r="BV126" s="115"/>
      <c r="BW126" s="115"/>
      <c r="BX126" s="115"/>
      <c r="BY126" s="115"/>
      <c r="BZ126" s="115"/>
      <c r="CA126" s="115"/>
      <c r="CB126" s="115"/>
      <c r="CC126" s="115"/>
      <c r="CD126" s="115"/>
      <c r="CE126" s="115"/>
      <c r="CF126" s="115"/>
      <c r="CG126" s="115"/>
      <c r="CH126" s="115"/>
      <c r="CI126" s="115"/>
      <c r="CJ126" s="115"/>
      <c r="CK126" s="115"/>
      <c r="CL126" s="114"/>
      <c r="CM126" s="114"/>
      <c r="CN126" s="114"/>
      <c r="CO126" s="115"/>
      <c r="CP126" s="115"/>
      <c r="CQ126" s="115"/>
      <c r="CR126" s="115"/>
      <c r="CS126" s="115"/>
      <c r="CT126" s="115"/>
      <c r="CU126" s="115"/>
      <c r="CV126" s="115"/>
      <c r="CW126" s="115"/>
      <c r="CX126" s="115"/>
      <c r="CY126" s="115"/>
      <c r="CZ126" s="115"/>
      <c r="DA126" s="115"/>
      <c r="DB126" s="115"/>
      <c r="DC126" s="115"/>
      <c r="DD126" s="115"/>
      <c r="DE126" s="115"/>
      <c r="DF126" s="115"/>
      <c r="DG126" s="114"/>
      <c r="DH126" s="114"/>
      <c r="DI126" s="114"/>
      <c r="DJ126" s="114"/>
      <c r="DK126" s="114"/>
      <c r="DL126" s="114"/>
      <c r="DM126" s="115"/>
      <c r="DN126" s="115"/>
      <c r="DO126" s="115"/>
      <c r="DP126" s="307"/>
      <c r="DQ126" s="307"/>
      <c r="DR126" s="307"/>
      <c r="DS126" s="307"/>
      <c r="DT126" s="115"/>
      <c r="DU126" s="307"/>
      <c r="DV126" s="115"/>
      <c r="DW126" s="115"/>
      <c r="DX126" s="115"/>
      <c r="DY126" s="307"/>
      <c r="DZ126" s="115"/>
      <c r="EA126" s="307"/>
      <c r="EB126" s="307"/>
      <c r="EC126" s="115"/>
      <c r="ED126" s="307"/>
      <c r="EE126" s="115"/>
      <c r="EF126" s="115"/>
      <c r="EG126" s="115"/>
      <c r="EH126" s="114"/>
      <c r="EI126" s="114"/>
      <c r="EJ126" s="114"/>
      <c r="EK126" s="115"/>
      <c r="EL126" s="115"/>
      <c r="EM126" s="115"/>
    </row>
    <row r="127" spans="1:143" s="116" customFormat="1" ht="21" customHeight="1">
      <c r="A127" s="109">
        <v>115</v>
      </c>
      <c r="B127" s="110" t="s">
        <v>726</v>
      </c>
      <c r="C127" s="111" t="s">
        <v>727</v>
      </c>
      <c r="D127" s="112" t="s">
        <v>28</v>
      </c>
      <c r="E127" s="113">
        <v>437.63</v>
      </c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535"/>
      <c r="Y127" s="535"/>
      <c r="Z127" s="537">
        <v>4</v>
      </c>
      <c r="AA127" s="114"/>
      <c r="AB127" s="114"/>
      <c r="AC127" s="114"/>
      <c r="AD127" s="114"/>
      <c r="AE127" s="114"/>
      <c r="AF127" s="114"/>
      <c r="AG127" s="114"/>
      <c r="AH127" s="114"/>
      <c r="AI127" s="338"/>
      <c r="AJ127" s="114"/>
      <c r="AK127" s="114"/>
      <c r="AL127" s="114"/>
      <c r="AM127" s="114"/>
      <c r="AN127" s="114"/>
      <c r="AO127" s="114">
        <v>12</v>
      </c>
      <c r="AP127" s="114"/>
      <c r="AQ127" s="114"/>
      <c r="AR127" s="114"/>
      <c r="AS127" s="114"/>
      <c r="AT127" s="114"/>
      <c r="AU127" s="396"/>
      <c r="AV127" s="115"/>
      <c r="AW127" s="115"/>
      <c r="AX127" s="115"/>
      <c r="AY127" s="114"/>
      <c r="AZ127" s="115"/>
      <c r="BA127" s="114"/>
      <c r="BB127" s="115"/>
      <c r="BC127" s="115"/>
      <c r="BD127" s="115"/>
      <c r="BE127" s="115"/>
      <c r="BF127" s="115"/>
      <c r="BG127" s="115">
        <v>2</v>
      </c>
      <c r="BH127" s="115"/>
      <c r="BI127" s="115"/>
      <c r="BJ127" s="115"/>
      <c r="BK127" s="114"/>
      <c r="BL127" s="114"/>
      <c r="BM127" s="337"/>
      <c r="BN127" s="115"/>
      <c r="BO127" s="115"/>
      <c r="BP127" s="115"/>
      <c r="BQ127" s="114"/>
      <c r="BR127" s="114"/>
      <c r="BS127" s="114"/>
      <c r="BT127" s="115"/>
      <c r="BU127" s="115"/>
      <c r="BV127" s="115"/>
      <c r="BW127" s="115"/>
      <c r="BX127" s="115"/>
      <c r="BY127" s="115"/>
      <c r="BZ127" s="115"/>
      <c r="CA127" s="115"/>
      <c r="CB127" s="115"/>
      <c r="CC127" s="115"/>
      <c r="CD127" s="115"/>
      <c r="CE127" s="115"/>
      <c r="CF127" s="115"/>
      <c r="CG127" s="115"/>
      <c r="CH127" s="115"/>
      <c r="CI127" s="115"/>
      <c r="CJ127" s="115"/>
      <c r="CK127" s="115"/>
      <c r="CL127" s="114"/>
      <c r="CM127" s="114"/>
      <c r="CN127" s="114"/>
      <c r="CO127" s="115"/>
      <c r="CP127" s="115"/>
      <c r="CQ127" s="115"/>
      <c r="CR127" s="115"/>
      <c r="CS127" s="115"/>
      <c r="CT127" s="115"/>
      <c r="CU127" s="115"/>
      <c r="CV127" s="115"/>
      <c r="CW127" s="115"/>
      <c r="CX127" s="115"/>
      <c r="CY127" s="115"/>
      <c r="CZ127" s="115"/>
      <c r="DA127" s="115"/>
      <c r="DB127" s="115"/>
      <c r="DC127" s="115"/>
      <c r="DD127" s="115"/>
      <c r="DE127" s="115"/>
      <c r="DF127" s="115"/>
      <c r="DG127" s="85">
        <v>0</v>
      </c>
      <c r="DH127" s="85">
        <v>0</v>
      </c>
      <c r="DI127" s="85">
        <v>12</v>
      </c>
      <c r="DJ127" s="114"/>
      <c r="DK127" s="114"/>
      <c r="DL127" s="114"/>
      <c r="DM127" s="115"/>
      <c r="DN127" s="115"/>
      <c r="DO127" s="115"/>
      <c r="DP127" s="276">
        <v>0</v>
      </c>
      <c r="DQ127" s="276">
        <v>0</v>
      </c>
      <c r="DR127" s="276">
        <v>2</v>
      </c>
      <c r="DS127" s="276"/>
      <c r="DT127" s="115"/>
      <c r="DU127" s="276">
        <v>6</v>
      </c>
      <c r="DV127" s="115"/>
      <c r="DW127" s="115"/>
      <c r="DX127" s="115"/>
      <c r="DY127" s="276"/>
      <c r="DZ127" s="115"/>
      <c r="EA127" s="276">
        <v>2</v>
      </c>
      <c r="EB127" s="276"/>
      <c r="EC127" s="115"/>
      <c r="ED127" s="276">
        <v>2</v>
      </c>
      <c r="EE127" s="115"/>
      <c r="EF127" s="115"/>
      <c r="EG127" s="115"/>
      <c r="EH127" s="114"/>
      <c r="EI127" s="114"/>
      <c r="EJ127" s="114"/>
      <c r="EK127" s="115"/>
      <c r="EL127" s="115"/>
      <c r="EM127" s="115"/>
    </row>
    <row r="128" spans="1:143" s="116" customFormat="1" ht="21" customHeight="1">
      <c r="A128" s="109">
        <v>116</v>
      </c>
      <c r="B128" s="110" t="s">
        <v>728</v>
      </c>
      <c r="C128" s="111" t="s">
        <v>729</v>
      </c>
      <c r="D128" s="112" t="s">
        <v>28</v>
      </c>
      <c r="E128" s="113">
        <v>449.4</v>
      </c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535"/>
      <c r="Y128" s="535"/>
      <c r="Z128" s="537">
        <v>2</v>
      </c>
      <c r="AA128" s="114"/>
      <c r="AB128" s="114"/>
      <c r="AC128" s="114"/>
      <c r="AD128" s="114"/>
      <c r="AE128" s="114"/>
      <c r="AF128" s="114"/>
      <c r="AG128" s="114"/>
      <c r="AH128" s="114"/>
      <c r="AI128" s="338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396"/>
      <c r="AV128" s="115"/>
      <c r="AW128" s="115"/>
      <c r="AX128" s="115"/>
      <c r="AY128" s="114"/>
      <c r="AZ128" s="115"/>
      <c r="BA128" s="114"/>
      <c r="BB128" s="115"/>
      <c r="BC128" s="115"/>
      <c r="BD128" s="115"/>
      <c r="BE128" s="115"/>
      <c r="BF128" s="115"/>
      <c r="BG128" s="115">
        <v>2</v>
      </c>
      <c r="BH128" s="115"/>
      <c r="BI128" s="115"/>
      <c r="BJ128" s="115"/>
      <c r="BK128" s="114"/>
      <c r="BL128" s="114"/>
      <c r="BM128" s="337"/>
      <c r="BN128" s="115"/>
      <c r="BO128" s="115"/>
      <c r="BP128" s="115"/>
      <c r="BQ128" s="114"/>
      <c r="BR128" s="114"/>
      <c r="BS128" s="114"/>
      <c r="BT128" s="115"/>
      <c r="BU128" s="115"/>
      <c r="BV128" s="115"/>
      <c r="BW128" s="115"/>
      <c r="BX128" s="115"/>
      <c r="BY128" s="115"/>
      <c r="BZ128" s="115"/>
      <c r="CA128" s="115"/>
      <c r="CB128" s="115"/>
      <c r="CC128" s="115"/>
      <c r="CD128" s="115"/>
      <c r="CE128" s="115"/>
      <c r="CF128" s="115"/>
      <c r="CG128" s="115"/>
      <c r="CH128" s="115"/>
      <c r="CI128" s="115"/>
      <c r="CJ128" s="115"/>
      <c r="CK128" s="115"/>
      <c r="CL128" s="114"/>
      <c r="CM128" s="114"/>
      <c r="CN128" s="114"/>
      <c r="CO128" s="115"/>
      <c r="CP128" s="115"/>
      <c r="CQ128" s="115"/>
      <c r="CR128" s="115"/>
      <c r="CS128" s="115"/>
      <c r="CT128" s="115"/>
      <c r="CU128" s="115"/>
      <c r="CV128" s="115"/>
      <c r="CW128" s="115"/>
      <c r="CX128" s="115"/>
      <c r="CY128" s="115"/>
      <c r="CZ128" s="115"/>
      <c r="DA128" s="115"/>
      <c r="DB128" s="115"/>
      <c r="DC128" s="115"/>
      <c r="DD128" s="115"/>
      <c r="DE128" s="115"/>
      <c r="DF128" s="115"/>
      <c r="DG128" s="85">
        <v>0</v>
      </c>
      <c r="DH128" s="85">
        <v>0</v>
      </c>
      <c r="DI128" s="85">
        <v>12</v>
      </c>
      <c r="DJ128" s="114"/>
      <c r="DK128" s="114"/>
      <c r="DL128" s="114"/>
      <c r="DM128" s="115"/>
      <c r="DN128" s="115"/>
      <c r="DO128" s="115"/>
      <c r="DP128" s="276">
        <v>0</v>
      </c>
      <c r="DQ128" s="276">
        <v>0</v>
      </c>
      <c r="DR128" s="276">
        <v>2</v>
      </c>
      <c r="DS128" s="276"/>
      <c r="DT128" s="115"/>
      <c r="DU128" s="276">
        <v>6</v>
      </c>
      <c r="DV128" s="115"/>
      <c r="DW128" s="115"/>
      <c r="DX128" s="115"/>
      <c r="DY128" s="276"/>
      <c r="DZ128" s="115"/>
      <c r="EA128" s="276">
        <v>2</v>
      </c>
      <c r="EB128" s="276"/>
      <c r="EC128" s="115"/>
      <c r="ED128" s="276">
        <v>2</v>
      </c>
      <c r="EE128" s="115"/>
      <c r="EF128" s="115"/>
      <c r="EG128" s="115"/>
      <c r="EH128" s="114"/>
      <c r="EI128" s="114"/>
      <c r="EJ128" s="114"/>
      <c r="EK128" s="115"/>
      <c r="EL128" s="115"/>
      <c r="EM128" s="115"/>
    </row>
    <row r="129" spans="1:143" s="116" customFormat="1" ht="21" customHeight="1">
      <c r="A129" s="109">
        <v>117</v>
      </c>
      <c r="B129" s="110" t="s">
        <v>730</v>
      </c>
      <c r="C129" s="111" t="s">
        <v>731</v>
      </c>
      <c r="D129" s="112" t="s">
        <v>28</v>
      </c>
      <c r="E129" s="113">
        <v>448.33</v>
      </c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535"/>
      <c r="Y129" s="535"/>
      <c r="Z129" s="537">
        <v>4</v>
      </c>
      <c r="AA129" s="114"/>
      <c r="AB129" s="114"/>
      <c r="AC129" s="114"/>
      <c r="AD129" s="114"/>
      <c r="AE129" s="114"/>
      <c r="AF129" s="114"/>
      <c r="AG129" s="114"/>
      <c r="AH129" s="114"/>
      <c r="AI129" s="338"/>
      <c r="AJ129" s="114"/>
      <c r="AK129" s="114"/>
      <c r="AL129" s="114"/>
      <c r="AM129" s="114"/>
      <c r="AN129" s="114"/>
      <c r="AO129" s="114">
        <v>12</v>
      </c>
      <c r="AP129" s="114"/>
      <c r="AQ129" s="114"/>
      <c r="AR129" s="114"/>
      <c r="AS129" s="114"/>
      <c r="AT129" s="114"/>
      <c r="AU129" s="396"/>
      <c r="AV129" s="115"/>
      <c r="AW129" s="115"/>
      <c r="AX129" s="115"/>
      <c r="AY129" s="114"/>
      <c r="AZ129" s="115"/>
      <c r="BA129" s="114"/>
      <c r="BB129" s="115"/>
      <c r="BC129" s="115"/>
      <c r="BD129" s="115"/>
      <c r="BE129" s="115"/>
      <c r="BF129" s="115"/>
      <c r="BG129" s="115">
        <v>6</v>
      </c>
      <c r="BH129" s="115"/>
      <c r="BI129" s="115"/>
      <c r="BJ129" s="115"/>
      <c r="BK129" s="114"/>
      <c r="BL129" s="114"/>
      <c r="BM129" s="337"/>
      <c r="BN129" s="115"/>
      <c r="BO129" s="115"/>
      <c r="BP129" s="115"/>
      <c r="BQ129" s="114"/>
      <c r="BR129" s="114"/>
      <c r="BS129" s="114"/>
      <c r="BT129" s="115"/>
      <c r="BU129" s="115"/>
      <c r="BV129" s="115"/>
      <c r="BW129" s="115"/>
      <c r="BX129" s="115"/>
      <c r="BY129" s="115"/>
      <c r="BZ129" s="115"/>
      <c r="CA129" s="115"/>
      <c r="CB129" s="115"/>
      <c r="CC129" s="115"/>
      <c r="CD129" s="115"/>
      <c r="CE129" s="115"/>
      <c r="CF129" s="115"/>
      <c r="CG129" s="115"/>
      <c r="CH129" s="115"/>
      <c r="CI129" s="115"/>
      <c r="CJ129" s="115"/>
      <c r="CK129" s="115"/>
      <c r="CL129" s="114"/>
      <c r="CM129" s="114"/>
      <c r="CN129" s="114"/>
      <c r="CO129" s="115"/>
      <c r="CP129" s="115"/>
      <c r="CQ129" s="115"/>
      <c r="CR129" s="115"/>
      <c r="CS129" s="115"/>
      <c r="CT129" s="115"/>
      <c r="CU129" s="115"/>
      <c r="CV129" s="115"/>
      <c r="CW129" s="115"/>
      <c r="CX129" s="115"/>
      <c r="CY129" s="115"/>
      <c r="CZ129" s="115"/>
      <c r="DA129" s="115"/>
      <c r="DB129" s="115"/>
      <c r="DC129" s="115"/>
      <c r="DD129" s="115"/>
      <c r="DE129" s="115"/>
      <c r="DF129" s="115"/>
      <c r="DG129" s="85">
        <v>0</v>
      </c>
      <c r="DH129" s="85">
        <v>0</v>
      </c>
      <c r="DI129" s="85">
        <v>12</v>
      </c>
      <c r="DJ129" s="114"/>
      <c r="DK129" s="114"/>
      <c r="DL129" s="114"/>
      <c r="DM129" s="115"/>
      <c r="DN129" s="115"/>
      <c r="DO129" s="115"/>
      <c r="DP129" s="276">
        <v>0</v>
      </c>
      <c r="DQ129" s="276">
        <v>0</v>
      </c>
      <c r="DR129" s="276">
        <v>2</v>
      </c>
      <c r="DS129" s="276"/>
      <c r="DT129" s="115"/>
      <c r="DU129" s="276">
        <v>6</v>
      </c>
      <c r="DV129" s="115"/>
      <c r="DW129" s="115"/>
      <c r="DX129" s="115"/>
      <c r="DY129" s="276"/>
      <c r="DZ129" s="115"/>
      <c r="EA129" s="276">
        <v>2</v>
      </c>
      <c r="EB129" s="276"/>
      <c r="EC129" s="115"/>
      <c r="ED129" s="276">
        <v>2</v>
      </c>
      <c r="EE129" s="115"/>
      <c r="EF129" s="115"/>
      <c r="EG129" s="115"/>
      <c r="EH129" s="114"/>
      <c r="EI129" s="114"/>
      <c r="EJ129" s="114">
        <v>3</v>
      </c>
      <c r="EK129" s="115"/>
      <c r="EL129" s="115"/>
      <c r="EM129" s="115"/>
    </row>
    <row r="130" spans="1:143" s="116" customFormat="1" ht="21" customHeight="1">
      <c r="A130" s="109">
        <v>118</v>
      </c>
      <c r="B130" s="110" t="s">
        <v>732</v>
      </c>
      <c r="C130" s="111" t="s">
        <v>733</v>
      </c>
      <c r="D130" s="112" t="s">
        <v>28</v>
      </c>
      <c r="E130" s="113">
        <v>430.14</v>
      </c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32"/>
      <c r="AA130" s="114"/>
      <c r="AB130" s="114"/>
      <c r="AC130" s="114"/>
      <c r="AD130" s="114"/>
      <c r="AE130" s="114"/>
      <c r="AF130" s="114"/>
      <c r="AG130" s="114"/>
      <c r="AH130" s="114"/>
      <c r="AI130" s="338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396"/>
      <c r="AV130" s="115"/>
      <c r="AW130" s="115"/>
      <c r="AX130" s="115"/>
      <c r="AY130" s="114"/>
      <c r="AZ130" s="115"/>
      <c r="BA130" s="114"/>
      <c r="BB130" s="115"/>
      <c r="BC130" s="115"/>
      <c r="BD130" s="115"/>
      <c r="BE130" s="115"/>
      <c r="BF130" s="115"/>
      <c r="BG130" s="115"/>
      <c r="BH130" s="115"/>
      <c r="BI130" s="115"/>
      <c r="BJ130" s="115"/>
      <c r="BK130" s="114"/>
      <c r="BL130" s="114"/>
      <c r="BM130" s="337"/>
      <c r="BN130" s="115"/>
      <c r="BO130" s="115"/>
      <c r="BP130" s="115"/>
      <c r="BQ130" s="114"/>
      <c r="BR130" s="114"/>
      <c r="BS130" s="114"/>
      <c r="BT130" s="115"/>
      <c r="BU130" s="115"/>
      <c r="BV130" s="115"/>
      <c r="BW130" s="115"/>
      <c r="BX130" s="115"/>
      <c r="BY130" s="115">
        <v>1</v>
      </c>
      <c r="BZ130" s="115"/>
      <c r="CA130" s="115"/>
      <c r="CB130" s="115"/>
      <c r="CC130" s="115"/>
      <c r="CD130" s="115"/>
      <c r="CE130" s="115"/>
      <c r="CF130" s="115"/>
      <c r="CG130" s="115"/>
      <c r="CH130" s="115"/>
      <c r="CI130" s="115"/>
      <c r="CJ130" s="115"/>
      <c r="CK130" s="115"/>
      <c r="CL130" s="114"/>
      <c r="CM130" s="114"/>
      <c r="CN130" s="114"/>
      <c r="CO130" s="115"/>
      <c r="CP130" s="115"/>
      <c r="CQ130" s="115"/>
      <c r="CR130" s="115"/>
      <c r="CS130" s="115"/>
      <c r="CT130" s="115"/>
      <c r="CU130" s="115"/>
      <c r="CV130" s="115"/>
      <c r="CW130" s="115"/>
      <c r="CX130" s="115"/>
      <c r="CY130" s="115"/>
      <c r="CZ130" s="115"/>
      <c r="DA130" s="115"/>
      <c r="DB130" s="115"/>
      <c r="DC130" s="115"/>
      <c r="DD130" s="115"/>
      <c r="DE130" s="115"/>
      <c r="DF130" s="115"/>
      <c r="DG130" s="85">
        <v>0</v>
      </c>
      <c r="DH130" s="85">
        <v>0</v>
      </c>
      <c r="DI130" s="85">
        <v>12</v>
      </c>
      <c r="DJ130" s="114"/>
      <c r="DK130" s="114"/>
      <c r="DL130" s="114"/>
      <c r="DM130" s="115"/>
      <c r="DN130" s="115"/>
      <c r="DO130" s="115"/>
      <c r="DP130" s="276">
        <v>0</v>
      </c>
      <c r="DQ130" s="276">
        <v>0</v>
      </c>
      <c r="DR130" s="276">
        <v>2</v>
      </c>
      <c r="DS130" s="276"/>
      <c r="DT130" s="115"/>
      <c r="DU130" s="276">
        <v>6</v>
      </c>
      <c r="DV130" s="18">
        <v>0</v>
      </c>
      <c r="DW130" s="18">
        <v>0</v>
      </c>
      <c r="DX130" s="18">
        <v>2</v>
      </c>
      <c r="DY130" s="276"/>
      <c r="DZ130" s="115"/>
      <c r="EA130" s="276">
        <v>2</v>
      </c>
      <c r="EB130" s="276"/>
      <c r="EC130" s="115"/>
      <c r="ED130" s="276">
        <v>2</v>
      </c>
      <c r="EE130" s="18">
        <v>0</v>
      </c>
      <c r="EF130" s="18">
        <v>0</v>
      </c>
      <c r="EG130" s="18">
        <v>2</v>
      </c>
      <c r="EH130" s="114"/>
      <c r="EI130" s="114"/>
      <c r="EJ130" s="114"/>
      <c r="EK130" s="115"/>
      <c r="EL130" s="115"/>
      <c r="EM130" s="115"/>
    </row>
    <row r="131" spans="1:143" s="116" customFormat="1" ht="21.75" customHeight="1">
      <c r="A131" s="109">
        <v>119</v>
      </c>
      <c r="B131" s="110" t="s">
        <v>734</v>
      </c>
      <c r="C131" s="111" t="s">
        <v>735</v>
      </c>
      <c r="D131" s="112" t="s">
        <v>28</v>
      </c>
      <c r="E131" s="113">
        <v>430.14</v>
      </c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32"/>
      <c r="AA131" s="114"/>
      <c r="AB131" s="114"/>
      <c r="AC131" s="114"/>
      <c r="AD131" s="114"/>
      <c r="AE131" s="114"/>
      <c r="AF131" s="114">
        <v>2</v>
      </c>
      <c r="AG131" s="114"/>
      <c r="AH131" s="114"/>
      <c r="AI131" s="338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396"/>
      <c r="AV131" s="115"/>
      <c r="AW131" s="115"/>
      <c r="AX131" s="115"/>
      <c r="AY131" s="114"/>
      <c r="AZ131" s="115"/>
      <c r="BA131" s="114"/>
      <c r="BB131" s="115"/>
      <c r="BC131" s="115"/>
      <c r="BD131" s="115"/>
      <c r="BE131" s="115"/>
      <c r="BF131" s="115"/>
      <c r="BG131" s="115"/>
      <c r="BH131" s="115"/>
      <c r="BI131" s="115"/>
      <c r="BJ131" s="115"/>
      <c r="BK131" s="114"/>
      <c r="BL131" s="114"/>
      <c r="BM131" s="337"/>
      <c r="BN131" s="115"/>
      <c r="BO131" s="115"/>
      <c r="BP131" s="115"/>
      <c r="BQ131" s="114"/>
      <c r="BR131" s="114"/>
      <c r="BS131" s="114"/>
      <c r="BT131" s="115"/>
      <c r="BU131" s="115"/>
      <c r="BV131" s="115"/>
      <c r="BW131" s="115"/>
      <c r="BX131" s="115"/>
      <c r="BY131" s="115">
        <v>1</v>
      </c>
      <c r="BZ131" s="115"/>
      <c r="CA131" s="115"/>
      <c r="CB131" s="115"/>
      <c r="CC131" s="115"/>
      <c r="CD131" s="115"/>
      <c r="CE131" s="115"/>
      <c r="CF131" s="115"/>
      <c r="CG131" s="115"/>
      <c r="CH131" s="115"/>
      <c r="CI131" s="115"/>
      <c r="CJ131" s="115"/>
      <c r="CK131" s="115"/>
      <c r="CL131" s="114"/>
      <c r="CM131" s="114"/>
      <c r="CN131" s="114"/>
      <c r="CO131" s="115"/>
      <c r="CP131" s="115"/>
      <c r="CQ131" s="115"/>
      <c r="CR131" s="115"/>
      <c r="CS131" s="115"/>
      <c r="CT131" s="115"/>
      <c r="CU131" s="115"/>
      <c r="CV131" s="115"/>
      <c r="CW131" s="115"/>
      <c r="CX131" s="115"/>
      <c r="CY131" s="115"/>
      <c r="CZ131" s="115"/>
      <c r="DA131" s="115"/>
      <c r="DB131" s="115"/>
      <c r="DC131" s="115"/>
      <c r="DD131" s="115"/>
      <c r="DE131" s="115"/>
      <c r="DF131" s="115"/>
      <c r="DG131" s="85">
        <v>0</v>
      </c>
      <c r="DH131" s="85">
        <v>0</v>
      </c>
      <c r="DI131" s="85">
        <v>12</v>
      </c>
      <c r="DJ131" s="114"/>
      <c r="DK131" s="114"/>
      <c r="DL131" s="114"/>
      <c r="DM131" s="115"/>
      <c r="DN131" s="115"/>
      <c r="DO131" s="115"/>
      <c r="DP131" s="276">
        <v>0</v>
      </c>
      <c r="DQ131" s="276">
        <v>0</v>
      </c>
      <c r="DR131" s="276">
        <v>2</v>
      </c>
      <c r="DS131" s="276"/>
      <c r="DT131" s="115"/>
      <c r="DU131" s="276">
        <v>6</v>
      </c>
      <c r="DV131" s="18">
        <v>0</v>
      </c>
      <c r="DW131" s="18">
        <v>0</v>
      </c>
      <c r="DX131" s="18">
        <v>2</v>
      </c>
      <c r="DY131" s="276"/>
      <c r="DZ131" s="115"/>
      <c r="EA131" s="276">
        <v>2</v>
      </c>
      <c r="EB131" s="276"/>
      <c r="EC131" s="115"/>
      <c r="ED131" s="276">
        <v>2</v>
      </c>
      <c r="EE131" s="18">
        <v>0</v>
      </c>
      <c r="EF131" s="18">
        <v>0</v>
      </c>
      <c r="EG131" s="18">
        <v>2</v>
      </c>
      <c r="EH131" s="114"/>
      <c r="EI131" s="114"/>
      <c r="EJ131" s="114"/>
      <c r="EK131" s="115"/>
      <c r="EL131" s="115"/>
      <c r="EM131" s="115"/>
    </row>
    <row r="132" spans="1:143" s="116" customFormat="1" ht="21" customHeight="1">
      <c r="A132" s="109">
        <v>120</v>
      </c>
      <c r="B132" s="110" t="s">
        <v>736</v>
      </c>
      <c r="C132" s="111" t="s">
        <v>737</v>
      </c>
      <c r="D132" s="112" t="s">
        <v>28</v>
      </c>
      <c r="E132" s="113">
        <v>440.84</v>
      </c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32"/>
      <c r="AA132" s="114"/>
      <c r="AB132" s="114"/>
      <c r="AC132" s="114"/>
      <c r="AD132" s="114"/>
      <c r="AE132" s="114"/>
      <c r="AF132" s="114">
        <v>2</v>
      </c>
      <c r="AG132" s="114"/>
      <c r="AH132" s="114"/>
      <c r="AI132" s="338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396"/>
      <c r="AV132" s="115"/>
      <c r="AW132" s="115"/>
      <c r="AX132" s="115"/>
      <c r="AY132" s="114"/>
      <c r="AZ132" s="115"/>
      <c r="BA132" s="114"/>
      <c r="BB132" s="115"/>
      <c r="BC132" s="115"/>
      <c r="BD132" s="115"/>
      <c r="BE132" s="115"/>
      <c r="BF132" s="115"/>
      <c r="BG132" s="115"/>
      <c r="BH132" s="115"/>
      <c r="BI132" s="115"/>
      <c r="BJ132" s="115"/>
      <c r="BK132" s="114"/>
      <c r="BL132" s="114"/>
      <c r="BM132" s="337"/>
      <c r="BN132" s="115"/>
      <c r="BO132" s="115"/>
      <c r="BP132" s="115"/>
      <c r="BQ132" s="114"/>
      <c r="BR132" s="114"/>
      <c r="BS132" s="114"/>
      <c r="BT132" s="115"/>
      <c r="BU132" s="115"/>
      <c r="BV132" s="115">
        <v>24</v>
      </c>
      <c r="BW132" s="115"/>
      <c r="BX132" s="115"/>
      <c r="BY132" s="115">
        <v>2</v>
      </c>
      <c r="BZ132" s="115"/>
      <c r="CA132" s="115"/>
      <c r="CB132" s="115"/>
      <c r="CC132" s="115"/>
      <c r="CD132" s="115"/>
      <c r="CE132" s="115"/>
      <c r="CF132" s="115"/>
      <c r="CG132" s="115"/>
      <c r="CH132" s="115"/>
      <c r="CI132" s="115"/>
      <c r="CJ132" s="115"/>
      <c r="CK132" s="115"/>
      <c r="CL132" s="114"/>
      <c r="CM132" s="114"/>
      <c r="CN132" s="114"/>
      <c r="CO132" s="115"/>
      <c r="CP132" s="115"/>
      <c r="CQ132" s="115"/>
      <c r="CR132" s="115"/>
      <c r="CS132" s="115"/>
      <c r="CT132" s="115"/>
      <c r="CU132" s="115"/>
      <c r="CV132" s="115"/>
      <c r="CW132" s="115"/>
      <c r="CX132" s="115"/>
      <c r="CY132" s="115"/>
      <c r="CZ132" s="115"/>
      <c r="DA132" s="115"/>
      <c r="DB132" s="115"/>
      <c r="DC132" s="115"/>
      <c r="DD132" s="115"/>
      <c r="DE132" s="115"/>
      <c r="DF132" s="115"/>
      <c r="DG132" s="85">
        <v>0</v>
      </c>
      <c r="DH132" s="85">
        <v>0</v>
      </c>
      <c r="DI132" s="85">
        <v>24</v>
      </c>
      <c r="DJ132" s="114"/>
      <c r="DK132" s="114"/>
      <c r="DL132" s="114"/>
      <c r="DM132" s="115"/>
      <c r="DN132" s="115"/>
      <c r="DO132" s="115"/>
      <c r="DP132" s="276">
        <v>0</v>
      </c>
      <c r="DQ132" s="276">
        <v>0</v>
      </c>
      <c r="DR132" s="276">
        <v>2</v>
      </c>
      <c r="DS132" s="276"/>
      <c r="DT132" s="115"/>
      <c r="DU132" s="276">
        <v>6</v>
      </c>
      <c r="DV132" s="18">
        <v>0</v>
      </c>
      <c r="DW132" s="18">
        <v>0</v>
      </c>
      <c r="DX132" s="18">
        <v>2</v>
      </c>
      <c r="DY132" s="276"/>
      <c r="DZ132" s="115"/>
      <c r="EA132" s="276">
        <v>2</v>
      </c>
      <c r="EB132" s="276"/>
      <c r="EC132" s="115"/>
      <c r="ED132" s="276">
        <v>2</v>
      </c>
      <c r="EE132" s="18">
        <v>0</v>
      </c>
      <c r="EF132" s="18">
        <v>0</v>
      </c>
      <c r="EG132" s="18">
        <v>2</v>
      </c>
      <c r="EH132" s="114"/>
      <c r="EI132" s="114"/>
      <c r="EJ132" s="114">
        <v>3</v>
      </c>
      <c r="EK132" s="115"/>
      <c r="EL132" s="115"/>
      <c r="EM132" s="115"/>
    </row>
    <row r="133" spans="1:143" s="116" customFormat="1" ht="21" customHeight="1">
      <c r="A133" s="109">
        <v>121</v>
      </c>
      <c r="B133" s="110" t="s">
        <v>738</v>
      </c>
      <c r="C133" s="141" t="s">
        <v>739</v>
      </c>
      <c r="D133" s="112" t="s">
        <v>28</v>
      </c>
      <c r="E133" s="113">
        <v>353.1</v>
      </c>
      <c r="F133" s="114"/>
      <c r="G133" s="114"/>
      <c r="H133" s="114"/>
      <c r="I133" s="114"/>
      <c r="J133" s="114"/>
      <c r="K133" s="310">
        <v>2</v>
      </c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32"/>
      <c r="AA133" s="114"/>
      <c r="AB133" s="114"/>
      <c r="AC133" s="114"/>
      <c r="AD133" s="114"/>
      <c r="AE133" s="114"/>
      <c r="AF133" s="114"/>
      <c r="AG133" s="114"/>
      <c r="AH133" s="114"/>
      <c r="AI133" s="338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396"/>
      <c r="AV133" s="115"/>
      <c r="AW133" s="115"/>
      <c r="AX133" s="115"/>
      <c r="AY133" s="114"/>
      <c r="AZ133" s="115"/>
      <c r="BA133" s="114"/>
      <c r="BB133" s="115"/>
      <c r="BC133" s="115"/>
      <c r="BD133" s="115"/>
      <c r="BE133" s="115"/>
      <c r="BF133" s="115"/>
      <c r="BG133" s="115"/>
      <c r="BH133" s="115"/>
      <c r="BI133" s="115"/>
      <c r="BJ133" s="115"/>
      <c r="BK133" s="114"/>
      <c r="BL133" s="114"/>
      <c r="BM133" s="337"/>
      <c r="BN133" s="115"/>
      <c r="BO133" s="115"/>
      <c r="BP133" s="115"/>
      <c r="BQ133" s="114"/>
      <c r="BR133" s="114"/>
      <c r="BS133" s="114"/>
      <c r="BT133" s="115"/>
      <c r="BU133" s="115"/>
      <c r="BV133" s="115">
        <v>24</v>
      </c>
      <c r="BW133" s="115"/>
      <c r="BX133" s="115"/>
      <c r="BY133" s="115"/>
      <c r="BZ133" s="115"/>
      <c r="CA133" s="115"/>
      <c r="CB133" s="115"/>
      <c r="CC133" s="115"/>
      <c r="CD133" s="115"/>
      <c r="CE133" s="115"/>
      <c r="CF133" s="115"/>
      <c r="CG133" s="115"/>
      <c r="CH133" s="115"/>
      <c r="CI133" s="115"/>
      <c r="CJ133" s="115"/>
      <c r="CK133" s="115"/>
      <c r="CL133" s="114"/>
      <c r="CM133" s="114"/>
      <c r="CN133" s="114"/>
      <c r="CO133" s="115"/>
      <c r="CP133" s="115"/>
      <c r="CQ133" s="115"/>
      <c r="CR133" s="115"/>
      <c r="CS133" s="115"/>
      <c r="CT133" s="115"/>
      <c r="CU133" s="115"/>
      <c r="CV133" s="115"/>
      <c r="CW133" s="115"/>
      <c r="CX133" s="115"/>
      <c r="CY133" s="115"/>
      <c r="CZ133" s="115"/>
      <c r="DA133" s="115"/>
      <c r="DB133" s="115"/>
      <c r="DC133" s="115"/>
      <c r="DD133" s="115"/>
      <c r="DE133" s="115"/>
      <c r="DF133" s="115"/>
      <c r="DG133" s="114"/>
      <c r="DH133" s="114"/>
      <c r="DI133" s="114"/>
      <c r="DJ133" s="114"/>
      <c r="DK133" s="114"/>
      <c r="DL133" s="114"/>
      <c r="DM133" s="115"/>
      <c r="DN133" s="115"/>
      <c r="DO133" s="115"/>
      <c r="DP133" s="276">
        <v>0</v>
      </c>
      <c r="DQ133" s="276">
        <v>0</v>
      </c>
      <c r="DR133" s="276">
        <v>2</v>
      </c>
      <c r="DS133" s="276"/>
      <c r="DT133" s="115"/>
      <c r="DU133" s="276">
        <v>6</v>
      </c>
      <c r="DV133" s="18">
        <v>0</v>
      </c>
      <c r="DW133" s="18">
        <v>0</v>
      </c>
      <c r="DX133" s="18">
        <v>3</v>
      </c>
      <c r="DY133" s="276"/>
      <c r="DZ133" s="115"/>
      <c r="EA133" s="276">
        <v>2</v>
      </c>
      <c r="EB133" s="276"/>
      <c r="EC133" s="115"/>
      <c r="ED133" s="276">
        <v>2</v>
      </c>
      <c r="EE133" s="18">
        <v>0</v>
      </c>
      <c r="EF133" s="18">
        <v>0</v>
      </c>
      <c r="EG133" s="18">
        <v>3</v>
      </c>
      <c r="EH133" s="114"/>
      <c r="EI133" s="114"/>
      <c r="EJ133" s="114"/>
      <c r="EK133" s="115"/>
      <c r="EL133" s="115"/>
      <c r="EM133" s="115">
        <v>2</v>
      </c>
    </row>
    <row r="134" spans="1:143" s="116" customFormat="1" ht="21" customHeight="1">
      <c r="A134" s="109">
        <v>122</v>
      </c>
      <c r="B134" s="110" t="s">
        <v>740</v>
      </c>
      <c r="C134" s="111" t="s">
        <v>741</v>
      </c>
      <c r="D134" s="112" t="s">
        <v>28</v>
      </c>
      <c r="E134" s="113">
        <v>342.4</v>
      </c>
      <c r="F134" s="114"/>
      <c r="G134" s="114"/>
      <c r="H134" s="114"/>
      <c r="I134" s="114"/>
      <c r="J134" s="114"/>
      <c r="K134" s="315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32"/>
      <c r="AA134" s="114"/>
      <c r="AB134" s="114"/>
      <c r="AC134" s="114"/>
      <c r="AD134" s="114"/>
      <c r="AE134" s="114"/>
      <c r="AF134" s="114"/>
      <c r="AG134" s="114"/>
      <c r="AH134" s="114"/>
      <c r="AI134" s="338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396"/>
      <c r="AV134" s="115"/>
      <c r="AW134" s="115"/>
      <c r="AX134" s="115"/>
      <c r="AY134" s="114"/>
      <c r="AZ134" s="115"/>
      <c r="BA134" s="114"/>
      <c r="BB134" s="115"/>
      <c r="BC134" s="115"/>
      <c r="BD134" s="115"/>
      <c r="BE134" s="115"/>
      <c r="BF134" s="115"/>
      <c r="BG134" s="115"/>
      <c r="BH134" s="115"/>
      <c r="BI134" s="115"/>
      <c r="BJ134" s="115"/>
      <c r="BK134" s="114"/>
      <c r="BL134" s="114"/>
      <c r="BM134" s="337"/>
      <c r="BN134" s="115"/>
      <c r="BO134" s="115"/>
      <c r="BP134" s="115"/>
      <c r="BQ134" s="114"/>
      <c r="BR134" s="114"/>
      <c r="BS134" s="114"/>
      <c r="BT134" s="115"/>
      <c r="BU134" s="115"/>
      <c r="BV134" s="115">
        <v>12</v>
      </c>
      <c r="BW134" s="115"/>
      <c r="BX134" s="115"/>
      <c r="BY134" s="115"/>
      <c r="BZ134" s="115"/>
      <c r="CA134" s="115"/>
      <c r="CB134" s="115"/>
      <c r="CC134" s="115"/>
      <c r="CD134" s="115"/>
      <c r="CE134" s="115"/>
      <c r="CF134" s="115"/>
      <c r="CG134" s="115"/>
      <c r="CH134" s="115"/>
      <c r="CI134" s="115"/>
      <c r="CJ134" s="115"/>
      <c r="CK134" s="115"/>
      <c r="CL134" s="114"/>
      <c r="CM134" s="114"/>
      <c r="CN134" s="114"/>
      <c r="CO134" s="115"/>
      <c r="CP134" s="115"/>
      <c r="CQ134" s="115"/>
      <c r="CR134" s="115"/>
      <c r="CS134" s="115"/>
      <c r="CT134" s="115"/>
      <c r="CU134" s="115"/>
      <c r="CV134" s="115"/>
      <c r="CW134" s="115"/>
      <c r="CX134" s="115"/>
      <c r="CY134" s="115"/>
      <c r="CZ134" s="115"/>
      <c r="DA134" s="115"/>
      <c r="DB134" s="115"/>
      <c r="DC134" s="115"/>
      <c r="DD134" s="115"/>
      <c r="DE134" s="115"/>
      <c r="DF134" s="115"/>
      <c r="DG134" s="114"/>
      <c r="DH134" s="114"/>
      <c r="DI134" s="114"/>
      <c r="DJ134" s="114"/>
      <c r="DK134" s="114"/>
      <c r="DL134" s="114"/>
      <c r="DM134" s="115"/>
      <c r="DN134" s="115"/>
      <c r="DO134" s="115"/>
      <c r="DP134" s="276">
        <v>0</v>
      </c>
      <c r="DQ134" s="276">
        <v>0</v>
      </c>
      <c r="DR134" s="276">
        <v>2</v>
      </c>
      <c r="DS134" s="276"/>
      <c r="DT134" s="115"/>
      <c r="DU134" s="276">
        <v>6</v>
      </c>
      <c r="DV134" s="18">
        <v>0</v>
      </c>
      <c r="DW134" s="18">
        <v>0</v>
      </c>
      <c r="DX134" s="18">
        <v>3</v>
      </c>
      <c r="DY134" s="276"/>
      <c r="DZ134" s="115"/>
      <c r="EA134" s="276">
        <v>2</v>
      </c>
      <c r="EB134" s="276"/>
      <c r="EC134" s="115"/>
      <c r="ED134" s="276">
        <v>2</v>
      </c>
      <c r="EE134" s="18">
        <v>0</v>
      </c>
      <c r="EF134" s="18">
        <v>0</v>
      </c>
      <c r="EG134" s="18">
        <v>3</v>
      </c>
      <c r="EH134" s="114"/>
      <c r="EI134" s="114"/>
      <c r="EJ134" s="114"/>
      <c r="EK134" s="115"/>
      <c r="EL134" s="115"/>
      <c r="EM134" s="115">
        <v>2</v>
      </c>
    </row>
    <row r="135" spans="1:143" s="116" customFormat="1" ht="21" customHeight="1">
      <c r="A135" s="109">
        <v>123</v>
      </c>
      <c r="B135" s="110" t="s">
        <v>742</v>
      </c>
      <c r="C135" s="141" t="s">
        <v>743</v>
      </c>
      <c r="D135" s="112" t="s">
        <v>28</v>
      </c>
      <c r="E135" s="113">
        <v>363.8</v>
      </c>
      <c r="F135" s="114"/>
      <c r="G135" s="114"/>
      <c r="H135" s="114"/>
      <c r="I135" s="114"/>
      <c r="J135" s="114"/>
      <c r="K135" s="315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32"/>
      <c r="AA135" s="114"/>
      <c r="AB135" s="114"/>
      <c r="AC135" s="114"/>
      <c r="AD135" s="114"/>
      <c r="AE135" s="114"/>
      <c r="AF135" s="114"/>
      <c r="AG135" s="114"/>
      <c r="AH135" s="114"/>
      <c r="AI135" s="338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396"/>
      <c r="AV135" s="115"/>
      <c r="AW135" s="115"/>
      <c r="AX135" s="115"/>
      <c r="AY135" s="114"/>
      <c r="AZ135" s="115"/>
      <c r="BA135" s="114"/>
      <c r="BB135" s="115"/>
      <c r="BC135" s="115"/>
      <c r="BD135" s="115"/>
      <c r="BE135" s="115"/>
      <c r="BF135" s="115"/>
      <c r="BG135" s="115"/>
      <c r="BH135" s="115"/>
      <c r="BI135" s="115"/>
      <c r="BJ135" s="115"/>
      <c r="BK135" s="114"/>
      <c r="BL135" s="114"/>
      <c r="BM135" s="337"/>
      <c r="BN135" s="115"/>
      <c r="BO135" s="115"/>
      <c r="BP135" s="115"/>
      <c r="BQ135" s="114"/>
      <c r="BR135" s="114"/>
      <c r="BS135" s="114"/>
      <c r="BT135" s="115"/>
      <c r="BU135" s="115"/>
      <c r="BV135" s="115">
        <v>24</v>
      </c>
      <c r="BW135" s="115"/>
      <c r="BX135" s="115"/>
      <c r="BY135" s="115"/>
      <c r="BZ135" s="115"/>
      <c r="CA135" s="115"/>
      <c r="CB135" s="115"/>
      <c r="CC135" s="115"/>
      <c r="CD135" s="115"/>
      <c r="CE135" s="115"/>
      <c r="CF135" s="115"/>
      <c r="CG135" s="115"/>
      <c r="CH135" s="115"/>
      <c r="CI135" s="115"/>
      <c r="CJ135" s="115"/>
      <c r="CK135" s="115"/>
      <c r="CL135" s="114"/>
      <c r="CM135" s="114"/>
      <c r="CN135" s="114"/>
      <c r="CO135" s="115"/>
      <c r="CP135" s="115"/>
      <c r="CQ135" s="115"/>
      <c r="CR135" s="115"/>
      <c r="CS135" s="115"/>
      <c r="CT135" s="115"/>
      <c r="CU135" s="115"/>
      <c r="CV135" s="115"/>
      <c r="CW135" s="115"/>
      <c r="CX135" s="115"/>
      <c r="CY135" s="115"/>
      <c r="CZ135" s="115"/>
      <c r="DA135" s="115"/>
      <c r="DB135" s="115"/>
      <c r="DC135" s="115"/>
      <c r="DD135" s="115"/>
      <c r="DE135" s="115"/>
      <c r="DF135" s="115"/>
      <c r="DG135" s="114"/>
      <c r="DH135" s="114"/>
      <c r="DI135" s="114"/>
      <c r="DJ135" s="114"/>
      <c r="DK135" s="114"/>
      <c r="DL135" s="114"/>
      <c r="DM135" s="115"/>
      <c r="DN135" s="115"/>
      <c r="DO135" s="115"/>
      <c r="DP135" s="276">
        <v>0</v>
      </c>
      <c r="DQ135" s="276">
        <v>0</v>
      </c>
      <c r="DR135" s="276">
        <v>2</v>
      </c>
      <c r="DS135" s="276"/>
      <c r="DT135" s="115"/>
      <c r="DU135" s="276">
        <v>6</v>
      </c>
      <c r="DV135" s="18">
        <v>0</v>
      </c>
      <c r="DW135" s="18">
        <v>0</v>
      </c>
      <c r="DX135" s="18">
        <v>3</v>
      </c>
      <c r="DY135" s="276"/>
      <c r="DZ135" s="115"/>
      <c r="EA135" s="276">
        <v>2</v>
      </c>
      <c r="EB135" s="276"/>
      <c r="EC135" s="115"/>
      <c r="ED135" s="276">
        <v>2</v>
      </c>
      <c r="EE135" s="18">
        <v>0</v>
      </c>
      <c r="EF135" s="18">
        <v>0</v>
      </c>
      <c r="EG135" s="18">
        <v>3</v>
      </c>
      <c r="EH135" s="114"/>
      <c r="EI135" s="114"/>
      <c r="EJ135" s="114">
        <v>3</v>
      </c>
      <c r="EK135" s="115"/>
      <c r="EL135" s="115"/>
      <c r="EM135" s="115">
        <v>2</v>
      </c>
    </row>
    <row r="136" spans="1:143" s="116" customFormat="1" ht="21" customHeight="1">
      <c r="A136" s="109">
        <v>124</v>
      </c>
      <c r="B136" s="110" t="s">
        <v>744</v>
      </c>
      <c r="C136" s="111" t="s">
        <v>745</v>
      </c>
      <c r="D136" s="112" t="s">
        <v>28</v>
      </c>
      <c r="E136" s="113">
        <v>359.52</v>
      </c>
      <c r="F136" s="114"/>
      <c r="G136" s="114"/>
      <c r="H136" s="114"/>
      <c r="I136" s="114"/>
      <c r="J136" s="114"/>
      <c r="K136" s="315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32"/>
      <c r="AA136" s="114"/>
      <c r="AB136" s="114"/>
      <c r="AC136" s="114"/>
      <c r="AD136" s="114"/>
      <c r="AE136" s="114"/>
      <c r="AF136" s="114"/>
      <c r="AG136" s="114"/>
      <c r="AH136" s="114"/>
      <c r="AI136" s="338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396"/>
      <c r="AV136" s="115"/>
      <c r="AW136" s="115"/>
      <c r="AX136" s="115"/>
      <c r="AY136" s="114"/>
      <c r="AZ136" s="115"/>
      <c r="BA136" s="114"/>
      <c r="BB136" s="115"/>
      <c r="BC136" s="115"/>
      <c r="BD136" s="115"/>
      <c r="BE136" s="115"/>
      <c r="BF136" s="115"/>
      <c r="BG136" s="115"/>
      <c r="BH136" s="115"/>
      <c r="BI136" s="115"/>
      <c r="BJ136" s="115"/>
      <c r="BK136" s="114"/>
      <c r="BL136" s="114"/>
      <c r="BM136" s="337"/>
      <c r="BN136" s="115"/>
      <c r="BO136" s="115"/>
      <c r="BP136" s="115"/>
      <c r="BQ136" s="114"/>
      <c r="BR136" s="114"/>
      <c r="BS136" s="114"/>
      <c r="BT136" s="115"/>
      <c r="BU136" s="115"/>
      <c r="BV136" s="115">
        <v>12</v>
      </c>
      <c r="BW136" s="115"/>
      <c r="BX136" s="115"/>
      <c r="BY136" s="115"/>
      <c r="BZ136" s="115"/>
      <c r="CA136" s="115"/>
      <c r="CB136" s="115"/>
      <c r="CC136" s="115"/>
      <c r="CD136" s="115"/>
      <c r="CE136" s="115"/>
      <c r="CF136" s="115"/>
      <c r="CG136" s="115"/>
      <c r="CH136" s="115"/>
      <c r="CI136" s="115"/>
      <c r="CJ136" s="115"/>
      <c r="CK136" s="115"/>
      <c r="CL136" s="114"/>
      <c r="CM136" s="114"/>
      <c r="CN136" s="114"/>
      <c r="CO136" s="115"/>
      <c r="CP136" s="115"/>
      <c r="CQ136" s="115"/>
      <c r="CR136" s="115"/>
      <c r="CS136" s="115"/>
      <c r="CT136" s="115"/>
      <c r="CU136" s="115"/>
      <c r="CV136" s="115"/>
      <c r="CW136" s="115"/>
      <c r="CX136" s="115"/>
      <c r="CY136" s="115"/>
      <c r="CZ136" s="115"/>
      <c r="DA136" s="115"/>
      <c r="DB136" s="115"/>
      <c r="DC136" s="115"/>
      <c r="DD136" s="115"/>
      <c r="DE136" s="115"/>
      <c r="DF136" s="115"/>
      <c r="DG136" s="114"/>
      <c r="DH136" s="114"/>
      <c r="DI136" s="114"/>
      <c r="DJ136" s="114"/>
      <c r="DK136" s="114"/>
      <c r="DL136" s="114"/>
      <c r="DM136" s="115"/>
      <c r="DN136" s="115"/>
      <c r="DO136" s="115"/>
      <c r="DP136" s="276">
        <v>0</v>
      </c>
      <c r="DQ136" s="276">
        <v>0</v>
      </c>
      <c r="DR136" s="276">
        <v>2</v>
      </c>
      <c r="DS136" s="276"/>
      <c r="DT136" s="115"/>
      <c r="DU136" s="276">
        <v>6</v>
      </c>
      <c r="DV136" s="115"/>
      <c r="DW136" s="115"/>
      <c r="DX136" s="115"/>
      <c r="DY136" s="276"/>
      <c r="DZ136" s="115"/>
      <c r="EA136" s="276">
        <v>2</v>
      </c>
      <c r="EB136" s="276"/>
      <c r="EC136" s="115"/>
      <c r="ED136" s="276">
        <v>2</v>
      </c>
      <c r="EE136" s="115"/>
      <c r="EF136" s="115"/>
      <c r="EG136" s="115"/>
      <c r="EH136" s="114"/>
      <c r="EI136" s="114"/>
      <c r="EJ136" s="114"/>
      <c r="EK136" s="115"/>
      <c r="EL136" s="115"/>
      <c r="EM136" s="115"/>
    </row>
    <row r="137" spans="1:143" s="116" customFormat="1" ht="21" customHeight="1">
      <c r="A137" s="109">
        <v>125</v>
      </c>
      <c r="B137" s="110" t="s">
        <v>746</v>
      </c>
      <c r="C137" s="111" t="s">
        <v>747</v>
      </c>
      <c r="D137" s="112" t="s">
        <v>28</v>
      </c>
      <c r="E137" s="113">
        <v>370.22</v>
      </c>
      <c r="F137" s="114"/>
      <c r="G137" s="114"/>
      <c r="H137" s="114"/>
      <c r="I137" s="114"/>
      <c r="J137" s="114"/>
      <c r="K137" s="315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32"/>
      <c r="AA137" s="114"/>
      <c r="AB137" s="114"/>
      <c r="AC137" s="114"/>
      <c r="AD137" s="114"/>
      <c r="AE137" s="114"/>
      <c r="AF137" s="114"/>
      <c r="AG137" s="114"/>
      <c r="AH137" s="114"/>
      <c r="AI137" s="338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396"/>
      <c r="AV137" s="115"/>
      <c r="AW137" s="115"/>
      <c r="AX137" s="115"/>
      <c r="AY137" s="114"/>
      <c r="AZ137" s="115"/>
      <c r="BA137" s="114"/>
      <c r="BB137" s="115"/>
      <c r="BC137" s="115"/>
      <c r="BD137" s="115"/>
      <c r="BE137" s="115"/>
      <c r="BF137" s="115"/>
      <c r="BG137" s="115"/>
      <c r="BH137" s="115"/>
      <c r="BI137" s="115"/>
      <c r="BJ137" s="115"/>
      <c r="BK137" s="114"/>
      <c r="BL137" s="114"/>
      <c r="BM137" s="337"/>
      <c r="BN137" s="115"/>
      <c r="BO137" s="115"/>
      <c r="BP137" s="115"/>
      <c r="BQ137" s="114"/>
      <c r="BR137" s="114"/>
      <c r="BS137" s="114"/>
      <c r="BT137" s="115"/>
      <c r="BU137" s="115"/>
      <c r="BV137" s="115">
        <v>12</v>
      </c>
      <c r="BW137" s="115"/>
      <c r="BX137" s="115"/>
      <c r="BY137" s="115"/>
      <c r="BZ137" s="115"/>
      <c r="CA137" s="115"/>
      <c r="CB137" s="115"/>
      <c r="CC137" s="115"/>
      <c r="CD137" s="115"/>
      <c r="CE137" s="115"/>
      <c r="CF137" s="115"/>
      <c r="CG137" s="115"/>
      <c r="CH137" s="115"/>
      <c r="CI137" s="115"/>
      <c r="CJ137" s="115"/>
      <c r="CK137" s="115"/>
      <c r="CL137" s="114"/>
      <c r="CM137" s="114"/>
      <c r="CN137" s="114"/>
      <c r="CO137" s="115"/>
      <c r="CP137" s="115"/>
      <c r="CQ137" s="115"/>
      <c r="CR137" s="115"/>
      <c r="CS137" s="115"/>
      <c r="CT137" s="115"/>
      <c r="CU137" s="115"/>
      <c r="CV137" s="115"/>
      <c r="CW137" s="115"/>
      <c r="CX137" s="115"/>
      <c r="CY137" s="115"/>
      <c r="CZ137" s="115"/>
      <c r="DA137" s="115"/>
      <c r="DB137" s="115"/>
      <c r="DC137" s="115"/>
      <c r="DD137" s="115"/>
      <c r="DE137" s="115"/>
      <c r="DF137" s="115"/>
      <c r="DG137" s="114"/>
      <c r="DH137" s="114"/>
      <c r="DI137" s="114"/>
      <c r="DJ137" s="114"/>
      <c r="DK137" s="114"/>
      <c r="DL137" s="114"/>
      <c r="DM137" s="115"/>
      <c r="DN137" s="115"/>
      <c r="DO137" s="115"/>
      <c r="DP137" s="276">
        <v>0</v>
      </c>
      <c r="DQ137" s="276">
        <v>0</v>
      </c>
      <c r="DR137" s="276">
        <v>2</v>
      </c>
      <c r="DS137" s="276"/>
      <c r="DT137" s="115"/>
      <c r="DU137" s="276">
        <v>6</v>
      </c>
      <c r="DV137" s="115"/>
      <c r="DW137" s="115"/>
      <c r="DX137" s="115"/>
      <c r="DY137" s="276"/>
      <c r="DZ137" s="115"/>
      <c r="EA137" s="276">
        <v>2</v>
      </c>
      <c r="EB137" s="276"/>
      <c r="EC137" s="115"/>
      <c r="ED137" s="276">
        <v>2</v>
      </c>
      <c r="EE137" s="115"/>
      <c r="EF137" s="115"/>
      <c r="EG137" s="115"/>
      <c r="EH137" s="114"/>
      <c r="EI137" s="114"/>
      <c r="EJ137" s="114"/>
      <c r="EK137" s="115"/>
      <c r="EL137" s="115"/>
      <c r="EM137" s="115"/>
    </row>
    <row r="138" spans="1:143" s="116" customFormat="1" ht="21" customHeight="1">
      <c r="A138" s="109">
        <v>126</v>
      </c>
      <c r="B138" s="110" t="s">
        <v>748</v>
      </c>
      <c r="C138" s="111" t="s">
        <v>749</v>
      </c>
      <c r="D138" s="112" t="s">
        <v>28</v>
      </c>
      <c r="E138" s="113">
        <v>107</v>
      </c>
      <c r="F138" s="114"/>
      <c r="G138" s="114"/>
      <c r="H138" s="114"/>
      <c r="I138" s="114"/>
      <c r="J138" s="114"/>
      <c r="K138" s="315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32"/>
      <c r="AA138" s="114"/>
      <c r="AB138" s="114"/>
      <c r="AC138" s="114"/>
      <c r="AD138" s="114"/>
      <c r="AE138" s="114"/>
      <c r="AF138" s="114"/>
      <c r="AG138" s="114"/>
      <c r="AH138" s="114"/>
      <c r="AI138" s="338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396"/>
      <c r="AV138" s="115"/>
      <c r="AW138" s="115"/>
      <c r="AX138" s="115"/>
      <c r="AY138" s="114"/>
      <c r="AZ138" s="115"/>
      <c r="BA138" s="114"/>
      <c r="BB138" s="115"/>
      <c r="BC138" s="115"/>
      <c r="BD138" s="115"/>
      <c r="BE138" s="115"/>
      <c r="BF138" s="115"/>
      <c r="BG138" s="115"/>
      <c r="BH138" s="115"/>
      <c r="BI138" s="115"/>
      <c r="BJ138" s="115"/>
      <c r="BK138" s="114"/>
      <c r="BL138" s="114"/>
      <c r="BM138" s="337"/>
      <c r="BN138" s="115"/>
      <c r="BO138" s="115"/>
      <c r="BP138" s="115"/>
      <c r="BQ138" s="114">
        <v>0</v>
      </c>
      <c r="BR138" s="114">
        <v>0</v>
      </c>
      <c r="BS138" s="114">
        <v>5</v>
      </c>
      <c r="BT138" s="115"/>
      <c r="BU138" s="115"/>
      <c r="BV138" s="115"/>
      <c r="BW138" s="115"/>
      <c r="BX138" s="115"/>
      <c r="BY138" s="115"/>
      <c r="BZ138" s="115"/>
      <c r="CA138" s="115"/>
      <c r="CB138" s="115"/>
      <c r="CC138" s="115"/>
      <c r="CD138" s="115"/>
      <c r="CE138" s="115"/>
      <c r="CF138" s="115"/>
      <c r="CG138" s="115"/>
      <c r="CH138" s="115"/>
      <c r="CI138" s="115"/>
      <c r="CJ138" s="115"/>
      <c r="CK138" s="115"/>
      <c r="CL138" s="114"/>
      <c r="CM138" s="114"/>
      <c r="CN138" s="114"/>
      <c r="CO138" s="115"/>
      <c r="CP138" s="115"/>
      <c r="CQ138" s="115"/>
      <c r="CR138" s="115"/>
      <c r="CS138" s="115"/>
      <c r="CT138" s="115"/>
      <c r="CU138" s="115"/>
      <c r="CV138" s="115"/>
      <c r="CW138" s="115"/>
      <c r="CX138" s="115"/>
      <c r="CY138" s="115"/>
      <c r="CZ138" s="115"/>
      <c r="DA138" s="115"/>
      <c r="DB138" s="115"/>
      <c r="DC138" s="115"/>
      <c r="DD138" s="115"/>
      <c r="DE138" s="115"/>
      <c r="DF138" s="115"/>
      <c r="DG138" s="114"/>
      <c r="DH138" s="114"/>
      <c r="DI138" s="114"/>
      <c r="DJ138" s="114"/>
      <c r="DK138" s="114"/>
      <c r="DL138" s="114"/>
      <c r="DM138" s="115"/>
      <c r="DN138" s="115"/>
      <c r="DO138" s="115"/>
      <c r="DP138" s="307"/>
      <c r="DQ138" s="307"/>
      <c r="DR138" s="307"/>
      <c r="DS138" s="307"/>
      <c r="DT138" s="115"/>
      <c r="DU138" s="307"/>
      <c r="DV138" s="115"/>
      <c r="DW138" s="115"/>
      <c r="DX138" s="115"/>
      <c r="DY138" s="307"/>
      <c r="DZ138" s="115"/>
      <c r="EA138" s="307"/>
      <c r="EB138" s="307"/>
      <c r="EC138" s="115"/>
      <c r="ED138" s="307"/>
      <c r="EE138" s="115"/>
      <c r="EF138" s="115"/>
      <c r="EG138" s="115"/>
      <c r="EH138" s="114"/>
      <c r="EI138" s="114"/>
      <c r="EJ138" s="114"/>
      <c r="EK138" s="115"/>
      <c r="EL138" s="115"/>
      <c r="EM138" s="115"/>
    </row>
    <row r="139" spans="1:143" s="116" customFormat="1" ht="21" customHeight="1">
      <c r="A139" s="109">
        <v>127</v>
      </c>
      <c r="B139" s="110" t="s">
        <v>750</v>
      </c>
      <c r="C139" s="111" t="s">
        <v>751</v>
      </c>
      <c r="D139" s="112" t="s">
        <v>28</v>
      </c>
      <c r="E139" s="113">
        <v>107</v>
      </c>
      <c r="F139" s="114"/>
      <c r="G139" s="114"/>
      <c r="H139" s="114"/>
      <c r="I139" s="114"/>
      <c r="J139" s="114"/>
      <c r="K139" s="315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32"/>
      <c r="AA139" s="114"/>
      <c r="AB139" s="114"/>
      <c r="AC139" s="114"/>
      <c r="AD139" s="114"/>
      <c r="AE139" s="114"/>
      <c r="AF139" s="114"/>
      <c r="AG139" s="114"/>
      <c r="AH139" s="114"/>
      <c r="AI139" s="338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396"/>
      <c r="AV139" s="115"/>
      <c r="AW139" s="115"/>
      <c r="AX139" s="115"/>
      <c r="AY139" s="114"/>
      <c r="AZ139" s="115"/>
      <c r="BA139" s="114"/>
      <c r="BB139" s="115"/>
      <c r="BC139" s="115"/>
      <c r="BD139" s="115"/>
      <c r="BE139" s="115"/>
      <c r="BF139" s="115"/>
      <c r="BG139" s="115"/>
      <c r="BH139" s="115"/>
      <c r="BI139" s="115"/>
      <c r="BJ139" s="115"/>
      <c r="BK139" s="114"/>
      <c r="BL139" s="114"/>
      <c r="BM139" s="337"/>
      <c r="BN139" s="115"/>
      <c r="BO139" s="115"/>
      <c r="BP139" s="115"/>
      <c r="BQ139" s="114">
        <v>0</v>
      </c>
      <c r="BR139" s="114">
        <v>0</v>
      </c>
      <c r="BS139" s="114">
        <v>10</v>
      </c>
      <c r="BT139" s="115"/>
      <c r="BU139" s="115"/>
      <c r="BV139" s="115"/>
      <c r="BW139" s="115"/>
      <c r="BX139" s="115"/>
      <c r="BY139" s="115"/>
      <c r="BZ139" s="115"/>
      <c r="CA139" s="115"/>
      <c r="CB139" s="115"/>
      <c r="CC139" s="115"/>
      <c r="CD139" s="115"/>
      <c r="CE139" s="115"/>
      <c r="CF139" s="115"/>
      <c r="CG139" s="115"/>
      <c r="CH139" s="115"/>
      <c r="CI139" s="115"/>
      <c r="CJ139" s="115"/>
      <c r="CK139" s="115"/>
      <c r="CL139" s="114"/>
      <c r="CM139" s="114"/>
      <c r="CN139" s="114"/>
      <c r="CO139" s="115"/>
      <c r="CP139" s="115"/>
      <c r="CQ139" s="115"/>
      <c r="CR139" s="115"/>
      <c r="CS139" s="115"/>
      <c r="CT139" s="115"/>
      <c r="CU139" s="115"/>
      <c r="CV139" s="115"/>
      <c r="CW139" s="115"/>
      <c r="CX139" s="115"/>
      <c r="CY139" s="115"/>
      <c r="CZ139" s="115"/>
      <c r="DA139" s="115"/>
      <c r="DB139" s="115"/>
      <c r="DC139" s="115"/>
      <c r="DD139" s="115"/>
      <c r="DE139" s="115"/>
      <c r="DF139" s="115"/>
      <c r="DG139" s="114"/>
      <c r="DH139" s="114"/>
      <c r="DI139" s="114"/>
      <c r="DJ139" s="114"/>
      <c r="DK139" s="114"/>
      <c r="DL139" s="114"/>
      <c r="DM139" s="115"/>
      <c r="DN139" s="115"/>
      <c r="DO139" s="115"/>
      <c r="DP139" s="307"/>
      <c r="DQ139" s="307"/>
      <c r="DR139" s="307"/>
      <c r="DS139" s="307"/>
      <c r="DT139" s="115"/>
      <c r="DU139" s="307"/>
      <c r="DV139" s="115"/>
      <c r="DW139" s="115"/>
      <c r="DX139" s="115"/>
      <c r="DY139" s="307"/>
      <c r="DZ139" s="115"/>
      <c r="EA139" s="307"/>
      <c r="EB139" s="307"/>
      <c r="EC139" s="115"/>
      <c r="ED139" s="307"/>
      <c r="EE139" s="115"/>
      <c r="EF139" s="115"/>
      <c r="EG139" s="115"/>
      <c r="EH139" s="114"/>
      <c r="EI139" s="114"/>
      <c r="EJ139" s="114"/>
      <c r="EK139" s="115"/>
      <c r="EL139" s="115"/>
      <c r="EM139" s="115"/>
    </row>
    <row r="140" spans="1:143" s="116" customFormat="1" ht="21" customHeight="1">
      <c r="A140" s="109">
        <v>128</v>
      </c>
      <c r="B140" s="110" t="s">
        <v>752</v>
      </c>
      <c r="C140" s="111" t="s">
        <v>753</v>
      </c>
      <c r="D140" s="112" t="s">
        <v>28</v>
      </c>
      <c r="E140" s="113">
        <v>107</v>
      </c>
      <c r="F140" s="114"/>
      <c r="G140" s="114"/>
      <c r="H140" s="114"/>
      <c r="I140" s="114"/>
      <c r="J140" s="114"/>
      <c r="K140" s="315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32"/>
      <c r="AA140" s="114"/>
      <c r="AB140" s="114"/>
      <c r="AC140" s="114"/>
      <c r="AD140" s="114"/>
      <c r="AE140" s="114"/>
      <c r="AF140" s="114"/>
      <c r="AG140" s="114"/>
      <c r="AH140" s="114"/>
      <c r="AI140" s="338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396"/>
      <c r="AV140" s="115"/>
      <c r="AW140" s="115"/>
      <c r="AX140" s="115"/>
      <c r="AY140" s="114"/>
      <c r="AZ140" s="115"/>
      <c r="BA140" s="114"/>
      <c r="BB140" s="115"/>
      <c r="BC140" s="115"/>
      <c r="BD140" s="115"/>
      <c r="BE140" s="115"/>
      <c r="BF140" s="115"/>
      <c r="BG140" s="115"/>
      <c r="BH140" s="115"/>
      <c r="BI140" s="115"/>
      <c r="BJ140" s="115"/>
      <c r="BK140" s="114"/>
      <c r="BL140" s="114"/>
      <c r="BM140" s="337"/>
      <c r="BN140" s="115"/>
      <c r="BO140" s="115"/>
      <c r="BP140" s="115"/>
      <c r="BQ140" s="114"/>
      <c r="BR140" s="114"/>
      <c r="BS140" s="114"/>
      <c r="BT140" s="115"/>
      <c r="BU140" s="115"/>
      <c r="BV140" s="115"/>
      <c r="BW140" s="115"/>
      <c r="BX140" s="115"/>
      <c r="BY140" s="115"/>
      <c r="BZ140" s="115"/>
      <c r="CA140" s="115"/>
      <c r="CB140" s="115"/>
      <c r="CC140" s="115"/>
      <c r="CD140" s="115"/>
      <c r="CE140" s="115"/>
      <c r="CF140" s="115"/>
      <c r="CG140" s="115"/>
      <c r="CH140" s="115"/>
      <c r="CI140" s="115"/>
      <c r="CJ140" s="115"/>
      <c r="CK140" s="115"/>
      <c r="CL140" s="114"/>
      <c r="CM140" s="114"/>
      <c r="CN140" s="114"/>
      <c r="CO140" s="115"/>
      <c r="CP140" s="115"/>
      <c r="CQ140" s="115"/>
      <c r="CR140" s="115"/>
      <c r="CS140" s="115"/>
      <c r="CT140" s="115"/>
      <c r="CU140" s="115"/>
      <c r="CV140" s="115"/>
      <c r="CW140" s="115"/>
      <c r="CX140" s="115"/>
      <c r="CY140" s="115"/>
      <c r="CZ140" s="115"/>
      <c r="DA140" s="115"/>
      <c r="DB140" s="115"/>
      <c r="DC140" s="115"/>
      <c r="DD140" s="115"/>
      <c r="DE140" s="115"/>
      <c r="DF140" s="115"/>
      <c r="DG140" s="114"/>
      <c r="DH140" s="114"/>
      <c r="DI140" s="114"/>
      <c r="DJ140" s="114"/>
      <c r="DK140" s="114"/>
      <c r="DL140" s="114"/>
      <c r="DM140" s="115"/>
      <c r="DN140" s="115"/>
      <c r="DO140" s="115"/>
      <c r="DP140" s="307"/>
      <c r="DQ140" s="307"/>
      <c r="DR140" s="307"/>
      <c r="DS140" s="307"/>
      <c r="DT140" s="115"/>
      <c r="DU140" s="307"/>
      <c r="DV140" s="115"/>
      <c r="DW140" s="115"/>
      <c r="DX140" s="115"/>
      <c r="DY140" s="307"/>
      <c r="DZ140" s="115"/>
      <c r="EA140" s="307"/>
      <c r="EB140" s="307"/>
      <c r="EC140" s="115"/>
      <c r="ED140" s="307"/>
      <c r="EE140" s="115"/>
      <c r="EF140" s="115"/>
      <c r="EG140" s="115"/>
      <c r="EH140" s="114"/>
      <c r="EI140" s="114"/>
      <c r="EJ140" s="114"/>
      <c r="EK140" s="115"/>
      <c r="EL140" s="115"/>
      <c r="EM140" s="115"/>
    </row>
    <row r="141" spans="1:143" s="116" customFormat="1" ht="21" customHeight="1">
      <c r="A141" s="109">
        <v>129</v>
      </c>
      <c r="B141" s="110" t="s">
        <v>754</v>
      </c>
      <c r="C141" s="111" t="s">
        <v>755</v>
      </c>
      <c r="D141" s="112" t="s">
        <v>28</v>
      </c>
      <c r="E141" s="113">
        <v>2200</v>
      </c>
      <c r="F141" s="114"/>
      <c r="G141" s="114"/>
      <c r="H141" s="114"/>
      <c r="I141" s="114"/>
      <c r="J141" s="114"/>
      <c r="K141" s="315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32"/>
      <c r="AA141" s="114"/>
      <c r="AB141" s="114"/>
      <c r="AC141" s="114"/>
      <c r="AD141" s="114"/>
      <c r="AE141" s="114"/>
      <c r="AF141" s="114"/>
      <c r="AG141" s="114"/>
      <c r="AH141" s="114"/>
      <c r="AI141" s="338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396"/>
      <c r="AV141" s="115"/>
      <c r="AW141" s="115"/>
      <c r="AX141" s="115"/>
      <c r="AY141" s="114"/>
      <c r="AZ141" s="115"/>
      <c r="BA141" s="114"/>
      <c r="BB141" s="115"/>
      <c r="BC141" s="115"/>
      <c r="BD141" s="115"/>
      <c r="BE141" s="115"/>
      <c r="BF141" s="115"/>
      <c r="BG141" s="115"/>
      <c r="BH141" s="115"/>
      <c r="BI141" s="115"/>
      <c r="BJ141" s="115"/>
      <c r="BK141" s="114"/>
      <c r="BL141" s="114"/>
      <c r="BM141" s="337"/>
      <c r="BN141" s="115"/>
      <c r="BO141" s="115"/>
      <c r="BP141" s="115"/>
      <c r="BQ141" s="114"/>
      <c r="BR141" s="114"/>
      <c r="BS141" s="114"/>
      <c r="BT141" s="115"/>
      <c r="BU141" s="115"/>
      <c r="BV141" s="115"/>
      <c r="BW141" s="115"/>
      <c r="BX141" s="115"/>
      <c r="BY141" s="115"/>
      <c r="BZ141" s="115"/>
      <c r="CA141" s="115"/>
      <c r="CB141" s="115"/>
      <c r="CC141" s="115"/>
      <c r="CD141" s="115"/>
      <c r="CE141" s="115"/>
      <c r="CF141" s="115"/>
      <c r="CG141" s="115"/>
      <c r="CH141" s="115"/>
      <c r="CI141" s="115"/>
      <c r="CJ141" s="115"/>
      <c r="CK141" s="115"/>
      <c r="CL141" s="114"/>
      <c r="CM141" s="114"/>
      <c r="CN141" s="114"/>
      <c r="CO141" s="115"/>
      <c r="CP141" s="115"/>
      <c r="CQ141" s="115"/>
      <c r="CR141" s="115"/>
      <c r="CS141" s="115"/>
      <c r="CT141" s="115"/>
      <c r="CU141" s="115"/>
      <c r="CV141" s="115"/>
      <c r="CW141" s="115"/>
      <c r="CX141" s="115"/>
      <c r="CY141" s="115"/>
      <c r="CZ141" s="115"/>
      <c r="DA141" s="115"/>
      <c r="DB141" s="115"/>
      <c r="DC141" s="115"/>
      <c r="DD141" s="115"/>
      <c r="DE141" s="115"/>
      <c r="DF141" s="115"/>
      <c r="DG141" s="114"/>
      <c r="DH141" s="114"/>
      <c r="DI141" s="114"/>
      <c r="DJ141" s="114"/>
      <c r="DK141" s="114"/>
      <c r="DL141" s="114"/>
      <c r="DM141" s="115"/>
      <c r="DN141" s="115"/>
      <c r="DO141" s="115"/>
      <c r="DP141" s="307"/>
      <c r="DQ141" s="307"/>
      <c r="DR141" s="307"/>
      <c r="DS141" s="307"/>
      <c r="DT141" s="115"/>
      <c r="DU141" s="307"/>
      <c r="DV141" s="115"/>
      <c r="DW141" s="115"/>
      <c r="DX141" s="115"/>
      <c r="DY141" s="307"/>
      <c r="DZ141" s="115"/>
      <c r="EA141" s="307"/>
      <c r="EB141" s="307"/>
      <c r="EC141" s="115"/>
      <c r="ED141" s="307"/>
      <c r="EE141" s="115"/>
      <c r="EF141" s="115"/>
      <c r="EG141" s="115"/>
      <c r="EH141" s="114"/>
      <c r="EI141" s="114"/>
      <c r="EJ141" s="114"/>
      <c r="EK141" s="115"/>
      <c r="EL141" s="115"/>
      <c r="EM141" s="115"/>
    </row>
    <row r="142" spans="1:143" s="116" customFormat="1" ht="21" customHeight="1">
      <c r="A142" s="109">
        <v>130</v>
      </c>
      <c r="B142" s="110" t="s">
        <v>756</v>
      </c>
      <c r="C142" s="111" t="s">
        <v>757</v>
      </c>
      <c r="D142" s="112" t="s">
        <v>28</v>
      </c>
      <c r="E142" s="113">
        <v>2200</v>
      </c>
      <c r="F142" s="114"/>
      <c r="G142" s="114"/>
      <c r="H142" s="114"/>
      <c r="I142" s="114"/>
      <c r="J142" s="114"/>
      <c r="K142" s="315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32"/>
      <c r="AA142" s="114"/>
      <c r="AB142" s="114"/>
      <c r="AC142" s="114"/>
      <c r="AD142" s="114"/>
      <c r="AE142" s="114"/>
      <c r="AF142" s="114"/>
      <c r="AG142" s="114"/>
      <c r="AH142" s="114"/>
      <c r="AI142" s="338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396"/>
      <c r="AV142" s="115"/>
      <c r="AW142" s="115"/>
      <c r="AX142" s="115"/>
      <c r="AY142" s="114"/>
      <c r="AZ142" s="115"/>
      <c r="BA142" s="114"/>
      <c r="BB142" s="115"/>
      <c r="BC142" s="115"/>
      <c r="BD142" s="115"/>
      <c r="BE142" s="115"/>
      <c r="BF142" s="115"/>
      <c r="BG142" s="115"/>
      <c r="BH142" s="115"/>
      <c r="BI142" s="115"/>
      <c r="BJ142" s="115"/>
      <c r="BK142" s="114"/>
      <c r="BL142" s="114"/>
      <c r="BM142" s="337"/>
      <c r="BN142" s="115"/>
      <c r="BO142" s="115"/>
      <c r="BP142" s="115"/>
      <c r="BQ142" s="114"/>
      <c r="BR142" s="114"/>
      <c r="BS142" s="114"/>
      <c r="BT142" s="115"/>
      <c r="BU142" s="115"/>
      <c r="BV142" s="115"/>
      <c r="BW142" s="115"/>
      <c r="BX142" s="115"/>
      <c r="BY142" s="115"/>
      <c r="BZ142" s="115"/>
      <c r="CA142" s="115"/>
      <c r="CB142" s="115"/>
      <c r="CC142" s="115"/>
      <c r="CD142" s="115"/>
      <c r="CE142" s="115"/>
      <c r="CF142" s="115"/>
      <c r="CG142" s="115"/>
      <c r="CH142" s="115"/>
      <c r="CI142" s="115"/>
      <c r="CJ142" s="115"/>
      <c r="CK142" s="115"/>
      <c r="CL142" s="114"/>
      <c r="CM142" s="114"/>
      <c r="CN142" s="114"/>
      <c r="CO142" s="115"/>
      <c r="CP142" s="115"/>
      <c r="CQ142" s="115"/>
      <c r="CR142" s="115"/>
      <c r="CS142" s="115"/>
      <c r="CT142" s="115"/>
      <c r="CU142" s="115"/>
      <c r="CV142" s="115"/>
      <c r="CW142" s="115"/>
      <c r="CX142" s="115"/>
      <c r="CY142" s="115"/>
      <c r="CZ142" s="115"/>
      <c r="DA142" s="115"/>
      <c r="DB142" s="115"/>
      <c r="DC142" s="115"/>
      <c r="DD142" s="115"/>
      <c r="DE142" s="115"/>
      <c r="DF142" s="115"/>
      <c r="DG142" s="114"/>
      <c r="DH142" s="114"/>
      <c r="DI142" s="114"/>
      <c r="DJ142" s="114"/>
      <c r="DK142" s="114"/>
      <c r="DL142" s="114"/>
      <c r="DM142" s="115"/>
      <c r="DN142" s="115"/>
      <c r="DO142" s="115"/>
      <c r="DP142" s="276"/>
      <c r="DQ142" s="276"/>
      <c r="DR142" s="276"/>
      <c r="DS142" s="276"/>
      <c r="DT142" s="115"/>
      <c r="DU142" s="276"/>
      <c r="DV142" s="115"/>
      <c r="DW142" s="115"/>
      <c r="DX142" s="115"/>
      <c r="DY142" s="276"/>
      <c r="DZ142" s="115"/>
      <c r="EA142" s="276"/>
      <c r="EB142" s="276"/>
      <c r="EC142" s="115"/>
      <c r="ED142" s="276"/>
      <c r="EE142" s="115"/>
      <c r="EF142" s="115"/>
      <c r="EG142" s="115"/>
      <c r="EH142" s="114"/>
      <c r="EI142" s="114"/>
      <c r="EJ142" s="114"/>
      <c r="EK142" s="115"/>
      <c r="EL142" s="115"/>
      <c r="EM142" s="115"/>
    </row>
    <row r="143" spans="1:143" s="116" customFormat="1" ht="21" customHeight="1">
      <c r="A143" s="109">
        <v>131</v>
      </c>
      <c r="B143" s="110" t="s">
        <v>758</v>
      </c>
      <c r="C143" s="111" t="s">
        <v>759</v>
      </c>
      <c r="D143" s="112" t="s">
        <v>28</v>
      </c>
      <c r="E143" s="113">
        <v>2500</v>
      </c>
      <c r="F143" s="114"/>
      <c r="G143" s="114"/>
      <c r="H143" s="114"/>
      <c r="I143" s="114"/>
      <c r="J143" s="114"/>
      <c r="K143" s="315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32"/>
      <c r="AA143" s="114"/>
      <c r="AB143" s="114"/>
      <c r="AC143" s="114"/>
      <c r="AD143" s="114"/>
      <c r="AE143" s="114"/>
      <c r="AF143" s="114"/>
      <c r="AG143" s="114"/>
      <c r="AH143" s="114"/>
      <c r="AI143" s="338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396"/>
      <c r="AV143" s="115"/>
      <c r="AW143" s="115"/>
      <c r="AX143" s="115"/>
      <c r="AY143" s="114"/>
      <c r="AZ143" s="115"/>
      <c r="BA143" s="114"/>
      <c r="BB143" s="115"/>
      <c r="BC143" s="115"/>
      <c r="BD143" s="115"/>
      <c r="BE143" s="115"/>
      <c r="BF143" s="115"/>
      <c r="BG143" s="115"/>
      <c r="BH143" s="115"/>
      <c r="BI143" s="115"/>
      <c r="BJ143" s="115"/>
      <c r="BK143" s="114"/>
      <c r="BL143" s="114"/>
      <c r="BM143" s="337"/>
      <c r="BN143" s="115"/>
      <c r="BO143" s="115"/>
      <c r="BP143" s="115"/>
      <c r="BQ143" s="114"/>
      <c r="BR143" s="114"/>
      <c r="BS143" s="114"/>
      <c r="BT143" s="115"/>
      <c r="BU143" s="115"/>
      <c r="BV143" s="115"/>
      <c r="BW143" s="115"/>
      <c r="BX143" s="115"/>
      <c r="BY143" s="115"/>
      <c r="BZ143" s="115"/>
      <c r="CA143" s="115"/>
      <c r="CB143" s="115"/>
      <c r="CC143" s="115"/>
      <c r="CD143" s="115"/>
      <c r="CE143" s="115"/>
      <c r="CF143" s="115"/>
      <c r="CG143" s="115"/>
      <c r="CH143" s="115"/>
      <c r="CI143" s="115"/>
      <c r="CJ143" s="115"/>
      <c r="CK143" s="115"/>
      <c r="CL143" s="114"/>
      <c r="CM143" s="114"/>
      <c r="CN143" s="114"/>
      <c r="CO143" s="115"/>
      <c r="CP143" s="115"/>
      <c r="CQ143" s="115"/>
      <c r="CR143" s="115"/>
      <c r="CS143" s="115"/>
      <c r="CT143" s="115"/>
      <c r="CU143" s="115"/>
      <c r="CV143" s="115"/>
      <c r="CW143" s="115"/>
      <c r="CX143" s="115"/>
      <c r="CY143" s="115"/>
      <c r="CZ143" s="115"/>
      <c r="DA143" s="115"/>
      <c r="DB143" s="115"/>
      <c r="DC143" s="115"/>
      <c r="DD143" s="115"/>
      <c r="DE143" s="115"/>
      <c r="DF143" s="115"/>
      <c r="DG143" s="114"/>
      <c r="DH143" s="114"/>
      <c r="DI143" s="114"/>
      <c r="DJ143" s="114"/>
      <c r="DK143" s="114"/>
      <c r="DL143" s="114"/>
      <c r="DM143" s="115"/>
      <c r="DN143" s="115"/>
      <c r="DO143" s="115"/>
      <c r="DP143" s="307"/>
      <c r="DQ143" s="307"/>
      <c r="DR143" s="307"/>
      <c r="DS143" s="307"/>
      <c r="DT143" s="115"/>
      <c r="DU143" s="307"/>
      <c r="DV143" s="115"/>
      <c r="DW143" s="115"/>
      <c r="DX143" s="115"/>
      <c r="DY143" s="307"/>
      <c r="DZ143" s="115"/>
      <c r="EA143" s="307"/>
      <c r="EB143" s="307"/>
      <c r="EC143" s="115"/>
      <c r="ED143" s="307"/>
      <c r="EE143" s="115"/>
      <c r="EF143" s="115"/>
      <c r="EG143" s="115"/>
      <c r="EH143" s="114"/>
      <c r="EI143" s="114"/>
      <c r="EJ143" s="114"/>
      <c r="EK143" s="115"/>
      <c r="EL143" s="115"/>
      <c r="EM143" s="115"/>
    </row>
    <row r="144" spans="1:143" s="116" customFormat="1" ht="21" customHeight="1">
      <c r="A144" s="109">
        <v>132</v>
      </c>
      <c r="B144" s="110"/>
      <c r="C144" s="111" t="s">
        <v>760</v>
      </c>
      <c r="D144" s="112" t="s">
        <v>761</v>
      </c>
      <c r="E144" s="113"/>
      <c r="F144" s="114"/>
      <c r="G144" s="114"/>
      <c r="H144" s="114"/>
      <c r="I144" s="114"/>
      <c r="J144" s="114"/>
      <c r="K144" s="315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32"/>
      <c r="AA144" s="114"/>
      <c r="AB144" s="114"/>
      <c r="AC144" s="114"/>
      <c r="AD144" s="114"/>
      <c r="AE144" s="114"/>
      <c r="AF144" s="114"/>
      <c r="AG144" s="114"/>
      <c r="AH144" s="114"/>
      <c r="AI144" s="338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396"/>
      <c r="AV144" s="115"/>
      <c r="AW144" s="115"/>
      <c r="AX144" s="115"/>
      <c r="AY144" s="114"/>
      <c r="AZ144" s="115"/>
      <c r="BA144" s="114">
        <v>150</v>
      </c>
      <c r="BB144" s="115"/>
      <c r="BC144" s="115"/>
      <c r="BD144" s="115"/>
      <c r="BE144" s="115"/>
      <c r="BF144" s="115"/>
      <c r="BG144" s="115"/>
      <c r="BH144" s="115"/>
      <c r="BI144" s="115"/>
      <c r="BJ144" s="115"/>
      <c r="BK144" s="114"/>
      <c r="BL144" s="114"/>
      <c r="BM144" s="337"/>
      <c r="BN144" s="115"/>
      <c r="BO144" s="115"/>
      <c r="BP144" s="115"/>
      <c r="BQ144" s="114"/>
      <c r="BR144" s="114"/>
      <c r="BS144" s="114"/>
      <c r="BT144" s="115"/>
      <c r="BU144" s="115"/>
      <c r="BV144" s="115"/>
      <c r="BW144" s="115"/>
      <c r="BX144" s="115"/>
      <c r="BY144" s="115"/>
      <c r="BZ144" s="115"/>
      <c r="CA144" s="115"/>
      <c r="CB144" s="115">
        <v>2000</v>
      </c>
      <c r="CC144" s="115"/>
      <c r="CD144" s="115"/>
      <c r="CE144" s="115"/>
      <c r="CF144" s="115"/>
      <c r="CG144" s="115"/>
      <c r="CH144" s="115"/>
      <c r="CI144" s="115"/>
      <c r="CJ144" s="115"/>
      <c r="CK144" s="115"/>
      <c r="CL144" s="114"/>
      <c r="CM144" s="114"/>
      <c r="CN144" s="114"/>
      <c r="CO144" s="115"/>
      <c r="CP144" s="115"/>
      <c r="CQ144" s="115"/>
      <c r="CR144" s="115"/>
      <c r="CS144" s="115"/>
      <c r="CT144" s="115"/>
      <c r="CU144" s="115"/>
      <c r="CV144" s="115"/>
      <c r="CW144" s="115"/>
      <c r="CX144" s="115"/>
      <c r="CY144" s="115"/>
      <c r="CZ144" s="115"/>
      <c r="DA144" s="115"/>
      <c r="DB144" s="115"/>
      <c r="DC144" s="115"/>
      <c r="DD144" s="115"/>
      <c r="DE144" s="115"/>
      <c r="DF144" s="115"/>
      <c r="DG144" s="114"/>
      <c r="DH144" s="114"/>
      <c r="DI144" s="114"/>
      <c r="DJ144" s="114"/>
      <c r="DK144" s="114"/>
      <c r="DL144" s="114"/>
      <c r="DM144" s="115"/>
      <c r="DN144" s="115"/>
      <c r="DO144" s="115"/>
      <c r="DP144" s="309"/>
      <c r="DQ144" s="309"/>
      <c r="DR144" s="309"/>
      <c r="DS144" s="309"/>
      <c r="DT144" s="115"/>
      <c r="DU144" s="309"/>
      <c r="DV144" s="115"/>
      <c r="DW144" s="115"/>
      <c r="DX144" s="115"/>
      <c r="DY144" s="309"/>
      <c r="DZ144" s="115"/>
      <c r="EA144" s="309"/>
      <c r="EB144" s="309"/>
      <c r="EC144" s="115"/>
      <c r="ED144" s="309"/>
      <c r="EE144" s="115"/>
      <c r="EF144" s="115"/>
      <c r="EG144" s="115"/>
      <c r="EH144" s="114"/>
      <c r="EI144" s="114"/>
      <c r="EJ144" s="114"/>
      <c r="EK144" s="115"/>
      <c r="EL144" s="115"/>
      <c r="EM144" s="115"/>
    </row>
    <row r="145" spans="1:143" s="116" customFormat="1" ht="21" customHeight="1">
      <c r="A145" s="109">
        <v>133</v>
      </c>
      <c r="B145" s="110" t="s">
        <v>762</v>
      </c>
      <c r="C145" s="122" t="s">
        <v>763</v>
      </c>
      <c r="D145" s="112" t="s">
        <v>70</v>
      </c>
      <c r="E145" s="113">
        <v>101.65</v>
      </c>
      <c r="F145" s="114"/>
      <c r="G145" s="114"/>
      <c r="H145" s="114"/>
      <c r="I145" s="114"/>
      <c r="J145" s="114"/>
      <c r="K145" s="310">
        <v>10</v>
      </c>
      <c r="L145" s="114"/>
      <c r="M145" s="114"/>
      <c r="N145" s="114"/>
      <c r="O145" s="114"/>
      <c r="P145" s="114"/>
      <c r="Q145" s="114">
        <v>10</v>
      </c>
      <c r="R145" s="114"/>
      <c r="S145" s="114"/>
      <c r="T145" s="114"/>
      <c r="U145" s="114"/>
      <c r="V145" s="114"/>
      <c r="W145" s="114"/>
      <c r="X145" s="535"/>
      <c r="Y145" s="535"/>
      <c r="Z145" s="536">
        <v>40</v>
      </c>
      <c r="AA145" s="114"/>
      <c r="AB145" s="114"/>
      <c r="AC145" s="114">
        <v>4</v>
      </c>
      <c r="AD145" s="114"/>
      <c r="AE145" s="114"/>
      <c r="AF145" s="114"/>
      <c r="AG145" s="88">
        <v>0</v>
      </c>
      <c r="AH145" s="88">
        <v>0</v>
      </c>
      <c r="AI145" s="339">
        <v>6</v>
      </c>
      <c r="AJ145" s="114"/>
      <c r="AK145" s="114"/>
      <c r="AL145" s="114"/>
      <c r="AM145" s="114"/>
      <c r="AN145" s="114"/>
      <c r="AO145" s="114">
        <v>50</v>
      </c>
      <c r="AP145" s="114"/>
      <c r="AQ145" s="114"/>
      <c r="AR145" s="114">
        <v>60</v>
      </c>
      <c r="AS145" s="114">
        <v>2</v>
      </c>
      <c r="AT145" s="114"/>
      <c r="AU145" s="396">
        <v>4</v>
      </c>
      <c r="AV145" s="115"/>
      <c r="AW145" s="115"/>
      <c r="AX145" s="115"/>
      <c r="AY145" s="114"/>
      <c r="AZ145" s="115"/>
      <c r="BA145" s="114">
        <v>50</v>
      </c>
      <c r="BB145" s="115"/>
      <c r="BC145" s="115"/>
      <c r="BD145" s="115"/>
      <c r="BE145" s="115">
        <f>600/50</f>
        <v>12</v>
      </c>
      <c r="BF145" s="115"/>
      <c r="BG145" s="115">
        <f>1200/50</f>
        <v>24</v>
      </c>
      <c r="BH145" s="115"/>
      <c r="BI145" s="115"/>
      <c r="BJ145" s="115">
        <v>30</v>
      </c>
      <c r="BK145" s="114"/>
      <c r="BL145" s="114"/>
      <c r="BM145" s="337">
        <v>8</v>
      </c>
      <c r="BN145" s="115"/>
      <c r="BO145" s="115"/>
      <c r="BP145" s="115"/>
      <c r="BQ145" s="114">
        <v>36</v>
      </c>
      <c r="BR145" s="114">
        <v>20</v>
      </c>
      <c r="BS145" s="114">
        <v>60</v>
      </c>
      <c r="BT145" s="115"/>
      <c r="BU145" s="115"/>
      <c r="BV145" s="115">
        <f>3000/50</f>
        <v>60</v>
      </c>
      <c r="BW145" s="115"/>
      <c r="BX145" s="115"/>
      <c r="BY145" s="115">
        <v>10</v>
      </c>
      <c r="BZ145" s="115"/>
      <c r="CA145" s="115"/>
      <c r="CB145" s="115">
        <v>40</v>
      </c>
      <c r="CC145" s="115"/>
      <c r="CD145" s="115"/>
      <c r="CE145" s="115"/>
      <c r="CF145" s="115"/>
      <c r="CG145" s="115"/>
      <c r="CH145" s="115"/>
      <c r="CI145" s="115"/>
      <c r="CJ145" s="115"/>
      <c r="CK145" s="115">
        <v>40</v>
      </c>
      <c r="CL145" s="396"/>
      <c r="CM145" s="396"/>
      <c r="CN145" s="396">
        <v>10</v>
      </c>
      <c r="CO145" s="115"/>
      <c r="CP145" s="115"/>
      <c r="CQ145" s="115"/>
      <c r="CR145" s="115"/>
      <c r="CS145" s="115"/>
      <c r="CT145" s="115"/>
      <c r="CU145" s="115"/>
      <c r="CV145" s="115"/>
      <c r="CW145" s="115"/>
      <c r="CX145" s="115"/>
      <c r="CY145" s="115"/>
      <c r="CZ145" s="115"/>
      <c r="DA145" s="115"/>
      <c r="DB145" s="115"/>
      <c r="DC145" s="115"/>
      <c r="DD145" s="115"/>
      <c r="DE145" s="115"/>
      <c r="DF145" s="115"/>
      <c r="DG145" s="85">
        <v>0</v>
      </c>
      <c r="DH145" s="85">
        <v>0</v>
      </c>
      <c r="DI145" s="85">
        <v>60</v>
      </c>
      <c r="DJ145" s="114"/>
      <c r="DK145" s="352" t="s">
        <v>8119</v>
      </c>
      <c r="DL145" s="114">
        <v>20</v>
      </c>
      <c r="DM145" s="115"/>
      <c r="DN145" s="115"/>
      <c r="DO145" s="115"/>
      <c r="DP145" s="307">
        <v>3</v>
      </c>
      <c r="DQ145" s="307">
        <v>0</v>
      </c>
      <c r="DR145" s="307">
        <v>10</v>
      </c>
      <c r="DS145" s="307"/>
      <c r="DT145" s="115"/>
      <c r="DU145" s="307">
        <v>80</v>
      </c>
      <c r="DV145" s="18">
        <v>0</v>
      </c>
      <c r="DW145" s="18">
        <v>0</v>
      </c>
      <c r="DX145" s="18">
        <v>50</v>
      </c>
      <c r="DY145" s="307"/>
      <c r="DZ145" s="115"/>
      <c r="EA145" s="307">
        <v>10</v>
      </c>
      <c r="EB145" s="307"/>
      <c r="EC145" s="115"/>
      <c r="ED145" s="307">
        <v>20</v>
      </c>
      <c r="EE145" s="18">
        <v>0</v>
      </c>
      <c r="EF145" s="18">
        <v>0</v>
      </c>
      <c r="EG145" s="18">
        <v>50</v>
      </c>
      <c r="EH145" s="114"/>
      <c r="EI145" s="114"/>
      <c r="EJ145" s="114">
        <v>36</v>
      </c>
      <c r="EK145" s="115"/>
      <c r="EL145" s="115"/>
      <c r="EM145" s="115">
        <v>35</v>
      </c>
    </row>
    <row r="146" spans="1:143" s="116" customFormat="1" ht="21" customHeight="1">
      <c r="A146" s="109">
        <v>134</v>
      </c>
      <c r="B146" s="110" t="s">
        <v>764</v>
      </c>
      <c r="C146" s="111" t="s">
        <v>765</v>
      </c>
      <c r="D146" s="112" t="s">
        <v>761</v>
      </c>
      <c r="E146" s="113">
        <v>66.34</v>
      </c>
      <c r="F146" s="114"/>
      <c r="G146" s="114"/>
      <c r="H146" s="114"/>
      <c r="I146" s="114"/>
      <c r="J146" s="114"/>
      <c r="K146" s="310">
        <v>400</v>
      </c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32"/>
      <c r="AA146" s="114"/>
      <c r="AB146" s="114"/>
      <c r="AC146" s="114"/>
      <c r="AD146" s="114"/>
      <c r="AE146" s="114"/>
      <c r="AF146" s="114"/>
      <c r="AG146" s="88">
        <v>0</v>
      </c>
      <c r="AH146" s="88">
        <v>0</v>
      </c>
      <c r="AI146" s="339">
        <v>100</v>
      </c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396"/>
      <c r="AV146" s="115"/>
      <c r="AW146" s="115"/>
      <c r="AX146" s="115"/>
      <c r="AY146" s="114"/>
      <c r="AZ146" s="115"/>
      <c r="BA146" s="114"/>
      <c r="BB146" s="115"/>
      <c r="BC146" s="115"/>
      <c r="BD146" s="115"/>
      <c r="BE146" s="115"/>
      <c r="BF146" s="115"/>
      <c r="BG146" s="115"/>
      <c r="BH146" s="115"/>
      <c r="BI146" s="115"/>
      <c r="BJ146" s="115"/>
      <c r="BK146" s="114"/>
      <c r="BL146" s="114"/>
      <c r="BM146" s="337"/>
      <c r="BN146" s="115"/>
      <c r="BO146" s="115"/>
      <c r="BP146" s="115"/>
      <c r="BQ146" s="114"/>
      <c r="BR146" s="114"/>
      <c r="BS146" s="114"/>
      <c r="BT146" s="115"/>
      <c r="BU146" s="115"/>
      <c r="BV146" s="115"/>
      <c r="BW146" s="115"/>
      <c r="BX146" s="115"/>
      <c r="BY146" s="115"/>
      <c r="BZ146" s="115"/>
      <c r="CA146" s="115"/>
      <c r="CB146" s="115"/>
      <c r="CC146" s="115"/>
      <c r="CD146" s="115"/>
      <c r="CE146" s="115"/>
      <c r="CF146" s="115"/>
      <c r="CG146" s="115"/>
      <c r="CH146" s="115"/>
      <c r="CI146" s="115"/>
      <c r="CJ146" s="115"/>
      <c r="CK146" s="115"/>
      <c r="CL146" s="114"/>
      <c r="CM146" s="114"/>
      <c r="CN146" s="114"/>
      <c r="CO146" s="115"/>
      <c r="CP146" s="115"/>
      <c r="CQ146" s="115"/>
      <c r="CR146" s="115"/>
      <c r="CS146" s="115"/>
      <c r="CT146" s="115"/>
      <c r="CU146" s="115"/>
      <c r="CV146" s="115"/>
      <c r="CW146" s="115"/>
      <c r="CX146" s="115"/>
      <c r="CY146" s="115"/>
      <c r="CZ146" s="115"/>
      <c r="DA146" s="115"/>
      <c r="DB146" s="115"/>
      <c r="DC146" s="115"/>
      <c r="DD146" s="115"/>
      <c r="DE146" s="115"/>
      <c r="DF146" s="115"/>
      <c r="DG146" s="338"/>
      <c r="DH146" s="338"/>
      <c r="DI146" s="85"/>
      <c r="DJ146" s="114"/>
      <c r="DK146" s="114"/>
      <c r="DL146" s="114"/>
      <c r="DM146" s="115"/>
      <c r="DN146" s="115"/>
      <c r="DO146" s="115"/>
      <c r="DP146" s="309"/>
      <c r="DQ146" s="309"/>
      <c r="DR146" s="309"/>
      <c r="DS146" s="309"/>
      <c r="DT146" s="115"/>
      <c r="DU146" s="309"/>
      <c r="DV146" s="18"/>
      <c r="DW146" s="18"/>
      <c r="DX146" s="18"/>
      <c r="DY146" s="309"/>
      <c r="DZ146" s="115"/>
      <c r="EA146" s="309"/>
      <c r="EB146" s="309"/>
      <c r="EC146" s="115"/>
      <c r="ED146" s="309"/>
      <c r="EE146" s="18"/>
      <c r="EF146" s="18"/>
      <c r="EG146" s="18"/>
      <c r="EH146" s="114"/>
      <c r="EI146" s="114"/>
      <c r="EJ146" s="114"/>
      <c r="EK146" s="115"/>
      <c r="EL146" s="115"/>
      <c r="EM146" s="115"/>
    </row>
    <row r="147" spans="1:143" s="116" customFormat="1" ht="21" customHeight="1">
      <c r="A147" s="109">
        <v>135</v>
      </c>
      <c r="B147" s="110" t="s">
        <v>766</v>
      </c>
      <c r="C147" s="111" t="s">
        <v>767</v>
      </c>
      <c r="D147" s="112" t="s">
        <v>55</v>
      </c>
      <c r="E147" s="158">
        <v>0.90949999999999998</v>
      </c>
      <c r="F147" s="114"/>
      <c r="G147" s="114"/>
      <c r="H147" s="114"/>
      <c r="I147" s="114"/>
      <c r="J147" s="114"/>
      <c r="K147" s="315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32"/>
      <c r="AA147" s="114"/>
      <c r="AB147" s="114"/>
      <c r="AC147" s="114"/>
      <c r="AD147" s="114"/>
      <c r="AE147" s="114"/>
      <c r="AF147" s="114"/>
      <c r="AG147" s="114"/>
      <c r="AH147" s="114"/>
      <c r="AI147" s="338"/>
      <c r="AJ147" s="114"/>
      <c r="AK147" s="114"/>
      <c r="AL147" s="114"/>
      <c r="AM147" s="114"/>
      <c r="AN147" s="114"/>
      <c r="AO147" s="114">
        <v>500</v>
      </c>
      <c r="AP147" s="114"/>
      <c r="AQ147" s="114"/>
      <c r="AR147" s="114">
        <v>3000</v>
      </c>
      <c r="AS147" s="114"/>
      <c r="AT147" s="114"/>
      <c r="AU147" s="396"/>
      <c r="AV147" s="115"/>
      <c r="AW147" s="115"/>
      <c r="AX147" s="115"/>
      <c r="AY147" s="114"/>
      <c r="AZ147" s="115">
        <v>50</v>
      </c>
      <c r="BA147" s="114">
        <v>500</v>
      </c>
      <c r="BB147" s="115"/>
      <c r="BC147" s="115"/>
      <c r="BD147" s="115"/>
      <c r="BE147" s="115">
        <v>600</v>
      </c>
      <c r="BF147" s="115"/>
      <c r="BG147" s="115">
        <v>1200</v>
      </c>
      <c r="BH147" s="115"/>
      <c r="BI147" s="115"/>
      <c r="BJ147" s="115">
        <v>1000</v>
      </c>
      <c r="BK147" s="114"/>
      <c r="BL147" s="114"/>
      <c r="BM147" s="337">
        <v>100</v>
      </c>
      <c r="BN147" s="115"/>
      <c r="BO147" s="115"/>
      <c r="BP147" s="115"/>
      <c r="BQ147" s="114">
        <v>1600</v>
      </c>
      <c r="BR147" s="114">
        <v>600</v>
      </c>
      <c r="BS147" s="114">
        <v>3000</v>
      </c>
      <c r="BT147" s="115"/>
      <c r="BU147" s="115"/>
      <c r="BV147" s="115">
        <v>3000</v>
      </c>
      <c r="BW147" s="115"/>
      <c r="BX147" s="115"/>
      <c r="BY147" s="115">
        <v>500</v>
      </c>
      <c r="BZ147" s="115"/>
      <c r="CA147" s="115"/>
      <c r="CB147" s="115"/>
      <c r="CC147" s="115"/>
      <c r="CD147" s="115"/>
      <c r="CE147" s="115"/>
      <c r="CF147" s="115"/>
      <c r="CG147" s="115"/>
      <c r="CH147" s="115"/>
      <c r="CI147" s="115"/>
      <c r="CJ147" s="115"/>
      <c r="CK147" s="115">
        <v>400</v>
      </c>
      <c r="CL147" s="114"/>
      <c r="CM147" s="114"/>
      <c r="CN147" s="114"/>
      <c r="CO147" s="115"/>
      <c r="CP147" s="115"/>
      <c r="CQ147" s="115"/>
      <c r="CR147" s="115"/>
      <c r="CS147" s="115"/>
      <c r="CT147" s="115"/>
      <c r="CU147" s="115"/>
      <c r="CV147" s="115"/>
      <c r="CW147" s="115"/>
      <c r="CX147" s="115"/>
      <c r="CY147" s="115"/>
      <c r="CZ147" s="115"/>
      <c r="DA147" s="115"/>
      <c r="DB147" s="115"/>
      <c r="DC147" s="115"/>
      <c r="DD147" s="115"/>
      <c r="DE147" s="115"/>
      <c r="DF147" s="115"/>
      <c r="DG147" s="85">
        <v>0</v>
      </c>
      <c r="DH147" s="85">
        <v>0</v>
      </c>
      <c r="DI147" s="358">
        <v>3000</v>
      </c>
      <c r="DJ147" s="114"/>
      <c r="DK147" s="352" t="s">
        <v>8119</v>
      </c>
      <c r="DL147" s="114">
        <v>500</v>
      </c>
      <c r="DM147" s="115"/>
      <c r="DN147" s="115"/>
      <c r="DO147" s="115"/>
      <c r="DP147" s="309">
        <v>300</v>
      </c>
      <c r="DQ147" s="309">
        <v>0</v>
      </c>
      <c r="DR147" s="309">
        <v>900</v>
      </c>
      <c r="DS147" s="309"/>
      <c r="DT147" s="115"/>
      <c r="DU147" s="309">
        <v>3300</v>
      </c>
      <c r="DV147" s="18">
        <v>0</v>
      </c>
      <c r="DW147" s="18">
        <v>0</v>
      </c>
      <c r="DX147" s="18">
        <v>500</v>
      </c>
      <c r="DY147" s="309"/>
      <c r="DZ147" s="115"/>
      <c r="EA147" s="309">
        <v>900</v>
      </c>
      <c r="EB147" s="309"/>
      <c r="EC147" s="115"/>
      <c r="ED147" s="309">
        <v>900</v>
      </c>
      <c r="EE147" s="18">
        <v>0</v>
      </c>
      <c r="EF147" s="18">
        <v>0</v>
      </c>
      <c r="EG147" s="18">
        <v>500</v>
      </c>
      <c r="EH147" s="114"/>
      <c r="EI147" s="114"/>
      <c r="EJ147" s="114">
        <v>1800</v>
      </c>
      <c r="EK147" s="115"/>
      <c r="EL147" s="115"/>
      <c r="EM147" s="115">
        <v>1200</v>
      </c>
    </row>
    <row r="148" spans="1:143" s="116" customFormat="1" ht="21" customHeight="1">
      <c r="A148" s="109">
        <v>136</v>
      </c>
      <c r="B148" s="110"/>
      <c r="C148" s="111" t="s">
        <v>768</v>
      </c>
      <c r="D148" s="112" t="s">
        <v>761</v>
      </c>
      <c r="E148" s="113"/>
      <c r="F148" s="114"/>
      <c r="G148" s="114"/>
      <c r="H148" s="114"/>
      <c r="I148" s="114"/>
      <c r="J148" s="114"/>
      <c r="K148" s="315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32"/>
      <c r="AA148" s="114"/>
      <c r="AB148" s="114"/>
      <c r="AC148" s="114"/>
      <c r="AD148" s="114"/>
      <c r="AE148" s="114"/>
      <c r="AF148" s="114"/>
      <c r="AG148" s="114"/>
      <c r="AH148" s="114"/>
      <c r="AI148" s="338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396"/>
      <c r="AV148" s="115"/>
      <c r="AW148" s="115"/>
      <c r="AX148" s="115"/>
      <c r="AY148" s="114"/>
      <c r="AZ148" s="115"/>
      <c r="BA148" s="114"/>
      <c r="BB148" s="115"/>
      <c r="BC148" s="115"/>
      <c r="BD148" s="115"/>
      <c r="BE148" s="115"/>
      <c r="BF148" s="115"/>
      <c r="BG148" s="115"/>
      <c r="BH148" s="115"/>
      <c r="BI148" s="115"/>
      <c r="BJ148" s="115"/>
      <c r="BK148" s="114"/>
      <c r="BL148" s="114"/>
      <c r="BM148" s="337"/>
      <c r="BN148" s="115"/>
      <c r="BO148" s="115"/>
      <c r="BP148" s="115"/>
      <c r="BQ148" s="114"/>
      <c r="BR148" s="114"/>
      <c r="BS148" s="114"/>
      <c r="BT148" s="115"/>
      <c r="BU148" s="115"/>
      <c r="BV148" s="115"/>
      <c r="BW148" s="115"/>
      <c r="BX148" s="115"/>
      <c r="BY148" s="115"/>
      <c r="BZ148" s="115"/>
      <c r="CA148" s="115"/>
      <c r="CB148" s="115">
        <v>2000</v>
      </c>
      <c r="CC148" s="115"/>
      <c r="CD148" s="115"/>
      <c r="CE148" s="115"/>
      <c r="CF148" s="115"/>
      <c r="CG148" s="115"/>
      <c r="CH148" s="115"/>
      <c r="CI148" s="115"/>
      <c r="CJ148" s="115"/>
      <c r="CK148" s="115"/>
      <c r="CL148" s="114"/>
      <c r="CM148" s="114"/>
      <c r="CN148" s="114"/>
      <c r="CO148" s="115"/>
      <c r="CP148" s="115"/>
      <c r="CQ148" s="115"/>
      <c r="CR148" s="115"/>
      <c r="CS148" s="115"/>
      <c r="CT148" s="115"/>
      <c r="CU148" s="115"/>
      <c r="CV148" s="115"/>
      <c r="CW148" s="115"/>
      <c r="CX148" s="115"/>
      <c r="CY148" s="115"/>
      <c r="CZ148" s="115"/>
      <c r="DA148" s="115"/>
      <c r="DB148" s="115"/>
      <c r="DC148" s="115"/>
      <c r="DD148" s="115"/>
      <c r="DE148" s="115"/>
      <c r="DF148" s="115"/>
      <c r="DG148" s="114"/>
      <c r="DH148" s="114"/>
      <c r="DI148" s="114"/>
      <c r="DJ148" s="114"/>
      <c r="DK148" s="114"/>
      <c r="DL148" s="114"/>
      <c r="DM148" s="115"/>
      <c r="DN148" s="115"/>
      <c r="DO148" s="115"/>
      <c r="DP148" s="309"/>
      <c r="DQ148" s="309"/>
      <c r="DR148" s="309"/>
      <c r="DS148" s="309"/>
      <c r="DT148" s="115"/>
      <c r="DU148" s="309"/>
      <c r="DV148" s="115"/>
      <c r="DW148" s="115"/>
      <c r="DX148" s="115"/>
      <c r="DY148" s="309"/>
      <c r="DZ148" s="115"/>
      <c r="EA148" s="309"/>
      <c r="EB148" s="309"/>
      <c r="EC148" s="115"/>
      <c r="ED148" s="309"/>
      <c r="EE148" s="115"/>
      <c r="EF148" s="115"/>
      <c r="EG148" s="115"/>
      <c r="EH148" s="114"/>
      <c r="EI148" s="114"/>
      <c r="EJ148" s="114"/>
      <c r="EK148" s="115"/>
      <c r="EL148" s="115"/>
      <c r="EM148" s="115"/>
    </row>
    <row r="149" spans="1:143" s="116" customFormat="1" ht="21" customHeight="1">
      <c r="A149" s="226">
        <v>137</v>
      </c>
      <c r="B149" s="235" t="s">
        <v>769</v>
      </c>
      <c r="C149" s="236" t="s">
        <v>770</v>
      </c>
      <c r="D149" s="228" t="s">
        <v>55</v>
      </c>
      <c r="E149" s="229">
        <v>192.6</v>
      </c>
      <c r="F149" s="237"/>
      <c r="G149" s="237"/>
      <c r="H149" s="237"/>
      <c r="I149" s="237"/>
      <c r="J149" s="237"/>
      <c r="K149" s="316"/>
      <c r="L149" s="237"/>
      <c r="M149" s="237"/>
      <c r="N149" s="237"/>
      <c r="O149" s="237"/>
      <c r="P149" s="237"/>
      <c r="Q149" s="237"/>
      <c r="R149" s="237"/>
      <c r="S149" s="237"/>
      <c r="T149" s="237"/>
      <c r="U149" s="237"/>
      <c r="V149" s="237"/>
      <c r="W149" s="237"/>
      <c r="X149" s="538"/>
      <c r="Y149" s="538"/>
      <c r="Z149" s="539">
        <v>4</v>
      </c>
      <c r="AA149" s="237"/>
      <c r="AB149" s="237"/>
      <c r="AC149" s="237"/>
      <c r="AD149" s="237"/>
      <c r="AE149" s="237"/>
      <c r="AF149" s="237"/>
      <c r="AG149" s="237"/>
      <c r="AH149" s="237"/>
      <c r="AI149" s="340"/>
      <c r="AJ149" s="237"/>
      <c r="AK149" s="237"/>
      <c r="AL149" s="237"/>
      <c r="AM149" s="237"/>
      <c r="AN149" s="237"/>
      <c r="AO149" s="237"/>
      <c r="AP149" s="237"/>
      <c r="AQ149" s="237"/>
      <c r="AR149" s="237"/>
      <c r="AS149" s="237"/>
      <c r="AT149" s="237"/>
      <c r="AU149" s="426"/>
      <c r="AV149" s="115"/>
      <c r="AW149" s="115"/>
      <c r="AX149" s="115"/>
      <c r="AY149" s="237"/>
      <c r="AZ149" s="341"/>
      <c r="BA149" s="237"/>
      <c r="BB149" s="115"/>
      <c r="BC149" s="115"/>
      <c r="BD149" s="115"/>
      <c r="BE149" s="115"/>
      <c r="BF149" s="115"/>
      <c r="BG149" s="115"/>
      <c r="BH149" s="115"/>
      <c r="BI149" s="115"/>
      <c r="BJ149" s="115"/>
      <c r="BK149" s="237"/>
      <c r="BL149" s="237"/>
      <c r="BM149" s="574">
        <v>6</v>
      </c>
      <c r="BN149" s="115"/>
      <c r="BO149" s="115"/>
      <c r="BP149" s="115"/>
      <c r="BQ149" s="237"/>
      <c r="BR149" s="237"/>
      <c r="BS149" s="237"/>
      <c r="BT149" s="115"/>
      <c r="BU149" s="115"/>
      <c r="BV149" s="115"/>
      <c r="BW149" s="115"/>
      <c r="BX149" s="115"/>
      <c r="BY149" s="115"/>
      <c r="BZ149" s="115"/>
      <c r="CA149" s="115"/>
      <c r="CB149" s="115"/>
      <c r="CC149" s="115"/>
      <c r="CD149" s="115"/>
      <c r="CE149" s="115"/>
      <c r="CF149" s="115"/>
      <c r="CG149" s="115"/>
      <c r="CH149" s="115"/>
      <c r="CI149" s="115"/>
      <c r="CJ149" s="115"/>
      <c r="CK149" s="115"/>
      <c r="CL149" s="237"/>
      <c r="CM149" s="237"/>
      <c r="CN149" s="237"/>
      <c r="CO149" s="115"/>
      <c r="CP149" s="115"/>
      <c r="CQ149" s="115"/>
      <c r="CR149" s="115"/>
      <c r="CS149" s="115"/>
      <c r="CT149" s="115"/>
      <c r="CU149" s="115"/>
      <c r="CV149" s="115"/>
      <c r="CW149" s="115"/>
      <c r="CX149" s="115"/>
      <c r="CY149" s="115"/>
      <c r="CZ149" s="115"/>
      <c r="DA149" s="115"/>
      <c r="DB149" s="115"/>
      <c r="DC149" s="115"/>
      <c r="DD149" s="115"/>
      <c r="DE149" s="115"/>
      <c r="DF149" s="115"/>
      <c r="DG149" s="237"/>
      <c r="DH149" s="237"/>
      <c r="DI149" s="237"/>
      <c r="DJ149" s="237"/>
      <c r="DK149" s="237"/>
      <c r="DL149" s="237"/>
      <c r="DM149" s="115"/>
      <c r="DN149" s="115"/>
      <c r="DO149" s="115"/>
      <c r="DP149" s="309"/>
      <c r="DQ149" s="309"/>
      <c r="DR149" s="309"/>
      <c r="DS149" s="309"/>
      <c r="DT149" s="115"/>
      <c r="DU149" s="309"/>
      <c r="DV149" s="341"/>
      <c r="DW149" s="341"/>
      <c r="DX149" s="341"/>
      <c r="DY149" s="309"/>
      <c r="DZ149" s="115"/>
      <c r="EA149" s="309"/>
      <c r="EB149" s="309"/>
      <c r="EC149" s="115"/>
      <c r="ED149" s="309"/>
      <c r="EE149" s="341"/>
      <c r="EF149" s="341"/>
      <c r="EG149" s="341"/>
      <c r="EH149" s="237"/>
      <c r="EI149" s="237"/>
      <c r="EJ149" s="237"/>
      <c r="EK149" s="115"/>
      <c r="EL149" s="115"/>
      <c r="EM149" s="115"/>
    </row>
    <row r="150" spans="1:143" s="116" customFormat="1">
      <c r="A150" s="18"/>
      <c r="B150" s="18"/>
      <c r="C150" s="362" t="s">
        <v>8133</v>
      </c>
      <c r="D150" s="112" t="s">
        <v>35</v>
      </c>
      <c r="E150" s="18"/>
      <c r="F150" s="238"/>
      <c r="G150" s="238"/>
      <c r="H150" s="238"/>
      <c r="I150" s="238"/>
      <c r="J150" s="238"/>
      <c r="K150" s="238"/>
      <c r="L150" s="238"/>
      <c r="M150" s="238"/>
      <c r="N150" s="238"/>
      <c r="O150" s="238"/>
      <c r="P150" s="238"/>
      <c r="Q150" s="238"/>
      <c r="R150" s="238"/>
      <c r="S150" s="238"/>
      <c r="T150" s="238"/>
      <c r="U150" s="238"/>
      <c r="V150" s="238"/>
      <c r="W150" s="238"/>
      <c r="X150" s="238"/>
      <c r="Y150" s="238"/>
      <c r="Z150" s="238"/>
      <c r="AA150" s="238"/>
      <c r="AB150" s="238"/>
      <c r="AC150" s="238"/>
      <c r="AD150" s="238"/>
      <c r="AE150" s="238"/>
      <c r="AF150" s="238"/>
      <c r="AG150" s="238"/>
      <c r="AH150" s="238"/>
      <c r="AI150" s="238"/>
      <c r="AJ150" s="238"/>
      <c r="AK150" s="238"/>
      <c r="AL150" s="238"/>
      <c r="AM150" s="238"/>
      <c r="AN150" s="238"/>
      <c r="AO150" s="238"/>
      <c r="AP150" s="238"/>
      <c r="AQ150" s="238"/>
      <c r="AR150" s="238"/>
      <c r="AS150" s="238"/>
      <c r="AT150" s="238"/>
      <c r="AU150" s="427"/>
      <c r="AV150" s="115"/>
      <c r="AW150" s="115"/>
      <c r="AX150" s="115"/>
      <c r="AY150" s="115"/>
      <c r="AZ150" s="115"/>
      <c r="BA150" s="115"/>
      <c r="BB150" s="115"/>
      <c r="BC150" s="115"/>
      <c r="BD150" s="115"/>
      <c r="BE150" s="115"/>
      <c r="BF150" s="115"/>
      <c r="BG150" s="115"/>
      <c r="BH150" s="115"/>
      <c r="BI150" s="115"/>
      <c r="BJ150" s="115"/>
      <c r="BK150" s="115"/>
      <c r="BL150" s="115"/>
      <c r="BM150" s="115"/>
      <c r="BN150" s="115"/>
      <c r="BO150" s="115"/>
      <c r="BP150" s="115"/>
      <c r="BQ150" s="115"/>
      <c r="BR150" s="115"/>
      <c r="BS150" s="115"/>
      <c r="BT150" s="115"/>
      <c r="BU150" s="115"/>
      <c r="BV150" s="115"/>
      <c r="BW150" s="115"/>
      <c r="BX150" s="115"/>
      <c r="BY150" s="115"/>
      <c r="BZ150" s="115"/>
      <c r="CA150" s="115"/>
      <c r="CB150" s="115"/>
      <c r="CC150" s="115"/>
      <c r="CD150" s="115"/>
      <c r="CE150" s="115"/>
      <c r="CF150" s="115"/>
      <c r="CG150" s="115"/>
      <c r="CH150" s="115"/>
      <c r="CI150" s="115"/>
      <c r="CJ150" s="115"/>
      <c r="CK150" s="115"/>
      <c r="CL150" s="238"/>
      <c r="CM150" s="238"/>
      <c r="CN150" s="238"/>
      <c r="CO150" s="115"/>
      <c r="CP150" s="115"/>
      <c r="CQ150" s="115"/>
      <c r="CR150" s="115"/>
      <c r="CS150" s="115"/>
      <c r="CT150" s="115"/>
      <c r="CU150" s="115"/>
      <c r="CV150" s="115"/>
      <c r="CW150" s="115"/>
      <c r="CX150" s="115"/>
      <c r="CY150" s="115"/>
      <c r="CZ150" s="115"/>
      <c r="DA150" s="115"/>
      <c r="DB150" s="115"/>
      <c r="DC150" s="115"/>
      <c r="DD150" s="115"/>
      <c r="DE150" s="115"/>
      <c r="DF150" s="115"/>
      <c r="DG150" s="115"/>
      <c r="DH150" s="115"/>
      <c r="DI150" s="115"/>
      <c r="DJ150" s="115"/>
      <c r="DK150" s="115"/>
      <c r="DL150" s="115"/>
      <c r="DM150" s="115"/>
      <c r="DN150" s="115"/>
      <c r="DO150" s="115"/>
      <c r="DP150" s="280">
        <v>0</v>
      </c>
      <c r="DQ150" s="280">
        <v>0</v>
      </c>
      <c r="DR150" s="280">
        <v>1</v>
      </c>
      <c r="DS150" s="280"/>
      <c r="DT150" s="115"/>
      <c r="DU150" s="280">
        <v>3</v>
      </c>
      <c r="DV150" s="115"/>
      <c r="DW150" s="115"/>
      <c r="DX150" s="115"/>
      <c r="DY150" s="280"/>
      <c r="DZ150" s="115"/>
      <c r="EA150" s="280">
        <v>1</v>
      </c>
      <c r="EB150" s="280"/>
      <c r="EC150" s="115"/>
      <c r="ED150" s="280">
        <v>1</v>
      </c>
      <c r="EE150" s="115"/>
      <c r="EF150" s="115"/>
      <c r="EG150" s="115"/>
      <c r="EH150" s="238"/>
      <c r="EI150" s="238"/>
      <c r="EJ150" s="238"/>
      <c r="EK150" s="115"/>
      <c r="EL150" s="115"/>
      <c r="EM150" s="115"/>
    </row>
    <row r="151" spans="1:143">
      <c r="A151" s="18"/>
      <c r="B151" s="18"/>
      <c r="C151" s="362" t="s">
        <v>8134</v>
      </c>
      <c r="D151" s="112" t="s">
        <v>35</v>
      </c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371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18"/>
      <c r="DG151" s="18"/>
      <c r="DH151" s="18"/>
      <c r="DI151" s="18"/>
      <c r="DJ151" s="18"/>
      <c r="DK151" s="18"/>
      <c r="DL151" s="18"/>
      <c r="DM151" s="18"/>
      <c r="DN151" s="18"/>
      <c r="DO151" s="18"/>
      <c r="DP151" s="309">
        <v>0</v>
      </c>
      <c r="DQ151" s="309">
        <v>0</v>
      </c>
      <c r="DR151" s="309">
        <v>1</v>
      </c>
      <c r="DS151" s="309"/>
      <c r="DT151" s="18"/>
      <c r="DU151" s="309">
        <v>3</v>
      </c>
      <c r="DV151" s="18"/>
      <c r="DW151" s="18"/>
      <c r="DX151" s="18"/>
      <c r="DY151" s="309"/>
      <c r="DZ151" s="18"/>
      <c r="EA151" s="309">
        <v>1</v>
      </c>
      <c r="EB151" s="309"/>
      <c r="EC151" s="18"/>
      <c r="ED151" s="309">
        <v>1</v>
      </c>
      <c r="EE151" s="18"/>
      <c r="EF151" s="18"/>
      <c r="EG151" s="18"/>
      <c r="EH151" s="18"/>
      <c r="EI151" s="18"/>
      <c r="EJ151" s="18"/>
      <c r="EK151" s="18"/>
      <c r="EL151" s="18"/>
      <c r="EM151" s="18"/>
    </row>
    <row r="152" spans="1:143">
      <c r="A152" s="18"/>
      <c r="B152" s="18"/>
      <c r="C152" s="546" t="s">
        <v>8286</v>
      </c>
      <c r="D152" s="112" t="s">
        <v>28</v>
      </c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371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  <c r="CJ152" s="18"/>
      <c r="CK152" s="18"/>
      <c r="CL152" s="18"/>
      <c r="CM152" s="18"/>
      <c r="CN152" s="18"/>
      <c r="CO152" s="18"/>
      <c r="CP152" s="18"/>
      <c r="CQ152" s="18"/>
      <c r="CR152" s="18"/>
      <c r="CS152" s="18"/>
      <c r="CT152" s="18"/>
      <c r="CU152" s="18"/>
      <c r="CV152" s="18"/>
      <c r="CW152" s="18"/>
      <c r="CX152" s="18"/>
      <c r="CY152" s="18"/>
      <c r="CZ152" s="18"/>
      <c r="DA152" s="18"/>
      <c r="DB152" s="18"/>
      <c r="DC152" s="18"/>
      <c r="DD152" s="18"/>
      <c r="DE152" s="18"/>
      <c r="DF152" s="18"/>
      <c r="DG152" s="18"/>
      <c r="DH152" s="18"/>
      <c r="DI152" s="18"/>
      <c r="DJ152" s="18"/>
      <c r="DK152" s="18"/>
      <c r="DL152" s="18"/>
      <c r="DM152" s="18"/>
      <c r="DN152" s="18"/>
      <c r="DO152" s="18"/>
      <c r="DP152" s="18"/>
      <c r="DQ152" s="18"/>
      <c r="DR152" s="18"/>
      <c r="DS152" s="18"/>
      <c r="DT152" s="18"/>
      <c r="DU152" s="18"/>
      <c r="DV152" s="18"/>
      <c r="DW152" s="18"/>
      <c r="DX152" s="18"/>
      <c r="DY152" s="18"/>
      <c r="DZ152" s="18"/>
      <c r="EA152" s="18"/>
      <c r="EB152" s="18"/>
      <c r="EC152" s="18"/>
      <c r="ED152" s="18"/>
      <c r="EE152" s="18"/>
      <c r="EF152" s="18"/>
      <c r="EG152" s="18"/>
      <c r="EH152" s="18"/>
      <c r="EI152" s="18"/>
      <c r="EJ152" s="18"/>
      <c r="EK152" s="18"/>
      <c r="EL152" s="18"/>
      <c r="EM152" s="18">
        <v>6</v>
      </c>
    </row>
    <row r="153" spans="1:143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371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  <c r="DE153" s="18"/>
      <c r="DF153" s="18"/>
      <c r="DG153" s="18"/>
      <c r="DH153" s="18"/>
      <c r="DI153" s="18"/>
      <c r="DJ153" s="18"/>
      <c r="DK153" s="18"/>
      <c r="DL153" s="18"/>
      <c r="DM153" s="18"/>
      <c r="DN153" s="18"/>
      <c r="DO153" s="18"/>
      <c r="DP153" s="18"/>
      <c r="DQ153" s="18"/>
      <c r="DR153" s="18"/>
      <c r="DS153" s="18"/>
      <c r="DT153" s="18"/>
      <c r="DU153" s="18"/>
      <c r="DV153" s="18"/>
      <c r="DW153" s="18"/>
      <c r="DX153" s="18"/>
      <c r="DY153" s="18"/>
      <c r="DZ153" s="18"/>
      <c r="EA153" s="18"/>
      <c r="EB153" s="18"/>
      <c r="EC153" s="18"/>
      <c r="ED153" s="18"/>
      <c r="EE153" s="18"/>
      <c r="EF153" s="18"/>
      <c r="EG153" s="18"/>
      <c r="EH153" s="18"/>
      <c r="EI153" s="18"/>
      <c r="EJ153" s="18"/>
      <c r="EK153" s="18"/>
      <c r="EL153" s="18"/>
      <c r="EM153" s="18"/>
    </row>
    <row r="154" spans="1:143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371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8"/>
      <c r="DJ154" s="18"/>
      <c r="DK154" s="18"/>
      <c r="DL154" s="18"/>
      <c r="DM154" s="18"/>
      <c r="DN154" s="18"/>
      <c r="DO154" s="18"/>
      <c r="DP154" s="18"/>
      <c r="DQ154" s="18"/>
      <c r="DR154" s="18"/>
      <c r="DS154" s="18"/>
      <c r="DT154" s="18"/>
      <c r="DU154" s="18"/>
      <c r="DV154" s="18"/>
      <c r="DW154" s="18"/>
      <c r="DX154" s="18"/>
      <c r="DY154" s="18"/>
      <c r="DZ154" s="18"/>
      <c r="EA154" s="18"/>
      <c r="EB154" s="18"/>
      <c r="EC154" s="18"/>
      <c r="ED154" s="18"/>
      <c r="EE154" s="18"/>
      <c r="EF154" s="18"/>
      <c r="EG154" s="18"/>
      <c r="EH154" s="18"/>
      <c r="EI154" s="18"/>
      <c r="EJ154" s="18"/>
      <c r="EK154" s="18"/>
      <c r="EL154" s="18"/>
      <c r="EM154" s="18"/>
    </row>
  </sheetData>
  <mergeCells count="108">
    <mergeCell ref="DG4:DL4"/>
    <mergeCell ref="DG5:DI5"/>
    <mergeCell ref="DJ5:DL5"/>
    <mergeCell ref="CO4:DF4"/>
    <mergeCell ref="CO5:CQ5"/>
    <mergeCell ref="DM4:EJ4"/>
    <mergeCell ref="EK4:EM4"/>
    <mergeCell ref="DM5:DO5"/>
    <mergeCell ref="DP5:DR5"/>
    <mergeCell ref="DS5:DU5"/>
    <mergeCell ref="DV5:DX5"/>
    <mergeCell ref="DY5:EA5"/>
    <mergeCell ref="EB5:ED5"/>
    <mergeCell ref="EE5:EG5"/>
    <mergeCell ref="EH5:EJ5"/>
    <mergeCell ref="EK5:EM5"/>
    <mergeCell ref="CR5:CT5"/>
    <mergeCell ref="CU5:CW5"/>
    <mergeCell ref="CX5:CZ5"/>
    <mergeCell ref="DA5:DC5"/>
    <mergeCell ref="DD5:DF5"/>
    <mergeCell ref="CP6:CP7"/>
    <mergeCell ref="CS6:CS7"/>
    <mergeCell ref="CV6:CV7"/>
    <mergeCell ref="CY6:CY7"/>
    <mergeCell ref="DB6:DB7"/>
    <mergeCell ref="EF6:EF7"/>
    <mergeCell ref="EI6:EI7"/>
    <mergeCell ref="EL6:EL7"/>
    <mergeCell ref="DE6:DE7"/>
    <mergeCell ref="DN6:DN7"/>
    <mergeCell ref="DQ6:DQ7"/>
    <mergeCell ref="DT6:DT7"/>
    <mergeCell ref="DW6:DW7"/>
    <mergeCell ref="DZ6:DZ7"/>
    <mergeCell ref="EC6:EC7"/>
    <mergeCell ref="DH6:DH7"/>
    <mergeCell ref="DK6:DK7"/>
    <mergeCell ref="BK5:BM5"/>
    <mergeCell ref="BN5:BP5"/>
    <mergeCell ref="BQ5:BS5"/>
    <mergeCell ref="BT5:BV5"/>
    <mergeCell ref="BW5:BY5"/>
    <mergeCell ref="BL6:BL7"/>
    <mergeCell ref="BO6:BO7"/>
    <mergeCell ref="BR6:BR7"/>
    <mergeCell ref="BU6:BU7"/>
    <mergeCell ref="BX6:BX7"/>
    <mergeCell ref="BZ5:CB5"/>
    <mergeCell ref="CC5:CE5"/>
    <mergeCell ref="CF5:CH5"/>
    <mergeCell ref="CI5:CK5"/>
    <mergeCell ref="CL5:CN5"/>
    <mergeCell ref="CA6:CA7"/>
    <mergeCell ref="CD6:CD7"/>
    <mergeCell ref="CG6:CG7"/>
    <mergeCell ref="CJ6:CJ7"/>
    <mergeCell ref="CM6:CM7"/>
    <mergeCell ref="AV5:AX5"/>
    <mergeCell ref="AY5:BA5"/>
    <mergeCell ref="BB5:BD5"/>
    <mergeCell ref="BE5:BG5"/>
    <mergeCell ref="BH5:BJ5"/>
    <mergeCell ref="AW6:AW7"/>
    <mergeCell ref="AZ6:AZ7"/>
    <mergeCell ref="BC6:BC7"/>
    <mergeCell ref="BF6:BF7"/>
    <mergeCell ref="BI6:BI7"/>
    <mergeCell ref="AV4:CN4"/>
    <mergeCell ref="AJ4:AU4"/>
    <mergeCell ref="O5:Q5"/>
    <mergeCell ref="P6:P7"/>
    <mergeCell ref="AS5:AU5"/>
    <mergeCell ref="AT6:AT7"/>
    <mergeCell ref="AP5:AR5"/>
    <mergeCell ref="AQ6:AQ7"/>
    <mergeCell ref="AM5:AO5"/>
    <mergeCell ref="AN6:AN7"/>
    <mergeCell ref="AJ5:AL5"/>
    <mergeCell ref="AK6:AK7"/>
    <mergeCell ref="AG5:AI5"/>
    <mergeCell ref="AH6:AH7"/>
    <mergeCell ref="R5:T5"/>
    <mergeCell ref="S6:S7"/>
    <mergeCell ref="R4:AI4"/>
    <mergeCell ref="X5:Z5"/>
    <mergeCell ref="Y6:Y7"/>
    <mergeCell ref="U5:W5"/>
    <mergeCell ref="V6:V7"/>
    <mergeCell ref="AD5:AF5"/>
    <mergeCell ref="AE6:AE7"/>
    <mergeCell ref="AA5:AC5"/>
    <mergeCell ref="AB6:AB7"/>
    <mergeCell ref="L5:N5"/>
    <mergeCell ref="M6:M7"/>
    <mergeCell ref="I5:K5"/>
    <mergeCell ref="J6:J7"/>
    <mergeCell ref="F5:H5"/>
    <mergeCell ref="G6:G7"/>
    <mergeCell ref="F4:Q4"/>
    <mergeCell ref="A1:E1"/>
    <mergeCell ref="A2:E2"/>
    <mergeCell ref="A3:E3"/>
    <mergeCell ref="A4:A7"/>
    <mergeCell ref="B4:B7"/>
    <mergeCell ref="C4:C7"/>
    <mergeCell ref="D4:D7"/>
    <mergeCell ref="E4:E7"/>
  </mergeCells>
  <pageMargins left="0.39370078740157483" right="0.15748031496062992" top="0.43307086614173229" bottom="0.35433070866141736" header="0.31496062992125984" footer="0.31496062992125984"/>
  <pageSetup paperSize="5" scale="60" orientation="landscape" horizontalDpi="300" verticalDpi="300" r:id="rId1"/>
  <headerFooter>
    <oddHeader>&amp;R&amp;14&amp;P/&amp;N</oddHeader>
    <oddFooter>&amp;R&amp;14&amp;A</oddFooter>
  </headerFooter>
  <colBreaks count="1" manualBreakCount="1">
    <brk id="1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P130"/>
  <sheetViews>
    <sheetView view="pageBreakPreview" zoomScale="94" zoomScaleNormal="70" zoomScaleSheetLayoutView="94" workbookViewId="0">
      <pane xSplit="5" ySplit="7" topLeftCell="F8" activePane="bottomRight" state="frozen"/>
      <selection activeCell="E262" sqref="E262"/>
      <selection pane="topRight" activeCell="E262" sqref="E262"/>
      <selection pane="bottomLeft" activeCell="E262" sqref="E262"/>
      <selection pane="bottomRight" sqref="A1:E1"/>
    </sheetView>
  </sheetViews>
  <sheetFormatPr defaultColWidth="9" defaultRowHeight="21"/>
  <cols>
    <col min="1" max="1" width="4.875" style="155" customWidth="1"/>
    <col min="2" max="2" width="11.625" style="155" customWidth="1"/>
    <col min="3" max="3" width="49.875" style="155" customWidth="1"/>
    <col min="4" max="5" width="13.625" style="155" customWidth="1"/>
    <col min="6" max="146" width="12.625" style="155" customWidth="1"/>
    <col min="147" max="16384" width="9" style="155"/>
  </cols>
  <sheetData>
    <row r="1" spans="1:146" ht="21.75" customHeight="1">
      <c r="A1" s="663" t="s">
        <v>7993</v>
      </c>
      <c r="B1" s="663"/>
      <c r="C1" s="663"/>
      <c r="D1" s="663"/>
      <c r="E1" s="663"/>
      <c r="AU1" s="155" cm="1">
        <f t="array" ref="AU1">AH:AU</f>
        <v>0</v>
      </c>
    </row>
    <row r="2" spans="1:146" ht="21.75" customHeight="1">
      <c r="A2" s="663" t="s">
        <v>771</v>
      </c>
      <c r="B2" s="663"/>
      <c r="C2" s="663"/>
      <c r="D2" s="663"/>
      <c r="E2" s="663"/>
    </row>
    <row r="3" spans="1:146" ht="21.75" customHeight="1">
      <c r="A3" s="664"/>
      <c r="B3" s="664"/>
      <c r="C3" s="664"/>
      <c r="D3" s="664"/>
      <c r="E3" s="664"/>
    </row>
    <row r="4" spans="1:146" ht="20.25" customHeight="1">
      <c r="A4" s="665" t="s">
        <v>0</v>
      </c>
      <c r="B4" s="668" t="s">
        <v>1</v>
      </c>
      <c r="C4" s="668" t="s">
        <v>2</v>
      </c>
      <c r="D4" s="671" t="s">
        <v>3</v>
      </c>
      <c r="E4" s="674" t="s">
        <v>4</v>
      </c>
      <c r="F4" s="580" t="s">
        <v>8047</v>
      </c>
      <c r="G4" s="581"/>
      <c r="H4" s="581"/>
      <c r="I4" s="581"/>
      <c r="J4" s="581"/>
      <c r="K4" s="581"/>
      <c r="L4" s="581"/>
      <c r="M4" s="581"/>
      <c r="N4" s="581"/>
      <c r="O4" s="581"/>
      <c r="P4" s="581"/>
      <c r="Q4" s="582"/>
      <c r="R4" s="591" t="s">
        <v>8062</v>
      </c>
      <c r="S4" s="592"/>
      <c r="T4" s="592"/>
      <c r="U4" s="592"/>
      <c r="V4" s="592"/>
      <c r="W4" s="592"/>
      <c r="X4" s="592"/>
      <c r="Y4" s="592"/>
      <c r="Z4" s="592"/>
      <c r="AA4" s="592"/>
      <c r="AB4" s="592"/>
      <c r="AC4" s="592"/>
      <c r="AD4" s="592"/>
      <c r="AE4" s="592"/>
      <c r="AF4" s="592"/>
      <c r="AG4" s="592"/>
      <c r="AH4" s="592"/>
      <c r="AI4" s="593"/>
      <c r="AJ4" s="591" t="s">
        <v>7999</v>
      </c>
      <c r="AK4" s="592"/>
      <c r="AL4" s="592"/>
      <c r="AM4" s="592"/>
      <c r="AN4" s="592"/>
      <c r="AO4" s="592"/>
      <c r="AP4" s="592"/>
      <c r="AQ4" s="592"/>
      <c r="AR4" s="592"/>
      <c r="AS4" s="592"/>
      <c r="AT4" s="592"/>
      <c r="AU4" s="593"/>
      <c r="AV4" s="591" t="s">
        <v>8106</v>
      </c>
      <c r="AW4" s="592"/>
      <c r="AX4" s="592"/>
      <c r="AY4" s="592"/>
      <c r="AZ4" s="592"/>
      <c r="BA4" s="592"/>
      <c r="BB4" s="592"/>
      <c r="BC4" s="592"/>
      <c r="BD4" s="592"/>
      <c r="BE4" s="592"/>
      <c r="BF4" s="592"/>
      <c r="BG4" s="592"/>
      <c r="BH4" s="592"/>
      <c r="BI4" s="592"/>
      <c r="BJ4" s="592"/>
      <c r="BK4" s="592"/>
      <c r="BL4" s="592"/>
      <c r="BM4" s="592"/>
      <c r="BN4" s="592"/>
      <c r="BO4" s="592"/>
      <c r="BP4" s="592"/>
      <c r="BQ4" s="592"/>
      <c r="BR4" s="592"/>
      <c r="BS4" s="592"/>
      <c r="BT4" s="592"/>
      <c r="BU4" s="592"/>
      <c r="BV4" s="592"/>
      <c r="BW4" s="592"/>
      <c r="BX4" s="592"/>
      <c r="BY4" s="592"/>
      <c r="BZ4" s="592"/>
      <c r="CA4" s="592"/>
      <c r="CB4" s="592"/>
      <c r="CC4" s="592"/>
      <c r="CD4" s="592"/>
      <c r="CE4" s="592"/>
      <c r="CF4" s="592"/>
      <c r="CG4" s="592"/>
      <c r="CH4" s="592"/>
      <c r="CI4" s="592"/>
      <c r="CJ4" s="592"/>
      <c r="CK4" s="592"/>
      <c r="CL4" s="592"/>
      <c r="CM4" s="592"/>
      <c r="CN4" s="592"/>
      <c r="CO4" s="592"/>
      <c r="CP4" s="592"/>
      <c r="CQ4" s="593"/>
      <c r="CR4" s="591" t="s">
        <v>8106</v>
      </c>
      <c r="CS4" s="592"/>
      <c r="CT4" s="592"/>
      <c r="CU4" s="592"/>
      <c r="CV4" s="592"/>
      <c r="CW4" s="592"/>
      <c r="CX4" s="592"/>
      <c r="CY4" s="592"/>
      <c r="CZ4" s="592"/>
      <c r="DA4" s="592"/>
      <c r="DB4" s="592"/>
      <c r="DC4" s="592"/>
      <c r="DD4" s="592"/>
      <c r="DE4" s="592"/>
      <c r="DF4" s="592"/>
      <c r="DG4" s="592"/>
      <c r="DH4" s="592"/>
      <c r="DI4" s="593"/>
      <c r="DJ4" s="619" t="s">
        <v>8106</v>
      </c>
      <c r="DK4" s="620"/>
      <c r="DL4" s="620"/>
      <c r="DM4" s="620"/>
      <c r="DN4" s="620"/>
      <c r="DO4" s="621"/>
      <c r="DP4" s="591" t="s">
        <v>8120</v>
      </c>
      <c r="DQ4" s="592"/>
      <c r="DR4" s="592"/>
      <c r="DS4" s="592"/>
      <c r="DT4" s="592"/>
      <c r="DU4" s="592"/>
      <c r="DV4" s="592"/>
      <c r="DW4" s="592"/>
      <c r="DX4" s="592"/>
      <c r="DY4" s="592"/>
      <c r="DZ4" s="592"/>
      <c r="EA4" s="592"/>
      <c r="EB4" s="592"/>
      <c r="EC4" s="592"/>
      <c r="ED4" s="592"/>
      <c r="EE4" s="592"/>
      <c r="EF4" s="592"/>
      <c r="EG4" s="592"/>
      <c r="EH4" s="592"/>
      <c r="EI4" s="592"/>
      <c r="EJ4" s="592"/>
      <c r="EK4" s="592"/>
      <c r="EL4" s="592"/>
      <c r="EM4" s="593"/>
      <c r="EN4" s="628" t="s">
        <v>8120</v>
      </c>
      <c r="EO4" s="629"/>
      <c r="EP4" s="630"/>
    </row>
    <row r="5" spans="1:146" ht="57" customHeight="1">
      <c r="A5" s="666"/>
      <c r="B5" s="669"/>
      <c r="C5" s="669"/>
      <c r="D5" s="672"/>
      <c r="E5" s="675"/>
      <c r="F5" s="585" t="s">
        <v>8043</v>
      </c>
      <c r="G5" s="586"/>
      <c r="H5" s="587"/>
      <c r="I5" s="588" t="s">
        <v>8044</v>
      </c>
      <c r="J5" s="589"/>
      <c r="K5" s="590"/>
      <c r="L5" s="588" t="s">
        <v>8045</v>
      </c>
      <c r="M5" s="589"/>
      <c r="N5" s="590"/>
      <c r="O5" s="588" t="s">
        <v>8046</v>
      </c>
      <c r="P5" s="589"/>
      <c r="Q5" s="590"/>
      <c r="R5" s="585" t="s">
        <v>8056</v>
      </c>
      <c r="S5" s="586"/>
      <c r="T5" s="587"/>
      <c r="U5" s="585" t="s">
        <v>8057</v>
      </c>
      <c r="V5" s="586"/>
      <c r="W5" s="587"/>
      <c r="X5" s="585" t="s">
        <v>8058</v>
      </c>
      <c r="Y5" s="586"/>
      <c r="Z5" s="587"/>
      <c r="AA5" s="585" t="s">
        <v>8059</v>
      </c>
      <c r="AB5" s="586"/>
      <c r="AC5" s="587"/>
      <c r="AD5" s="585" t="s">
        <v>8060</v>
      </c>
      <c r="AE5" s="586"/>
      <c r="AF5" s="587"/>
      <c r="AG5" s="585" t="s">
        <v>8061</v>
      </c>
      <c r="AH5" s="586"/>
      <c r="AI5" s="587"/>
      <c r="AJ5" s="608" t="s">
        <v>7996</v>
      </c>
      <c r="AK5" s="609"/>
      <c r="AL5" s="610"/>
      <c r="AM5" s="608" t="s">
        <v>7997</v>
      </c>
      <c r="AN5" s="609"/>
      <c r="AO5" s="610"/>
      <c r="AP5" s="613" t="s">
        <v>7995</v>
      </c>
      <c r="AQ5" s="614"/>
      <c r="AR5" s="615"/>
      <c r="AS5" s="608" t="s">
        <v>7998</v>
      </c>
      <c r="AT5" s="609"/>
      <c r="AU5" s="610"/>
      <c r="AV5" s="622" t="s">
        <v>8273</v>
      </c>
      <c r="AW5" s="623"/>
      <c r="AX5" s="624"/>
      <c r="AY5" s="680" t="s">
        <v>8091</v>
      </c>
      <c r="AZ5" s="681"/>
      <c r="BA5" s="682"/>
      <c r="BB5" s="680" t="s">
        <v>8092</v>
      </c>
      <c r="BC5" s="681"/>
      <c r="BD5" s="682"/>
      <c r="BE5" s="680" t="s">
        <v>8093</v>
      </c>
      <c r="BF5" s="681"/>
      <c r="BG5" s="682"/>
      <c r="BH5" s="680" t="s">
        <v>8094</v>
      </c>
      <c r="BI5" s="681"/>
      <c r="BJ5" s="682"/>
      <c r="BK5" s="680" t="s">
        <v>8095</v>
      </c>
      <c r="BL5" s="681"/>
      <c r="BM5" s="682"/>
      <c r="BN5" s="680" t="s">
        <v>8096</v>
      </c>
      <c r="BO5" s="681"/>
      <c r="BP5" s="682"/>
      <c r="BQ5" s="680" t="s">
        <v>8097</v>
      </c>
      <c r="BR5" s="681"/>
      <c r="BS5" s="682"/>
      <c r="BT5" s="680" t="s">
        <v>8098</v>
      </c>
      <c r="BU5" s="681"/>
      <c r="BV5" s="682"/>
      <c r="BW5" s="680" t="s">
        <v>8099</v>
      </c>
      <c r="BX5" s="681"/>
      <c r="BY5" s="682"/>
      <c r="BZ5" s="680" t="s">
        <v>8100</v>
      </c>
      <c r="CA5" s="681"/>
      <c r="CB5" s="682"/>
      <c r="CC5" s="680" t="s">
        <v>8101</v>
      </c>
      <c r="CD5" s="681"/>
      <c r="CE5" s="682"/>
      <c r="CF5" s="680" t="s">
        <v>8102</v>
      </c>
      <c r="CG5" s="681"/>
      <c r="CH5" s="682"/>
      <c r="CI5" s="680" t="s">
        <v>8103</v>
      </c>
      <c r="CJ5" s="681"/>
      <c r="CK5" s="682"/>
      <c r="CL5" s="677" t="s">
        <v>8104</v>
      </c>
      <c r="CM5" s="678"/>
      <c r="CN5" s="679"/>
      <c r="CO5" s="677" t="s">
        <v>8105</v>
      </c>
      <c r="CP5" s="678"/>
      <c r="CQ5" s="679"/>
      <c r="CR5" s="622" t="s">
        <v>8113</v>
      </c>
      <c r="CS5" s="623"/>
      <c r="CT5" s="624"/>
      <c r="CU5" s="622" t="s">
        <v>8114</v>
      </c>
      <c r="CV5" s="623"/>
      <c r="CW5" s="624"/>
      <c r="CX5" s="622" t="s">
        <v>8115</v>
      </c>
      <c r="CY5" s="623"/>
      <c r="CZ5" s="624"/>
      <c r="DA5" s="622" t="s">
        <v>8116</v>
      </c>
      <c r="DB5" s="623"/>
      <c r="DC5" s="624"/>
      <c r="DD5" s="622" t="s">
        <v>8117</v>
      </c>
      <c r="DE5" s="623"/>
      <c r="DF5" s="624"/>
      <c r="DG5" s="622" t="s">
        <v>8118</v>
      </c>
      <c r="DH5" s="623"/>
      <c r="DI5" s="624"/>
      <c r="DJ5" s="616" t="s">
        <v>8108</v>
      </c>
      <c r="DK5" s="617"/>
      <c r="DL5" s="618"/>
      <c r="DM5" s="616" t="s">
        <v>8109</v>
      </c>
      <c r="DN5" s="617"/>
      <c r="DO5" s="618"/>
      <c r="DP5" s="622" t="s">
        <v>8274</v>
      </c>
      <c r="DQ5" s="623"/>
      <c r="DR5" s="624"/>
      <c r="DS5" s="622" t="s">
        <v>8122</v>
      </c>
      <c r="DT5" s="623"/>
      <c r="DU5" s="624"/>
      <c r="DV5" s="622" t="s">
        <v>8123</v>
      </c>
      <c r="DW5" s="623"/>
      <c r="DX5" s="624"/>
      <c r="DY5" s="622" t="s">
        <v>8124</v>
      </c>
      <c r="DZ5" s="623"/>
      <c r="EA5" s="624"/>
      <c r="EB5" s="622" t="s">
        <v>8125</v>
      </c>
      <c r="EC5" s="623"/>
      <c r="ED5" s="624"/>
      <c r="EE5" s="622" t="s">
        <v>8126</v>
      </c>
      <c r="EF5" s="623"/>
      <c r="EG5" s="624"/>
      <c r="EH5" s="622" t="s">
        <v>8127</v>
      </c>
      <c r="EI5" s="623"/>
      <c r="EJ5" s="624"/>
      <c r="EK5" s="622" t="s">
        <v>8167</v>
      </c>
      <c r="EL5" s="623"/>
      <c r="EM5" s="624"/>
      <c r="EN5" s="622" t="s">
        <v>8128</v>
      </c>
      <c r="EO5" s="623"/>
      <c r="EP5" s="624"/>
    </row>
    <row r="6" spans="1:146" ht="21.75" customHeight="1">
      <c r="A6" s="666"/>
      <c r="B6" s="669"/>
      <c r="C6" s="669"/>
      <c r="D6" s="672"/>
      <c r="E6" s="675"/>
      <c r="F6" s="13" t="s">
        <v>12</v>
      </c>
      <c r="G6" s="583" t="s">
        <v>7991</v>
      </c>
      <c r="H6" s="45" t="s">
        <v>13</v>
      </c>
      <c r="I6" s="13" t="s">
        <v>12</v>
      </c>
      <c r="J6" s="583" t="s">
        <v>7991</v>
      </c>
      <c r="K6" s="45" t="s">
        <v>13</v>
      </c>
      <c r="L6" s="13" t="s">
        <v>12</v>
      </c>
      <c r="M6" s="583" t="s">
        <v>7991</v>
      </c>
      <c r="N6" s="45" t="s">
        <v>13</v>
      </c>
      <c r="O6" s="13" t="s">
        <v>12</v>
      </c>
      <c r="P6" s="583" t="s">
        <v>7991</v>
      </c>
      <c r="Q6" s="45" t="s">
        <v>13</v>
      </c>
      <c r="R6" s="13" t="s">
        <v>12</v>
      </c>
      <c r="S6" s="583" t="s">
        <v>7991</v>
      </c>
      <c r="T6" s="45" t="s">
        <v>13</v>
      </c>
      <c r="U6" s="13" t="s">
        <v>12</v>
      </c>
      <c r="V6" s="583" t="s">
        <v>7991</v>
      </c>
      <c r="W6" s="45" t="s">
        <v>13</v>
      </c>
      <c r="X6" s="13" t="s">
        <v>12</v>
      </c>
      <c r="Y6" s="583" t="s">
        <v>7991</v>
      </c>
      <c r="Z6" s="45" t="s">
        <v>13</v>
      </c>
      <c r="AA6" s="13" t="s">
        <v>12</v>
      </c>
      <c r="AB6" s="583" t="s">
        <v>7991</v>
      </c>
      <c r="AC6" s="45" t="s">
        <v>13</v>
      </c>
      <c r="AD6" s="13" t="s">
        <v>12</v>
      </c>
      <c r="AE6" s="583" t="s">
        <v>7991</v>
      </c>
      <c r="AF6" s="45" t="s">
        <v>13</v>
      </c>
      <c r="AG6" s="13" t="s">
        <v>12</v>
      </c>
      <c r="AH6" s="583" t="s">
        <v>7991</v>
      </c>
      <c r="AI6" s="45" t="s">
        <v>13</v>
      </c>
      <c r="AJ6" s="13" t="s">
        <v>12</v>
      </c>
      <c r="AK6" s="583" t="s">
        <v>7991</v>
      </c>
      <c r="AL6" s="45" t="s">
        <v>13</v>
      </c>
      <c r="AM6" s="13" t="s">
        <v>12</v>
      </c>
      <c r="AN6" s="583" t="s">
        <v>7991</v>
      </c>
      <c r="AO6" s="45" t="s">
        <v>13</v>
      </c>
      <c r="AP6" s="13" t="s">
        <v>12</v>
      </c>
      <c r="AQ6" s="583" t="s">
        <v>7991</v>
      </c>
      <c r="AR6" s="45" t="s">
        <v>13</v>
      </c>
      <c r="AS6" s="13" t="s">
        <v>12</v>
      </c>
      <c r="AT6" s="583" t="s">
        <v>7991</v>
      </c>
      <c r="AU6" s="45" t="s">
        <v>13</v>
      </c>
      <c r="AV6" s="13" t="s">
        <v>12</v>
      </c>
      <c r="AW6" s="583" t="s">
        <v>7991</v>
      </c>
      <c r="AX6" s="45" t="s">
        <v>13</v>
      </c>
      <c r="AY6" s="13" t="s">
        <v>12</v>
      </c>
      <c r="AZ6" s="583" t="s">
        <v>7991</v>
      </c>
      <c r="BA6" s="45" t="s">
        <v>13</v>
      </c>
      <c r="BB6" s="13" t="s">
        <v>12</v>
      </c>
      <c r="BC6" s="583" t="s">
        <v>7991</v>
      </c>
      <c r="BD6" s="45" t="s">
        <v>13</v>
      </c>
      <c r="BE6" s="13" t="s">
        <v>12</v>
      </c>
      <c r="BF6" s="583" t="s">
        <v>7991</v>
      </c>
      <c r="BG6" s="45" t="s">
        <v>13</v>
      </c>
      <c r="BH6" s="13" t="s">
        <v>12</v>
      </c>
      <c r="BI6" s="583" t="s">
        <v>7991</v>
      </c>
      <c r="BJ6" s="45" t="s">
        <v>13</v>
      </c>
      <c r="BK6" s="13" t="s">
        <v>12</v>
      </c>
      <c r="BL6" s="583" t="s">
        <v>7991</v>
      </c>
      <c r="BM6" s="45" t="s">
        <v>13</v>
      </c>
      <c r="BN6" s="13" t="s">
        <v>12</v>
      </c>
      <c r="BO6" s="583" t="s">
        <v>7991</v>
      </c>
      <c r="BP6" s="45" t="s">
        <v>13</v>
      </c>
      <c r="BQ6" s="13" t="s">
        <v>12</v>
      </c>
      <c r="BR6" s="583" t="s">
        <v>7991</v>
      </c>
      <c r="BS6" s="45" t="s">
        <v>13</v>
      </c>
      <c r="BT6" s="13" t="s">
        <v>12</v>
      </c>
      <c r="BU6" s="583" t="s">
        <v>7991</v>
      </c>
      <c r="BV6" s="45" t="s">
        <v>13</v>
      </c>
      <c r="BW6" s="13" t="s">
        <v>12</v>
      </c>
      <c r="BX6" s="583" t="s">
        <v>7991</v>
      </c>
      <c r="BY6" s="45" t="s">
        <v>13</v>
      </c>
      <c r="BZ6" s="13" t="s">
        <v>12</v>
      </c>
      <c r="CA6" s="583" t="s">
        <v>7991</v>
      </c>
      <c r="CB6" s="45" t="s">
        <v>13</v>
      </c>
      <c r="CC6" s="13" t="s">
        <v>12</v>
      </c>
      <c r="CD6" s="583" t="s">
        <v>7991</v>
      </c>
      <c r="CE6" s="45" t="s">
        <v>13</v>
      </c>
      <c r="CF6" s="13" t="s">
        <v>12</v>
      </c>
      <c r="CG6" s="583" t="s">
        <v>7991</v>
      </c>
      <c r="CH6" s="45" t="s">
        <v>13</v>
      </c>
      <c r="CI6" s="13" t="s">
        <v>12</v>
      </c>
      <c r="CJ6" s="583" t="s">
        <v>7991</v>
      </c>
      <c r="CK6" s="45" t="s">
        <v>13</v>
      </c>
      <c r="CL6" s="13" t="s">
        <v>12</v>
      </c>
      <c r="CM6" s="583" t="s">
        <v>7991</v>
      </c>
      <c r="CN6" s="45" t="s">
        <v>13</v>
      </c>
      <c r="CO6" s="13" t="s">
        <v>12</v>
      </c>
      <c r="CP6" s="583" t="s">
        <v>7991</v>
      </c>
      <c r="CQ6" s="45" t="s">
        <v>13</v>
      </c>
      <c r="CR6" s="13" t="s">
        <v>12</v>
      </c>
      <c r="CS6" s="583" t="s">
        <v>7991</v>
      </c>
      <c r="CT6" s="45" t="s">
        <v>13</v>
      </c>
      <c r="CU6" s="13" t="s">
        <v>12</v>
      </c>
      <c r="CV6" s="583" t="s">
        <v>7991</v>
      </c>
      <c r="CW6" s="45" t="s">
        <v>13</v>
      </c>
      <c r="CX6" s="13" t="s">
        <v>12</v>
      </c>
      <c r="CY6" s="583" t="s">
        <v>7991</v>
      </c>
      <c r="CZ6" s="45" t="s">
        <v>13</v>
      </c>
      <c r="DA6" s="13" t="s">
        <v>12</v>
      </c>
      <c r="DB6" s="583" t="s">
        <v>7991</v>
      </c>
      <c r="DC6" s="45" t="s">
        <v>13</v>
      </c>
      <c r="DD6" s="13" t="s">
        <v>12</v>
      </c>
      <c r="DE6" s="583" t="s">
        <v>7991</v>
      </c>
      <c r="DF6" s="45" t="s">
        <v>13</v>
      </c>
      <c r="DG6" s="13" t="s">
        <v>12</v>
      </c>
      <c r="DH6" s="583" t="s">
        <v>7991</v>
      </c>
      <c r="DI6" s="45" t="s">
        <v>13</v>
      </c>
      <c r="DJ6" s="13" t="s">
        <v>12</v>
      </c>
      <c r="DK6" s="583" t="s">
        <v>7991</v>
      </c>
      <c r="DL6" s="45" t="s">
        <v>13</v>
      </c>
      <c r="DM6" s="13" t="s">
        <v>12</v>
      </c>
      <c r="DN6" s="583" t="s">
        <v>7991</v>
      </c>
      <c r="DO6" s="45" t="s">
        <v>13</v>
      </c>
      <c r="DP6" s="13" t="s">
        <v>12</v>
      </c>
      <c r="DQ6" s="583" t="s">
        <v>7991</v>
      </c>
      <c r="DR6" s="45" t="s">
        <v>13</v>
      </c>
      <c r="DS6" s="13" t="s">
        <v>12</v>
      </c>
      <c r="DT6" s="583" t="s">
        <v>7991</v>
      </c>
      <c r="DU6" s="45" t="s">
        <v>13</v>
      </c>
      <c r="DV6" s="13" t="s">
        <v>12</v>
      </c>
      <c r="DW6" s="583" t="s">
        <v>7991</v>
      </c>
      <c r="DX6" s="45" t="s">
        <v>13</v>
      </c>
      <c r="DY6" s="13" t="s">
        <v>12</v>
      </c>
      <c r="DZ6" s="583" t="s">
        <v>7991</v>
      </c>
      <c r="EA6" s="45" t="s">
        <v>13</v>
      </c>
      <c r="EB6" s="13" t="s">
        <v>12</v>
      </c>
      <c r="EC6" s="583" t="s">
        <v>7991</v>
      </c>
      <c r="ED6" s="45" t="s">
        <v>13</v>
      </c>
      <c r="EE6" s="13" t="s">
        <v>12</v>
      </c>
      <c r="EF6" s="583" t="s">
        <v>7991</v>
      </c>
      <c r="EG6" s="45" t="s">
        <v>13</v>
      </c>
      <c r="EH6" s="13" t="s">
        <v>12</v>
      </c>
      <c r="EI6" s="583" t="s">
        <v>7991</v>
      </c>
      <c r="EJ6" s="45" t="s">
        <v>13</v>
      </c>
      <c r="EK6" s="13" t="s">
        <v>12</v>
      </c>
      <c r="EL6" s="583" t="s">
        <v>7991</v>
      </c>
      <c r="EM6" s="45" t="s">
        <v>13</v>
      </c>
      <c r="EN6" s="13" t="s">
        <v>12</v>
      </c>
      <c r="EO6" s="583" t="s">
        <v>7991</v>
      </c>
      <c r="EP6" s="45" t="s">
        <v>13</v>
      </c>
    </row>
    <row r="7" spans="1:146" ht="27.75" customHeight="1">
      <c r="A7" s="667"/>
      <c r="B7" s="670"/>
      <c r="C7" s="670"/>
      <c r="D7" s="673"/>
      <c r="E7" s="676"/>
      <c r="F7" s="14" t="s">
        <v>16</v>
      </c>
      <c r="G7" s="584"/>
      <c r="H7" s="46" t="s">
        <v>17</v>
      </c>
      <c r="I7" s="14" t="s">
        <v>16</v>
      </c>
      <c r="J7" s="584"/>
      <c r="K7" s="46" t="s">
        <v>17</v>
      </c>
      <c r="L7" s="14" t="s">
        <v>16</v>
      </c>
      <c r="M7" s="584"/>
      <c r="N7" s="46" t="s">
        <v>17</v>
      </c>
      <c r="O7" s="14" t="s">
        <v>16</v>
      </c>
      <c r="P7" s="584"/>
      <c r="Q7" s="46" t="s">
        <v>17</v>
      </c>
      <c r="R7" s="14" t="s">
        <v>16</v>
      </c>
      <c r="S7" s="584"/>
      <c r="T7" s="46" t="s">
        <v>17</v>
      </c>
      <c r="U7" s="14" t="s">
        <v>16</v>
      </c>
      <c r="V7" s="584"/>
      <c r="W7" s="46" t="s">
        <v>17</v>
      </c>
      <c r="X7" s="14" t="s">
        <v>16</v>
      </c>
      <c r="Y7" s="584"/>
      <c r="Z7" s="46" t="s">
        <v>17</v>
      </c>
      <c r="AA7" s="14" t="s">
        <v>16</v>
      </c>
      <c r="AB7" s="584"/>
      <c r="AC7" s="46" t="s">
        <v>17</v>
      </c>
      <c r="AD7" s="14" t="s">
        <v>16</v>
      </c>
      <c r="AE7" s="584"/>
      <c r="AF7" s="46" t="s">
        <v>17</v>
      </c>
      <c r="AG7" s="14" t="s">
        <v>16</v>
      </c>
      <c r="AH7" s="584"/>
      <c r="AI7" s="46" t="s">
        <v>17</v>
      </c>
      <c r="AJ7" s="14" t="s">
        <v>16</v>
      </c>
      <c r="AK7" s="584"/>
      <c r="AL7" s="46" t="s">
        <v>17</v>
      </c>
      <c r="AM7" s="14" t="s">
        <v>16</v>
      </c>
      <c r="AN7" s="584"/>
      <c r="AO7" s="46" t="s">
        <v>17</v>
      </c>
      <c r="AP7" s="14" t="s">
        <v>16</v>
      </c>
      <c r="AQ7" s="584"/>
      <c r="AR7" s="46" t="s">
        <v>17</v>
      </c>
      <c r="AS7" s="14" t="s">
        <v>16</v>
      </c>
      <c r="AT7" s="584"/>
      <c r="AU7" s="46" t="s">
        <v>17</v>
      </c>
      <c r="AV7" s="14" t="s">
        <v>16</v>
      </c>
      <c r="AW7" s="584"/>
      <c r="AX7" s="46" t="s">
        <v>17</v>
      </c>
      <c r="AY7" s="14" t="s">
        <v>16</v>
      </c>
      <c r="AZ7" s="584"/>
      <c r="BA7" s="46" t="s">
        <v>17</v>
      </c>
      <c r="BB7" s="14" t="s">
        <v>16</v>
      </c>
      <c r="BC7" s="584"/>
      <c r="BD7" s="46" t="s">
        <v>17</v>
      </c>
      <c r="BE7" s="14" t="s">
        <v>16</v>
      </c>
      <c r="BF7" s="584"/>
      <c r="BG7" s="46" t="s">
        <v>17</v>
      </c>
      <c r="BH7" s="14" t="s">
        <v>16</v>
      </c>
      <c r="BI7" s="584"/>
      <c r="BJ7" s="46" t="s">
        <v>17</v>
      </c>
      <c r="BK7" s="14" t="s">
        <v>16</v>
      </c>
      <c r="BL7" s="584"/>
      <c r="BM7" s="46" t="s">
        <v>17</v>
      </c>
      <c r="BN7" s="14" t="s">
        <v>16</v>
      </c>
      <c r="BO7" s="584"/>
      <c r="BP7" s="46" t="s">
        <v>17</v>
      </c>
      <c r="BQ7" s="14" t="s">
        <v>16</v>
      </c>
      <c r="BR7" s="584"/>
      <c r="BS7" s="46" t="s">
        <v>17</v>
      </c>
      <c r="BT7" s="14" t="s">
        <v>16</v>
      </c>
      <c r="BU7" s="584"/>
      <c r="BV7" s="46" t="s">
        <v>17</v>
      </c>
      <c r="BW7" s="14" t="s">
        <v>16</v>
      </c>
      <c r="BX7" s="584"/>
      <c r="BY7" s="46" t="s">
        <v>17</v>
      </c>
      <c r="BZ7" s="14" t="s">
        <v>16</v>
      </c>
      <c r="CA7" s="584"/>
      <c r="CB7" s="46" t="s">
        <v>17</v>
      </c>
      <c r="CC7" s="14" t="s">
        <v>16</v>
      </c>
      <c r="CD7" s="584"/>
      <c r="CE7" s="46" t="s">
        <v>17</v>
      </c>
      <c r="CF7" s="14" t="s">
        <v>16</v>
      </c>
      <c r="CG7" s="584"/>
      <c r="CH7" s="46" t="s">
        <v>17</v>
      </c>
      <c r="CI7" s="14" t="s">
        <v>16</v>
      </c>
      <c r="CJ7" s="584"/>
      <c r="CK7" s="46" t="s">
        <v>17</v>
      </c>
      <c r="CL7" s="14" t="s">
        <v>16</v>
      </c>
      <c r="CM7" s="584"/>
      <c r="CN7" s="46" t="s">
        <v>17</v>
      </c>
      <c r="CO7" s="14" t="s">
        <v>16</v>
      </c>
      <c r="CP7" s="584"/>
      <c r="CQ7" s="46" t="s">
        <v>17</v>
      </c>
      <c r="CR7" s="14" t="s">
        <v>16</v>
      </c>
      <c r="CS7" s="584"/>
      <c r="CT7" s="46" t="s">
        <v>17</v>
      </c>
      <c r="CU7" s="14" t="s">
        <v>16</v>
      </c>
      <c r="CV7" s="584"/>
      <c r="CW7" s="46" t="s">
        <v>17</v>
      </c>
      <c r="CX7" s="14" t="s">
        <v>16</v>
      </c>
      <c r="CY7" s="584"/>
      <c r="CZ7" s="46" t="s">
        <v>17</v>
      </c>
      <c r="DA7" s="14" t="s">
        <v>16</v>
      </c>
      <c r="DB7" s="584"/>
      <c r="DC7" s="46" t="s">
        <v>17</v>
      </c>
      <c r="DD7" s="14" t="s">
        <v>16</v>
      </c>
      <c r="DE7" s="584"/>
      <c r="DF7" s="46" t="s">
        <v>17</v>
      </c>
      <c r="DG7" s="14" t="s">
        <v>16</v>
      </c>
      <c r="DH7" s="584"/>
      <c r="DI7" s="46" t="s">
        <v>17</v>
      </c>
      <c r="DJ7" s="14" t="s">
        <v>16</v>
      </c>
      <c r="DK7" s="584"/>
      <c r="DL7" s="46" t="s">
        <v>17</v>
      </c>
      <c r="DM7" s="14" t="s">
        <v>16</v>
      </c>
      <c r="DN7" s="584"/>
      <c r="DO7" s="46" t="s">
        <v>17</v>
      </c>
      <c r="DP7" s="14" t="s">
        <v>16</v>
      </c>
      <c r="DQ7" s="584"/>
      <c r="DR7" s="46" t="s">
        <v>17</v>
      </c>
      <c r="DS7" s="14" t="s">
        <v>16</v>
      </c>
      <c r="DT7" s="584"/>
      <c r="DU7" s="46" t="s">
        <v>17</v>
      </c>
      <c r="DV7" s="14" t="s">
        <v>16</v>
      </c>
      <c r="DW7" s="584"/>
      <c r="DX7" s="46" t="s">
        <v>17</v>
      </c>
      <c r="DY7" s="14" t="s">
        <v>16</v>
      </c>
      <c r="DZ7" s="584"/>
      <c r="EA7" s="46" t="s">
        <v>17</v>
      </c>
      <c r="EB7" s="14" t="s">
        <v>16</v>
      </c>
      <c r="EC7" s="584"/>
      <c r="ED7" s="46" t="s">
        <v>17</v>
      </c>
      <c r="EE7" s="14" t="s">
        <v>16</v>
      </c>
      <c r="EF7" s="584"/>
      <c r="EG7" s="46" t="s">
        <v>17</v>
      </c>
      <c r="EH7" s="14" t="s">
        <v>16</v>
      </c>
      <c r="EI7" s="584"/>
      <c r="EJ7" s="46" t="s">
        <v>17</v>
      </c>
      <c r="EK7" s="14" t="s">
        <v>16</v>
      </c>
      <c r="EL7" s="584"/>
      <c r="EM7" s="46" t="s">
        <v>17</v>
      </c>
      <c r="EN7" s="14" t="s">
        <v>16</v>
      </c>
      <c r="EO7" s="584"/>
      <c r="EP7" s="46" t="s">
        <v>17</v>
      </c>
    </row>
    <row r="8" spans="1:146" ht="21" customHeight="1">
      <c r="A8" s="130">
        <v>1</v>
      </c>
      <c r="B8" s="117" t="s">
        <v>772</v>
      </c>
      <c r="C8" s="173" t="s">
        <v>773</v>
      </c>
      <c r="D8" s="174" t="s">
        <v>42</v>
      </c>
      <c r="E8" s="175">
        <v>9</v>
      </c>
      <c r="F8" s="177"/>
      <c r="G8" s="177"/>
      <c r="H8" s="177"/>
      <c r="I8" s="177"/>
      <c r="J8" s="177"/>
      <c r="K8" s="317">
        <v>120</v>
      </c>
      <c r="L8" s="177"/>
      <c r="M8" s="177"/>
      <c r="N8" s="177"/>
      <c r="O8" s="545">
        <v>18</v>
      </c>
      <c r="P8" s="177">
        <v>0</v>
      </c>
      <c r="Q8" s="177">
        <v>60</v>
      </c>
      <c r="R8" s="177"/>
      <c r="S8" s="177"/>
      <c r="T8" s="177"/>
      <c r="U8" s="177"/>
      <c r="V8" s="177"/>
      <c r="W8" s="177">
        <v>120</v>
      </c>
      <c r="X8" s="540"/>
      <c r="Y8" s="540"/>
      <c r="Z8" s="541">
        <v>250</v>
      </c>
      <c r="AA8" s="177"/>
      <c r="AB8" s="177"/>
      <c r="AC8" s="177">
        <v>200</v>
      </c>
      <c r="AD8" s="177">
        <v>0</v>
      </c>
      <c r="AE8" s="177"/>
      <c r="AF8" s="177">
        <v>36</v>
      </c>
      <c r="AG8" s="88">
        <v>0</v>
      </c>
      <c r="AH8" s="88">
        <v>0</v>
      </c>
      <c r="AI8" s="339">
        <v>48</v>
      </c>
      <c r="AJ8" s="177"/>
      <c r="AK8" s="177"/>
      <c r="AL8" s="177"/>
      <c r="AM8" s="177"/>
      <c r="AN8" s="177"/>
      <c r="AO8" s="177">
        <v>60</v>
      </c>
      <c r="AP8" s="177"/>
      <c r="AQ8" s="177"/>
      <c r="AR8" s="177">
        <v>120</v>
      </c>
      <c r="AS8" s="177">
        <v>24</v>
      </c>
      <c r="AT8" s="177"/>
      <c r="AU8" s="177">
        <v>24</v>
      </c>
      <c r="AV8" s="177"/>
      <c r="AW8" s="177"/>
      <c r="AX8" s="177">
        <v>120</v>
      </c>
      <c r="AY8" s="176"/>
      <c r="AZ8" s="176"/>
      <c r="BA8" s="176"/>
      <c r="BB8" s="177"/>
      <c r="BC8" s="177">
        <v>0</v>
      </c>
      <c r="BD8" s="177">
        <v>100</v>
      </c>
      <c r="BE8" s="176"/>
      <c r="BF8" s="176"/>
      <c r="BG8" s="176"/>
      <c r="BH8" s="176">
        <v>48</v>
      </c>
      <c r="BI8" s="176">
        <v>0</v>
      </c>
      <c r="BJ8" s="176">
        <v>96</v>
      </c>
      <c r="BK8" s="176"/>
      <c r="BL8" s="176"/>
      <c r="BM8" s="176">
        <v>60</v>
      </c>
      <c r="BN8" s="177"/>
      <c r="BO8" s="177"/>
      <c r="BP8" s="154">
        <v>12</v>
      </c>
      <c r="BQ8" s="176"/>
      <c r="BR8" s="176"/>
      <c r="BS8" s="176"/>
      <c r="BT8" s="177">
        <v>48</v>
      </c>
      <c r="BU8" s="177">
        <v>10</v>
      </c>
      <c r="BV8" s="177">
        <v>60</v>
      </c>
      <c r="BW8" s="176"/>
      <c r="BX8" s="176"/>
      <c r="BY8" s="176">
        <v>60</v>
      </c>
      <c r="BZ8" s="176"/>
      <c r="CA8" s="176"/>
      <c r="CB8" s="176">
        <v>36</v>
      </c>
      <c r="CC8" s="176"/>
      <c r="CD8" s="176"/>
      <c r="CE8" s="176">
        <v>240</v>
      </c>
      <c r="CF8" s="177"/>
      <c r="CG8" s="177"/>
      <c r="CH8" s="154">
        <v>12</v>
      </c>
      <c r="CI8" s="176"/>
      <c r="CJ8" s="176"/>
      <c r="CK8" s="176"/>
      <c r="CL8" s="176"/>
      <c r="CM8" s="176"/>
      <c r="CN8" s="176">
        <v>40</v>
      </c>
      <c r="CO8" s="397"/>
      <c r="CP8" s="397"/>
      <c r="CQ8" s="398">
        <v>32</v>
      </c>
      <c r="CR8" s="176"/>
      <c r="CS8" s="176"/>
      <c r="CT8" s="176"/>
      <c r="CU8" s="176"/>
      <c r="CV8" s="176"/>
      <c r="CW8" s="176"/>
      <c r="CX8" s="176"/>
      <c r="CY8" s="176"/>
      <c r="CZ8" s="176"/>
      <c r="DA8" s="176"/>
      <c r="DB8" s="176"/>
      <c r="DC8" s="176"/>
      <c r="DD8" s="176"/>
      <c r="DE8" s="176"/>
      <c r="DF8" s="176"/>
      <c r="DG8" s="176"/>
      <c r="DH8" s="176"/>
      <c r="DI8" s="176"/>
      <c r="DJ8" s="154">
        <v>0</v>
      </c>
      <c r="DK8" s="154">
        <v>0</v>
      </c>
      <c r="DL8" s="154">
        <v>60</v>
      </c>
      <c r="DM8" s="177"/>
      <c r="DN8" s="177"/>
      <c r="DO8" s="177">
        <v>100</v>
      </c>
      <c r="DP8" s="522"/>
      <c r="DQ8" s="522"/>
      <c r="DR8" s="177"/>
      <c r="DS8" s="307">
        <v>0</v>
      </c>
      <c r="DT8" s="307">
        <v>0</v>
      </c>
      <c r="DU8" s="307">
        <v>5</v>
      </c>
      <c r="DV8" s="307"/>
      <c r="DW8" s="177"/>
      <c r="DX8" s="307">
        <v>20</v>
      </c>
      <c r="DY8" s="177"/>
      <c r="DZ8" s="177"/>
      <c r="EA8" s="545">
        <v>12</v>
      </c>
      <c r="EB8" s="177"/>
      <c r="EC8" s="177"/>
      <c r="ED8" s="307">
        <v>2</v>
      </c>
      <c r="EE8" s="177"/>
      <c r="EF8" s="177"/>
      <c r="EG8" s="307">
        <v>3</v>
      </c>
      <c r="EH8" s="177"/>
      <c r="EI8" s="177"/>
      <c r="EJ8" s="545">
        <v>12</v>
      </c>
      <c r="EK8" s="177"/>
      <c r="EL8" s="177"/>
      <c r="EM8" s="177">
        <v>12</v>
      </c>
      <c r="EN8" s="176"/>
      <c r="EO8" s="176"/>
      <c r="EP8" s="176">
        <v>36</v>
      </c>
    </row>
    <row r="9" spans="1:146" ht="21" customHeight="1">
      <c r="A9" s="130">
        <v>2</v>
      </c>
      <c r="B9" s="117" t="s">
        <v>774</v>
      </c>
      <c r="C9" s="173" t="s">
        <v>3225</v>
      </c>
      <c r="D9" s="174" t="s">
        <v>42</v>
      </c>
      <c r="E9" s="178">
        <v>20</v>
      </c>
      <c r="F9" s="176"/>
      <c r="G9" s="176"/>
      <c r="H9" s="176"/>
      <c r="I9" s="176"/>
      <c r="J9" s="176"/>
      <c r="K9" s="318">
        <v>60</v>
      </c>
      <c r="L9" s="176"/>
      <c r="M9" s="176"/>
      <c r="N9" s="176"/>
      <c r="O9" s="176"/>
      <c r="P9" s="177">
        <v>0</v>
      </c>
      <c r="Q9" s="176">
        <v>24</v>
      </c>
      <c r="R9" s="176"/>
      <c r="S9" s="176"/>
      <c r="T9" s="176"/>
      <c r="U9" s="176"/>
      <c r="V9" s="176"/>
      <c r="W9" s="176"/>
      <c r="X9" s="542"/>
      <c r="Y9" s="542"/>
      <c r="Z9" s="542">
        <v>60</v>
      </c>
      <c r="AA9" s="176"/>
      <c r="AB9" s="176"/>
      <c r="AC9" s="176">
        <v>120</v>
      </c>
      <c r="AD9" s="176"/>
      <c r="AE9" s="176"/>
      <c r="AF9" s="176">
        <v>30</v>
      </c>
      <c r="AG9" s="88">
        <v>0</v>
      </c>
      <c r="AH9" s="88">
        <v>0</v>
      </c>
      <c r="AI9" s="339">
        <v>24</v>
      </c>
      <c r="AJ9" s="176"/>
      <c r="AK9" s="176"/>
      <c r="AL9" s="176"/>
      <c r="AM9" s="176"/>
      <c r="AN9" s="176"/>
      <c r="AO9" s="176">
        <v>60</v>
      </c>
      <c r="AP9" s="176"/>
      <c r="AQ9" s="176"/>
      <c r="AR9" s="176">
        <v>48</v>
      </c>
      <c r="AS9" s="176">
        <v>36</v>
      </c>
      <c r="AT9" s="176"/>
      <c r="AU9" s="176">
        <v>24</v>
      </c>
      <c r="AV9" s="176"/>
      <c r="AW9" s="176"/>
      <c r="AX9" s="176"/>
      <c r="AY9" s="176"/>
      <c r="AZ9" s="176"/>
      <c r="BA9" s="176"/>
      <c r="BB9" s="176"/>
      <c r="BC9" s="176"/>
      <c r="BD9" s="176">
        <v>50</v>
      </c>
      <c r="BE9" s="176"/>
      <c r="BF9" s="176"/>
      <c r="BG9" s="176"/>
      <c r="BH9" s="176">
        <v>24</v>
      </c>
      <c r="BI9" s="176">
        <v>0</v>
      </c>
      <c r="BJ9" s="176">
        <v>48</v>
      </c>
      <c r="BK9" s="176"/>
      <c r="BL9" s="176"/>
      <c r="BM9" s="176">
        <v>60</v>
      </c>
      <c r="BN9" s="176"/>
      <c r="BO9" s="176"/>
      <c r="BP9" s="154">
        <v>6</v>
      </c>
      <c r="BQ9" s="176"/>
      <c r="BR9" s="176"/>
      <c r="BS9" s="176"/>
      <c r="BT9" s="176">
        <v>18</v>
      </c>
      <c r="BU9" s="176">
        <v>0</v>
      </c>
      <c r="BV9" s="176">
        <v>36</v>
      </c>
      <c r="BW9" s="176"/>
      <c r="BX9" s="176"/>
      <c r="BY9" s="176">
        <v>48</v>
      </c>
      <c r="BZ9" s="176"/>
      <c r="CA9" s="176"/>
      <c r="CB9" s="176">
        <v>36</v>
      </c>
      <c r="CC9" s="176"/>
      <c r="CD9" s="176"/>
      <c r="CE9" s="176">
        <v>60</v>
      </c>
      <c r="CF9" s="176"/>
      <c r="CG9" s="176"/>
      <c r="CH9" s="154">
        <v>6</v>
      </c>
      <c r="CI9" s="176"/>
      <c r="CJ9" s="176"/>
      <c r="CK9" s="176"/>
      <c r="CL9" s="176"/>
      <c r="CM9" s="176"/>
      <c r="CN9" s="176">
        <v>30</v>
      </c>
      <c r="CO9" s="399"/>
      <c r="CP9" s="399"/>
      <c r="CQ9" s="399">
        <v>12</v>
      </c>
      <c r="CR9" s="176"/>
      <c r="CS9" s="176"/>
      <c r="CT9" s="176"/>
      <c r="CU9" s="176"/>
      <c r="CV9" s="176"/>
      <c r="CW9" s="176"/>
      <c r="CX9" s="176"/>
      <c r="CY9" s="176"/>
      <c r="CZ9" s="176"/>
      <c r="DA9" s="176"/>
      <c r="DB9" s="176"/>
      <c r="DC9" s="176"/>
      <c r="DD9" s="176"/>
      <c r="DE9" s="176"/>
      <c r="DF9" s="176"/>
      <c r="DG9" s="176"/>
      <c r="DH9" s="176"/>
      <c r="DI9" s="176"/>
      <c r="DJ9" s="154">
        <v>0</v>
      </c>
      <c r="DK9" s="154">
        <v>0</v>
      </c>
      <c r="DL9" s="359">
        <v>3000</v>
      </c>
      <c r="DM9" s="176"/>
      <c r="DN9" s="176"/>
      <c r="DO9" s="177">
        <v>200</v>
      </c>
      <c r="DP9" s="522"/>
      <c r="DQ9" s="522"/>
      <c r="DR9" s="176"/>
      <c r="DS9" s="307">
        <v>8</v>
      </c>
      <c r="DT9" s="307">
        <v>0</v>
      </c>
      <c r="DU9" s="307">
        <v>10</v>
      </c>
      <c r="DV9" s="307"/>
      <c r="DW9" s="176"/>
      <c r="DX9" s="307">
        <v>40</v>
      </c>
      <c r="DY9" s="176"/>
      <c r="DZ9" s="176"/>
      <c r="EA9" s="176">
        <v>20</v>
      </c>
      <c r="EB9" s="176"/>
      <c r="EC9" s="176"/>
      <c r="ED9" s="307">
        <v>10</v>
      </c>
      <c r="EE9" s="176"/>
      <c r="EF9" s="176"/>
      <c r="EG9" s="307">
        <v>10</v>
      </c>
      <c r="EH9" s="176"/>
      <c r="EI9" s="176"/>
      <c r="EJ9" s="176">
        <v>20</v>
      </c>
      <c r="EK9" s="176"/>
      <c r="EL9" s="176"/>
      <c r="EM9" s="176">
        <v>36</v>
      </c>
      <c r="EN9" s="176"/>
      <c r="EO9" s="176"/>
      <c r="EP9" s="176">
        <v>100</v>
      </c>
    </row>
    <row r="10" spans="1:146" ht="21" customHeight="1">
      <c r="A10" s="130">
        <v>3</v>
      </c>
      <c r="B10" s="117" t="s">
        <v>775</v>
      </c>
      <c r="C10" s="173" t="s">
        <v>776</v>
      </c>
      <c r="D10" s="174" t="s">
        <v>42</v>
      </c>
      <c r="E10" s="178">
        <v>107</v>
      </c>
      <c r="F10" s="176"/>
      <c r="G10" s="176"/>
      <c r="H10" s="176"/>
      <c r="I10" s="176"/>
      <c r="J10" s="176"/>
      <c r="K10" s="176"/>
      <c r="L10" s="176"/>
      <c r="M10" s="176"/>
      <c r="N10" s="176"/>
      <c r="O10" s="176"/>
      <c r="P10" s="177">
        <v>0</v>
      </c>
      <c r="Q10" s="176"/>
      <c r="R10" s="176"/>
      <c r="S10" s="176"/>
      <c r="T10" s="176"/>
      <c r="U10" s="176"/>
      <c r="V10" s="176"/>
      <c r="W10" s="176">
        <v>200</v>
      </c>
      <c r="X10" s="176"/>
      <c r="Y10" s="176"/>
      <c r="Z10" s="176"/>
      <c r="AA10" s="176"/>
      <c r="AB10" s="176"/>
      <c r="AC10" s="176"/>
      <c r="AD10" s="176"/>
      <c r="AE10" s="176"/>
      <c r="AF10" s="176"/>
      <c r="AG10" s="176"/>
      <c r="AH10" s="176"/>
      <c r="AI10" s="176"/>
      <c r="AJ10" s="176"/>
      <c r="AK10" s="176"/>
      <c r="AL10" s="176"/>
      <c r="AM10" s="176"/>
      <c r="AN10" s="176"/>
      <c r="AO10" s="176"/>
      <c r="AP10" s="176"/>
      <c r="AQ10" s="176"/>
      <c r="AR10" s="176"/>
      <c r="AS10" s="176"/>
      <c r="AT10" s="176"/>
      <c r="AU10" s="176"/>
      <c r="AV10" s="176"/>
      <c r="AW10" s="176"/>
      <c r="AX10" s="176"/>
      <c r="AY10" s="176"/>
      <c r="AZ10" s="176"/>
      <c r="BA10" s="176"/>
      <c r="BB10" s="176"/>
      <c r="BC10" s="176"/>
      <c r="BD10" s="176"/>
      <c r="BE10" s="176"/>
      <c r="BF10" s="176"/>
      <c r="BG10" s="176"/>
      <c r="BH10" s="176"/>
      <c r="BI10" s="176"/>
      <c r="BJ10" s="176"/>
      <c r="BK10" s="176"/>
      <c r="BL10" s="176"/>
      <c r="BM10" s="176"/>
      <c r="BN10" s="176"/>
      <c r="BO10" s="176"/>
      <c r="BP10" s="154">
        <v>6</v>
      </c>
      <c r="BQ10" s="176"/>
      <c r="BR10" s="176"/>
      <c r="BS10" s="176"/>
      <c r="BT10" s="176"/>
      <c r="BU10" s="176"/>
      <c r="BV10" s="176"/>
      <c r="BW10" s="176"/>
      <c r="BX10" s="176"/>
      <c r="BY10" s="176"/>
      <c r="BZ10" s="176"/>
      <c r="CA10" s="176"/>
      <c r="CB10" s="176"/>
      <c r="CC10" s="176"/>
      <c r="CD10" s="176"/>
      <c r="CE10" s="176"/>
      <c r="CF10" s="176"/>
      <c r="CG10" s="176"/>
      <c r="CH10" s="154">
        <v>6</v>
      </c>
      <c r="CI10" s="176"/>
      <c r="CJ10" s="176"/>
      <c r="CK10" s="176"/>
      <c r="CL10" s="176"/>
      <c r="CM10" s="176"/>
      <c r="CN10" s="176">
        <v>30</v>
      </c>
      <c r="CO10" s="399"/>
      <c r="CP10" s="399"/>
      <c r="CQ10" s="399">
        <v>6</v>
      </c>
      <c r="CR10" s="176"/>
      <c r="CS10" s="176"/>
      <c r="CT10" s="176"/>
      <c r="CU10" s="176"/>
      <c r="CV10" s="176"/>
      <c r="CW10" s="176"/>
      <c r="CX10" s="176"/>
      <c r="CY10" s="176"/>
      <c r="CZ10" s="176"/>
      <c r="DA10" s="176"/>
      <c r="DB10" s="176"/>
      <c r="DC10" s="176"/>
      <c r="DD10" s="176"/>
      <c r="DE10" s="176"/>
      <c r="DF10" s="176"/>
      <c r="DG10" s="176"/>
      <c r="DH10" s="176"/>
      <c r="DI10" s="176"/>
      <c r="DJ10" s="176"/>
      <c r="DK10" s="176"/>
      <c r="DL10" s="176"/>
      <c r="DM10" s="176"/>
      <c r="DN10" s="176"/>
      <c r="DO10" s="176"/>
      <c r="DP10" s="522"/>
      <c r="DQ10" s="522"/>
      <c r="DR10" s="176"/>
      <c r="DS10" s="307"/>
      <c r="DT10" s="307"/>
      <c r="DU10" s="307"/>
      <c r="DV10" s="307"/>
      <c r="DW10" s="176"/>
      <c r="DX10" s="307"/>
      <c r="DY10" s="176"/>
      <c r="DZ10" s="176"/>
      <c r="EA10" s="176">
        <v>1</v>
      </c>
      <c r="EB10" s="176"/>
      <c r="EC10" s="176"/>
      <c r="ED10" s="307"/>
      <c r="EE10" s="176"/>
      <c r="EF10" s="176"/>
      <c r="EG10" s="307"/>
      <c r="EH10" s="176"/>
      <c r="EI10" s="176"/>
      <c r="EJ10" s="176">
        <v>1</v>
      </c>
      <c r="EL10" s="176"/>
      <c r="EM10" s="176">
        <v>6</v>
      </c>
      <c r="EN10" s="176"/>
      <c r="EO10" s="176"/>
      <c r="EP10" s="176"/>
    </row>
    <row r="11" spans="1:146" ht="21" customHeight="1">
      <c r="A11" s="130"/>
      <c r="B11" s="117" t="s">
        <v>777</v>
      </c>
      <c r="C11" s="173" t="s">
        <v>2553</v>
      </c>
      <c r="D11" s="174"/>
      <c r="E11" s="178"/>
      <c r="F11" s="176"/>
      <c r="G11" s="176"/>
      <c r="H11" s="176"/>
      <c r="I11" s="176"/>
      <c r="J11" s="176"/>
      <c r="K11" s="176"/>
      <c r="L11" s="176"/>
      <c r="M11" s="176"/>
      <c r="N11" s="176"/>
      <c r="O11" s="176"/>
      <c r="P11" s="177">
        <v>0</v>
      </c>
      <c r="Q11" s="176"/>
      <c r="R11" s="176"/>
      <c r="S11" s="176"/>
      <c r="T11" s="176"/>
      <c r="U11" s="176"/>
      <c r="V11" s="176"/>
      <c r="W11" s="176"/>
      <c r="X11" s="176"/>
      <c r="Y11" s="176"/>
      <c r="Z11" s="176"/>
      <c r="AA11" s="176"/>
      <c r="AB11" s="176"/>
      <c r="AC11" s="176"/>
      <c r="AD11" s="176"/>
      <c r="AE11" s="176"/>
      <c r="AF11" s="176"/>
      <c r="AG11" s="176"/>
      <c r="AH11" s="176"/>
      <c r="AI11" s="176"/>
      <c r="AJ11" s="176"/>
      <c r="AK11" s="176"/>
      <c r="AL11" s="176"/>
      <c r="AM11" s="176"/>
      <c r="AN11" s="176"/>
      <c r="AO11" s="176"/>
      <c r="AP11" s="176"/>
      <c r="AQ11" s="176"/>
      <c r="AR11" s="176"/>
      <c r="AS11" s="176"/>
      <c r="AT11" s="176"/>
      <c r="AU11" s="176"/>
      <c r="AV11" s="176"/>
      <c r="AW11" s="176"/>
      <c r="AX11" s="176"/>
      <c r="AY11" s="176"/>
      <c r="AZ11" s="176"/>
      <c r="BA11" s="176"/>
      <c r="BB11" s="176"/>
      <c r="BC11" s="176"/>
      <c r="BD11" s="176"/>
      <c r="BE11" s="176"/>
      <c r="BF11" s="176"/>
      <c r="BG11" s="176"/>
      <c r="BH11" s="176"/>
      <c r="BI11" s="176"/>
      <c r="BJ11" s="176"/>
      <c r="BK11" s="176"/>
      <c r="BL11" s="176"/>
      <c r="BM11" s="176"/>
      <c r="BN11" s="176"/>
      <c r="BO11" s="176"/>
      <c r="BP11" s="154"/>
      <c r="BQ11" s="176"/>
      <c r="BR11" s="176"/>
      <c r="BS11" s="176"/>
      <c r="BT11" s="176"/>
      <c r="BU11" s="176"/>
      <c r="BV11" s="176"/>
      <c r="BW11" s="176"/>
      <c r="BX11" s="176"/>
      <c r="BY11" s="176">
        <v>1</v>
      </c>
      <c r="BZ11" s="176"/>
      <c r="CA11" s="176"/>
      <c r="CB11" s="176"/>
      <c r="CC11" s="176"/>
      <c r="CD11" s="176"/>
      <c r="CE11" s="176"/>
      <c r="CF11" s="176"/>
      <c r="CG11" s="176"/>
      <c r="CH11" s="154"/>
      <c r="CI11" s="176"/>
      <c r="CJ11" s="176"/>
      <c r="CK11" s="176"/>
      <c r="CL11" s="176"/>
      <c r="CM11" s="176"/>
      <c r="CN11" s="176">
        <v>10</v>
      </c>
      <c r="CO11" s="176"/>
      <c r="CP11" s="176"/>
      <c r="CQ11" s="176"/>
      <c r="CR11" s="176"/>
      <c r="CS11" s="176"/>
      <c r="CT11" s="176"/>
      <c r="CU11" s="176"/>
      <c r="CV11" s="176"/>
      <c r="CW11" s="176"/>
      <c r="CX11" s="176"/>
      <c r="CY11" s="176"/>
      <c r="CZ11" s="176"/>
      <c r="DA11" s="176"/>
      <c r="DB11" s="176"/>
      <c r="DC11" s="176"/>
      <c r="DD11" s="176"/>
      <c r="DE11" s="176"/>
      <c r="DF11" s="176"/>
      <c r="DG11" s="176"/>
      <c r="DH11" s="176"/>
      <c r="DI11" s="176"/>
      <c r="DJ11" s="176"/>
      <c r="DK11" s="176"/>
      <c r="DL11" s="176"/>
      <c r="DM11" s="176"/>
      <c r="DN11" s="176"/>
      <c r="DO11" s="176"/>
      <c r="DP11" s="522"/>
      <c r="DQ11" s="522"/>
      <c r="DR11" s="176"/>
      <c r="DS11" s="307"/>
      <c r="DT11" s="307"/>
      <c r="DU11" s="307"/>
      <c r="DV11" s="307"/>
      <c r="DW11" s="176"/>
      <c r="DX11" s="307"/>
      <c r="DY11" s="176"/>
      <c r="DZ11" s="176"/>
      <c r="EA11" s="176">
        <v>1</v>
      </c>
      <c r="EB11" s="176"/>
      <c r="EC11" s="176"/>
      <c r="ED11" s="307"/>
      <c r="EE11" s="176"/>
      <c r="EF11" s="176"/>
      <c r="EG11" s="307"/>
      <c r="EH11" s="176"/>
      <c r="EI11" s="176"/>
      <c r="EJ11" s="176">
        <v>1</v>
      </c>
      <c r="EK11" s="176"/>
      <c r="EL11" s="176"/>
      <c r="EM11" s="176"/>
      <c r="EN11" s="176"/>
      <c r="EO11" s="176"/>
      <c r="EP11" s="176"/>
    </row>
    <row r="12" spans="1:146" ht="21" customHeight="1">
      <c r="A12" s="130">
        <v>5</v>
      </c>
      <c r="B12" s="179" t="s">
        <v>778</v>
      </c>
      <c r="C12" s="180" t="s">
        <v>779</v>
      </c>
      <c r="D12" s="174" t="s">
        <v>55</v>
      </c>
      <c r="E12" s="175">
        <v>570</v>
      </c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7">
        <v>0</v>
      </c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  <c r="AZ12" s="176"/>
      <c r="BA12" s="176"/>
      <c r="BB12" s="176"/>
      <c r="BC12" s="176"/>
      <c r="BD12" s="176"/>
      <c r="BE12" s="176"/>
      <c r="BF12" s="176"/>
      <c r="BG12" s="176"/>
      <c r="BH12" s="176"/>
      <c r="BI12" s="176"/>
      <c r="BJ12" s="176"/>
      <c r="BK12" s="176"/>
      <c r="BL12" s="176"/>
      <c r="BM12" s="176"/>
      <c r="BN12" s="176"/>
      <c r="BO12" s="176"/>
      <c r="BP12" s="154"/>
      <c r="BQ12" s="176"/>
      <c r="BR12" s="176"/>
      <c r="BS12" s="176"/>
      <c r="BT12" s="176"/>
      <c r="BU12" s="176"/>
      <c r="BV12" s="176"/>
      <c r="BW12" s="176"/>
      <c r="BX12" s="176"/>
      <c r="BY12" s="176"/>
      <c r="BZ12" s="176"/>
      <c r="CA12" s="176"/>
      <c r="CB12" s="176"/>
      <c r="CC12" s="176"/>
      <c r="CD12" s="176"/>
      <c r="CE12" s="176"/>
      <c r="CF12" s="176"/>
      <c r="CG12" s="176"/>
      <c r="CH12" s="154">
        <v>1</v>
      </c>
      <c r="CI12" s="176"/>
      <c r="CJ12" s="176"/>
      <c r="CK12" s="176"/>
      <c r="CL12" s="176"/>
      <c r="CM12" s="176"/>
      <c r="CN12" s="176"/>
      <c r="CO12" s="176"/>
      <c r="CP12" s="176"/>
      <c r="CQ12" s="176"/>
      <c r="CR12" s="176"/>
      <c r="CS12" s="176"/>
      <c r="CT12" s="176"/>
      <c r="CU12" s="176"/>
      <c r="CV12" s="176"/>
      <c r="CW12" s="176"/>
      <c r="CX12" s="176"/>
      <c r="CY12" s="176"/>
      <c r="CZ12" s="176"/>
      <c r="DA12" s="176"/>
      <c r="DB12" s="176"/>
      <c r="DC12" s="176"/>
      <c r="DD12" s="176"/>
      <c r="DE12" s="176"/>
      <c r="DF12" s="176"/>
      <c r="DG12" s="176"/>
      <c r="DH12" s="176"/>
      <c r="DI12" s="176"/>
      <c r="DJ12" s="176"/>
      <c r="DK12" s="176"/>
      <c r="DL12" s="176"/>
      <c r="DM12" s="176"/>
      <c r="DN12" s="176"/>
      <c r="DO12" s="176"/>
      <c r="DP12" s="522"/>
      <c r="DQ12" s="522"/>
      <c r="DR12" s="176"/>
      <c r="DS12" s="307"/>
      <c r="DT12" s="307"/>
      <c r="DU12" s="307"/>
      <c r="DV12" s="307"/>
      <c r="DW12" s="176"/>
      <c r="DX12" s="307"/>
      <c r="DY12" s="176"/>
      <c r="DZ12" s="176"/>
      <c r="EA12" s="176"/>
      <c r="EB12" s="176"/>
      <c r="EC12" s="176"/>
      <c r="ED12" s="307"/>
      <c r="EE12" s="176"/>
      <c r="EF12" s="176"/>
      <c r="EG12" s="307"/>
      <c r="EH12" s="176"/>
      <c r="EI12" s="176"/>
      <c r="EJ12" s="176"/>
      <c r="EK12" s="176"/>
      <c r="EL12" s="176"/>
      <c r="EM12" s="176"/>
      <c r="EN12" s="176"/>
      <c r="EO12" s="176"/>
      <c r="EP12" s="176"/>
    </row>
    <row r="13" spans="1:146" ht="21" customHeight="1">
      <c r="A13" s="130">
        <v>6</v>
      </c>
      <c r="B13" s="117" t="s">
        <v>780</v>
      </c>
      <c r="C13" s="173" t="s">
        <v>781</v>
      </c>
      <c r="D13" s="174" t="s">
        <v>55</v>
      </c>
      <c r="E13" s="175">
        <v>570</v>
      </c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7">
        <v>0</v>
      </c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>
        <v>1</v>
      </c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  <c r="AZ13" s="176"/>
      <c r="BA13" s="176"/>
      <c r="BB13" s="176"/>
      <c r="BC13" s="176"/>
      <c r="BD13" s="176"/>
      <c r="BE13" s="176"/>
      <c r="BF13" s="176"/>
      <c r="BG13" s="176"/>
      <c r="BH13" s="176"/>
      <c r="BI13" s="176"/>
      <c r="BJ13" s="176"/>
      <c r="BK13" s="176"/>
      <c r="BL13" s="176"/>
      <c r="BM13" s="176"/>
      <c r="BN13" s="176"/>
      <c r="BO13" s="176"/>
      <c r="BP13" s="154">
        <v>2</v>
      </c>
      <c r="BQ13" s="176"/>
      <c r="BR13" s="176"/>
      <c r="BS13" s="176"/>
      <c r="BT13" s="176"/>
      <c r="BU13" s="176"/>
      <c r="BV13" s="176"/>
      <c r="BW13" s="176"/>
      <c r="BX13" s="176"/>
      <c r="BY13" s="176"/>
      <c r="BZ13" s="176"/>
      <c r="CA13" s="176"/>
      <c r="CB13" s="176"/>
      <c r="CC13" s="176"/>
      <c r="CD13" s="176"/>
      <c r="CE13" s="176"/>
      <c r="CF13" s="176"/>
      <c r="CG13" s="176"/>
      <c r="CH13" s="154"/>
      <c r="CI13" s="176"/>
      <c r="CJ13" s="176"/>
      <c r="CK13" s="176"/>
      <c r="CL13" s="176"/>
      <c r="CM13" s="176"/>
      <c r="CN13" s="176"/>
      <c r="CO13" s="176"/>
      <c r="CP13" s="176"/>
      <c r="CQ13" s="176"/>
      <c r="CR13" s="176"/>
      <c r="CS13" s="176"/>
      <c r="CT13" s="176"/>
      <c r="CU13" s="176"/>
      <c r="CV13" s="176"/>
      <c r="CW13" s="176"/>
      <c r="CX13" s="176"/>
      <c r="CY13" s="176"/>
      <c r="CZ13" s="176"/>
      <c r="DA13" s="176"/>
      <c r="DB13" s="176"/>
      <c r="DC13" s="176"/>
      <c r="DD13" s="176"/>
      <c r="DE13" s="176"/>
      <c r="DF13" s="176"/>
      <c r="DG13" s="176"/>
      <c r="DH13" s="176"/>
      <c r="DI13" s="176"/>
      <c r="DJ13" s="176"/>
      <c r="DK13" s="176"/>
      <c r="DL13" s="176"/>
      <c r="DM13" s="176"/>
      <c r="DN13" s="176"/>
      <c r="DO13" s="176"/>
      <c r="DP13" s="522"/>
      <c r="DQ13" s="522"/>
      <c r="DR13" s="176"/>
      <c r="DS13" s="307"/>
      <c r="DT13" s="307"/>
      <c r="DU13" s="307"/>
      <c r="DV13" s="307"/>
      <c r="DW13" s="176"/>
      <c r="DX13" s="307"/>
      <c r="DY13" s="176"/>
      <c r="DZ13" s="176"/>
      <c r="EA13" s="176"/>
      <c r="EB13" s="176"/>
      <c r="EC13" s="176"/>
      <c r="ED13" s="307"/>
      <c r="EE13" s="176"/>
      <c r="EF13" s="176"/>
      <c r="EG13" s="307"/>
      <c r="EH13" s="176"/>
      <c r="EI13" s="176"/>
      <c r="EJ13" s="176"/>
      <c r="EK13" s="176"/>
      <c r="EL13" s="176"/>
      <c r="EM13" s="176"/>
      <c r="EN13" s="176"/>
      <c r="EO13" s="176"/>
      <c r="EP13" s="176"/>
    </row>
    <row r="14" spans="1:146" ht="21" customHeight="1">
      <c r="A14" s="130"/>
      <c r="B14" s="117"/>
      <c r="C14" s="173" t="s">
        <v>2618</v>
      </c>
      <c r="D14" s="174"/>
      <c r="E14" s="175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7">
        <v>0</v>
      </c>
      <c r="Q14" s="176"/>
      <c r="R14" s="176"/>
      <c r="S14" s="176"/>
      <c r="T14" s="176"/>
      <c r="U14" s="176"/>
      <c r="V14" s="176"/>
      <c r="W14" s="176"/>
      <c r="X14" s="176"/>
      <c r="Y14" s="176"/>
      <c r="Z14" s="176"/>
      <c r="AA14" s="176"/>
      <c r="AB14" s="176"/>
      <c r="AC14" s="176"/>
      <c r="AD14" s="176"/>
      <c r="AE14" s="176"/>
      <c r="AF14" s="176"/>
      <c r="AG14" s="176"/>
      <c r="AH14" s="176"/>
      <c r="AI14" s="176"/>
      <c r="AJ14" s="176"/>
      <c r="AK14" s="176"/>
      <c r="AL14" s="176"/>
      <c r="AM14" s="176"/>
      <c r="AN14" s="176"/>
      <c r="AO14" s="176"/>
      <c r="AP14" s="176"/>
      <c r="AQ14" s="176"/>
      <c r="AR14" s="176"/>
      <c r="AS14" s="176"/>
      <c r="AT14" s="176"/>
      <c r="AU14" s="176"/>
      <c r="AV14" s="176"/>
      <c r="AW14" s="176"/>
      <c r="AX14" s="176"/>
      <c r="AY14" s="176"/>
      <c r="AZ14" s="176"/>
      <c r="BA14" s="176"/>
      <c r="BB14" s="176"/>
      <c r="BC14" s="176"/>
      <c r="BD14" s="176"/>
      <c r="BE14" s="176"/>
      <c r="BF14" s="176"/>
      <c r="BG14" s="176"/>
      <c r="BH14" s="176"/>
      <c r="BI14" s="176"/>
      <c r="BJ14" s="176"/>
      <c r="BK14" s="176"/>
      <c r="BL14" s="176"/>
      <c r="BM14" s="176"/>
      <c r="BN14" s="176"/>
      <c r="BO14" s="176"/>
      <c r="BP14" s="154"/>
      <c r="BQ14" s="176"/>
      <c r="BR14" s="176"/>
      <c r="BS14" s="176"/>
      <c r="BT14" s="176"/>
      <c r="BU14" s="176"/>
      <c r="BV14" s="176"/>
      <c r="BW14" s="176"/>
      <c r="BX14" s="176"/>
      <c r="BY14" s="176"/>
      <c r="BZ14" s="176"/>
      <c r="CA14" s="176"/>
      <c r="CB14" s="176"/>
      <c r="CC14" s="176"/>
      <c r="CD14" s="176"/>
      <c r="CE14" s="176"/>
      <c r="CF14" s="176"/>
      <c r="CG14" s="176"/>
      <c r="CH14" s="154"/>
      <c r="CI14" s="176"/>
      <c r="CJ14" s="176"/>
      <c r="CK14" s="176"/>
      <c r="CL14" s="176"/>
      <c r="CM14" s="176"/>
      <c r="CN14" s="176"/>
      <c r="CO14" s="176"/>
      <c r="CP14" s="176"/>
      <c r="CQ14" s="176"/>
      <c r="CR14" s="176"/>
      <c r="CS14" s="176"/>
      <c r="CT14" s="176"/>
      <c r="CU14" s="176"/>
      <c r="CV14" s="176"/>
      <c r="CW14" s="176"/>
      <c r="CX14" s="176"/>
      <c r="CY14" s="176"/>
      <c r="CZ14" s="176"/>
      <c r="DA14" s="176"/>
      <c r="DB14" s="176"/>
      <c r="DC14" s="176"/>
      <c r="DD14" s="176"/>
      <c r="DE14" s="176"/>
      <c r="DF14" s="176"/>
      <c r="DG14" s="176"/>
      <c r="DH14" s="176"/>
      <c r="DI14" s="176"/>
      <c r="DJ14" s="176"/>
      <c r="DK14" s="176"/>
      <c r="DL14" s="176"/>
      <c r="DM14" s="176"/>
      <c r="DN14" s="176"/>
      <c r="DO14" s="176"/>
      <c r="DP14" s="522"/>
      <c r="DQ14" s="522"/>
      <c r="DR14" s="176"/>
      <c r="DS14" s="307"/>
      <c r="DT14" s="307"/>
      <c r="DU14" s="307"/>
      <c r="DV14" s="307"/>
      <c r="DW14" s="176"/>
      <c r="DX14" s="307"/>
      <c r="DY14" s="176"/>
      <c r="DZ14" s="176"/>
      <c r="EA14" s="176"/>
      <c r="EB14" s="176"/>
      <c r="EC14" s="176"/>
      <c r="ED14" s="307"/>
      <c r="EE14" s="176"/>
      <c r="EF14" s="176"/>
      <c r="EG14" s="307"/>
      <c r="EH14" s="176"/>
      <c r="EI14" s="176"/>
      <c r="EJ14" s="176"/>
      <c r="EK14" s="176"/>
      <c r="EL14" s="176"/>
      <c r="EM14" s="176"/>
      <c r="EN14" s="176"/>
      <c r="EO14" s="176"/>
      <c r="EP14" s="176"/>
    </row>
    <row r="15" spans="1:146" ht="21" customHeight="1">
      <c r="A15" s="130">
        <v>7</v>
      </c>
      <c r="B15" s="117" t="s">
        <v>782</v>
      </c>
      <c r="C15" s="173" t="s">
        <v>783</v>
      </c>
      <c r="D15" s="174" t="s">
        <v>55</v>
      </c>
      <c r="E15" s="175">
        <v>320</v>
      </c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7">
        <v>0</v>
      </c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176">
        <v>1</v>
      </c>
      <c r="AD15" s="176"/>
      <c r="AE15" s="176"/>
      <c r="AF15" s="176"/>
      <c r="AG15" s="176"/>
      <c r="AH15" s="176"/>
      <c r="AI15" s="176"/>
      <c r="AJ15" s="176"/>
      <c r="AK15" s="176"/>
      <c r="AL15" s="176"/>
      <c r="AM15" s="176"/>
      <c r="AN15" s="176"/>
      <c r="AO15" s="176"/>
      <c r="AP15" s="176"/>
      <c r="AQ15" s="176"/>
      <c r="AR15" s="176"/>
      <c r="AS15" s="176"/>
      <c r="AT15" s="176"/>
      <c r="AU15" s="176"/>
      <c r="AV15" s="176"/>
      <c r="AW15" s="176"/>
      <c r="AX15" s="176"/>
      <c r="AY15" s="176"/>
      <c r="AZ15" s="176"/>
      <c r="BA15" s="176"/>
      <c r="BB15" s="176"/>
      <c r="BC15" s="176"/>
      <c r="BD15" s="176"/>
      <c r="BE15" s="176"/>
      <c r="BF15" s="176"/>
      <c r="BG15" s="176"/>
      <c r="BH15" s="176"/>
      <c r="BI15" s="176"/>
      <c r="BJ15" s="176"/>
      <c r="BK15" s="176"/>
      <c r="BL15" s="176"/>
      <c r="BM15" s="176"/>
      <c r="BN15" s="176"/>
      <c r="BO15" s="176"/>
      <c r="BP15" s="154"/>
      <c r="BQ15" s="176"/>
      <c r="BR15" s="176"/>
      <c r="BS15" s="176"/>
      <c r="BT15" s="176"/>
      <c r="BU15" s="176"/>
      <c r="BV15" s="176"/>
      <c r="BW15" s="176"/>
      <c r="BX15" s="176"/>
      <c r="BY15" s="176"/>
      <c r="BZ15" s="176"/>
      <c r="CA15" s="176"/>
      <c r="CB15" s="176"/>
      <c r="CC15" s="176"/>
      <c r="CD15" s="176"/>
      <c r="CE15" s="176"/>
      <c r="CF15" s="176"/>
      <c r="CG15" s="176"/>
      <c r="CH15" s="154"/>
      <c r="CI15" s="176"/>
      <c r="CJ15" s="176"/>
      <c r="CK15" s="176"/>
      <c r="CL15" s="176"/>
      <c r="CM15" s="176"/>
      <c r="CN15" s="176"/>
      <c r="CO15" s="176"/>
      <c r="CP15" s="176"/>
      <c r="CQ15" s="176"/>
      <c r="CR15" s="176"/>
      <c r="CS15" s="176"/>
      <c r="CT15" s="176"/>
      <c r="CU15" s="176"/>
      <c r="CV15" s="176"/>
      <c r="CW15" s="176"/>
      <c r="CX15" s="176"/>
      <c r="CY15" s="176"/>
      <c r="CZ15" s="176"/>
      <c r="DA15" s="176"/>
      <c r="DB15" s="176"/>
      <c r="DC15" s="176"/>
      <c r="DD15" s="176"/>
      <c r="DE15" s="176"/>
      <c r="DF15" s="176"/>
      <c r="DG15" s="176"/>
      <c r="DH15" s="176"/>
      <c r="DI15" s="176"/>
      <c r="DJ15" s="176"/>
      <c r="DK15" s="176"/>
      <c r="DL15" s="176"/>
      <c r="DM15" s="176"/>
      <c r="DN15" s="176"/>
      <c r="DO15" s="176"/>
      <c r="DP15" s="522"/>
      <c r="DQ15" s="522"/>
      <c r="DR15" s="176"/>
      <c r="DS15" s="307"/>
      <c r="DT15" s="307"/>
      <c r="DU15" s="307"/>
      <c r="DV15" s="307"/>
      <c r="DW15" s="176"/>
      <c r="DX15" s="307"/>
      <c r="DY15" s="176"/>
      <c r="DZ15" s="176"/>
      <c r="EA15" s="176"/>
      <c r="EB15" s="176"/>
      <c r="EC15" s="176"/>
      <c r="ED15" s="307"/>
      <c r="EE15" s="176"/>
      <c r="EF15" s="176"/>
      <c r="EG15" s="307"/>
      <c r="EH15" s="176"/>
      <c r="EI15" s="176"/>
      <c r="EJ15" s="176"/>
      <c r="EK15" s="176"/>
      <c r="EL15" s="176"/>
      <c r="EM15" s="176"/>
      <c r="EN15" s="176"/>
      <c r="EO15" s="176"/>
      <c r="EP15" s="176"/>
    </row>
    <row r="16" spans="1:146" ht="21" customHeight="1">
      <c r="A16" s="130">
        <v>8</v>
      </c>
      <c r="B16" s="117" t="s">
        <v>784</v>
      </c>
      <c r="C16" s="173" t="s">
        <v>785</v>
      </c>
      <c r="D16" s="174" t="s">
        <v>55</v>
      </c>
      <c r="E16" s="175">
        <v>50</v>
      </c>
      <c r="F16" s="176"/>
      <c r="G16" s="176"/>
      <c r="H16" s="176"/>
      <c r="I16" s="176"/>
      <c r="J16" s="176"/>
      <c r="K16" s="318">
        <v>4</v>
      </c>
      <c r="L16" s="176"/>
      <c r="M16" s="176"/>
      <c r="N16" s="176"/>
      <c r="O16" s="176"/>
      <c r="P16" s="177">
        <v>0</v>
      </c>
      <c r="Q16" s="176"/>
      <c r="R16" s="176"/>
      <c r="S16" s="176"/>
      <c r="T16" s="176"/>
      <c r="U16" s="176"/>
      <c r="V16" s="176"/>
      <c r="W16" s="176"/>
      <c r="X16" s="176"/>
      <c r="Y16" s="176"/>
      <c r="Z16" s="176"/>
      <c r="AA16" s="176"/>
      <c r="AB16" s="176"/>
      <c r="AC16" s="176"/>
      <c r="AD16" s="176"/>
      <c r="AE16" s="176"/>
      <c r="AF16" s="176"/>
      <c r="AG16" s="176"/>
      <c r="AH16" s="176"/>
      <c r="AI16" s="176"/>
      <c r="AJ16" s="176"/>
      <c r="AK16" s="176"/>
      <c r="AL16" s="176"/>
      <c r="AM16" s="176"/>
      <c r="AN16" s="176"/>
      <c r="AO16" s="176">
        <v>12</v>
      </c>
      <c r="AP16" s="176"/>
      <c r="AQ16" s="176"/>
      <c r="AR16" s="176">
        <v>4</v>
      </c>
      <c r="AS16" s="176"/>
      <c r="AT16" s="176"/>
      <c r="AU16" s="176"/>
      <c r="AV16" s="176"/>
      <c r="AW16" s="176"/>
      <c r="AX16" s="176"/>
      <c r="AY16" s="176"/>
      <c r="AZ16" s="176"/>
      <c r="BA16" s="176"/>
      <c r="BB16" s="176"/>
      <c r="BC16" s="176"/>
      <c r="BD16" s="176"/>
      <c r="BE16" s="176"/>
      <c r="BF16" s="176"/>
      <c r="BG16" s="176"/>
      <c r="BH16" s="176"/>
      <c r="BI16" s="176"/>
      <c r="BJ16" s="176"/>
      <c r="BK16" s="176"/>
      <c r="BL16" s="176"/>
      <c r="BM16" s="176"/>
      <c r="BN16" s="176"/>
      <c r="BO16" s="176"/>
      <c r="BP16" s="154"/>
      <c r="BQ16" s="176"/>
      <c r="BR16" s="176"/>
      <c r="BS16" s="176"/>
      <c r="BT16" s="176"/>
      <c r="BU16" s="176"/>
      <c r="BV16" s="176"/>
      <c r="BW16" s="176"/>
      <c r="BX16" s="176"/>
      <c r="BY16" s="176"/>
      <c r="BZ16" s="176"/>
      <c r="CA16" s="176"/>
      <c r="CB16" s="176"/>
      <c r="CC16" s="176"/>
      <c r="CD16" s="176"/>
      <c r="CE16" s="176"/>
      <c r="CF16" s="176"/>
      <c r="CG16" s="176"/>
      <c r="CH16" s="154"/>
      <c r="CI16" s="176"/>
      <c r="CJ16" s="176"/>
      <c r="CK16" s="176"/>
      <c r="CL16" s="176"/>
      <c r="CM16" s="176"/>
      <c r="CN16" s="176">
        <v>5</v>
      </c>
      <c r="CO16" s="176"/>
      <c r="CP16" s="176"/>
      <c r="CQ16" s="176"/>
      <c r="CR16" s="176"/>
      <c r="CS16" s="176"/>
      <c r="CT16" s="176"/>
      <c r="CU16" s="176"/>
      <c r="CV16" s="176"/>
      <c r="CW16" s="176"/>
      <c r="CX16" s="176"/>
      <c r="CY16" s="176"/>
      <c r="CZ16" s="176"/>
      <c r="DA16" s="176"/>
      <c r="DB16" s="176"/>
      <c r="DC16" s="176"/>
      <c r="DD16" s="176"/>
      <c r="DE16" s="176"/>
      <c r="DF16" s="176"/>
      <c r="DG16" s="176"/>
      <c r="DH16" s="176"/>
      <c r="DI16" s="176"/>
      <c r="DJ16" s="154">
        <v>0</v>
      </c>
      <c r="DK16" s="154">
        <v>0</v>
      </c>
      <c r="DL16" s="154">
        <v>12</v>
      </c>
      <c r="DM16" s="176"/>
      <c r="DN16" s="176"/>
      <c r="DO16" s="176"/>
      <c r="DP16" s="522"/>
      <c r="DQ16" s="522"/>
      <c r="DR16" s="176"/>
      <c r="DS16" s="307">
        <v>0</v>
      </c>
      <c r="DT16" s="307">
        <v>0</v>
      </c>
      <c r="DU16" s="307">
        <v>1</v>
      </c>
      <c r="DV16" s="307"/>
      <c r="DW16" s="176"/>
      <c r="DX16" s="307">
        <v>2</v>
      </c>
      <c r="DY16" s="176"/>
      <c r="DZ16" s="176"/>
      <c r="EA16" s="176"/>
      <c r="EB16" s="176"/>
      <c r="EC16" s="176"/>
      <c r="ED16" s="307">
        <v>1</v>
      </c>
      <c r="EE16" s="176"/>
      <c r="EF16" s="176"/>
      <c r="EG16" s="307">
        <v>1</v>
      </c>
      <c r="EH16" s="176"/>
      <c r="EI16" s="176"/>
      <c r="EJ16" s="176"/>
      <c r="EK16" s="176"/>
      <c r="EL16" s="176"/>
      <c r="EM16" s="176"/>
      <c r="EN16" s="176"/>
      <c r="EO16" s="176"/>
      <c r="EP16" s="176"/>
    </row>
    <row r="17" spans="1:146" ht="21" customHeight="1">
      <c r="A17" s="130">
        <v>9</v>
      </c>
      <c r="B17" s="179" t="s">
        <v>786</v>
      </c>
      <c r="C17" s="180" t="s">
        <v>787</v>
      </c>
      <c r="D17" s="174" t="s">
        <v>70</v>
      </c>
      <c r="E17" s="175">
        <v>198</v>
      </c>
      <c r="F17" s="176"/>
      <c r="G17" s="176"/>
      <c r="H17" s="176"/>
      <c r="I17" s="176"/>
      <c r="J17" s="176"/>
      <c r="K17" s="318">
        <v>2</v>
      </c>
      <c r="L17" s="176"/>
      <c r="M17" s="176"/>
      <c r="N17" s="176"/>
      <c r="O17" s="176"/>
      <c r="P17" s="177">
        <v>0</v>
      </c>
      <c r="Q17" s="176"/>
      <c r="R17" s="176"/>
      <c r="S17" s="176"/>
      <c r="T17" s="176"/>
      <c r="U17" s="176"/>
      <c r="V17" s="176"/>
      <c r="W17" s="176"/>
      <c r="X17" s="176"/>
      <c r="Y17" s="176"/>
      <c r="Z17" s="176"/>
      <c r="AA17" s="176"/>
      <c r="AB17" s="176"/>
      <c r="AC17" s="176"/>
      <c r="AD17" s="176"/>
      <c r="AE17" s="176"/>
      <c r="AF17" s="176"/>
      <c r="AG17" s="176"/>
      <c r="AH17" s="176"/>
      <c r="AI17" s="176"/>
      <c r="AJ17" s="176"/>
      <c r="AK17" s="176"/>
      <c r="AL17" s="176"/>
      <c r="AM17" s="176"/>
      <c r="AN17" s="176"/>
      <c r="AO17" s="176"/>
      <c r="AP17" s="176"/>
      <c r="AQ17" s="176"/>
      <c r="AR17" s="176"/>
      <c r="AS17" s="176"/>
      <c r="AT17" s="176"/>
      <c r="AU17" s="176"/>
      <c r="AV17" s="176"/>
      <c r="AW17" s="176"/>
      <c r="AX17" s="176"/>
      <c r="AY17" s="176"/>
      <c r="AZ17" s="176"/>
      <c r="BA17" s="176"/>
      <c r="BB17" s="176"/>
      <c r="BC17" s="176"/>
      <c r="BD17" s="176"/>
      <c r="BE17" s="176"/>
      <c r="BF17" s="176"/>
      <c r="BG17" s="176"/>
      <c r="BH17" s="176"/>
      <c r="BI17" s="176"/>
      <c r="BJ17" s="176"/>
      <c r="BK17" s="176"/>
      <c r="BL17" s="176"/>
      <c r="BM17" s="176"/>
      <c r="BN17" s="176"/>
      <c r="BO17" s="176"/>
      <c r="BP17" s="154"/>
      <c r="BQ17" s="176"/>
      <c r="BR17" s="176"/>
      <c r="BS17" s="176"/>
      <c r="BT17" s="176"/>
      <c r="BU17" s="176"/>
      <c r="BV17" s="176"/>
      <c r="BW17" s="176"/>
      <c r="BX17" s="176"/>
      <c r="BY17" s="176"/>
      <c r="BZ17" s="176"/>
      <c r="CA17" s="176"/>
      <c r="CB17" s="176"/>
      <c r="CC17" s="176"/>
      <c r="CD17" s="176"/>
      <c r="CE17" s="176"/>
      <c r="CF17" s="176"/>
      <c r="CG17" s="176"/>
      <c r="CH17" s="154"/>
      <c r="CI17" s="176"/>
      <c r="CJ17" s="176"/>
      <c r="CK17" s="176"/>
      <c r="CL17" s="176"/>
      <c r="CM17" s="176"/>
      <c r="CN17" s="176"/>
      <c r="CO17" s="400"/>
      <c r="CP17" s="400"/>
      <c r="CQ17" s="400"/>
      <c r="CR17" s="176"/>
      <c r="CS17" s="176"/>
      <c r="CT17" s="176"/>
      <c r="CU17" s="176"/>
      <c r="CV17" s="176"/>
      <c r="CW17" s="176"/>
      <c r="CX17" s="176"/>
      <c r="CY17" s="176"/>
      <c r="CZ17" s="176"/>
      <c r="DA17" s="176"/>
      <c r="DB17" s="176"/>
      <c r="DC17" s="176"/>
      <c r="DD17" s="176"/>
      <c r="DE17" s="176"/>
      <c r="DF17" s="176"/>
      <c r="DG17" s="176"/>
      <c r="DH17" s="176"/>
      <c r="DI17" s="176"/>
      <c r="DJ17" s="176"/>
      <c r="DK17" s="176"/>
      <c r="DL17" s="176"/>
      <c r="DM17" s="176"/>
      <c r="DN17" s="176"/>
      <c r="DO17" s="176"/>
      <c r="DP17" s="522"/>
      <c r="DQ17" s="522"/>
      <c r="DR17" s="176"/>
      <c r="DS17" s="307"/>
      <c r="DT17" s="307"/>
      <c r="DU17" s="307"/>
      <c r="DV17" s="307"/>
      <c r="DW17" s="176"/>
      <c r="DX17" s="307"/>
      <c r="DY17" s="176"/>
      <c r="DZ17" s="176"/>
      <c r="EA17" s="176"/>
      <c r="EB17" s="176"/>
      <c r="EC17" s="176"/>
      <c r="ED17" s="307"/>
      <c r="EE17" s="176"/>
      <c r="EF17" s="176"/>
      <c r="EG17" s="307"/>
      <c r="EH17" s="176"/>
      <c r="EI17" s="176"/>
      <c r="EJ17" s="176"/>
      <c r="EK17" s="176"/>
      <c r="EL17" s="176"/>
      <c r="EM17" s="176">
        <v>1</v>
      </c>
      <c r="EN17" s="176"/>
      <c r="EO17" s="176"/>
      <c r="EP17" s="176"/>
    </row>
    <row r="18" spans="1:146" ht="21" customHeight="1">
      <c r="A18" s="130">
        <v>10</v>
      </c>
      <c r="B18" s="174" t="s">
        <v>788</v>
      </c>
      <c r="C18" s="181" t="s">
        <v>789</v>
      </c>
      <c r="D18" s="174" t="s">
        <v>55</v>
      </c>
      <c r="E18" s="178">
        <v>100</v>
      </c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7">
        <v>0</v>
      </c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6"/>
      <c r="AG18" s="176"/>
      <c r="AH18" s="176"/>
      <c r="AI18" s="176"/>
      <c r="AJ18" s="176"/>
      <c r="AK18" s="176"/>
      <c r="AL18" s="176"/>
      <c r="AM18" s="176"/>
      <c r="AN18" s="176"/>
      <c r="AO18" s="176"/>
      <c r="AP18" s="176"/>
      <c r="AQ18" s="176"/>
      <c r="AR18" s="176"/>
      <c r="AS18" s="176"/>
      <c r="AT18" s="176"/>
      <c r="AU18" s="176"/>
      <c r="AV18" s="176"/>
      <c r="AW18" s="176"/>
      <c r="AX18" s="176"/>
      <c r="AY18" s="176"/>
      <c r="AZ18" s="176"/>
      <c r="BA18" s="176"/>
      <c r="BB18" s="176"/>
      <c r="BC18" s="176"/>
      <c r="BD18" s="176"/>
      <c r="BE18" s="176"/>
      <c r="BF18" s="176"/>
      <c r="BG18" s="176"/>
      <c r="BH18" s="176"/>
      <c r="BI18" s="176"/>
      <c r="BJ18" s="176"/>
      <c r="BK18" s="176"/>
      <c r="BL18" s="176"/>
      <c r="BM18" s="176"/>
      <c r="BN18" s="176"/>
      <c r="BO18" s="176"/>
      <c r="BP18" s="154"/>
      <c r="BQ18" s="176"/>
      <c r="BR18" s="176"/>
      <c r="BS18" s="176"/>
      <c r="BT18" s="176"/>
      <c r="BU18" s="176"/>
      <c r="BV18" s="176"/>
      <c r="BW18" s="176"/>
      <c r="BX18" s="176"/>
      <c r="BY18" s="176"/>
      <c r="BZ18" s="176"/>
      <c r="CA18" s="176"/>
      <c r="CB18" s="176"/>
      <c r="CC18" s="176"/>
      <c r="CD18" s="176"/>
      <c r="CE18" s="176"/>
      <c r="CF18" s="176"/>
      <c r="CG18" s="176"/>
      <c r="CH18" s="154"/>
      <c r="CI18" s="176"/>
      <c r="CJ18" s="176"/>
      <c r="CK18" s="176"/>
      <c r="CL18" s="176"/>
      <c r="CM18" s="176"/>
      <c r="CN18" s="176"/>
      <c r="CO18" s="176"/>
      <c r="CP18" s="176"/>
      <c r="CQ18" s="176"/>
      <c r="CR18" s="176"/>
      <c r="CS18" s="176"/>
      <c r="CT18" s="176"/>
      <c r="CU18" s="176"/>
      <c r="CV18" s="176"/>
      <c r="CW18" s="176"/>
      <c r="CX18" s="176"/>
      <c r="CY18" s="176"/>
      <c r="CZ18" s="176"/>
      <c r="DA18" s="176"/>
      <c r="DB18" s="176"/>
      <c r="DC18" s="176"/>
      <c r="DD18" s="176"/>
      <c r="DE18" s="176"/>
      <c r="DF18" s="176"/>
      <c r="DG18" s="176"/>
      <c r="DH18" s="176"/>
      <c r="DI18" s="176"/>
      <c r="DJ18" s="176"/>
      <c r="DK18" s="176"/>
      <c r="DL18" s="176"/>
      <c r="DM18" s="176"/>
      <c r="DN18" s="176"/>
      <c r="DO18" s="176"/>
      <c r="DP18" s="522"/>
      <c r="DQ18" s="522"/>
      <c r="DR18" s="176"/>
      <c r="DS18" s="307"/>
      <c r="DT18" s="307"/>
      <c r="DU18" s="307"/>
      <c r="DV18" s="307"/>
      <c r="DW18" s="176"/>
      <c r="DX18" s="307"/>
      <c r="DY18" s="176"/>
      <c r="DZ18" s="176"/>
      <c r="EA18" s="176"/>
      <c r="EB18" s="176"/>
      <c r="EC18" s="176"/>
      <c r="ED18" s="307"/>
      <c r="EE18" s="176"/>
      <c r="EF18" s="176"/>
      <c r="EG18" s="307"/>
      <c r="EH18" s="176"/>
      <c r="EI18" s="176"/>
      <c r="EJ18" s="176"/>
      <c r="EK18" s="176"/>
      <c r="EL18" s="176"/>
      <c r="EM18" s="176">
        <v>3</v>
      </c>
      <c r="EN18" s="176"/>
      <c r="EO18" s="176"/>
      <c r="EP18" s="176"/>
    </row>
    <row r="19" spans="1:146" ht="21" customHeight="1">
      <c r="A19" s="130">
        <v>11</v>
      </c>
      <c r="B19" s="174" t="s">
        <v>790</v>
      </c>
      <c r="C19" s="181" t="s">
        <v>791</v>
      </c>
      <c r="D19" s="174" t="s">
        <v>55</v>
      </c>
      <c r="E19" s="178">
        <v>350</v>
      </c>
      <c r="F19" s="176"/>
      <c r="G19" s="176"/>
      <c r="H19" s="176"/>
      <c r="I19" s="176"/>
      <c r="J19" s="176"/>
      <c r="K19" s="176"/>
      <c r="L19" s="176"/>
      <c r="M19" s="176"/>
      <c r="N19" s="176"/>
      <c r="O19" s="176"/>
      <c r="P19" s="177">
        <v>0</v>
      </c>
      <c r="Q19" s="176"/>
      <c r="R19" s="176"/>
      <c r="S19" s="176"/>
      <c r="T19" s="176"/>
      <c r="U19" s="176"/>
      <c r="V19" s="176"/>
      <c r="W19" s="176"/>
      <c r="X19" s="176"/>
      <c r="Y19" s="176"/>
      <c r="Z19" s="176"/>
      <c r="AA19" s="176"/>
      <c r="AB19" s="176"/>
      <c r="AC19" s="176"/>
      <c r="AD19" s="176"/>
      <c r="AE19" s="176"/>
      <c r="AF19" s="176"/>
      <c r="AG19" s="176"/>
      <c r="AH19" s="176"/>
      <c r="AI19" s="176"/>
      <c r="AJ19" s="176"/>
      <c r="AK19" s="176"/>
      <c r="AL19" s="176"/>
      <c r="AM19" s="176"/>
      <c r="AN19" s="176"/>
      <c r="AO19" s="176"/>
      <c r="AP19" s="176"/>
      <c r="AQ19" s="176"/>
      <c r="AR19" s="176"/>
      <c r="AS19" s="176"/>
      <c r="AT19" s="176"/>
      <c r="AU19" s="176"/>
      <c r="AV19" s="176"/>
      <c r="AW19" s="176"/>
      <c r="AX19" s="176"/>
      <c r="AY19" s="176"/>
      <c r="AZ19" s="176"/>
      <c r="BA19" s="176"/>
      <c r="BB19" s="176"/>
      <c r="BC19" s="176"/>
      <c r="BD19" s="176"/>
      <c r="BE19" s="176"/>
      <c r="BF19" s="176"/>
      <c r="BG19" s="176"/>
      <c r="BH19" s="176"/>
      <c r="BI19" s="176"/>
      <c r="BJ19" s="176"/>
      <c r="BK19" s="176"/>
      <c r="BL19" s="176"/>
      <c r="BM19" s="176"/>
      <c r="BN19" s="176"/>
      <c r="BO19" s="176"/>
      <c r="BP19" s="154"/>
      <c r="BQ19" s="176"/>
      <c r="BR19" s="176"/>
      <c r="BS19" s="176"/>
      <c r="BT19" s="176"/>
      <c r="BU19" s="176"/>
      <c r="BV19" s="176"/>
      <c r="BW19" s="176"/>
      <c r="BX19" s="176"/>
      <c r="BY19" s="176"/>
      <c r="BZ19" s="176"/>
      <c r="CA19" s="176"/>
      <c r="CB19" s="176"/>
      <c r="CC19" s="176"/>
      <c r="CD19" s="176"/>
      <c r="CE19" s="176"/>
      <c r="CF19" s="176"/>
      <c r="CG19" s="176"/>
      <c r="CH19" s="154"/>
      <c r="CI19" s="176"/>
      <c r="CJ19" s="176"/>
      <c r="CK19" s="176"/>
      <c r="CL19" s="176"/>
      <c r="CM19" s="176"/>
      <c r="CN19" s="176"/>
      <c r="CO19" s="176"/>
      <c r="CP19" s="176"/>
      <c r="CQ19" s="176"/>
      <c r="CR19" s="176"/>
      <c r="CS19" s="176"/>
      <c r="CT19" s="176"/>
      <c r="CU19" s="176"/>
      <c r="CV19" s="176"/>
      <c r="CW19" s="176"/>
      <c r="CX19" s="176"/>
      <c r="CY19" s="176"/>
      <c r="CZ19" s="176"/>
      <c r="DA19" s="176"/>
      <c r="DB19" s="176"/>
      <c r="DC19" s="176"/>
      <c r="DD19" s="176"/>
      <c r="DE19" s="176"/>
      <c r="DF19" s="176"/>
      <c r="DG19" s="176"/>
      <c r="DH19" s="176"/>
      <c r="DI19" s="176"/>
      <c r="DJ19" s="176"/>
      <c r="DK19" s="176"/>
      <c r="DL19" s="176"/>
      <c r="DM19" s="176"/>
      <c r="DN19" s="176"/>
      <c r="DO19" s="176"/>
      <c r="DP19" s="522"/>
      <c r="DQ19" s="522"/>
      <c r="DR19" s="176"/>
      <c r="DS19" s="307"/>
      <c r="DT19" s="307"/>
      <c r="DU19" s="307"/>
      <c r="DV19" s="307"/>
      <c r="DW19" s="176"/>
      <c r="DX19" s="307"/>
      <c r="DY19" s="176"/>
      <c r="DZ19" s="176"/>
      <c r="EA19" s="176"/>
      <c r="EB19" s="176"/>
      <c r="EC19" s="176"/>
      <c r="ED19" s="307"/>
      <c r="EE19" s="176"/>
      <c r="EF19" s="176"/>
      <c r="EG19" s="307"/>
      <c r="EH19" s="176"/>
      <c r="EI19" s="176"/>
      <c r="EJ19" s="176"/>
      <c r="EK19" s="176"/>
      <c r="EL19" s="176"/>
      <c r="EM19" s="176"/>
      <c r="EN19" s="176"/>
      <c r="EO19" s="176"/>
      <c r="EP19" s="176"/>
    </row>
    <row r="20" spans="1:146" ht="21" customHeight="1">
      <c r="A20" s="130">
        <v>12</v>
      </c>
      <c r="B20" s="174" t="s">
        <v>792</v>
      </c>
      <c r="C20" s="181" t="s">
        <v>793</v>
      </c>
      <c r="D20" s="174" t="s">
        <v>55</v>
      </c>
      <c r="E20" s="178">
        <v>480</v>
      </c>
      <c r="F20" s="176"/>
      <c r="G20" s="176"/>
      <c r="H20" s="176"/>
      <c r="I20" s="176"/>
      <c r="J20" s="176"/>
      <c r="K20" s="176"/>
      <c r="L20" s="176"/>
      <c r="M20" s="176"/>
      <c r="N20" s="176"/>
      <c r="O20" s="176"/>
      <c r="P20" s="177">
        <v>0</v>
      </c>
      <c r="Q20" s="176"/>
      <c r="R20" s="176"/>
      <c r="S20" s="176"/>
      <c r="T20" s="176"/>
      <c r="U20" s="176"/>
      <c r="V20" s="176"/>
      <c r="W20" s="176"/>
      <c r="X20" s="176"/>
      <c r="Y20" s="176"/>
      <c r="Z20" s="176"/>
      <c r="AA20" s="176"/>
      <c r="AB20" s="176"/>
      <c r="AC20" s="176"/>
      <c r="AD20" s="176"/>
      <c r="AE20" s="176"/>
      <c r="AF20" s="176"/>
      <c r="AG20" s="176"/>
      <c r="AH20" s="176"/>
      <c r="AI20" s="176"/>
      <c r="AJ20" s="176"/>
      <c r="AK20" s="176"/>
      <c r="AL20" s="176"/>
      <c r="AM20" s="176"/>
      <c r="AN20" s="176"/>
      <c r="AO20" s="176"/>
      <c r="AP20" s="176"/>
      <c r="AQ20" s="176"/>
      <c r="AR20" s="176"/>
      <c r="AS20" s="176"/>
      <c r="AT20" s="176"/>
      <c r="AU20" s="176"/>
      <c r="AV20" s="176"/>
      <c r="AW20" s="176"/>
      <c r="AX20" s="176"/>
      <c r="AY20" s="176"/>
      <c r="AZ20" s="176"/>
      <c r="BA20" s="176"/>
      <c r="BB20" s="176"/>
      <c r="BC20" s="176"/>
      <c r="BD20" s="176"/>
      <c r="BE20" s="176"/>
      <c r="BF20" s="176"/>
      <c r="BG20" s="176"/>
      <c r="BH20" s="176"/>
      <c r="BI20" s="176"/>
      <c r="BJ20" s="176"/>
      <c r="BK20" s="176"/>
      <c r="BL20" s="176"/>
      <c r="BM20" s="176"/>
      <c r="BN20" s="176"/>
      <c r="BO20" s="176"/>
      <c r="BP20" s="154"/>
      <c r="BQ20" s="176"/>
      <c r="BR20" s="176"/>
      <c r="BS20" s="176"/>
      <c r="BT20" s="176"/>
      <c r="BU20" s="176"/>
      <c r="BV20" s="176"/>
      <c r="BW20" s="176"/>
      <c r="BX20" s="176"/>
      <c r="BY20" s="176"/>
      <c r="BZ20" s="176"/>
      <c r="CA20" s="176"/>
      <c r="CB20" s="176"/>
      <c r="CC20" s="176"/>
      <c r="CD20" s="176"/>
      <c r="CE20" s="176"/>
      <c r="CF20" s="176"/>
      <c r="CG20" s="176"/>
      <c r="CH20" s="154"/>
      <c r="CI20" s="176"/>
      <c r="CJ20" s="176"/>
      <c r="CK20" s="176"/>
      <c r="CL20" s="176"/>
      <c r="CM20" s="176"/>
      <c r="CN20" s="176"/>
      <c r="CO20" s="176"/>
      <c r="CP20" s="176"/>
      <c r="CQ20" s="176"/>
      <c r="CR20" s="176"/>
      <c r="CS20" s="176"/>
      <c r="CT20" s="176"/>
      <c r="CU20" s="176"/>
      <c r="CV20" s="176"/>
      <c r="CW20" s="176"/>
      <c r="CX20" s="176"/>
      <c r="CY20" s="176"/>
      <c r="CZ20" s="176"/>
      <c r="DA20" s="176"/>
      <c r="DB20" s="176"/>
      <c r="DC20" s="176"/>
      <c r="DD20" s="176"/>
      <c r="DE20" s="176"/>
      <c r="DF20" s="176"/>
      <c r="DG20" s="176"/>
      <c r="DH20" s="176"/>
      <c r="DI20" s="176"/>
      <c r="DJ20" s="176"/>
      <c r="DK20" s="176"/>
      <c r="DL20" s="176"/>
      <c r="DM20" s="176"/>
      <c r="DN20" s="176"/>
      <c r="DO20" s="176"/>
      <c r="DP20" s="522"/>
      <c r="DQ20" s="522"/>
      <c r="DR20" s="176"/>
      <c r="DS20" s="307">
        <v>0</v>
      </c>
      <c r="DT20" s="307">
        <v>0</v>
      </c>
      <c r="DU20" s="307"/>
      <c r="DV20" s="307"/>
      <c r="DW20" s="176"/>
      <c r="DX20" s="307">
        <v>2</v>
      </c>
      <c r="DY20" s="176"/>
      <c r="DZ20" s="176"/>
      <c r="EA20" s="176"/>
      <c r="EB20" s="176"/>
      <c r="EC20" s="176"/>
      <c r="ED20" s="307"/>
      <c r="EE20" s="176"/>
      <c r="EF20" s="176"/>
      <c r="EG20" s="307"/>
      <c r="EH20" s="176"/>
      <c r="EI20" s="176"/>
      <c r="EJ20" s="176"/>
      <c r="EK20" s="176"/>
      <c r="EL20" s="176"/>
      <c r="EM20" s="176">
        <v>3</v>
      </c>
      <c r="EN20" s="176"/>
      <c r="EO20" s="176"/>
      <c r="EP20" s="176"/>
    </row>
    <row r="21" spans="1:146" ht="21" customHeight="1">
      <c r="A21" s="130">
        <v>13</v>
      </c>
      <c r="B21" s="174"/>
      <c r="C21" s="181" t="s">
        <v>794</v>
      </c>
      <c r="D21" s="174" t="s">
        <v>795</v>
      </c>
      <c r="E21" s="178">
        <v>50</v>
      </c>
      <c r="F21" s="176"/>
      <c r="G21" s="176"/>
      <c r="H21" s="176"/>
      <c r="I21" s="176"/>
      <c r="J21" s="176"/>
      <c r="K21" s="176"/>
      <c r="L21" s="176"/>
      <c r="M21" s="176"/>
      <c r="N21" s="176"/>
      <c r="O21" s="176"/>
      <c r="P21" s="177">
        <v>0</v>
      </c>
      <c r="Q21" s="176"/>
      <c r="R21" s="176"/>
      <c r="S21" s="176"/>
      <c r="T21" s="176"/>
      <c r="U21" s="176"/>
      <c r="V21" s="176"/>
      <c r="W21" s="176">
        <v>6</v>
      </c>
      <c r="X21" s="176"/>
      <c r="Y21" s="176"/>
      <c r="Z21" s="176"/>
      <c r="AA21" s="176"/>
      <c r="AB21" s="176"/>
      <c r="AC21" s="176">
        <v>10</v>
      </c>
      <c r="AD21" s="176"/>
      <c r="AE21" s="176"/>
      <c r="AF21" s="176"/>
      <c r="AG21" s="88">
        <v>0</v>
      </c>
      <c r="AH21" s="88">
        <v>0</v>
      </c>
      <c r="AI21" s="339">
        <v>12</v>
      </c>
      <c r="AJ21" s="176"/>
      <c r="AK21" s="176"/>
      <c r="AL21" s="176"/>
      <c r="AM21" s="176"/>
      <c r="AN21" s="176"/>
      <c r="AO21" s="176"/>
      <c r="AP21" s="176"/>
      <c r="AQ21" s="176"/>
      <c r="AR21" s="176"/>
      <c r="AS21" s="176"/>
      <c r="AT21" s="176"/>
      <c r="AU21" s="176"/>
      <c r="AV21" s="176"/>
      <c r="AW21" s="176"/>
      <c r="AX21" s="176"/>
      <c r="AY21" s="176"/>
      <c r="AZ21" s="176"/>
      <c r="BA21" s="176"/>
      <c r="BB21" s="176"/>
      <c r="BC21" s="176"/>
      <c r="BD21" s="176"/>
      <c r="BE21" s="176"/>
      <c r="BF21" s="176"/>
      <c r="BG21" s="176"/>
      <c r="BH21" s="176"/>
      <c r="BI21" s="176"/>
      <c r="BJ21" s="176"/>
      <c r="BK21" s="176"/>
      <c r="BL21" s="176"/>
      <c r="BM21" s="176"/>
      <c r="BN21" s="176"/>
      <c r="BO21" s="176"/>
      <c r="BP21" s="154"/>
      <c r="BQ21" s="176"/>
      <c r="BR21" s="176"/>
      <c r="BS21" s="176"/>
      <c r="BT21" s="176"/>
      <c r="BU21" s="176"/>
      <c r="BV21" s="176"/>
      <c r="BW21" s="176"/>
      <c r="BX21" s="176"/>
      <c r="BY21" s="176"/>
      <c r="BZ21" s="176"/>
      <c r="CA21" s="176"/>
      <c r="CB21" s="176"/>
      <c r="CC21" s="176"/>
      <c r="CD21" s="176"/>
      <c r="CE21" s="176"/>
      <c r="CF21" s="176"/>
      <c r="CG21" s="176"/>
      <c r="CH21" s="154"/>
      <c r="CI21" s="176"/>
      <c r="CJ21" s="176"/>
      <c r="CK21" s="176"/>
      <c r="CL21" s="176"/>
      <c r="CM21" s="176"/>
      <c r="CN21" s="176"/>
      <c r="CO21" s="176"/>
      <c r="CP21" s="176"/>
      <c r="CQ21" s="176"/>
      <c r="CR21" s="176"/>
      <c r="CS21" s="176"/>
      <c r="CT21" s="176"/>
      <c r="CU21" s="176"/>
      <c r="CV21" s="176"/>
      <c r="CW21" s="176"/>
      <c r="CX21" s="176"/>
      <c r="CY21" s="176"/>
      <c r="CZ21" s="176"/>
      <c r="DA21" s="176"/>
      <c r="DB21" s="176"/>
      <c r="DC21" s="176"/>
      <c r="DD21" s="176"/>
      <c r="DE21" s="176"/>
      <c r="DF21" s="176"/>
      <c r="DG21" s="176"/>
      <c r="DH21" s="176"/>
      <c r="DI21" s="176"/>
      <c r="DJ21" s="176"/>
      <c r="DK21" s="176"/>
      <c r="DL21" s="176"/>
      <c r="DM21" s="176"/>
      <c r="DN21" s="176"/>
      <c r="DO21" s="176"/>
      <c r="DP21" s="522"/>
      <c r="DQ21" s="522"/>
      <c r="DR21" s="176"/>
      <c r="DS21" s="307"/>
      <c r="DT21" s="307"/>
      <c r="DU21" s="307"/>
      <c r="DV21" s="307"/>
      <c r="DW21" s="176"/>
      <c r="DX21" s="307"/>
      <c r="DY21" s="176"/>
      <c r="DZ21" s="176"/>
      <c r="EA21" s="176"/>
      <c r="EB21" s="176"/>
      <c r="EC21" s="176"/>
      <c r="ED21" s="307"/>
      <c r="EE21" s="176"/>
      <c r="EF21" s="176"/>
      <c r="EG21" s="307"/>
      <c r="EH21" s="176"/>
      <c r="EI21" s="176"/>
      <c r="EJ21" s="176"/>
      <c r="EK21" s="176"/>
      <c r="EL21" s="176"/>
      <c r="EM21" s="176">
        <v>12</v>
      </c>
      <c r="EN21" s="176"/>
      <c r="EO21" s="176"/>
      <c r="EP21" s="176"/>
    </row>
    <row r="22" spans="1:146" ht="21" customHeight="1">
      <c r="A22" s="130">
        <v>14</v>
      </c>
      <c r="B22" s="174"/>
      <c r="C22" s="181" t="s">
        <v>796</v>
      </c>
      <c r="D22" s="174" t="s">
        <v>55</v>
      </c>
      <c r="E22" s="178">
        <v>50</v>
      </c>
      <c r="F22" s="176"/>
      <c r="G22" s="176"/>
      <c r="H22" s="176"/>
      <c r="I22" s="176"/>
      <c r="J22" s="176"/>
      <c r="K22" s="176"/>
      <c r="L22" s="176"/>
      <c r="M22" s="176"/>
      <c r="N22" s="176"/>
      <c r="O22" s="176"/>
      <c r="P22" s="177">
        <v>0</v>
      </c>
      <c r="Q22" s="176"/>
      <c r="R22" s="176"/>
      <c r="S22" s="176"/>
      <c r="T22" s="176"/>
      <c r="U22" s="176"/>
      <c r="V22" s="176"/>
      <c r="W22" s="176"/>
      <c r="X22" s="176"/>
      <c r="Y22" s="176"/>
      <c r="Z22" s="176"/>
      <c r="AA22" s="176"/>
      <c r="AB22" s="176"/>
      <c r="AC22" s="176"/>
      <c r="AD22" s="176"/>
      <c r="AE22" s="176"/>
      <c r="AF22" s="176"/>
      <c r="AG22" s="176"/>
      <c r="AH22" s="176"/>
      <c r="AI22" s="176"/>
      <c r="AJ22" s="176"/>
      <c r="AK22" s="176"/>
      <c r="AL22" s="176"/>
      <c r="AM22" s="176"/>
      <c r="AN22" s="176"/>
      <c r="AO22" s="176"/>
      <c r="AP22" s="176"/>
      <c r="AQ22" s="176"/>
      <c r="AR22" s="176"/>
      <c r="AS22" s="176"/>
      <c r="AT22" s="176"/>
      <c r="AU22" s="176"/>
      <c r="AV22" s="176"/>
      <c r="AW22" s="176"/>
      <c r="AX22" s="176"/>
      <c r="AY22" s="176"/>
      <c r="AZ22" s="176"/>
      <c r="BA22" s="176"/>
      <c r="BB22" s="176"/>
      <c r="BC22" s="176"/>
      <c r="BD22" s="176"/>
      <c r="BE22" s="176"/>
      <c r="BF22" s="176"/>
      <c r="BG22" s="176"/>
      <c r="BH22" s="176"/>
      <c r="BI22" s="176"/>
      <c r="BJ22" s="176"/>
      <c r="BK22" s="176"/>
      <c r="BL22" s="176"/>
      <c r="BM22" s="176"/>
      <c r="BN22" s="176"/>
      <c r="BO22" s="176"/>
      <c r="BP22" s="154"/>
      <c r="BQ22" s="176"/>
      <c r="BR22" s="176"/>
      <c r="BS22" s="176"/>
      <c r="BT22" s="176"/>
      <c r="BU22" s="176"/>
      <c r="BV22" s="176"/>
      <c r="BW22" s="176"/>
      <c r="BX22" s="176"/>
      <c r="BY22" s="176"/>
      <c r="BZ22" s="176"/>
      <c r="CA22" s="176"/>
      <c r="CB22" s="176"/>
      <c r="CC22" s="176"/>
      <c r="CD22" s="176"/>
      <c r="CE22" s="176"/>
      <c r="CF22" s="176"/>
      <c r="CG22" s="176"/>
      <c r="CH22" s="154"/>
      <c r="CI22" s="176"/>
      <c r="CJ22" s="176"/>
      <c r="CK22" s="176"/>
      <c r="CL22" s="176"/>
      <c r="CM22" s="176"/>
      <c r="CN22" s="176"/>
      <c r="CO22" s="176"/>
      <c r="CP22" s="176"/>
      <c r="CQ22" s="176"/>
      <c r="CR22" s="176"/>
      <c r="CS22" s="176"/>
      <c r="CT22" s="176"/>
      <c r="CU22" s="176"/>
      <c r="CV22" s="176"/>
      <c r="CW22" s="176"/>
      <c r="CX22" s="176"/>
      <c r="CY22" s="176"/>
      <c r="CZ22" s="176"/>
      <c r="DA22" s="176"/>
      <c r="DB22" s="176"/>
      <c r="DC22" s="176"/>
      <c r="DD22" s="176"/>
      <c r="DE22" s="176"/>
      <c r="DF22" s="176"/>
      <c r="DG22" s="176"/>
      <c r="DH22" s="176"/>
      <c r="DI22" s="176"/>
      <c r="DJ22" s="176"/>
      <c r="DK22" s="176"/>
      <c r="DL22" s="176"/>
      <c r="DM22" s="176"/>
      <c r="DN22" s="176"/>
      <c r="DO22" s="176"/>
      <c r="DP22" s="522"/>
      <c r="DQ22" s="522"/>
      <c r="DR22" s="176"/>
      <c r="DS22" s="307"/>
      <c r="DT22" s="307"/>
      <c r="DU22" s="307"/>
      <c r="DV22" s="307"/>
      <c r="DW22" s="176"/>
      <c r="DX22" s="307"/>
      <c r="DY22" s="176"/>
      <c r="DZ22" s="176"/>
      <c r="EA22" s="176"/>
      <c r="EB22" s="176"/>
      <c r="EC22" s="176"/>
      <c r="ED22" s="307"/>
      <c r="EE22" s="176"/>
      <c r="EF22" s="176"/>
      <c r="EG22" s="307"/>
      <c r="EH22" s="176"/>
      <c r="EI22" s="176"/>
      <c r="EJ22" s="176"/>
      <c r="EK22" s="176"/>
      <c r="EL22" s="176"/>
      <c r="EM22" s="176">
        <v>6</v>
      </c>
      <c r="EN22" s="176"/>
      <c r="EO22" s="176"/>
      <c r="EP22" s="176"/>
    </row>
    <row r="23" spans="1:146" ht="21" customHeight="1">
      <c r="A23" s="130">
        <v>15</v>
      </c>
      <c r="B23" s="117"/>
      <c r="C23" s="173" t="s">
        <v>797</v>
      </c>
      <c r="D23" s="174" t="s">
        <v>89</v>
      </c>
      <c r="E23" s="175"/>
      <c r="F23" s="176"/>
      <c r="G23" s="176"/>
      <c r="H23" s="176"/>
      <c r="I23" s="176"/>
      <c r="J23" s="176"/>
      <c r="K23" s="176"/>
      <c r="L23" s="176"/>
      <c r="M23" s="176"/>
      <c r="N23" s="176"/>
      <c r="O23" s="176"/>
      <c r="P23" s="177">
        <v>0</v>
      </c>
      <c r="Q23" s="176"/>
      <c r="R23" s="176"/>
      <c r="S23" s="176"/>
      <c r="T23" s="176"/>
      <c r="U23" s="176"/>
      <c r="V23" s="176"/>
      <c r="W23" s="176"/>
      <c r="X23" s="176"/>
      <c r="Y23" s="176"/>
      <c r="Z23" s="176"/>
      <c r="AA23" s="176"/>
      <c r="AB23" s="176"/>
      <c r="AC23" s="176"/>
      <c r="AD23" s="176"/>
      <c r="AE23" s="176"/>
      <c r="AF23" s="176"/>
      <c r="AG23" s="176"/>
      <c r="AH23" s="176"/>
      <c r="AI23" s="176"/>
      <c r="AJ23" s="176"/>
      <c r="AK23" s="176"/>
      <c r="AL23" s="176"/>
      <c r="AM23" s="176"/>
      <c r="AN23" s="176"/>
      <c r="AO23" s="176"/>
      <c r="AP23" s="176"/>
      <c r="AQ23" s="176"/>
      <c r="AR23" s="176"/>
      <c r="AS23" s="176"/>
      <c r="AT23" s="176"/>
      <c r="AU23" s="176"/>
      <c r="AV23" s="176"/>
      <c r="AW23" s="176"/>
      <c r="AX23" s="176"/>
      <c r="AY23" s="176"/>
      <c r="AZ23" s="176"/>
      <c r="BA23" s="176"/>
      <c r="BB23" s="176"/>
      <c r="BC23" s="176"/>
      <c r="BD23" s="176"/>
      <c r="BE23" s="176"/>
      <c r="BF23" s="176"/>
      <c r="BG23" s="176"/>
      <c r="BH23" s="176"/>
      <c r="BI23" s="176"/>
      <c r="BJ23" s="176"/>
      <c r="BK23" s="176"/>
      <c r="BL23" s="176"/>
      <c r="BM23" s="176"/>
      <c r="BN23" s="176"/>
      <c r="BO23" s="176"/>
      <c r="BP23" s="154"/>
      <c r="BQ23" s="176"/>
      <c r="BR23" s="176"/>
      <c r="BS23" s="176"/>
      <c r="BT23" s="176"/>
      <c r="BU23" s="176"/>
      <c r="BV23" s="176"/>
      <c r="BW23" s="176"/>
      <c r="BX23" s="176"/>
      <c r="BY23" s="176"/>
      <c r="BZ23" s="176"/>
      <c r="CA23" s="176"/>
      <c r="CB23" s="176"/>
      <c r="CC23" s="176"/>
      <c r="CD23" s="176"/>
      <c r="CE23" s="176"/>
      <c r="CF23" s="176"/>
      <c r="CG23" s="176"/>
      <c r="CH23" s="154"/>
      <c r="CI23" s="176"/>
      <c r="CJ23" s="176"/>
      <c r="CK23" s="176"/>
      <c r="CL23" s="176"/>
      <c r="CM23" s="176"/>
      <c r="CN23" s="176"/>
      <c r="CO23" s="176"/>
      <c r="CP23" s="176"/>
      <c r="CQ23" s="176"/>
      <c r="CR23" s="176"/>
      <c r="CS23" s="176"/>
      <c r="CT23" s="176"/>
      <c r="CU23" s="176"/>
      <c r="CV23" s="176"/>
      <c r="CW23" s="176"/>
      <c r="CX23" s="176"/>
      <c r="CY23" s="176"/>
      <c r="CZ23" s="176"/>
      <c r="DA23" s="176"/>
      <c r="DB23" s="176"/>
      <c r="DC23" s="176"/>
      <c r="DD23" s="176"/>
      <c r="DE23" s="176"/>
      <c r="DF23" s="176"/>
      <c r="DG23" s="176"/>
      <c r="DH23" s="176"/>
      <c r="DI23" s="176"/>
      <c r="DJ23" s="176"/>
      <c r="DK23" s="176"/>
      <c r="DL23" s="176"/>
      <c r="DM23" s="176"/>
      <c r="DN23" s="176"/>
      <c r="DO23" s="176"/>
      <c r="DP23" s="522"/>
      <c r="DQ23" s="522"/>
      <c r="DR23" s="176"/>
      <c r="DS23" s="309"/>
      <c r="DT23" s="309"/>
      <c r="DU23" s="309"/>
      <c r="DV23" s="309"/>
      <c r="DW23" s="176"/>
      <c r="DX23" s="309"/>
      <c r="DY23" s="176"/>
      <c r="DZ23" s="176"/>
      <c r="EA23" s="176"/>
      <c r="EB23" s="176"/>
      <c r="EC23" s="176"/>
      <c r="ED23" s="309"/>
      <c r="EE23" s="176"/>
      <c r="EF23" s="176"/>
      <c r="EG23" s="309"/>
      <c r="EH23" s="176"/>
      <c r="EI23" s="176"/>
      <c r="EJ23" s="176"/>
      <c r="EK23" s="176"/>
      <c r="EL23" s="176"/>
      <c r="EM23" s="176"/>
      <c r="EN23" s="176"/>
      <c r="EO23" s="176"/>
      <c r="EP23" s="176"/>
    </row>
    <row r="24" spans="1:146" ht="21" customHeight="1">
      <c r="A24" s="130">
        <v>16</v>
      </c>
      <c r="B24" s="117" t="s">
        <v>798</v>
      </c>
      <c r="C24" s="173" t="s">
        <v>799</v>
      </c>
      <c r="D24" s="174" t="s">
        <v>89</v>
      </c>
      <c r="E24" s="175">
        <v>171.2</v>
      </c>
      <c r="F24" s="176"/>
      <c r="G24" s="176"/>
      <c r="H24" s="176"/>
      <c r="I24" s="176"/>
      <c r="J24" s="176"/>
      <c r="K24" s="176"/>
      <c r="L24" s="176"/>
      <c r="M24" s="176"/>
      <c r="N24" s="176"/>
      <c r="O24" s="176"/>
      <c r="P24" s="177">
        <v>0</v>
      </c>
      <c r="Q24" s="176"/>
      <c r="R24" s="176"/>
      <c r="S24" s="176"/>
      <c r="T24" s="176"/>
      <c r="U24" s="176"/>
      <c r="V24" s="176"/>
      <c r="W24" s="176"/>
      <c r="X24" s="176"/>
      <c r="Y24" s="176"/>
      <c r="Z24" s="176"/>
      <c r="AA24" s="176"/>
      <c r="AB24" s="176"/>
      <c r="AC24" s="176"/>
      <c r="AD24" s="176"/>
      <c r="AE24" s="176"/>
      <c r="AF24" s="176"/>
      <c r="AG24" s="176"/>
      <c r="AH24" s="176"/>
      <c r="AI24" s="176"/>
      <c r="AJ24" s="176"/>
      <c r="AK24" s="176"/>
      <c r="AL24" s="176"/>
      <c r="AM24" s="176"/>
      <c r="AN24" s="176"/>
      <c r="AO24" s="176"/>
      <c r="AP24" s="176"/>
      <c r="AQ24" s="176"/>
      <c r="AR24" s="176"/>
      <c r="AS24" s="176"/>
      <c r="AT24" s="176"/>
      <c r="AU24" s="176"/>
      <c r="AV24" s="176"/>
      <c r="AW24" s="176"/>
      <c r="AX24" s="176"/>
      <c r="AY24" s="176"/>
      <c r="AZ24" s="176"/>
      <c r="BA24" s="176"/>
      <c r="BB24" s="176"/>
      <c r="BC24" s="176"/>
      <c r="BD24" s="176"/>
      <c r="BE24" s="176"/>
      <c r="BF24" s="176"/>
      <c r="BG24" s="176"/>
      <c r="BH24" s="176"/>
      <c r="BI24" s="176"/>
      <c r="BJ24" s="176"/>
      <c r="BK24" s="176"/>
      <c r="BL24" s="176"/>
      <c r="BM24" s="176"/>
      <c r="BN24" s="176"/>
      <c r="BO24" s="176"/>
      <c r="BP24" s="154"/>
      <c r="BQ24" s="176"/>
      <c r="BR24" s="176"/>
      <c r="BS24" s="176"/>
      <c r="BT24" s="176"/>
      <c r="BU24" s="176"/>
      <c r="BV24" s="176"/>
      <c r="BW24" s="176"/>
      <c r="BX24" s="176"/>
      <c r="BY24" s="176"/>
      <c r="BZ24" s="176"/>
      <c r="CA24" s="176"/>
      <c r="CB24" s="176"/>
      <c r="CC24" s="176"/>
      <c r="CD24" s="176"/>
      <c r="CE24" s="176"/>
      <c r="CF24" s="176"/>
      <c r="CG24" s="176"/>
      <c r="CH24" s="154"/>
      <c r="CI24" s="176"/>
      <c r="CJ24" s="176"/>
      <c r="CK24" s="176"/>
      <c r="CL24" s="176"/>
      <c r="CM24" s="176"/>
      <c r="CN24" s="176"/>
      <c r="CO24" s="176"/>
      <c r="CP24" s="176"/>
      <c r="CQ24" s="176"/>
      <c r="CR24" s="176"/>
      <c r="CS24" s="176"/>
      <c r="CT24" s="176"/>
      <c r="CU24" s="176"/>
      <c r="CV24" s="176"/>
      <c r="CW24" s="176"/>
      <c r="CX24" s="176"/>
      <c r="CY24" s="176"/>
      <c r="CZ24" s="176"/>
      <c r="DA24" s="176"/>
      <c r="DB24" s="176"/>
      <c r="DC24" s="176"/>
      <c r="DD24" s="176"/>
      <c r="DE24" s="176"/>
      <c r="DF24" s="176"/>
      <c r="DG24" s="176"/>
      <c r="DH24" s="176"/>
      <c r="DI24" s="176"/>
      <c r="DJ24" s="176"/>
      <c r="DK24" s="176"/>
      <c r="DL24" s="176"/>
      <c r="DM24" s="176"/>
      <c r="DN24" s="176"/>
      <c r="DO24" s="176"/>
      <c r="DP24" s="522"/>
      <c r="DQ24" s="522"/>
      <c r="DR24" s="176"/>
      <c r="DS24" s="307">
        <v>0</v>
      </c>
      <c r="DT24" s="307">
        <v>0</v>
      </c>
      <c r="DU24" s="307"/>
      <c r="DV24" s="307"/>
      <c r="DW24" s="176"/>
      <c r="DX24" s="307">
        <v>2</v>
      </c>
      <c r="DY24" s="176"/>
      <c r="DZ24" s="176"/>
      <c r="EA24" s="176"/>
      <c r="EB24" s="176"/>
      <c r="EC24" s="176"/>
      <c r="ED24" s="307"/>
      <c r="EE24" s="176"/>
      <c r="EF24" s="176"/>
      <c r="EG24" s="307"/>
      <c r="EH24" s="176"/>
      <c r="EI24" s="176"/>
      <c r="EJ24" s="176"/>
      <c r="EK24" s="176"/>
      <c r="EL24" s="176"/>
      <c r="EM24" s="176"/>
      <c r="EN24" s="176"/>
      <c r="EO24" s="176"/>
      <c r="EP24" s="176">
        <v>2</v>
      </c>
    </row>
    <row r="25" spans="1:146" ht="21" customHeight="1">
      <c r="A25" s="130">
        <v>17</v>
      </c>
      <c r="B25" s="117" t="s">
        <v>800</v>
      </c>
      <c r="C25" s="173" t="s">
        <v>801</v>
      </c>
      <c r="D25" s="174" t="s">
        <v>89</v>
      </c>
      <c r="E25" s="175">
        <v>140</v>
      </c>
      <c r="F25" s="176"/>
      <c r="G25" s="176"/>
      <c r="H25" s="176"/>
      <c r="I25" s="176"/>
      <c r="J25" s="176"/>
      <c r="K25" s="176"/>
      <c r="L25" s="176"/>
      <c r="M25" s="176"/>
      <c r="N25" s="176"/>
      <c r="O25" s="176"/>
      <c r="P25" s="177">
        <v>0</v>
      </c>
      <c r="Q25" s="176"/>
      <c r="R25" s="176"/>
      <c r="S25" s="176"/>
      <c r="T25" s="176"/>
      <c r="U25" s="176"/>
      <c r="V25" s="176"/>
      <c r="W25" s="176"/>
      <c r="X25" s="176"/>
      <c r="Y25" s="176"/>
      <c r="Z25" s="176"/>
      <c r="AA25" s="176"/>
      <c r="AB25" s="176"/>
      <c r="AC25" s="176"/>
      <c r="AD25" s="176"/>
      <c r="AE25" s="176"/>
      <c r="AF25" s="176"/>
      <c r="AG25" s="176"/>
      <c r="AH25" s="176"/>
      <c r="AI25" s="176"/>
      <c r="AJ25" s="176"/>
      <c r="AK25" s="176"/>
      <c r="AL25" s="176"/>
      <c r="AM25" s="176"/>
      <c r="AN25" s="176"/>
      <c r="AO25" s="176">
        <v>12</v>
      </c>
      <c r="AP25" s="176"/>
      <c r="AQ25" s="176"/>
      <c r="AR25" s="176">
        <v>50</v>
      </c>
      <c r="AS25" s="176"/>
      <c r="AT25" s="176"/>
      <c r="AU25" s="176"/>
      <c r="AV25" s="176"/>
      <c r="AW25" s="176"/>
      <c r="AX25" s="176"/>
      <c r="AY25" s="176"/>
      <c r="AZ25" s="176"/>
      <c r="BA25" s="176"/>
      <c r="BB25" s="176">
        <v>50</v>
      </c>
      <c r="BC25" s="176">
        <v>20</v>
      </c>
      <c r="BD25" s="176">
        <v>50</v>
      </c>
      <c r="BE25" s="176"/>
      <c r="BF25" s="176"/>
      <c r="BG25" s="176"/>
      <c r="BH25" s="176"/>
      <c r="BI25" s="176"/>
      <c r="BJ25" s="176"/>
      <c r="BK25" s="176"/>
      <c r="BL25" s="176"/>
      <c r="BM25" s="176"/>
      <c r="BN25" s="176"/>
      <c r="BO25" s="176"/>
      <c r="BP25" s="154">
        <v>6</v>
      </c>
      <c r="BQ25" s="176"/>
      <c r="BR25" s="176"/>
      <c r="BS25" s="176"/>
      <c r="BT25" s="176">
        <v>36</v>
      </c>
      <c r="BU25" s="176">
        <v>12</v>
      </c>
      <c r="BV25" s="176">
        <v>36</v>
      </c>
      <c r="BW25" s="176"/>
      <c r="BX25" s="176"/>
      <c r="BY25" s="176"/>
      <c r="BZ25" s="176"/>
      <c r="CA25" s="176"/>
      <c r="CB25" s="176">
        <v>2</v>
      </c>
      <c r="CC25" s="176"/>
      <c r="CD25" s="176"/>
      <c r="CE25" s="176"/>
      <c r="CF25" s="176"/>
      <c r="CG25" s="176"/>
      <c r="CH25" s="154">
        <v>6</v>
      </c>
      <c r="CI25" s="176"/>
      <c r="CJ25" s="176"/>
      <c r="CK25" s="176"/>
      <c r="CL25" s="176"/>
      <c r="CM25" s="176"/>
      <c r="CN25" s="176">
        <v>50</v>
      </c>
      <c r="CO25" s="399"/>
      <c r="CP25" s="399"/>
      <c r="CQ25" s="399">
        <v>50</v>
      </c>
      <c r="CR25" s="176"/>
      <c r="CS25" s="176"/>
      <c r="CT25" s="176"/>
      <c r="CU25" s="176"/>
      <c r="CV25" s="176"/>
      <c r="CW25" s="176"/>
      <c r="CX25" s="176"/>
      <c r="CY25" s="176"/>
      <c r="CZ25" s="176"/>
      <c r="DA25" s="176"/>
      <c r="DB25" s="176"/>
      <c r="DC25" s="176"/>
      <c r="DD25" s="176"/>
      <c r="DE25" s="176"/>
      <c r="DF25" s="176"/>
      <c r="DG25" s="176"/>
      <c r="DH25" s="176"/>
      <c r="DI25" s="176"/>
      <c r="DJ25" s="154">
        <v>0</v>
      </c>
      <c r="DK25" s="154">
        <v>0</v>
      </c>
      <c r="DL25" s="154">
        <v>300</v>
      </c>
      <c r="DM25" s="176"/>
      <c r="DN25" s="176"/>
      <c r="DO25" s="176">
        <v>24</v>
      </c>
      <c r="DP25" s="522"/>
      <c r="DQ25" s="522"/>
      <c r="DR25" s="176"/>
      <c r="DS25" s="307"/>
      <c r="DT25" s="307"/>
      <c r="DU25" s="307"/>
      <c r="DV25" s="307"/>
      <c r="DW25" s="176"/>
      <c r="DX25" s="307"/>
      <c r="DY25" s="176"/>
      <c r="DZ25" s="176"/>
      <c r="EA25" s="176"/>
      <c r="EB25" s="176"/>
      <c r="EC25" s="176"/>
      <c r="ED25" s="307"/>
      <c r="EE25" s="176"/>
      <c r="EF25" s="176"/>
      <c r="EG25" s="307"/>
      <c r="EH25" s="176"/>
      <c r="EI25" s="176"/>
      <c r="EJ25" s="176"/>
      <c r="EK25" s="176"/>
      <c r="EL25" s="176"/>
      <c r="EM25" s="176"/>
      <c r="EN25" s="176"/>
      <c r="EO25" s="176"/>
      <c r="EP25" s="176"/>
    </row>
    <row r="26" spans="1:146" ht="21" customHeight="1">
      <c r="A26" s="130"/>
      <c r="B26" s="117"/>
      <c r="C26" s="173"/>
      <c r="D26" s="174"/>
      <c r="E26" s="175"/>
      <c r="F26" s="176"/>
      <c r="G26" s="176"/>
      <c r="H26" s="176"/>
      <c r="I26" s="176"/>
      <c r="J26" s="176"/>
      <c r="K26" s="176"/>
      <c r="L26" s="176"/>
      <c r="M26" s="176"/>
      <c r="N26" s="176"/>
      <c r="O26" s="176"/>
      <c r="P26" s="177">
        <v>0</v>
      </c>
      <c r="Q26" s="176"/>
      <c r="R26" s="176"/>
      <c r="S26" s="176"/>
      <c r="T26" s="176"/>
      <c r="U26" s="176"/>
      <c r="V26" s="176"/>
      <c r="W26" s="176"/>
      <c r="X26" s="176"/>
      <c r="Y26" s="176"/>
      <c r="Z26" s="176"/>
      <c r="AA26" s="176"/>
      <c r="AB26" s="176"/>
      <c r="AC26" s="176"/>
      <c r="AD26" s="176"/>
      <c r="AE26" s="176"/>
      <c r="AF26" s="176"/>
      <c r="AG26" s="176"/>
      <c r="AH26" s="176"/>
      <c r="AI26" s="176"/>
      <c r="AJ26" s="176"/>
      <c r="AK26" s="176"/>
      <c r="AL26" s="176"/>
      <c r="AM26" s="176"/>
      <c r="AN26" s="176"/>
      <c r="AO26" s="176"/>
      <c r="AP26" s="176"/>
      <c r="AQ26" s="176"/>
      <c r="AR26" s="176"/>
      <c r="AS26" s="176"/>
      <c r="AT26" s="176"/>
      <c r="AU26" s="176"/>
      <c r="AV26" s="176"/>
      <c r="AW26" s="176"/>
      <c r="AX26" s="176"/>
      <c r="AY26" s="176"/>
      <c r="AZ26" s="176"/>
      <c r="BA26" s="176"/>
      <c r="BB26" s="176"/>
      <c r="BC26" s="176"/>
      <c r="BD26" s="176"/>
      <c r="BE26" s="176"/>
      <c r="BF26" s="176"/>
      <c r="BG26" s="176"/>
      <c r="BH26" s="176"/>
      <c r="BI26" s="176"/>
      <c r="BJ26" s="176"/>
      <c r="BK26" s="176"/>
      <c r="BL26" s="176"/>
      <c r="BM26" s="176"/>
      <c r="BN26" s="176"/>
      <c r="BO26" s="176"/>
      <c r="BP26" s="154"/>
      <c r="BQ26" s="176"/>
      <c r="BR26" s="176"/>
      <c r="BS26" s="176"/>
      <c r="BT26" s="176"/>
      <c r="BU26" s="176"/>
      <c r="BV26" s="176"/>
      <c r="BW26" s="176"/>
      <c r="BX26" s="176"/>
      <c r="BY26" s="176"/>
      <c r="BZ26" s="176"/>
      <c r="CA26" s="176"/>
      <c r="CB26" s="176"/>
      <c r="CC26" s="176"/>
      <c r="CD26" s="176"/>
      <c r="CE26" s="176"/>
      <c r="CF26" s="176"/>
      <c r="CG26" s="176"/>
      <c r="CH26" s="154"/>
      <c r="CI26" s="176"/>
      <c r="CJ26" s="176"/>
      <c r="CK26" s="176"/>
      <c r="CL26" s="176"/>
      <c r="CM26" s="176"/>
      <c r="CN26" s="176"/>
      <c r="CO26" s="176"/>
      <c r="CP26" s="176"/>
      <c r="CQ26" s="176"/>
      <c r="CR26" s="176"/>
      <c r="CS26" s="176"/>
      <c r="CT26" s="176"/>
      <c r="CU26" s="176"/>
      <c r="CV26" s="176"/>
      <c r="CW26" s="176"/>
      <c r="CX26" s="176"/>
      <c r="CY26" s="176"/>
      <c r="CZ26" s="176"/>
      <c r="DA26" s="176"/>
      <c r="DB26" s="176"/>
      <c r="DC26" s="176"/>
      <c r="DD26" s="176"/>
      <c r="DE26" s="176"/>
      <c r="DF26" s="176"/>
      <c r="DG26" s="176"/>
      <c r="DH26" s="176"/>
      <c r="DI26" s="176"/>
      <c r="DJ26" s="176"/>
      <c r="DK26" s="176"/>
      <c r="DL26" s="176"/>
      <c r="DM26" s="176"/>
      <c r="DN26" s="176"/>
      <c r="DO26" s="176"/>
      <c r="DP26" s="522"/>
      <c r="DQ26" s="522"/>
      <c r="DR26" s="176"/>
      <c r="DS26" s="307"/>
      <c r="DT26" s="307"/>
      <c r="DU26" s="307"/>
      <c r="DV26" s="307"/>
      <c r="DW26" s="176"/>
      <c r="DX26" s="307"/>
      <c r="DY26" s="176"/>
      <c r="DZ26" s="176"/>
      <c r="EA26" s="176"/>
      <c r="EB26" s="176"/>
      <c r="EC26" s="176"/>
      <c r="ED26" s="307"/>
      <c r="EE26" s="176"/>
      <c r="EF26" s="176"/>
      <c r="EG26" s="307"/>
      <c r="EH26" s="176"/>
      <c r="EI26" s="176"/>
      <c r="EJ26" s="176"/>
      <c r="EK26" s="176"/>
      <c r="EL26" s="176"/>
      <c r="EM26" s="176"/>
      <c r="EN26" s="176"/>
      <c r="EO26" s="176"/>
      <c r="EP26" s="176"/>
    </row>
    <row r="27" spans="1:146" ht="21" customHeight="1">
      <c r="A27" s="130">
        <v>18</v>
      </c>
      <c r="B27" s="117" t="s">
        <v>802</v>
      </c>
      <c r="C27" s="173" t="s">
        <v>803</v>
      </c>
      <c r="D27" s="174" t="s">
        <v>42</v>
      </c>
      <c r="E27" s="175">
        <v>30</v>
      </c>
      <c r="F27" s="176"/>
      <c r="G27" s="176"/>
      <c r="H27" s="176"/>
      <c r="I27" s="176"/>
      <c r="J27" s="176"/>
      <c r="K27" s="176"/>
      <c r="L27" s="176"/>
      <c r="M27" s="176"/>
      <c r="N27" s="176"/>
      <c r="O27" s="176"/>
      <c r="P27" s="177">
        <v>0</v>
      </c>
      <c r="Q27" s="176"/>
      <c r="R27" s="176"/>
      <c r="S27" s="176"/>
      <c r="T27" s="176"/>
      <c r="U27" s="176"/>
      <c r="V27" s="176"/>
      <c r="W27" s="176">
        <v>24</v>
      </c>
      <c r="X27" s="176"/>
      <c r="Y27" s="176"/>
      <c r="Z27" s="176"/>
      <c r="AA27" s="176"/>
      <c r="AB27" s="176"/>
      <c r="AC27" s="176">
        <v>2</v>
      </c>
      <c r="AD27" s="176"/>
      <c r="AE27" s="176"/>
      <c r="AF27" s="176"/>
      <c r="AG27" s="176"/>
      <c r="AH27" s="176"/>
      <c r="AI27" s="176"/>
      <c r="AJ27" s="176"/>
      <c r="AK27" s="176"/>
      <c r="AL27" s="176"/>
      <c r="AM27" s="176"/>
      <c r="AN27" s="176"/>
      <c r="AO27" s="176"/>
      <c r="AP27" s="176"/>
      <c r="AQ27" s="176"/>
      <c r="AR27" s="176"/>
      <c r="AS27" s="176"/>
      <c r="AT27" s="176"/>
      <c r="AU27" s="176"/>
      <c r="AV27" s="176"/>
      <c r="AW27" s="176"/>
      <c r="AX27" s="176"/>
      <c r="AY27" s="176"/>
      <c r="AZ27" s="176"/>
      <c r="BA27" s="176"/>
      <c r="BB27" s="176"/>
      <c r="BC27" s="176"/>
      <c r="BD27" s="176"/>
      <c r="BE27" s="176"/>
      <c r="BF27" s="176"/>
      <c r="BG27" s="176"/>
      <c r="BH27" s="176">
        <v>11</v>
      </c>
      <c r="BI27" s="176">
        <v>0</v>
      </c>
      <c r="BJ27" s="176">
        <v>22</v>
      </c>
      <c r="BK27" s="176"/>
      <c r="BL27" s="176"/>
      <c r="BM27" s="176"/>
      <c r="BN27" s="176"/>
      <c r="BO27" s="176"/>
      <c r="BP27" s="154">
        <v>2</v>
      </c>
      <c r="BQ27" s="176"/>
      <c r="BR27" s="176"/>
      <c r="BS27" s="176"/>
      <c r="BT27" s="176">
        <v>30</v>
      </c>
      <c r="BU27" s="176">
        <v>10</v>
      </c>
      <c r="BV27" s="176">
        <v>20</v>
      </c>
      <c r="BW27" s="176"/>
      <c r="BX27" s="176"/>
      <c r="BY27" s="176"/>
      <c r="BZ27" s="176"/>
      <c r="CA27" s="176"/>
      <c r="CB27" s="176">
        <v>12</v>
      </c>
      <c r="CC27" s="176"/>
      <c r="CD27" s="176"/>
      <c r="CE27" s="176">
        <v>50</v>
      </c>
      <c r="CF27" s="176"/>
      <c r="CG27" s="176"/>
      <c r="CH27" s="154">
        <v>2</v>
      </c>
      <c r="CI27" s="176"/>
      <c r="CJ27" s="176"/>
      <c r="CK27" s="176"/>
      <c r="CL27" s="176"/>
      <c r="CM27" s="176"/>
      <c r="CN27" s="176">
        <v>6</v>
      </c>
      <c r="CO27" s="399"/>
      <c r="CP27" s="399"/>
      <c r="CQ27" s="399">
        <v>4</v>
      </c>
      <c r="CR27" s="176"/>
      <c r="CS27" s="176"/>
      <c r="CT27" s="176"/>
      <c r="CU27" s="176"/>
      <c r="CV27" s="176"/>
      <c r="CW27" s="176"/>
      <c r="CX27" s="176"/>
      <c r="CY27" s="176"/>
      <c r="CZ27" s="176"/>
      <c r="DA27" s="176"/>
      <c r="DB27" s="176"/>
      <c r="DC27" s="176"/>
      <c r="DD27" s="176"/>
      <c r="DE27" s="176"/>
      <c r="DF27" s="176"/>
      <c r="DG27" s="176"/>
      <c r="DH27" s="176"/>
      <c r="DI27" s="176"/>
      <c r="DJ27" s="154">
        <v>0</v>
      </c>
      <c r="DK27" s="154">
        <v>0</v>
      </c>
      <c r="DL27" s="154">
        <v>6</v>
      </c>
      <c r="DM27" s="176"/>
      <c r="DN27" s="176"/>
      <c r="DO27" s="176"/>
      <c r="DP27" s="522" t="s">
        <v>8110</v>
      </c>
      <c r="DQ27" s="522" t="s">
        <v>8110</v>
      </c>
      <c r="DR27" s="176">
        <v>5</v>
      </c>
      <c r="DS27" s="307">
        <v>0</v>
      </c>
      <c r="DT27" s="307">
        <v>0</v>
      </c>
      <c r="DU27" s="307">
        <v>3</v>
      </c>
      <c r="DV27" s="307"/>
      <c r="DW27" s="176"/>
      <c r="DX27" s="307">
        <v>6</v>
      </c>
      <c r="DY27" s="176"/>
      <c r="DZ27" s="176"/>
      <c r="EA27" s="176"/>
      <c r="EB27" s="176"/>
      <c r="EC27" s="176"/>
      <c r="ED27" s="307">
        <v>3</v>
      </c>
      <c r="EE27" s="176"/>
      <c r="EF27" s="176"/>
      <c r="EG27" s="307">
        <v>3</v>
      </c>
      <c r="EH27" s="176"/>
      <c r="EI27" s="176"/>
      <c r="EJ27" s="176"/>
      <c r="EK27" s="176"/>
      <c r="EL27" s="176"/>
      <c r="EM27" s="176"/>
      <c r="EN27" s="176"/>
      <c r="EO27" s="176"/>
      <c r="EP27" s="176"/>
    </row>
    <row r="28" spans="1:146" ht="21" customHeight="1">
      <c r="A28" s="130">
        <v>19</v>
      </c>
      <c r="B28" s="117" t="s">
        <v>804</v>
      </c>
      <c r="C28" s="173" t="s">
        <v>805</v>
      </c>
      <c r="D28" s="174" t="s">
        <v>42</v>
      </c>
      <c r="E28" s="175">
        <v>32</v>
      </c>
      <c r="F28" s="176"/>
      <c r="G28" s="176"/>
      <c r="H28" s="176"/>
      <c r="I28" s="176"/>
      <c r="J28" s="176"/>
      <c r="K28" s="176"/>
      <c r="L28" s="176"/>
      <c r="M28" s="176"/>
      <c r="N28" s="176"/>
      <c r="O28" s="176"/>
      <c r="P28" s="177">
        <v>0</v>
      </c>
      <c r="Q28" s="176"/>
      <c r="R28" s="176"/>
      <c r="S28" s="176"/>
      <c r="T28" s="176"/>
      <c r="U28" s="176"/>
      <c r="V28" s="176"/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76"/>
      <c r="AH28" s="176"/>
      <c r="AI28" s="176"/>
      <c r="AJ28" s="176"/>
      <c r="AK28" s="176"/>
      <c r="AL28" s="176"/>
      <c r="AM28" s="176"/>
      <c r="AN28" s="176"/>
      <c r="AO28" s="176"/>
      <c r="AP28" s="176"/>
      <c r="AQ28" s="176"/>
      <c r="AR28" s="176"/>
      <c r="AS28" s="176"/>
      <c r="AT28" s="176"/>
      <c r="AU28" s="176"/>
      <c r="AV28" s="176"/>
      <c r="AW28" s="176"/>
      <c r="AX28" s="176"/>
      <c r="AY28" s="176"/>
      <c r="AZ28" s="176"/>
      <c r="BA28" s="176"/>
      <c r="BB28" s="176"/>
      <c r="BC28" s="176"/>
      <c r="BD28" s="176"/>
      <c r="BE28" s="176"/>
      <c r="BF28" s="176"/>
      <c r="BG28" s="176"/>
      <c r="BH28" s="176"/>
      <c r="BI28" s="176"/>
      <c r="BJ28" s="176"/>
      <c r="BK28" s="176"/>
      <c r="BL28" s="176"/>
      <c r="BM28" s="176"/>
      <c r="BN28" s="176"/>
      <c r="BO28" s="176"/>
      <c r="BP28" s="154"/>
      <c r="BQ28" s="176"/>
      <c r="BR28" s="176"/>
      <c r="BS28" s="176"/>
      <c r="BT28" s="176"/>
      <c r="BU28" s="176"/>
      <c r="BV28" s="176"/>
      <c r="BW28" s="176"/>
      <c r="BX28" s="176"/>
      <c r="BY28" s="176"/>
      <c r="BZ28" s="176"/>
      <c r="CA28" s="176"/>
      <c r="CB28" s="176"/>
      <c r="CC28" s="176"/>
      <c r="CD28" s="176"/>
      <c r="CE28" s="176"/>
      <c r="CF28" s="176"/>
      <c r="CG28" s="176"/>
      <c r="CH28" s="154"/>
      <c r="CI28" s="176"/>
      <c r="CJ28" s="176"/>
      <c r="CK28" s="176"/>
      <c r="CL28" s="176"/>
      <c r="CM28" s="176"/>
      <c r="CN28" s="176"/>
      <c r="CO28" s="176"/>
      <c r="CP28" s="176"/>
      <c r="CQ28" s="176"/>
      <c r="CR28" s="176"/>
      <c r="CS28" s="176"/>
      <c r="CT28" s="176"/>
      <c r="CU28" s="176"/>
      <c r="CV28" s="176"/>
      <c r="CW28" s="176"/>
      <c r="CX28" s="176"/>
      <c r="CY28" s="176"/>
      <c r="CZ28" s="176"/>
      <c r="DA28" s="176"/>
      <c r="DB28" s="176"/>
      <c r="DC28" s="176"/>
      <c r="DD28" s="176"/>
      <c r="DE28" s="176"/>
      <c r="DF28" s="176"/>
      <c r="DG28" s="176"/>
      <c r="DH28" s="176"/>
      <c r="DI28" s="176"/>
      <c r="DJ28" s="176"/>
      <c r="DK28" s="176"/>
      <c r="DL28" s="154"/>
      <c r="DM28" s="176"/>
      <c r="DN28" s="176"/>
      <c r="DO28" s="176"/>
      <c r="DP28" s="522"/>
      <c r="DQ28" s="522"/>
      <c r="DR28" s="176"/>
      <c r="DS28" s="307">
        <v>0</v>
      </c>
      <c r="DT28" s="307">
        <v>0</v>
      </c>
      <c r="DU28" s="307">
        <v>3</v>
      </c>
      <c r="DV28" s="307"/>
      <c r="DW28" s="176"/>
      <c r="DX28" s="307">
        <v>6</v>
      </c>
      <c r="DY28" s="176"/>
      <c r="DZ28" s="176"/>
      <c r="EA28" s="176"/>
      <c r="EB28" s="176"/>
      <c r="EC28" s="176"/>
      <c r="ED28" s="307">
        <v>3</v>
      </c>
      <c r="EE28" s="176"/>
      <c r="EF28" s="176"/>
      <c r="EG28" s="307">
        <v>3</v>
      </c>
      <c r="EH28" s="176"/>
      <c r="EI28" s="176"/>
      <c r="EJ28" s="176"/>
      <c r="EK28" s="176"/>
      <c r="EL28" s="176"/>
      <c r="EM28" s="176"/>
      <c r="EN28" s="176"/>
      <c r="EO28" s="176"/>
      <c r="EP28" s="176"/>
    </row>
    <row r="29" spans="1:146" ht="21" customHeight="1">
      <c r="A29" s="130">
        <v>20</v>
      </c>
      <c r="B29" s="117" t="s">
        <v>806</v>
      </c>
      <c r="C29" s="173" t="s">
        <v>807</v>
      </c>
      <c r="D29" s="174" t="s">
        <v>55</v>
      </c>
      <c r="E29" s="175">
        <v>250</v>
      </c>
      <c r="F29" s="176"/>
      <c r="G29" s="176"/>
      <c r="H29" s="176"/>
      <c r="I29" s="176"/>
      <c r="J29" s="176"/>
      <c r="K29" s="176"/>
      <c r="L29" s="176"/>
      <c r="M29" s="176"/>
      <c r="N29" s="176"/>
      <c r="O29" s="176"/>
      <c r="P29" s="177">
        <v>0</v>
      </c>
      <c r="Q29" s="176"/>
      <c r="R29" s="176"/>
      <c r="S29" s="176"/>
      <c r="T29" s="176"/>
      <c r="U29" s="176"/>
      <c r="V29" s="176"/>
      <c r="W29" s="176"/>
      <c r="X29" s="176"/>
      <c r="Y29" s="176"/>
      <c r="Z29" s="176"/>
      <c r="AA29" s="176"/>
      <c r="AB29" s="176"/>
      <c r="AC29" s="176"/>
      <c r="AD29" s="176"/>
      <c r="AE29" s="176"/>
      <c r="AF29" s="176"/>
      <c r="AG29" s="176"/>
      <c r="AH29" s="176"/>
      <c r="AI29" s="176"/>
      <c r="AJ29" s="176"/>
      <c r="AK29" s="176"/>
      <c r="AL29" s="176"/>
      <c r="AM29" s="176"/>
      <c r="AN29" s="176"/>
      <c r="AO29" s="176"/>
      <c r="AP29" s="176"/>
      <c r="AQ29" s="176"/>
      <c r="AR29" s="176"/>
      <c r="AS29" s="176"/>
      <c r="AT29" s="176"/>
      <c r="AU29" s="176"/>
      <c r="AV29" s="176"/>
      <c r="AW29" s="176"/>
      <c r="AX29" s="176"/>
      <c r="AY29" s="176"/>
      <c r="AZ29" s="176"/>
      <c r="BA29" s="176"/>
      <c r="BB29" s="176"/>
      <c r="BC29" s="176"/>
      <c r="BD29" s="176"/>
      <c r="BE29" s="176"/>
      <c r="BF29" s="176"/>
      <c r="BG29" s="176"/>
      <c r="BH29" s="176"/>
      <c r="BI29" s="176"/>
      <c r="BJ29" s="176"/>
      <c r="BK29" s="176"/>
      <c r="BL29" s="176"/>
      <c r="BM29" s="176"/>
      <c r="BN29" s="176"/>
      <c r="BO29" s="176"/>
      <c r="BP29" s="154">
        <v>2</v>
      </c>
      <c r="BQ29" s="176"/>
      <c r="BR29" s="176"/>
      <c r="BS29" s="176"/>
      <c r="BT29" s="176"/>
      <c r="BU29" s="176"/>
      <c r="BV29" s="176"/>
      <c r="BW29" s="176"/>
      <c r="BX29" s="176"/>
      <c r="BY29" s="176">
        <v>6</v>
      </c>
      <c r="BZ29" s="176"/>
      <c r="CA29" s="176"/>
      <c r="CB29" s="176"/>
      <c r="CC29" s="176"/>
      <c r="CD29" s="176"/>
      <c r="CE29" s="176"/>
      <c r="CF29" s="176"/>
      <c r="CG29" s="176"/>
      <c r="CH29" s="154">
        <v>2</v>
      </c>
      <c r="CI29" s="176"/>
      <c r="CJ29" s="176"/>
      <c r="CK29" s="176"/>
      <c r="CL29" s="176"/>
      <c r="CM29" s="176"/>
      <c r="CN29" s="176"/>
      <c r="CO29" s="176"/>
      <c r="CP29" s="176"/>
      <c r="CQ29" s="176"/>
      <c r="CR29" s="176"/>
      <c r="CS29" s="176"/>
      <c r="CT29" s="176"/>
      <c r="CU29" s="176"/>
      <c r="CV29" s="176"/>
      <c r="CW29" s="176"/>
      <c r="CX29" s="176"/>
      <c r="CY29" s="176"/>
      <c r="CZ29" s="176"/>
      <c r="DA29" s="176"/>
      <c r="DB29" s="176"/>
      <c r="DC29" s="176"/>
      <c r="DD29" s="176"/>
      <c r="DE29" s="176"/>
      <c r="DF29" s="176"/>
      <c r="DG29" s="176"/>
      <c r="DH29" s="176"/>
      <c r="DI29" s="176"/>
      <c r="DJ29" s="176"/>
      <c r="DK29" s="176"/>
      <c r="DL29" s="154"/>
      <c r="DM29" s="176"/>
      <c r="DN29" s="176"/>
      <c r="DO29" s="176"/>
      <c r="DP29" s="522"/>
      <c r="DQ29" s="522"/>
      <c r="DR29" s="176"/>
      <c r="DS29" s="307"/>
      <c r="DT29" s="307"/>
      <c r="DU29" s="307"/>
      <c r="DV29" s="307"/>
      <c r="DW29" s="176"/>
      <c r="DX29" s="307"/>
      <c r="DY29" s="176"/>
      <c r="DZ29" s="176"/>
      <c r="EA29" s="176"/>
      <c r="EB29" s="176"/>
      <c r="EC29" s="176"/>
      <c r="ED29" s="307"/>
      <c r="EE29" s="176"/>
      <c r="EF29" s="176"/>
      <c r="EG29" s="307"/>
      <c r="EH29" s="176"/>
      <c r="EI29" s="176"/>
      <c r="EJ29" s="176"/>
      <c r="EK29" s="176"/>
      <c r="EL29" s="176"/>
      <c r="EM29" s="176">
        <v>6</v>
      </c>
      <c r="EN29" s="176"/>
      <c r="EO29" s="176"/>
      <c r="EP29" s="176"/>
    </row>
    <row r="30" spans="1:146" ht="21" customHeight="1">
      <c r="A30" s="130">
        <v>21</v>
      </c>
      <c r="B30" s="117" t="s">
        <v>808</v>
      </c>
      <c r="C30" s="173" t="s">
        <v>809</v>
      </c>
      <c r="D30" s="174" t="s">
        <v>55</v>
      </c>
      <c r="E30" s="175">
        <v>185</v>
      </c>
      <c r="F30" s="176"/>
      <c r="G30" s="176"/>
      <c r="H30" s="176"/>
      <c r="I30" s="176"/>
      <c r="J30" s="176"/>
      <c r="K30" s="176"/>
      <c r="L30" s="176"/>
      <c r="M30" s="176"/>
      <c r="N30" s="176"/>
      <c r="O30" s="176"/>
      <c r="P30" s="177">
        <v>0</v>
      </c>
      <c r="Q30" s="176"/>
      <c r="R30" s="176"/>
      <c r="S30" s="176"/>
      <c r="T30" s="176"/>
      <c r="U30" s="176"/>
      <c r="V30" s="176"/>
      <c r="W30" s="176"/>
      <c r="X30" s="176"/>
      <c r="Y30" s="176"/>
      <c r="Z30" s="176"/>
      <c r="AA30" s="176"/>
      <c r="AB30" s="176"/>
      <c r="AC30" s="176"/>
      <c r="AD30" s="176"/>
      <c r="AE30" s="176"/>
      <c r="AF30" s="176"/>
      <c r="AG30" s="176"/>
      <c r="AH30" s="176"/>
      <c r="AI30" s="176"/>
      <c r="AJ30" s="176"/>
      <c r="AK30" s="176"/>
      <c r="AL30" s="176"/>
      <c r="AM30" s="176"/>
      <c r="AN30" s="176"/>
      <c r="AO30" s="176"/>
      <c r="AP30" s="176"/>
      <c r="AQ30" s="176"/>
      <c r="AR30" s="176">
        <v>4</v>
      </c>
      <c r="AS30" s="176"/>
      <c r="AT30" s="176"/>
      <c r="AU30" s="176"/>
      <c r="AV30" s="176"/>
      <c r="AW30" s="176"/>
      <c r="AX30" s="176"/>
      <c r="AY30" s="176"/>
      <c r="AZ30" s="176"/>
      <c r="BA30" s="176"/>
      <c r="BB30" s="176"/>
      <c r="BC30" s="176"/>
      <c r="BD30" s="176"/>
      <c r="BE30" s="176"/>
      <c r="BF30" s="176"/>
      <c r="BG30" s="176"/>
      <c r="BH30" s="176"/>
      <c r="BI30" s="176"/>
      <c r="BJ30" s="176"/>
      <c r="BK30" s="176"/>
      <c r="BL30" s="176"/>
      <c r="BM30" s="176"/>
      <c r="BN30" s="176"/>
      <c r="BO30" s="176"/>
      <c r="BP30" s="154">
        <v>2</v>
      </c>
      <c r="BQ30" s="176"/>
      <c r="BR30" s="176"/>
      <c r="BS30" s="176"/>
      <c r="BT30" s="176">
        <v>0</v>
      </c>
      <c r="BU30" s="176">
        <v>0</v>
      </c>
      <c r="BV30" s="176">
        <v>2</v>
      </c>
      <c r="BW30" s="176"/>
      <c r="BX30" s="176"/>
      <c r="BY30" s="176">
        <v>6</v>
      </c>
      <c r="BZ30" s="176"/>
      <c r="CA30" s="176"/>
      <c r="CB30" s="176">
        <v>5</v>
      </c>
      <c r="CC30" s="176"/>
      <c r="CD30" s="176"/>
      <c r="CE30" s="176"/>
      <c r="CF30" s="176"/>
      <c r="CG30" s="176"/>
      <c r="CH30" s="154">
        <v>2</v>
      </c>
      <c r="CI30" s="176"/>
      <c r="CJ30" s="176"/>
      <c r="CK30" s="176"/>
      <c r="CL30" s="176"/>
      <c r="CM30" s="176"/>
      <c r="CN30" s="176"/>
      <c r="CO30" s="176"/>
      <c r="CP30" s="176"/>
      <c r="CQ30" s="176"/>
      <c r="CR30" s="176"/>
      <c r="CS30" s="176"/>
      <c r="CT30" s="176"/>
      <c r="CU30" s="176"/>
      <c r="CV30" s="176"/>
      <c r="CW30" s="176"/>
      <c r="CX30" s="176"/>
      <c r="CY30" s="176"/>
      <c r="CZ30" s="176"/>
      <c r="DA30" s="176"/>
      <c r="DB30" s="176"/>
      <c r="DC30" s="176"/>
      <c r="DD30" s="176"/>
      <c r="DE30" s="176"/>
      <c r="DF30" s="176"/>
      <c r="DG30" s="176"/>
      <c r="DH30" s="176"/>
      <c r="DI30" s="176"/>
      <c r="DJ30" s="176"/>
      <c r="DK30" s="176"/>
      <c r="DL30" s="154"/>
      <c r="DM30" s="176"/>
      <c r="DN30" s="176"/>
      <c r="DO30" s="176"/>
      <c r="DP30" s="522"/>
      <c r="DQ30" s="522"/>
      <c r="DR30" s="176"/>
      <c r="DS30" s="307">
        <v>0</v>
      </c>
      <c r="DT30" s="307">
        <v>0</v>
      </c>
      <c r="DU30" s="307">
        <v>1</v>
      </c>
      <c r="DV30" s="307"/>
      <c r="DW30" s="176"/>
      <c r="DX30" s="307">
        <v>1</v>
      </c>
      <c r="DY30" s="176"/>
      <c r="DZ30" s="176"/>
      <c r="EA30" s="176"/>
      <c r="EB30" s="176"/>
      <c r="EC30" s="176"/>
      <c r="ED30" s="307">
        <v>1</v>
      </c>
      <c r="EE30" s="176"/>
      <c r="EF30" s="176"/>
      <c r="EG30" s="307">
        <v>1</v>
      </c>
      <c r="EH30" s="176"/>
      <c r="EI30" s="176"/>
      <c r="EJ30" s="176"/>
      <c r="EK30" s="176"/>
      <c r="EL30" s="176"/>
      <c r="EM30" s="176"/>
      <c r="EN30" s="176"/>
      <c r="EO30" s="176"/>
      <c r="EP30" s="176"/>
    </row>
    <row r="31" spans="1:146" ht="21.75" customHeight="1">
      <c r="A31" s="130">
        <v>22</v>
      </c>
      <c r="B31" s="117" t="s">
        <v>810</v>
      </c>
      <c r="C31" s="173" t="s">
        <v>811</v>
      </c>
      <c r="D31" s="174" t="s">
        <v>55</v>
      </c>
      <c r="E31" s="175">
        <v>45</v>
      </c>
      <c r="F31" s="176"/>
      <c r="G31" s="176"/>
      <c r="H31" s="176"/>
      <c r="I31" s="176"/>
      <c r="J31" s="176"/>
      <c r="K31" s="318">
        <v>4</v>
      </c>
      <c r="L31" s="176"/>
      <c r="M31" s="176"/>
      <c r="N31" s="176"/>
      <c r="O31" s="176"/>
      <c r="P31" s="177">
        <v>0</v>
      </c>
      <c r="Q31" s="176">
        <v>4</v>
      </c>
      <c r="R31" s="176"/>
      <c r="S31" s="176"/>
      <c r="T31" s="176"/>
      <c r="U31" s="176"/>
      <c r="V31" s="176"/>
      <c r="W31" s="176"/>
      <c r="X31" s="176"/>
      <c r="Y31" s="176"/>
      <c r="Z31" s="176"/>
      <c r="AA31" s="176"/>
      <c r="AB31" s="176"/>
      <c r="AC31" s="176">
        <v>2</v>
      </c>
      <c r="AD31" s="176"/>
      <c r="AE31" s="176"/>
      <c r="AF31" s="176"/>
      <c r="AG31" s="176"/>
      <c r="AH31" s="176"/>
      <c r="AI31" s="176"/>
      <c r="AJ31" s="176"/>
      <c r="AK31" s="176"/>
      <c r="AL31" s="176"/>
      <c r="AM31" s="176"/>
      <c r="AN31" s="176"/>
      <c r="AO31" s="176"/>
      <c r="AP31" s="176"/>
      <c r="AQ31" s="176"/>
      <c r="AR31" s="176"/>
      <c r="AS31" s="176"/>
      <c r="AT31" s="176"/>
      <c r="AU31" s="176"/>
      <c r="AV31" s="176"/>
      <c r="AW31" s="176"/>
      <c r="AX31" s="176">
        <v>12</v>
      </c>
      <c r="AY31" s="176"/>
      <c r="AZ31" s="176"/>
      <c r="BA31" s="176"/>
      <c r="BB31" s="176"/>
      <c r="BC31" s="176"/>
      <c r="BD31" s="176"/>
      <c r="BE31" s="176"/>
      <c r="BF31" s="176"/>
      <c r="BG31" s="176"/>
      <c r="BH31" s="176"/>
      <c r="BI31" s="176"/>
      <c r="BJ31" s="176"/>
      <c r="BK31" s="176"/>
      <c r="BL31" s="176"/>
      <c r="BM31" s="176"/>
      <c r="BN31" s="176"/>
      <c r="BO31" s="176"/>
      <c r="BP31" s="154">
        <v>2</v>
      </c>
      <c r="BQ31" s="176"/>
      <c r="BR31" s="176"/>
      <c r="BS31" s="176"/>
      <c r="BT31" s="176"/>
      <c r="BU31" s="176"/>
      <c r="BV31" s="176"/>
      <c r="BW31" s="176"/>
      <c r="BX31" s="176"/>
      <c r="BY31" s="176"/>
      <c r="BZ31" s="176"/>
      <c r="CA31" s="176"/>
      <c r="CB31" s="176"/>
      <c r="CC31" s="176"/>
      <c r="CD31" s="176"/>
      <c r="CE31" s="176"/>
      <c r="CF31" s="176"/>
      <c r="CG31" s="176"/>
      <c r="CH31" s="154">
        <v>2</v>
      </c>
      <c r="CI31" s="176"/>
      <c r="CJ31" s="176"/>
      <c r="CK31" s="176"/>
      <c r="CL31" s="176"/>
      <c r="CM31" s="176"/>
      <c r="CN31" s="176"/>
      <c r="CO31" s="399"/>
      <c r="CP31" s="399"/>
      <c r="CQ31" s="399">
        <v>4</v>
      </c>
      <c r="CR31" s="176"/>
      <c r="CS31" s="176"/>
      <c r="CT31" s="176"/>
      <c r="CU31" s="176"/>
      <c r="CV31" s="176"/>
      <c r="CW31" s="176"/>
      <c r="CX31" s="176"/>
      <c r="CY31" s="176"/>
      <c r="CZ31" s="176"/>
      <c r="DA31" s="176"/>
      <c r="DB31" s="176"/>
      <c r="DC31" s="176"/>
      <c r="DD31" s="176"/>
      <c r="DE31" s="176"/>
      <c r="DF31" s="176"/>
      <c r="DG31" s="176"/>
      <c r="DH31" s="176"/>
      <c r="DI31" s="176"/>
      <c r="DJ31" s="154">
        <v>0</v>
      </c>
      <c r="DK31" s="154">
        <v>0</v>
      </c>
      <c r="DL31" s="154">
        <v>6</v>
      </c>
      <c r="DM31" s="176"/>
      <c r="DN31" s="176"/>
      <c r="DO31" s="176"/>
      <c r="DP31" s="522"/>
      <c r="DQ31" s="522"/>
      <c r="DR31" s="176"/>
      <c r="DS31" s="307"/>
      <c r="DT31" s="307"/>
      <c r="DU31" s="307"/>
      <c r="DV31" s="307"/>
      <c r="DW31" s="176"/>
      <c r="DX31" s="307"/>
      <c r="DY31" s="176"/>
      <c r="DZ31" s="176"/>
      <c r="EA31" s="176"/>
      <c r="EB31" s="176"/>
      <c r="EC31" s="176"/>
      <c r="ED31" s="307"/>
      <c r="EE31" s="176"/>
      <c r="EF31" s="176"/>
      <c r="EG31" s="307"/>
      <c r="EH31" s="176"/>
      <c r="EI31" s="176"/>
      <c r="EJ31" s="176"/>
      <c r="EK31" s="176"/>
      <c r="EL31" s="176"/>
      <c r="EM31" s="176"/>
      <c r="EN31" s="176"/>
      <c r="EO31" s="176"/>
      <c r="EP31" s="176">
        <v>4</v>
      </c>
    </row>
    <row r="32" spans="1:146" ht="21" customHeight="1">
      <c r="A32" s="130">
        <v>23</v>
      </c>
      <c r="B32" s="174" t="s">
        <v>812</v>
      </c>
      <c r="C32" s="181" t="s">
        <v>813</v>
      </c>
      <c r="D32" s="174" t="s">
        <v>55</v>
      </c>
      <c r="E32" s="178">
        <v>830</v>
      </c>
      <c r="F32" s="176"/>
      <c r="G32" s="176"/>
      <c r="H32" s="176"/>
      <c r="I32" s="176"/>
      <c r="J32" s="176"/>
      <c r="K32" s="318">
        <v>2</v>
      </c>
      <c r="L32" s="176"/>
      <c r="M32" s="176"/>
      <c r="N32" s="176"/>
      <c r="O32" s="176"/>
      <c r="P32" s="177">
        <v>0</v>
      </c>
      <c r="Q32" s="176"/>
      <c r="R32" s="176"/>
      <c r="S32" s="176"/>
      <c r="T32" s="176"/>
      <c r="U32" s="176"/>
      <c r="V32" s="176"/>
      <c r="W32" s="176"/>
      <c r="X32" s="176"/>
      <c r="Y32" s="176"/>
      <c r="Z32" s="176"/>
      <c r="AA32" s="176"/>
      <c r="AB32" s="176"/>
      <c r="AC32" s="176"/>
      <c r="AD32" s="176"/>
      <c r="AE32" s="176"/>
      <c r="AF32" s="176"/>
      <c r="AG32" s="88">
        <v>0</v>
      </c>
      <c r="AH32" s="88">
        <v>0</v>
      </c>
      <c r="AI32" s="339">
        <v>2</v>
      </c>
      <c r="AJ32" s="176"/>
      <c r="AK32" s="176"/>
      <c r="AL32" s="176"/>
      <c r="AM32" s="176"/>
      <c r="AN32" s="176"/>
      <c r="AO32" s="176"/>
      <c r="AP32" s="176"/>
      <c r="AQ32" s="176"/>
      <c r="AR32" s="176"/>
      <c r="AS32" s="176"/>
      <c r="AT32" s="176"/>
      <c r="AU32" s="176"/>
      <c r="AV32" s="176"/>
      <c r="AW32" s="176"/>
      <c r="AX32" s="176"/>
      <c r="AY32" s="176"/>
      <c r="AZ32" s="176"/>
      <c r="BA32" s="176"/>
      <c r="BB32" s="176"/>
      <c r="BC32" s="176"/>
      <c r="BD32" s="176"/>
      <c r="BE32" s="176"/>
      <c r="BF32" s="176"/>
      <c r="BG32" s="176"/>
      <c r="BH32" s="176">
        <v>0</v>
      </c>
      <c r="BI32" s="176">
        <v>0</v>
      </c>
      <c r="BJ32" s="176">
        <v>2</v>
      </c>
      <c r="BK32" s="176"/>
      <c r="BL32" s="176"/>
      <c r="BM32" s="176"/>
      <c r="BN32" s="176"/>
      <c r="BO32" s="176"/>
      <c r="BP32" s="154"/>
      <c r="BQ32" s="176"/>
      <c r="BR32" s="176"/>
      <c r="BS32" s="176"/>
      <c r="BT32" s="176"/>
      <c r="BU32" s="176"/>
      <c r="BV32" s="176"/>
      <c r="BW32" s="176"/>
      <c r="BX32" s="176"/>
      <c r="BY32" s="176"/>
      <c r="BZ32" s="176"/>
      <c r="CA32" s="176"/>
      <c r="CB32" s="176"/>
      <c r="CC32" s="176"/>
      <c r="CD32" s="176"/>
      <c r="CE32" s="176"/>
      <c r="CF32" s="176"/>
      <c r="CG32" s="176"/>
      <c r="CH32" s="154"/>
      <c r="CI32" s="176"/>
      <c r="CJ32" s="176"/>
      <c r="CK32" s="176"/>
      <c r="CL32" s="176"/>
      <c r="CM32" s="176"/>
      <c r="CN32" s="176">
        <v>5</v>
      </c>
      <c r="CO32" s="176"/>
      <c r="CP32" s="176"/>
      <c r="CQ32" s="176"/>
      <c r="CR32" s="176"/>
      <c r="CS32" s="176"/>
      <c r="CT32" s="176"/>
      <c r="CU32" s="176"/>
      <c r="CV32" s="176"/>
      <c r="CW32" s="176"/>
      <c r="CX32" s="176"/>
      <c r="CY32" s="176"/>
      <c r="CZ32" s="176"/>
      <c r="DA32" s="176"/>
      <c r="DB32" s="176"/>
      <c r="DC32" s="176"/>
      <c r="DD32" s="176"/>
      <c r="DE32" s="176"/>
      <c r="DF32" s="176"/>
      <c r="DG32" s="176"/>
      <c r="DH32" s="176"/>
      <c r="DI32" s="176"/>
      <c r="DJ32" s="176"/>
      <c r="DK32" s="176"/>
      <c r="DL32" s="176"/>
      <c r="DM32" s="176"/>
      <c r="DN32" s="176"/>
      <c r="DO32" s="176"/>
      <c r="DP32" s="522"/>
      <c r="DQ32" s="522"/>
      <c r="DR32" s="176"/>
      <c r="DS32" s="307">
        <v>0</v>
      </c>
      <c r="DT32" s="307">
        <v>0</v>
      </c>
      <c r="DU32" s="307">
        <v>1</v>
      </c>
      <c r="DV32" s="307"/>
      <c r="DW32" s="176"/>
      <c r="DX32" s="307">
        <v>2</v>
      </c>
      <c r="DY32" s="176"/>
      <c r="DZ32" s="176"/>
      <c r="EA32" s="176"/>
      <c r="EB32" s="176"/>
      <c r="EC32" s="176"/>
      <c r="ED32" s="307">
        <v>1</v>
      </c>
      <c r="EE32" s="176"/>
      <c r="EF32" s="176"/>
      <c r="EG32" s="307">
        <v>1</v>
      </c>
      <c r="EH32" s="176"/>
      <c r="EI32" s="176"/>
      <c r="EJ32" s="176"/>
      <c r="EK32" s="176"/>
      <c r="EL32" s="176"/>
      <c r="EM32" s="176">
        <v>3</v>
      </c>
      <c r="EN32" s="176"/>
      <c r="EO32" s="176"/>
      <c r="EP32" s="176"/>
    </row>
    <row r="33" spans="1:146" ht="21" customHeight="1">
      <c r="A33" s="130"/>
      <c r="B33" s="174" t="s">
        <v>2428</v>
      </c>
      <c r="C33" s="181" t="s">
        <v>2429</v>
      </c>
      <c r="D33" s="174" t="s">
        <v>55</v>
      </c>
      <c r="E33" s="178">
        <v>830</v>
      </c>
      <c r="F33" s="176"/>
      <c r="G33" s="176"/>
      <c r="H33" s="176"/>
      <c r="I33" s="176"/>
      <c r="J33" s="176"/>
      <c r="K33" s="318">
        <v>2</v>
      </c>
      <c r="L33" s="176"/>
      <c r="M33" s="176"/>
      <c r="N33" s="176"/>
      <c r="O33" s="176"/>
      <c r="P33" s="177">
        <v>0</v>
      </c>
      <c r="Q33" s="176"/>
      <c r="R33" s="176"/>
      <c r="S33" s="176"/>
      <c r="T33" s="176"/>
      <c r="U33" s="176"/>
      <c r="V33" s="176"/>
      <c r="W33" s="176"/>
      <c r="X33" s="176"/>
      <c r="Y33" s="176"/>
      <c r="Z33" s="176"/>
      <c r="AA33" s="176"/>
      <c r="AB33" s="176"/>
      <c r="AC33" s="176"/>
      <c r="AD33" s="176"/>
      <c r="AE33" s="176"/>
      <c r="AF33" s="176"/>
      <c r="AG33" s="88">
        <v>0</v>
      </c>
      <c r="AH33" s="88">
        <v>0</v>
      </c>
      <c r="AI33" s="339">
        <v>2</v>
      </c>
      <c r="AJ33" s="176"/>
      <c r="AK33" s="176"/>
      <c r="AL33" s="176"/>
      <c r="AM33" s="176"/>
      <c r="AN33" s="176"/>
      <c r="AO33" s="176"/>
      <c r="AP33" s="176"/>
      <c r="AQ33" s="176"/>
      <c r="AR33" s="176"/>
      <c r="AS33" s="176"/>
      <c r="AT33" s="176"/>
      <c r="AU33" s="176"/>
      <c r="AV33" s="176"/>
      <c r="AW33" s="176"/>
      <c r="AX33" s="176"/>
      <c r="AY33" s="176"/>
      <c r="AZ33" s="176"/>
      <c r="BA33" s="176"/>
      <c r="BB33" s="176"/>
      <c r="BC33" s="176"/>
      <c r="BD33" s="176"/>
      <c r="BE33" s="176"/>
      <c r="BF33" s="176"/>
      <c r="BG33" s="176"/>
      <c r="BH33" s="176"/>
      <c r="BI33" s="176"/>
      <c r="BJ33" s="176"/>
      <c r="BK33" s="176"/>
      <c r="BL33" s="176"/>
      <c r="BM33" s="176"/>
      <c r="BN33" s="176"/>
      <c r="BO33" s="176"/>
      <c r="BP33" s="154"/>
      <c r="BQ33" s="176"/>
      <c r="BR33" s="176"/>
      <c r="BS33" s="176"/>
      <c r="BT33" s="176"/>
      <c r="BU33" s="176"/>
      <c r="BV33" s="176"/>
      <c r="BW33" s="176"/>
      <c r="BX33" s="176"/>
      <c r="BY33" s="176"/>
      <c r="BZ33" s="176"/>
      <c r="CA33" s="176"/>
      <c r="CB33" s="176"/>
      <c r="CC33" s="176"/>
      <c r="CD33" s="176"/>
      <c r="CE33" s="176"/>
      <c r="CF33" s="176"/>
      <c r="CG33" s="176"/>
      <c r="CH33" s="154"/>
      <c r="CI33" s="176"/>
      <c r="CJ33" s="176"/>
      <c r="CK33" s="176"/>
      <c r="CL33" s="176"/>
      <c r="CM33" s="176"/>
      <c r="CN33" s="176"/>
      <c r="CO33" s="176"/>
      <c r="CP33" s="176"/>
      <c r="CQ33" s="176"/>
      <c r="CR33" s="176"/>
      <c r="CS33" s="176"/>
      <c r="CT33" s="176"/>
      <c r="CU33" s="176"/>
      <c r="CV33" s="176"/>
      <c r="CW33" s="176"/>
      <c r="CX33" s="176"/>
      <c r="CY33" s="176"/>
      <c r="CZ33" s="176"/>
      <c r="DA33" s="176"/>
      <c r="DB33" s="176"/>
      <c r="DC33" s="176"/>
      <c r="DD33" s="176"/>
      <c r="DE33" s="176"/>
      <c r="DF33" s="176"/>
      <c r="DG33" s="176"/>
      <c r="DH33" s="176"/>
      <c r="DI33" s="176"/>
      <c r="DJ33" s="176"/>
      <c r="DK33" s="176"/>
      <c r="DL33" s="176"/>
      <c r="DM33" s="176"/>
      <c r="DN33" s="176"/>
      <c r="DO33" s="176"/>
      <c r="DP33" s="522"/>
      <c r="DQ33" s="522"/>
      <c r="DR33" s="176"/>
      <c r="DS33" s="307"/>
      <c r="DT33" s="307"/>
      <c r="DU33" s="307"/>
      <c r="DV33" s="307"/>
      <c r="DW33" s="176"/>
      <c r="DX33" s="307"/>
      <c r="DY33" s="176"/>
      <c r="DZ33" s="176"/>
      <c r="EA33" s="176">
        <v>1</v>
      </c>
      <c r="EB33" s="176"/>
      <c r="EC33" s="176"/>
      <c r="ED33" s="307"/>
      <c r="EE33" s="176"/>
      <c r="EF33" s="176"/>
      <c r="EG33" s="307"/>
      <c r="EH33" s="176"/>
      <c r="EI33" s="176"/>
      <c r="EJ33" s="176"/>
      <c r="EK33" s="176"/>
      <c r="EL33" s="176"/>
      <c r="EM33" s="176">
        <v>1</v>
      </c>
      <c r="EN33" s="176"/>
      <c r="EO33" s="176"/>
      <c r="EP33" s="176"/>
    </row>
    <row r="34" spans="1:146" ht="21" customHeight="1">
      <c r="A34" s="130">
        <v>24</v>
      </c>
      <c r="B34" s="117" t="s">
        <v>814</v>
      </c>
      <c r="C34" s="173" t="s">
        <v>815</v>
      </c>
      <c r="D34" s="174" t="s">
        <v>55</v>
      </c>
      <c r="E34" s="182">
        <v>450</v>
      </c>
      <c r="F34" s="176"/>
      <c r="G34" s="176"/>
      <c r="H34" s="176"/>
      <c r="I34" s="176"/>
      <c r="J34" s="176"/>
      <c r="K34" s="176"/>
      <c r="L34" s="176"/>
      <c r="M34" s="176"/>
      <c r="N34" s="176"/>
      <c r="O34" s="176"/>
      <c r="P34" s="177">
        <v>0</v>
      </c>
      <c r="Q34" s="176"/>
      <c r="R34" s="176"/>
      <c r="S34" s="176"/>
      <c r="T34" s="176"/>
      <c r="U34" s="176"/>
      <c r="V34" s="176"/>
      <c r="W34" s="176"/>
      <c r="X34" s="176"/>
      <c r="Y34" s="176"/>
      <c r="Z34" s="176"/>
      <c r="AA34" s="176"/>
      <c r="AB34" s="176"/>
      <c r="AC34" s="176"/>
      <c r="AD34" s="176"/>
      <c r="AE34" s="176"/>
      <c r="AF34" s="176"/>
      <c r="AG34" s="176"/>
      <c r="AH34" s="176"/>
      <c r="AI34" s="176"/>
      <c r="AJ34" s="176"/>
      <c r="AK34" s="176"/>
      <c r="AL34" s="176"/>
      <c r="AM34" s="176"/>
      <c r="AN34" s="176"/>
      <c r="AO34" s="176">
        <v>3</v>
      </c>
      <c r="AP34" s="176"/>
      <c r="AQ34" s="176"/>
      <c r="AR34" s="176">
        <v>2</v>
      </c>
      <c r="AS34" s="176"/>
      <c r="AT34" s="176"/>
      <c r="AU34" s="176"/>
      <c r="AV34" s="176"/>
      <c r="AW34" s="176"/>
      <c r="AX34" s="176"/>
      <c r="AY34" s="176"/>
      <c r="AZ34" s="176"/>
      <c r="BA34" s="176"/>
      <c r="BB34" s="176"/>
      <c r="BC34" s="176"/>
      <c r="BD34" s="176"/>
      <c r="BE34" s="176"/>
      <c r="BF34" s="176"/>
      <c r="BG34" s="176"/>
      <c r="BH34" s="176"/>
      <c r="BI34" s="176"/>
      <c r="BJ34" s="176"/>
      <c r="BK34" s="176"/>
      <c r="BL34" s="176"/>
      <c r="BM34" s="176"/>
      <c r="BN34" s="176"/>
      <c r="BO34" s="176"/>
      <c r="BP34" s="154"/>
      <c r="BQ34" s="176"/>
      <c r="BR34" s="176"/>
      <c r="BS34" s="176"/>
      <c r="BT34" s="176"/>
      <c r="BU34" s="176"/>
      <c r="BV34" s="176"/>
      <c r="BW34" s="176"/>
      <c r="BX34" s="176"/>
      <c r="BY34" s="176"/>
      <c r="BZ34" s="176"/>
      <c r="CA34" s="176"/>
      <c r="CB34" s="176"/>
      <c r="CC34" s="176"/>
      <c r="CD34" s="176"/>
      <c r="CE34" s="176"/>
      <c r="CF34" s="176"/>
      <c r="CG34" s="176"/>
      <c r="CH34" s="154"/>
      <c r="CI34" s="176"/>
      <c r="CJ34" s="176"/>
      <c r="CK34" s="176"/>
      <c r="CL34" s="176"/>
      <c r="CM34" s="176"/>
      <c r="CN34" s="176"/>
      <c r="CO34" s="399"/>
      <c r="CP34" s="399"/>
      <c r="CQ34" s="399">
        <v>6</v>
      </c>
      <c r="CR34" s="176"/>
      <c r="CS34" s="176"/>
      <c r="CT34" s="176"/>
      <c r="CU34" s="176"/>
      <c r="CV34" s="176"/>
      <c r="CW34" s="176"/>
      <c r="CX34" s="176"/>
      <c r="CY34" s="176"/>
      <c r="CZ34" s="176"/>
      <c r="DA34" s="176"/>
      <c r="DB34" s="176"/>
      <c r="DC34" s="176"/>
      <c r="DD34" s="176"/>
      <c r="DE34" s="176"/>
      <c r="DF34" s="176"/>
      <c r="DG34" s="176"/>
      <c r="DH34" s="176"/>
      <c r="DI34" s="176"/>
      <c r="DJ34" s="176"/>
      <c r="DK34" s="176"/>
      <c r="DL34" s="176"/>
      <c r="DM34" s="176"/>
      <c r="DN34" s="176"/>
      <c r="DO34" s="176"/>
      <c r="DP34" s="522"/>
      <c r="DQ34" s="522"/>
      <c r="DR34" s="176"/>
      <c r="DS34" s="307"/>
      <c r="DT34" s="307"/>
      <c r="DU34" s="307"/>
      <c r="DV34" s="307"/>
      <c r="DW34" s="176"/>
      <c r="DX34" s="307"/>
      <c r="DY34" s="176"/>
      <c r="DZ34" s="176"/>
      <c r="EA34" s="176"/>
      <c r="EB34" s="176"/>
      <c r="EC34" s="176"/>
      <c r="ED34" s="307"/>
      <c r="EE34" s="176"/>
      <c r="EF34" s="176"/>
      <c r="EG34" s="307"/>
      <c r="EH34" s="176"/>
      <c r="EI34" s="176"/>
      <c r="EJ34" s="176"/>
      <c r="EK34" s="176"/>
      <c r="EL34" s="176"/>
      <c r="EM34" s="176"/>
      <c r="EN34" s="176"/>
      <c r="EO34" s="176"/>
      <c r="EP34" s="176">
        <v>1</v>
      </c>
    </row>
    <row r="35" spans="1:146" ht="21" customHeight="1">
      <c r="A35" s="130">
        <v>25</v>
      </c>
      <c r="B35" s="117" t="s">
        <v>816</v>
      </c>
      <c r="C35" s="173" t="s">
        <v>817</v>
      </c>
      <c r="D35" s="174" t="s">
        <v>55</v>
      </c>
      <c r="E35" s="182">
        <v>285</v>
      </c>
      <c r="F35" s="176"/>
      <c r="G35" s="176"/>
      <c r="H35" s="176"/>
      <c r="I35" s="176"/>
      <c r="J35" s="176"/>
      <c r="K35" s="176"/>
      <c r="L35" s="176"/>
      <c r="M35" s="176"/>
      <c r="N35" s="176"/>
      <c r="O35" s="176"/>
      <c r="P35" s="177">
        <v>0</v>
      </c>
      <c r="Q35" s="176"/>
      <c r="R35" s="176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6"/>
      <c r="AD35" s="176"/>
      <c r="AE35" s="176"/>
      <c r="AF35" s="176"/>
      <c r="AG35" s="176"/>
      <c r="AH35" s="176"/>
      <c r="AI35" s="176"/>
      <c r="AJ35" s="176"/>
      <c r="AK35" s="176"/>
      <c r="AL35" s="176"/>
      <c r="AM35" s="176"/>
      <c r="AN35" s="176"/>
      <c r="AO35" s="176"/>
      <c r="AP35" s="176"/>
      <c r="AQ35" s="176"/>
      <c r="AR35" s="176"/>
      <c r="AS35" s="176"/>
      <c r="AT35" s="176"/>
      <c r="AU35" s="176"/>
      <c r="AV35" s="176"/>
      <c r="AW35" s="176"/>
      <c r="AX35" s="176"/>
      <c r="AY35" s="176"/>
      <c r="AZ35" s="176"/>
      <c r="BA35" s="176"/>
      <c r="BB35" s="176"/>
      <c r="BC35" s="176"/>
      <c r="BD35" s="176"/>
      <c r="BE35" s="176"/>
      <c r="BF35" s="176"/>
      <c r="BG35" s="176"/>
      <c r="BH35" s="176">
        <v>0</v>
      </c>
      <c r="BI35" s="176">
        <v>0</v>
      </c>
      <c r="BJ35" s="176">
        <v>2</v>
      </c>
      <c r="BK35" s="176"/>
      <c r="BL35" s="176"/>
      <c r="BM35" s="176"/>
      <c r="BN35" s="176"/>
      <c r="BO35" s="176"/>
      <c r="BP35" s="154"/>
      <c r="BQ35" s="176"/>
      <c r="BR35" s="176"/>
      <c r="BS35" s="176"/>
      <c r="BT35" s="176">
        <v>0</v>
      </c>
      <c r="BU35" s="176">
        <v>0</v>
      </c>
      <c r="BV35" s="176">
        <v>2</v>
      </c>
      <c r="BW35" s="176"/>
      <c r="BX35" s="176"/>
      <c r="BY35" s="176"/>
      <c r="BZ35" s="176"/>
      <c r="CA35" s="176"/>
      <c r="CB35" s="176"/>
      <c r="CC35" s="176"/>
      <c r="CD35" s="176"/>
      <c r="CE35" s="176"/>
      <c r="CF35" s="176"/>
      <c r="CG35" s="176"/>
      <c r="CH35" s="154"/>
      <c r="CI35" s="176"/>
      <c r="CJ35" s="176"/>
      <c r="CK35" s="176"/>
      <c r="CL35" s="176"/>
      <c r="CM35" s="176"/>
      <c r="CN35" s="176"/>
      <c r="CO35" s="176"/>
      <c r="CP35" s="176"/>
      <c r="CQ35" s="176"/>
      <c r="CR35" s="176"/>
      <c r="CS35" s="176"/>
      <c r="CT35" s="176"/>
      <c r="CU35" s="176"/>
      <c r="CV35" s="176"/>
      <c r="CW35" s="176"/>
      <c r="CX35" s="176"/>
      <c r="CY35" s="176"/>
      <c r="CZ35" s="176"/>
      <c r="DA35" s="176"/>
      <c r="DB35" s="176"/>
      <c r="DC35" s="176"/>
      <c r="DD35" s="176"/>
      <c r="DE35" s="176"/>
      <c r="DF35" s="176"/>
      <c r="DG35" s="176"/>
      <c r="DH35" s="176"/>
      <c r="DI35" s="176"/>
      <c r="DJ35" s="176"/>
      <c r="DK35" s="176"/>
      <c r="DL35" s="176"/>
      <c r="DM35" s="176"/>
      <c r="DN35" s="176"/>
      <c r="DO35" s="176"/>
      <c r="DP35" s="522"/>
      <c r="DQ35" s="522"/>
      <c r="DR35" s="176"/>
      <c r="DS35" s="274"/>
      <c r="DT35" s="274"/>
      <c r="DU35" s="274"/>
      <c r="DV35" s="274"/>
      <c r="DW35" s="176"/>
      <c r="DX35" s="274"/>
      <c r="DY35" s="176"/>
      <c r="DZ35" s="176"/>
      <c r="EA35" s="176"/>
      <c r="EB35" s="176"/>
      <c r="EC35" s="176"/>
      <c r="ED35" s="274"/>
      <c r="EE35" s="176"/>
      <c r="EF35" s="176"/>
      <c r="EG35" s="274"/>
      <c r="EH35" s="176"/>
      <c r="EI35" s="176"/>
      <c r="EJ35" s="176"/>
      <c r="EK35" s="176"/>
      <c r="EL35" s="176"/>
      <c r="EM35" s="176"/>
      <c r="EN35" s="176"/>
      <c r="EO35" s="176"/>
      <c r="EP35" s="176"/>
    </row>
    <row r="36" spans="1:146" ht="21" customHeight="1">
      <c r="A36" s="130">
        <v>26</v>
      </c>
      <c r="B36" s="117" t="s">
        <v>818</v>
      </c>
      <c r="C36" s="173" t="s">
        <v>819</v>
      </c>
      <c r="D36" s="174" t="s">
        <v>55</v>
      </c>
      <c r="E36" s="183">
        <v>599</v>
      </c>
      <c r="F36" s="176"/>
      <c r="G36" s="176"/>
      <c r="H36" s="176"/>
      <c r="I36" s="176"/>
      <c r="J36" s="176"/>
      <c r="K36" s="176"/>
      <c r="L36" s="176"/>
      <c r="M36" s="176"/>
      <c r="N36" s="176"/>
      <c r="O36" s="176"/>
      <c r="P36" s="177">
        <v>0</v>
      </c>
      <c r="Q36" s="176"/>
      <c r="R36" s="176"/>
      <c r="S36" s="176"/>
      <c r="T36" s="176"/>
      <c r="U36" s="176"/>
      <c r="V36" s="176"/>
      <c r="W36" s="176"/>
      <c r="X36" s="176"/>
      <c r="Y36" s="176"/>
      <c r="Z36" s="176"/>
      <c r="AA36" s="176"/>
      <c r="AB36" s="176"/>
      <c r="AC36" s="176"/>
      <c r="AD36" s="176"/>
      <c r="AE36" s="176"/>
      <c r="AF36" s="176"/>
      <c r="AG36" s="176"/>
      <c r="AH36" s="176"/>
      <c r="AI36" s="176"/>
      <c r="AJ36" s="176"/>
      <c r="AK36" s="176"/>
      <c r="AL36" s="176"/>
      <c r="AM36" s="176"/>
      <c r="AN36" s="176"/>
      <c r="AO36" s="176"/>
      <c r="AP36" s="176"/>
      <c r="AQ36" s="176"/>
      <c r="AR36" s="176"/>
      <c r="AS36" s="176"/>
      <c r="AT36" s="176"/>
      <c r="AU36" s="176"/>
      <c r="AV36" s="176"/>
      <c r="AW36" s="176"/>
      <c r="AX36" s="176"/>
      <c r="AY36" s="176"/>
      <c r="AZ36" s="176"/>
      <c r="BA36" s="176"/>
      <c r="BB36" s="176"/>
      <c r="BC36" s="176"/>
      <c r="BD36" s="176"/>
      <c r="BE36" s="176"/>
      <c r="BF36" s="176"/>
      <c r="BG36" s="176"/>
      <c r="BH36" s="176"/>
      <c r="BI36" s="176"/>
      <c r="BJ36" s="176"/>
      <c r="BK36" s="176"/>
      <c r="BL36" s="176"/>
      <c r="BM36" s="176"/>
      <c r="BN36" s="176"/>
      <c r="BO36" s="176"/>
      <c r="BP36" s="154"/>
      <c r="BQ36" s="176"/>
      <c r="BR36" s="176"/>
      <c r="BS36" s="176"/>
      <c r="BT36" s="176"/>
      <c r="BU36" s="176"/>
      <c r="BV36" s="176"/>
      <c r="BW36" s="176"/>
      <c r="BX36" s="176"/>
      <c r="BY36" s="176"/>
      <c r="BZ36" s="176"/>
      <c r="CA36" s="176"/>
      <c r="CB36" s="176"/>
      <c r="CC36" s="176"/>
      <c r="CD36" s="176"/>
      <c r="CE36" s="176"/>
      <c r="CF36" s="176"/>
      <c r="CG36" s="176"/>
      <c r="CH36" s="154"/>
      <c r="CI36" s="176"/>
      <c r="CJ36" s="176"/>
      <c r="CK36" s="176"/>
      <c r="CL36" s="176"/>
      <c r="CM36" s="176"/>
      <c r="CN36" s="176"/>
      <c r="CO36" s="176"/>
      <c r="CP36" s="176"/>
      <c r="CQ36" s="176"/>
      <c r="CR36" s="176"/>
      <c r="CS36" s="176"/>
      <c r="CT36" s="176"/>
      <c r="CU36" s="176"/>
      <c r="CV36" s="176"/>
      <c r="CW36" s="176"/>
      <c r="CX36" s="176"/>
      <c r="CY36" s="176"/>
      <c r="CZ36" s="176"/>
      <c r="DA36" s="176"/>
      <c r="DB36" s="176"/>
      <c r="DC36" s="176"/>
      <c r="DD36" s="176"/>
      <c r="DE36" s="176"/>
      <c r="DF36" s="176"/>
      <c r="DG36" s="176"/>
      <c r="DH36" s="176"/>
      <c r="DI36" s="176"/>
      <c r="DJ36" s="176"/>
      <c r="DK36" s="176"/>
      <c r="DL36" s="176"/>
      <c r="DM36" s="176"/>
      <c r="DN36" s="176"/>
      <c r="DO36" s="176"/>
      <c r="DP36" s="522"/>
      <c r="DQ36" s="522"/>
      <c r="DR36" s="176"/>
      <c r="DS36" s="274"/>
      <c r="DT36" s="274"/>
      <c r="DU36" s="274"/>
      <c r="DV36" s="274"/>
      <c r="DW36" s="176"/>
      <c r="DX36" s="274"/>
      <c r="DY36" s="176"/>
      <c r="DZ36" s="176"/>
      <c r="EA36" s="176"/>
      <c r="EB36" s="176"/>
      <c r="EC36" s="176"/>
      <c r="ED36" s="274"/>
      <c r="EE36" s="176"/>
      <c r="EF36" s="176"/>
      <c r="EG36" s="274"/>
      <c r="EH36" s="176"/>
      <c r="EI36" s="176"/>
      <c r="EJ36" s="176"/>
      <c r="EK36" s="176"/>
      <c r="EL36" s="176"/>
      <c r="EM36" s="176"/>
      <c r="EN36" s="176"/>
      <c r="EO36" s="176"/>
      <c r="EP36" s="176"/>
    </row>
    <row r="37" spans="1:146" ht="21" customHeight="1">
      <c r="A37" s="130">
        <v>27</v>
      </c>
      <c r="B37" s="174" t="s">
        <v>820</v>
      </c>
      <c r="C37" s="181" t="s">
        <v>821</v>
      </c>
      <c r="D37" s="174" t="s">
        <v>55</v>
      </c>
      <c r="E37" s="178">
        <v>410</v>
      </c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7">
        <v>0</v>
      </c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>
        <v>0</v>
      </c>
      <c r="BI37" s="176">
        <v>0</v>
      </c>
      <c r="BJ37" s="176">
        <v>4</v>
      </c>
      <c r="BK37" s="176"/>
      <c r="BL37" s="176"/>
      <c r="BM37" s="176"/>
      <c r="BN37" s="176"/>
      <c r="BO37" s="176"/>
      <c r="BP37" s="154"/>
      <c r="BQ37" s="176"/>
      <c r="BR37" s="176"/>
      <c r="BS37" s="176"/>
      <c r="BT37" s="176"/>
      <c r="BU37" s="176"/>
      <c r="BV37" s="176"/>
      <c r="BW37" s="176"/>
      <c r="BX37" s="176"/>
      <c r="BY37" s="176">
        <v>6</v>
      </c>
      <c r="BZ37" s="176"/>
      <c r="CA37" s="176"/>
      <c r="CB37" s="176"/>
      <c r="CC37" s="176"/>
      <c r="CD37" s="176"/>
      <c r="CE37" s="176"/>
      <c r="CF37" s="176"/>
      <c r="CG37" s="176"/>
      <c r="CH37" s="154"/>
      <c r="CI37" s="176"/>
      <c r="CJ37" s="176"/>
      <c r="CK37" s="176"/>
      <c r="CL37" s="176"/>
      <c r="CM37" s="176"/>
      <c r="CN37" s="176"/>
      <c r="CO37" s="176"/>
      <c r="CP37" s="176"/>
      <c r="CQ37" s="176"/>
      <c r="CR37" s="176"/>
      <c r="CS37" s="176"/>
      <c r="CT37" s="176"/>
      <c r="CU37" s="176"/>
      <c r="CV37" s="176"/>
      <c r="CW37" s="176"/>
      <c r="CX37" s="176"/>
      <c r="CY37" s="176"/>
      <c r="CZ37" s="176"/>
      <c r="DA37" s="176"/>
      <c r="DB37" s="176"/>
      <c r="DC37" s="176"/>
      <c r="DD37" s="176"/>
      <c r="DE37" s="176"/>
      <c r="DF37" s="176"/>
      <c r="DG37" s="176"/>
      <c r="DH37" s="176"/>
      <c r="DI37" s="176"/>
      <c r="DJ37" s="176"/>
      <c r="DK37" s="176"/>
      <c r="DL37" s="176"/>
      <c r="DM37" s="176"/>
      <c r="DN37" s="176"/>
      <c r="DO37" s="176"/>
      <c r="DP37" s="522"/>
      <c r="DQ37" s="522"/>
      <c r="DR37" s="176"/>
      <c r="DS37" s="274"/>
      <c r="DT37" s="274"/>
      <c r="DU37" s="274"/>
      <c r="DV37" s="274"/>
      <c r="DW37" s="176"/>
      <c r="DX37" s="274"/>
      <c r="DY37" s="176"/>
      <c r="DZ37" s="176"/>
      <c r="EA37" s="176"/>
      <c r="EB37" s="176"/>
      <c r="EC37" s="176"/>
      <c r="ED37" s="274"/>
      <c r="EE37" s="176"/>
      <c r="EF37" s="176"/>
      <c r="EG37" s="274"/>
      <c r="EH37" s="176"/>
      <c r="EI37" s="176"/>
      <c r="EJ37" s="176"/>
      <c r="EK37" s="176"/>
      <c r="EL37" s="176"/>
      <c r="EM37" s="176"/>
      <c r="EN37" s="176"/>
      <c r="EO37" s="176"/>
      <c r="EP37" s="176">
        <v>2</v>
      </c>
    </row>
    <row r="38" spans="1:146" ht="21" customHeight="1">
      <c r="A38" s="130">
        <v>28</v>
      </c>
      <c r="B38" s="174"/>
      <c r="C38" s="181" t="s">
        <v>822</v>
      </c>
      <c r="D38" s="174" t="s">
        <v>73</v>
      </c>
      <c r="E38" s="178">
        <v>490</v>
      </c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7">
        <v>0</v>
      </c>
      <c r="Q38" s="176"/>
      <c r="R38" s="176"/>
      <c r="S38" s="176"/>
      <c r="T38" s="176"/>
      <c r="U38" s="176"/>
      <c r="V38" s="176"/>
      <c r="W38" s="176"/>
      <c r="X38" s="176"/>
      <c r="Y38" s="176"/>
      <c r="Z38" s="176"/>
      <c r="AA38" s="176"/>
      <c r="AB38" s="176"/>
      <c r="AC38" s="176"/>
      <c r="AD38" s="176"/>
      <c r="AE38" s="176"/>
      <c r="AF38" s="176"/>
      <c r="AG38" s="176"/>
      <c r="AH38" s="176"/>
      <c r="AI38" s="176"/>
      <c r="AJ38" s="176"/>
      <c r="AK38" s="176"/>
      <c r="AL38" s="176"/>
      <c r="AM38" s="176"/>
      <c r="AN38" s="176"/>
      <c r="AO38" s="176"/>
      <c r="AP38" s="176"/>
      <c r="AQ38" s="176"/>
      <c r="AR38" s="176"/>
      <c r="AS38" s="176"/>
      <c r="AT38" s="176"/>
      <c r="AU38" s="176"/>
      <c r="AV38" s="176"/>
      <c r="AW38" s="176"/>
      <c r="AX38" s="176"/>
      <c r="AY38" s="176"/>
      <c r="AZ38" s="176"/>
      <c r="BA38" s="176"/>
      <c r="BB38" s="176"/>
      <c r="BC38" s="176"/>
      <c r="BD38" s="176"/>
      <c r="BE38" s="176"/>
      <c r="BF38" s="176"/>
      <c r="BG38" s="176"/>
      <c r="BH38" s="176"/>
      <c r="BI38" s="176"/>
      <c r="BJ38" s="176"/>
      <c r="BK38" s="176"/>
      <c r="BL38" s="176"/>
      <c r="BM38" s="176"/>
      <c r="BN38" s="176"/>
      <c r="BO38" s="176"/>
      <c r="BP38" s="154"/>
      <c r="BQ38" s="176"/>
      <c r="BR38" s="176"/>
      <c r="BS38" s="176"/>
      <c r="BT38" s="176"/>
      <c r="BU38" s="176"/>
      <c r="BV38" s="176"/>
      <c r="BW38" s="176"/>
      <c r="BX38" s="176"/>
      <c r="BY38" s="176"/>
      <c r="BZ38" s="176"/>
      <c r="CA38" s="176"/>
      <c r="CB38" s="176"/>
      <c r="CC38" s="176"/>
      <c r="CD38" s="176"/>
      <c r="CE38" s="176"/>
      <c r="CF38" s="176"/>
      <c r="CG38" s="176"/>
      <c r="CH38" s="154"/>
      <c r="CI38" s="176"/>
      <c r="CJ38" s="176"/>
      <c r="CK38" s="176"/>
      <c r="CL38" s="176"/>
      <c r="CM38" s="176"/>
      <c r="CN38" s="176"/>
      <c r="CO38" s="176"/>
      <c r="CP38" s="176"/>
      <c r="CQ38" s="176"/>
      <c r="CR38" s="176"/>
      <c r="CS38" s="176"/>
      <c r="CT38" s="176"/>
      <c r="CU38" s="176"/>
      <c r="CV38" s="176"/>
      <c r="CW38" s="176"/>
      <c r="CX38" s="176"/>
      <c r="CY38" s="176"/>
      <c r="CZ38" s="176"/>
      <c r="DA38" s="176"/>
      <c r="DB38" s="176"/>
      <c r="DC38" s="176"/>
      <c r="DD38" s="176"/>
      <c r="DE38" s="176"/>
      <c r="DF38" s="176"/>
      <c r="DG38" s="176"/>
      <c r="DH38" s="176"/>
      <c r="DI38" s="176"/>
      <c r="DJ38" s="176"/>
      <c r="DK38" s="176"/>
      <c r="DL38" s="176"/>
      <c r="DM38" s="176"/>
      <c r="DN38" s="176"/>
      <c r="DO38" s="176"/>
      <c r="DP38" s="522"/>
      <c r="DQ38" s="522"/>
      <c r="DR38" s="176"/>
      <c r="DS38" s="274"/>
      <c r="DT38" s="274"/>
      <c r="DU38" s="274"/>
      <c r="DV38" s="274"/>
      <c r="DW38" s="176"/>
      <c r="DX38" s="274"/>
      <c r="DY38" s="176"/>
      <c r="DZ38" s="176"/>
      <c r="EA38" s="176"/>
      <c r="EB38" s="176"/>
      <c r="EC38" s="176"/>
      <c r="ED38" s="274"/>
      <c r="EE38" s="176"/>
      <c r="EF38" s="176"/>
      <c r="EG38" s="274"/>
      <c r="EH38" s="176"/>
      <c r="EI38" s="176"/>
      <c r="EJ38" s="176"/>
      <c r="EK38" s="176"/>
      <c r="EL38" s="176"/>
      <c r="EM38" s="176"/>
      <c r="EN38" s="176"/>
      <c r="EO38" s="176"/>
      <c r="EP38" s="176"/>
    </row>
    <row r="39" spans="1:146" ht="20.25" customHeight="1">
      <c r="A39" s="130">
        <v>29</v>
      </c>
      <c r="B39" s="117" t="s">
        <v>823</v>
      </c>
      <c r="C39" s="173" t="s">
        <v>824</v>
      </c>
      <c r="D39" s="174" t="s">
        <v>45</v>
      </c>
      <c r="E39" s="178">
        <v>60</v>
      </c>
      <c r="F39" s="176"/>
      <c r="G39" s="176"/>
      <c r="H39" s="176"/>
      <c r="I39" s="176"/>
      <c r="J39" s="176"/>
      <c r="K39" s="176"/>
      <c r="L39" s="176"/>
      <c r="M39" s="176"/>
      <c r="N39" s="176"/>
      <c r="O39" s="176"/>
      <c r="P39" s="177">
        <v>0</v>
      </c>
      <c r="Q39" s="176"/>
      <c r="R39" s="176"/>
      <c r="S39" s="176"/>
      <c r="T39" s="176"/>
      <c r="U39" s="176"/>
      <c r="V39" s="176"/>
      <c r="W39" s="176"/>
      <c r="X39" s="176"/>
      <c r="Y39" s="176"/>
      <c r="Z39" s="176"/>
      <c r="AA39" s="176"/>
      <c r="AB39" s="176"/>
      <c r="AC39" s="176">
        <v>4</v>
      </c>
      <c r="AD39" s="176"/>
      <c r="AE39" s="176"/>
      <c r="AF39" s="176"/>
      <c r="AG39" s="176"/>
      <c r="AH39" s="176"/>
      <c r="AI39" s="176"/>
      <c r="AJ39" s="176"/>
      <c r="AK39" s="176"/>
      <c r="AL39" s="176"/>
      <c r="AM39" s="176"/>
      <c r="AN39" s="176"/>
      <c r="AO39" s="176"/>
      <c r="AP39" s="176"/>
      <c r="AQ39" s="176"/>
      <c r="AR39" s="176"/>
      <c r="AS39" s="176"/>
      <c r="AT39" s="176"/>
      <c r="AU39" s="176"/>
      <c r="AV39" s="176"/>
      <c r="AW39" s="176"/>
      <c r="AX39" s="176"/>
      <c r="AY39" s="176"/>
      <c r="AZ39" s="176"/>
      <c r="BA39" s="176"/>
      <c r="BB39" s="176"/>
      <c r="BC39" s="176"/>
      <c r="BD39" s="176"/>
      <c r="BE39" s="176"/>
      <c r="BF39" s="176"/>
      <c r="BG39" s="176"/>
      <c r="BH39" s="176"/>
      <c r="BI39" s="176"/>
      <c r="BJ39" s="176"/>
      <c r="BK39" s="176"/>
      <c r="BL39" s="176"/>
      <c r="BM39" s="176"/>
      <c r="BN39" s="176"/>
      <c r="BO39" s="176"/>
      <c r="BP39" s="154"/>
      <c r="BQ39" s="176"/>
      <c r="BR39" s="176"/>
      <c r="BS39" s="176"/>
      <c r="BT39" s="176"/>
      <c r="BU39" s="176"/>
      <c r="BV39" s="176"/>
      <c r="BW39" s="176"/>
      <c r="BX39" s="176"/>
      <c r="BY39" s="176"/>
      <c r="BZ39" s="176"/>
      <c r="CA39" s="176"/>
      <c r="CB39" s="176"/>
      <c r="CC39" s="176"/>
      <c r="CD39" s="176"/>
      <c r="CE39" s="176"/>
      <c r="CF39" s="176"/>
      <c r="CG39" s="176"/>
      <c r="CH39" s="154"/>
      <c r="CI39" s="176"/>
      <c r="CJ39" s="176"/>
      <c r="CK39" s="176"/>
      <c r="CL39" s="176"/>
      <c r="CM39" s="176"/>
      <c r="CN39" s="176"/>
      <c r="CO39" s="176"/>
      <c r="CP39" s="176"/>
      <c r="CQ39" s="176"/>
      <c r="CR39" s="176"/>
      <c r="CS39" s="176"/>
      <c r="CT39" s="176"/>
      <c r="CU39" s="176"/>
      <c r="CV39" s="176"/>
      <c r="CW39" s="176"/>
      <c r="CX39" s="176"/>
      <c r="CY39" s="176"/>
      <c r="CZ39" s="176"/>
      <c r="DA39" s="176"/>
      <c r="DB39" s="176"/>
      <c r="DC39" s="176"/>
      <c r="DD39" s="176"/>
      <c r="DE39" s="176"/>
      <c r="DF39" s="176"/>
      <c r="DG39" s="176"/>
      <c r="DH39" s="176"/>
      <c r="DI39" s="176"/>
      <c r="DJ39" s="176"/>
      <c r="DK39" s="176"/>
      <c r="DL39" s="176"/>
      <c r="DM39" s="176"/>
      <c r="DN39" s="176"/>
      <c r="DO39" s="176"/>
      <c r="DP39" s="522"/>
      <c r="DQ39" s="522"/>
      <c r="DR39" s="176"/>
      <c r="DS39" s="274">
        <v>0</v>
      </c>
      <c r="DT39" s="274">
        <v>0</v>
      </c>
      <c r="DU39" s="274">
        <v>2</v>
      </c>
      <c r="DV39" s="274"/>
      <c r="DW39" s="176"/>
      <c r="DX39" s="274">
        <v>8</v>
      </c>
      <c r="DY39" s="176"/>
      <c r="DZ39" s="176"/>
      <c r="EA39" s="176">
        <v>1</v>
      </c>
      <c r="EB39" s="176"/>
      <c r="EC39" s="176"/>
      <c r="ED39" s="274">
        <v>2</v>
      </c>
      <c r="EE39" s="176"/>
      <c r="EF39" s="176"/>
      <c r="EG39" s="274">
        <v>2</v>
      </c>
      <c r="EH39" s="176"/>
      <c r="EI39" s="176"/>
      <c r="EJ39" s="176"/>
      <c r="EK39" s="176"/>
      <c r="EL39" s="176"/>
      <c r="EM39" s="176"/>
      <c r="EN39" s="176"/>
      <c r="EO39" s="176"/>
      <c r="EP39" s="176"/>
    </row>
    <row r="40" spans="1:146" ht="21" customHeight="1">
      <c r="A40" s="130">
        <v>30</v>
      </c>
      <c r="B40" s="117" t="s">
        <v>825</v>
      </c>
      <c r="C40" s="173" t="s">
        <v>826</v>
      </c>
      <c r="D40" s="174" t="s">
        <v>45</v>
      </c>
      <c r="E40" s="175">
        <v>60</v>
      </c>
      <c r="F40" s="176"/>
      <c r="G40" s="176"/>
      <c r="H40" s="176"/>
      <c r="I40" s="176"/>
      <c r="J40" s="176"/>
      <c r="K40" s="318">
        <v>6</v>
      </c>
      <c r="L40" s="176"/>
      <c r="M40" s="176"/>
      <c r="N40" s="176"/>
      <c r="O40" s="176"/>
      <c r="P40" s="177">
        <v>0</v>
      </c>
      <c r="Q40" s="176">
        <v>5</v>
      </c>
      <c r="R40" s="176"/>
      <c r="S40" s="176"/>
      <c r="T40" s="176"/>
      <c r="U40" s="176"/>
      <c r="V40" s="176"/>
      <c r="W40" s="176">
        <v>24</v>
      </c>
      <c r="X40" s="176"/>
      <c r="Y40" s="176"/>
      <c r="Z40" s="176"/>
      <c r="AA40" s="176"/>
      <c r="AB40" s="176"/>
      <c r="AC40" s="176">
        <v>6</v>
      </c>
      <c r="AD40" s="176"/>
      <c r="AE40" s="176"/>
      <c r="AF40" s="176"/>
      <c r="AG40" s="176"/>
      <c r="AH40" s="176"/>
      <c r="AI40" s="176"/>
      <c r="AJ40" s="176"/>
      <c r="AK40" s="176"/>
      <c r="AL40" s="176"/>
      <c r="AM40" s="176"/>
      <c r="AN40" s="176"/>
      <c r="AO40" s="176"/>
      <c r="AP40" s="176"/>
      <c r="AQ40" s="176"/>
      <c r="AR40" s="176">
        <v>10</v>
      </c>
      <c r="AS40" s="176"/>
      <c r="AT40" s="176"/>
      <c r="AU40" s="176"/>
      <c r="AV40" s="176"/>
      <c r="AW40" s="176"/>
      <c r="AX40" s="176">
        <v>6</v>
      </c>
      <c r="AY40" s="176"/>
      <c r="AZ40" s="176"/>
      <c r="BA40" s="176"/>
      <c r="BB40" s="176">
        <v>10</v>
      </c>
      <c r="BC40" s="176">
        <v>5</v>
      </c>
      <c r="BD40" s="176">
        <v>15</v>
      </c>
      <c r="BE40" s="176"/>
      <c r="BF40" s="176"/>
      <c r="BG40" s="176"/>
      <c r="BH40" s="176"/>
      <c r="BI40" s="176"/>
      <c r="BJ40" s="176"/>
      <c r="BK40" s="176"/>
      <c r="BL40" s="176"/>
      <c r="BM40" s="176">
        <v>10</v>
      </c>
      <c r="BN40" s="176"/>
      <c r="BO40" s="176"/>
      <c r="BP40" s="154">
        <v>1</v>
      </c>
      <c r="BQ40" s="176"/>
      <c r="BR40" s="176"/>
      <c r="BS40" s="176"/>
      <c r="BT40" s="176">
        <v>6</v>
      </c>
      <c r="BU40" s="176">
        <v>2</v>
      </c>
      <c r="BV40" s="176">
        <v>15</v>
      </c>
      <c r="BW40" s="176"/>
      <c r="BX40" s="176"/>
      <c r="BY40" s="176">
        <v>36</v>
      </c>
      <c r="BZ40" s="176"/>
      <c r="CA40" s="176"/>
      <c r="CB40" s="176">
        <v>2</v>
      </c>
      <c r="CC40" s="176"/>
      <c r="CD40" s="176"/>
      <c r="CE40" s="176">
        <v>24</v>
      </c>
      <c r="CF40" s="176"/>
      <c r="CG40" s="176"/>
      <c r="CH40" s="154">
        <v>1</v>
      </c>
      <c r="CI40" s="176"/>
      <c r="CJ40" s="176"/>
      <c r="CK40" s="176"/>
      <c r="CL40" s="176"/>
      <c r="CM40" s="176"/>
      <c r="CN40" s="176">
        <v>6</v>
      </c>
      <c r="CO40" s="399"/>
      <c r="CP40" s="399"/>
      <c r="CQ40" s="399">
        <v>10</v>
      </c>
      <c r="CR40" s="176"/>
      <c r="CS40" s="176"/>
      <c r="CT40" s="176"/>
      <c r="CU40" s="176"/>
      <c r="CV40" s="176"/>
      <c r="CW40" s="176"/>
      <c r="CX40" s="176"/>
      <c r="CY40" s="176"/>
      <c r="CZ40" s="176"/>
      <c r="DA40" s="176"/>
      <c r="DB40" s="176"/>
      <c r="DC40" s="176"/>
      <c r="DD40" s="176"/>
      <c r="DE40" s="176"/>
      <c r="DF40" s="176"/>
      <c r="DG40" s="176"/>
      <c r="DH40" s="176"/>
      <c r="DI40" s="176"/>
      <c r="DJ40" s="176"/>
      <c r="DK40" s="176"/>
      <c r="DL40" s="176"/>
      <c r="DM40" s="176"/>
      <c r="DN40" s="176"/>
      <c r="DO40" s="176">
        <v>20</v>
      </c>
      <c r="DP40" s="522"/>
      <c r="DQ40" s="522"/>
      <c r="DR40" s="176"/>
      <c r="DS40" s="274">
        <v>0</v>
      </c>
      <c r="DT40" s="274">
        <v>0</v>
      </c>
      <c r="DU40" s="274">
        <v>2</v>
      </c>
      <c r="DV40" s="274"/>
      <c r="DW40" s="176"/>
      <c r="DX40" s="274">
        <v>8</v>
      </c>
      <c r="DY40" s="176"/>
      <c r="DZ40" s="176"/>
      <c r="EA40" s="176">
        <v>2</v>
      </c>
      <c r="EB40" s="176"/>
      <c r="EC40" s="176"/>
      <c r="ED40" s="274">
        <v>2</v>
      </c>
      <c r="EE40" s="176"/>
      <c r="EF40" s="176"/>
      <c r="EG40" s="274">
        <v>2</v>
      </c>
      <c r="EH40" s="176"/>
      <c r="EI40" s="176"/>
      <c r="EJ40" s="176"/>
      <c r="EK40" s="176"/>
      <c r="EL40" s="176"/>
      <c r="EM40" s="176">
        <v>36</v>
      </c>
      <c r="EN40" s="176"/>
      <c r="EO40" s="176"/>
      <c r="EP40" s="176">
        <v>5</v>
      </c>
    </row>
    <row r="41" spans="1:146" ht="21" customHeight="1">
      <c r="A41" s="130">
        <v>31</v>
      </c>
      <c r="B41" s="117" t="s">
        <v>827</v>
      </c>
      <c r="C41" s="173" t="s">
        <v>828</v>
      </c>
      <c r="D41" s="174" t="s">
        <v>45</v>
      </c>
      <c r="E41" s="175">
        <v>60</v>
      </c>
      <c r="F41" s="176"/>
      <c r="G41" s="176"/>
      <c r="H41" s="176"/>
      <c r="I41" s="176"/>
      <c r="J41" s="176"/>
      <c r="K41" s="318">
        <v>6</v>
      </c>
      <c r="L41" s="176"/>
      <c r="M41" s="176"/>
      <c r="N41" s="176"/>
      <c r="O41" s="176"/>
      <c r="P41" s="177">
        <v>0</v>
      </c>
      <c r="Q41" s="176">
        <v>10</v>
      </c>
      <c r="R41" s="176"/>
      <c r="S41" s="176"/>
      <c r="T41" s="176"/>
      <c r="U41" s="176"/>
      <c r="V41" s="176"/>
      <c r="W41" s="176">
        <v>24</v>
      </c>
      <c r="X41" s="542"/>
      <c r="Y41" s="542"/>
      <c r="Z41" s="542">
        <v>10</v>
      </c>
      <c r="AA41" s="176"/>
      <c r="AB41" s="176"/>
      <c r="AC41" s="176">
        <v>4</v>
      </c>
      <c r="AD41" s="176"/>
      <c r="AE41" s="176"/>
      <c r="AF41" s="176"/>
      <c r="AG41" s="88">
        <v>0</v>
      </c>
      <c r="AH41" s="88">
        <v>0</v>
      </c>
      <c r="AI41" s="339">
        <v>15</v>
      </c>
      <c r="AJ41" s="176"/>
      <c r="AK41" s="176"/>
      <c r="AL41" s="176"/>
      <c r="AM41" s="176"/>
      <c r="AN41" s="176"/>
      <c r="AO41" s="176">
        <v>10</v>
      </c>
      <c r="AP41" s="176"/>
      <c r="AQ41" s="176"/>
      <c r="AR41" s="176">
        <v>20</v>
      </c>
      <c r="AS41" s="176"/>
      <c r="AT41" s="176"/>
      <c r="AU41" s="176">
        <v>5</v>
      </c>
      <c r="AV41" s="176"/>
      <c r="AW41" s="176"/>
      <c r="AX41" s="176">
        <v>6</v>
      </c>
      <c r="AY41" s="176"/>
      <c r="AZ41" s="176"/>
      <c r="BA41" s="176"/>
      <c r="BB41" s="176"/>
      <c r="BC41" s="176"/>
      <c r="BD41" s="176"/>
      <c r="BE41" s="176"/>
      <c r="BF41" s="176"/>
      <c r="BG41" s="176"/>
      <c r="BH41" s="176"/>
      <c r="BI41" s="176"/>
      <c r="BJ41" s="176"/>
      <c r="BK41" s="176"/>
      <c r="BL41" s="176"/>
      <c r="BM41" s="176"/>
      <c r="BN41" s="176"/>
      <c r="BO41" s="176"/>
      <c r="BP41" s="154">
        <v>2</v>
      </c>
      <c r="BQ41" s="176"/>
      <c r="BR41" s="176"/>
      <c r="BS41" s="176"/>
      <c r="BT41" s="176">
        <v>3</v>
      </c>
      <c r="BU41" s="176">
        <v>0</v>
      </c>
      <c r="BV41" s="176">
        <v>15</v>
      </c>
      <c r="BW41" s="176"/>
      <c r="BX41" s="176"/>
      <c r="BY41" s="176">
        <v>48</v>
      </c>
      <c r="BZ41" s="176"/>
      <c r="CA41" s="176"/>
      <c r="CB41" s="176"/>
      <c r="CC41" s="176"/>
      <c r="CD41" s="176"/>
      <c r="CE41" s="176">
        <v>20</v>
      </c>
      <c r="CF41" s="176"/>
      <c r="CG41" s="176"/>
      <c r="CH41" s="154">
        <v>2</v>
      </c>
      <c r="CI41" s="176"/>
      <c r="CJ41" s="176"/>
      <c r="CK41" s="176"/>
      <c r="CL41" s="176"/>
      <c r="CM41" s="176"/>
      <c r="CN41" s="176">
        <v>6</v>
      </c>
      <c r="CO41" s="399"/>
      <c r="CP41" s="399"/>
      <c r="CQ41" s="399">
        <v>4</v>
      </c>
      <c r="CR41" s="176"/>
      <c r="CS41" s="176"/>
      <c r="CT41" s="176"/>
      <c r="CU41" s="176"/>
      <c r="CV41" s="176"/>
      <c r="CW41" s="176"/>
      <c r="CX41" s="176"/>
      <c r="CY41" s="176"/>
      <c r="CZ41" s="176"/>
      <c r="DA41" s="176"/>
      <c r="DB41" s="176"/>
      <c r="DC41" s="176"/>
      <c r="DD41" s="176"/>
      <c r="DE41" s="176"/>
      <c r="DF41" s="176"/>
      <c r="DG41" s="176"/>
      <c r="DH41" s="176"/>
      <c r="DI41" s="176"/>
      <c r="DJ41" s="176"/>
      <c r="DK41" s="176"/>
      <c r="DL41" s="176"/>
      <c r="DM41" s="176"/>
      <c r="DN41" s="176"/>
      <c r="DO41" s="176">
        <v>20</v>
      </c>
      <c r="DP41" s="522"/>
      <c r="DQ41" s="522"/>
      <c r="DR41" s="176"/>
      <c r="DS41" s="274">
        <v>0</v>
      </c>
      <c r="DT41" s="274">
        <v>0</v>
      </c>
      <c r="DU41" s="274">
        <v>2</v>
      </c>
      <c r="DV41" s="274"/>
      <c r="DW41" s="176"/>
      <c r="DX41" s="274">
        <v>8</v>
      </c>
      <c r="DY41" s="176"/>
      <c r="DZ41" s="176"/>
      <c r="EA41" s="176">
        <v>1</v>
      </c>
      <c r="EB41" s="176"/>
      <c r="EC41" s="176"/>
      <c r="ED41" s="274">
        <v>2</v>
      </c>
      <c r="EE41" s="176"/>
      <c r="EF41" s="176"/>
      <c r="EG41" s="274">
        <v>2</v>
      </c>
      <c r="EH41" s="176"/>
      <c r="EI41" s="176"/>
      <c r="EJ41" s="176"/>
      <c r="EK41" s="176"/>
      <c r="EL41" s="176"/>
      <c r="EM41" s="176">
        <v>36</v>
      </c>
      <c r="EN41" s="176"/>
      <c r="EO41" s="176"/>
      <c r="EP41" s="176">
        <v>5</v>
      </c>
    </row>
    <row r="42" spans="1:146" ht="21" customHeight="1">
      <c r="A42" s="130">
        <v>32</v>
      </c>
      <c r="B42" s="117" t="s">
        <v>829</v>
      </c>
      <c r="C42" s="173" t="s">
        <v>830</v>
      </c>
      <c r="D42" s="174" t="s">
        <v>45</v>
      </c>
      <c r="E42" s="175">
        <v>60</v>
      </c>
      <c r="F42" s="176"/>
      <c r="G42" s="176"/>
      <c r="H42" s="176"/>
      <c r="I42" s="176"/>
      <c r="J42" s="176"/>
      <c r="K42" s="176"/>
      <c r="L42" s="176"/>
      <c r="M42" s="176"/>
      <c r="N42" s="176"/>
      <c r="O42" s="176">
        <v>3</v>
      </c>
      <c r="P42" s="177">
        <v>0</v>
      </c>
      <c r="Q42" s="176">
        <v>15</v>
      </c>
      <c r="R42" s="176"/>
      <c r="S42" s="176"/>
      <c r="T42" s="176"/>
      <c r="U42" s="176"/>
      <c r="V42" s="176"/>
      <c r="W42" s="176">
        <v>24</v>
      </c>
      <c r="X42" s="542"/>
      <c r="Y42" s="542"/>
      <c r="Z42" s="542">
        <v>10</v>
      </c>
      <c r="AA42" s="176"/>
      <c r="AB42" s="176"/>
      <c r="AC42" s="176">
        <v>4</v>
      </c>
      <c r="AD42" s="176"/>
      <c r="AE42" s="176"/>
      <c r="AF42" s="176"/>
      <c r="AG42" s="88">
        <v>0</v>
      </c>
      <c r="AH42" s="88">
        <v>0</v>
      </c>
      <c r="AI42" s="339">
        <v>15</v>
      </c>
      <c r="AJ42" s="176"/>
      <c r="AK42" s="176"/>
      <c r="AL42" s="176"/>
      <c r="AM42" s="176"/>
      <c r="AN42" s="176"/>
      <c r="AO42" s="176">
        <v>10</v>
      </c>
      <c r="AP42" s="176"/>
      <c r="AQ42" s="176"/>
      <c r="AR42" s="176">
        <v>20</v>
      </c>
      <c r="AS42" s="176"/>
      <c r="AT42" s="176"/>
      <c r="AU42" s="176">
        <v>10</v>
      </c>
      <c r="AV42" s="176"/>
      <c r="AW42" s="176"/>
      <c r="AX42" s="176">
        <v>6</v>
      </c>
      <c r="AY42" s="176"/>
      <c r="AZ42" s="176"/>
      <c r="BA42" s="176"/>
      <c r="BB42" s="176">
        <v>10</v>
      </c>
      <c r="BC42" s="176">
        <v>5</v>
      </c>
      <c r="BD42" s="176">
        <v>15</v>
      </c>
      <c r="BE42" s="176"/>
      <c r="BF42" s="176"/>
      <c r="BG42" s="176"/>
      <c r="BH42" s="176">
        <v>15</v>
      </c>
      <c r="BI42" s="176">
        <v>0</v>
      </c>
      <c r="BJ42" s="176">
        <v>30</v>
      </c>
      <c r="BK42" s="176"/>
      <c r="BL42" s="176"/>
      <c r="BM42" s="176">
        <v>10</v>
      </c>
      <c r="BN42" s="176"/>
      <c r="BO42" s="176"/>
      <c r="BP42" s="154">
        <v>2</v>
      </c>
      <c r="BQ42" s="176"/>
      <c r="BR42" s="176"/>
      <c r="BS42" s="176"/>
      <c r="BT42" s="176"/>
      <c r="BU42" s="176"/>
      <c r="BV42" s="176"/>
      <c r="BW42" s="176"/>
      <c r="BX42" s="176"/>
      <c r="BY42" s="176"/>
      <c r="BZ42" s="176"/>
      <c r="CA42" s="176"/>
      <c r="CB42" s="176">
        <v>10</v>
      </c>
      <c r="CC42" s="176"/>
      <c r="CD42" s="176"/>
      <c r="CE42" s="176"/>
      <c r="CF42" s="176"/>
      <c r="CG42" s="176"/>
      <c r="CH42" s="154">
        <v>2</v>
      </c>
      <c r="CI42" s="176"/>
      <c r="CJ42" s="176"/>
      <c r="CK42" s="176"/>
      <c r="CL42" s="176"/>
      <c r="CM42" s="176"/>
      <c r="CN42" s="176">
        <v>6</v>
      </c>
      <c r="CO42" s="399"/>
      <c r="CP42" s="399"/>
      <c r="CQ42" s="399">
        <v>4</v>
      </c>
      <c r="CR42" s="176"/>
      <c r="CS42" s="176"/>
      <c r="CT42" s="176"/>
      <c r="CU42" s="176"/>
      <c r="CV42" s="176"/>
      <c r="CW42" s="176"/>
      <c r="CX42" s="176"/>
      <c r="CY42" s="176"/>
      <c r="CZ42" s="176"/>
      <c r="DA42" s="176"/>
      <c r="DB42" s="176"/>
      <c r="DC42" s="176"/>
      <c r="DD42" s="176"/>
      <c r="DE42" s="176"/>
      <c r="DF42" s="176"/>
      <c r="DG42" s="176"/>
      <c r="DH42" s="176"/>
      <c r="DI42" s="176"/>
      <c r="DJ42" s="176"/>
      <c r="DK42" s="176"/>
      <c r="DL42" s="176"/>
      <c r="DM42" s="176"/>
      <c r="DN42" s="176"/>
      <c r="DO42" s="176">
        <v>20</v>
      </c>
      <c r="DP42" s="522"/>
      <c r="DQ42" s="522"/>
      <c r="DR42" s="176"/>
      <c r="DS42" s="274">
        <v>0</v>
      </c>
      <c r="DT42" s="274">
        <v>0</v>
      </c>
      <c r="DU42" s="274">
        <v>2</v>
      </c>
      <c r="DV42" s="274"/>
      <c r="DW42" s="176"/>
      <c r="DX42" s="274">
        <v>8</v>
      </c>
      <c r="DY42" s="176"/>
      <c r="DZ42" s="176"/>
      <c r="EA42" s="176">
        <v>1</v>
      </c>
      <c r="EB42" s="176"/>
      <c r="EC42" s="176"/>
      <c r="ED42" s="274">
        <v>2</v>
      </c>
      <c r="EE42" s="176"/>
      <c r="EF42" s="176"/>
      <c r="EG42" s="274">
        <v>2</v>
      </c>
      <c r="EH42" s="176"/>
      <c r="EI42" s="176"/>
      <c r="EJ42" s="176"/>
      <c r="EK42" s="176"/>
      <c r="EL42" s="176"/>
      <c r="EM42" s="176">
        <v>36</v>
      </c>
      <c r="EN42" s="176"/>
      <c r="EO42" s="176"/>
      <c r="EP42" s="176">
        <v>10</v>
      </c>
    </row>
    <row r="43" spans="1:146" ht="21" customHeight="1">
      <c r="A43" s="130">
        <v>33</v>
      </c>
      <c r="B43" s="117" t="s">
        <v>831</v>
      </c>
      <c r="C43" s="173" t="s">
        <v>832</v>
      </c>
      <c r="D43" s="174" t="s">
        <v>45</v>
      </c>
      <c r="E43" s="175">
        <v>60</v>
      </c>
      <c r="F43" s="176"/>
      <c r="G43" s="176"/>
      <c r="H43" s="176"/>
      <c r="I43" s="176"/>
      <c r="J43" s="176"/>
      <c r="K43" s="176"/>
      <c r="L43" s="176"/>
      <c r="M43" s="176"/>
      <c r="N43" s="176"/>
      <c r="O43" s="176"/>
      <c r="P43" s="177">
        <v>0</v>
      </c>
      <c r="Q43" s="176">
        <v>15</v>
      </c>
      <c r="R43" s="176"/>
      <c r="S43" s="176"/>
      <c r="T43" s="176"/>
      <c r="U43" s="176"/>
      <c r="V43" s="176"/>
      <c r="W43" s="176"/>
      <c r="X43" s="542"/>
      <c r="Y43" s="542"/>
      <c r="Z43" s="542">
        <v>10</v>
      </c>
      <c r="AA43" s="176"/>
      <c r="AB43" s="176"/>
      <c r="AC43" s="176">
        <v>4</v>
      </c>
      <c r="AD43" s="176"/>
      <c r="AE43" s="176"/>
      <c r="AF43" s="176">
        <v>3</v>
      </c>
      <c r="AG43" s="88">
        <v>0</v>
      </c>
      <c r="AH43" s="88">
        <v>0</v>
      </c>
      <c r="AI43" s="339">
        <v>30</v>
      </c>
      <c r="AJ43" s="176"/>
      <c r="AK43" s="176"/>
      <c r="AL43" s="176"/>
      <c r="AM43" s="176"/>
      <c r="AN43" s="176"/>
      <c r="AO43" s="176">
        <v>10</v>
      </c>
      <c r="AP43" s="176"/>
      <c r="AQ43" s="176"/>
      <c r="AR43" s="176"/>
      <c r="AS43" s="176"/>
      <c r="AT43" s="176"/>
      <c r="AU43" s="176">
        <v>3</v>
      </c>
      <c r="AV43" s="176"/>
      <c r="AW43" s="176"/>
      <c r="AX43" s="176"/>
      <c r="AY43" s="176"/>
      <c r="AZ43" s="176"/>
      <c r="BA43" s="176"/>
      <c r="BB43" s="176"/>
      <c r="BC43" s="176"/>
      <c r="BD43" s="176"/>
      <c r="BE43" s="176"/>
      <c r="BF43" s="176"/>
      <c r="BG43" s="176"/>
      <c r="BH43" s="176"/>
      <c r="BI43" s="176"/>
      <c r="BJ43" s="176"/>
      <c r="BK43" s="176"/>
      <c r="BL43" s="176"/>
      <c r="BM43" s="176">
        <v>10</v>
      </c>
      <c r="BN43" s="176"/>
      <c r="BO43" s="176"/>
      <c r="BP43" s="154">
        <v>2</v>
      </c>
      <c r="BQ43" s="176"/>
      <c r="BR43" s="176"/>
      <c r="BS43" s="176"/>
      <c r="BT43" s="176"/>
      <c r="BU43" s="176"/>
      <c r="BV43" s="176"/>
      <c r="BW43" s="176"/>
      <c r="BX43" s="176"/>
      <c r="BY43" s="176"/>
      <c r="BZ43" s="176"/>
      <c r="CA43" s="176"/>
      <c r="CB43" s="176"/>
      <c r="CC43" s="176"/>
      <c r="CD43" s="176"/>
      <c r="CE43" s="176">
        <v>24</v>
      </c>
      <c r="CF43" s="176"/>
      <c r="CG43" s="176"/>
      <c r="CH43" s="154">
        <v>2</v>
      </c>
      <c r="CI43" s="176"/>
      <c r="CJ43" s="176"/>
      <c r="CK43" s="176"/>
      <c r="CL43" s="176"/>
      <c r="CM43" s="176"/>
      <c r="CN43" s="176"/>
      <c r="CO43" s="176"/>
      <c r="CP43" s="176"/>
      <c r="CQ43" s="176"/>
      <c r="CR43" s="176"/>
      <c r="CS43" s="176"/>
      <c r="CT43" s="176"/>
      <c r="CU43" s="176"/>
      <c r="CV43" s="176"/>
      <c r="CW43" s="176"/>
      <c r="CX43" s="176"/>
      <c r="CY43" s="176"/>
      <c r="CZ43" s="176"/>
      <c r="DA43" s="176"/>
      <c r="DB43" s="176"/>
      <c r="DC43" s="176"/>
      <c r="DD43" s="176"/>
      <c r="DE43" s="176"/>
      <c r="DF43" s="176"/>
      <c r="DG43" s="176"/>
      <c r="DH43" s="176"/>
      <c r="DI43" s="176"/>
      <c r="DJ43" s="176"/>
      <c r="DK43" s="176"/>
      <c r="DL43" s="176"/>
      <c r="DM43" s="176"/>
      <c r="DN43" s="176"/>
      <c r="DO43" s="176"/>
      <c r="DP43" s="522"/>
      <c r="DQ43" s="522"/>
      <c r="DR43" s="176"/>
      <c r="DS43" s="274">
        <v>0</v>
      </c>
      <c r="DT43" s="274">
        <v>0</v>
      </c>
      <c r="DU43" s="274">
        <v>2</v>
      </c>
      <c r="DV43" s="274"/>
      <c r="DW43" s="176"/>
      <c r="DX43" s="274">
        <v>8</v>
      </c>
      <c r="DY43" s="176"/>
      <c r="DZ43" s="176"/>
      <c r="EA43" s="176">
        <v>1</v>
      </c>
      <c r="EB43" s="176"/>
      <c r="EC43" s="176"/>
      <c r="ED43" s="274">
        <v>2</v>
      </c>
      <c r="EE43" s="176"/>
      <c r="EF43" s="176"/>
      <c r="EG43" s="274">
        <v>2</v>
      </c>
      <c r="EH43" s="176"/>
      <c r="EI43" s="176"/>
      <c r="EJ43" s="176"/>
      <c r="EK43" s="176"/>
      <c r="EL43" s="176"/>
      <c r="EM43" s="176"/>
      <c r="EN43" s="176"/>
      <c r="EO43" s="176"/>
      <c r="EP43" s="176"/>
    </row>
    <row r="44" spans="1:146" ht="21" customHeight="1">
      <c r="A44" s="130">
        <v>34</v>
      </c>
      <c r="B44" s="117"/>
      <c r="C44" s="173" t="s">
        <v>833</v>
      </c>
      <c r="D44" s="174" t="s">
        <v>45</v>
      </c>
      <c r="E44" s="178"/>
      <c r="F44" s="176"/>
      <c r="G44" s="176"/>
      <c r="H44" s="176"/>
      <c r="I44" s="176"/>
      <c r="J44" s="176"/>
      <c r="K44" s="176"/>
      <c r="L44" s="176"/>
      <c r="M44" s="176"/>
      <c r="N44" s="176"/>
      <c r="O44" s="176"/>
      <c r="P44" s="177">
        <v>0</v>
      </c>
      <c r="Q44" s="176"/>
      <c r="R44" s="176"/>
      <c r="S44" s="176"/>
      <c r="T44" s="176"/>
      <c r="U44" s="176"/>
      <c r="V44" s="176"/>
      <c r="W44" s="176"/>
      <c r="X44" s="176"/>
      <c r="Y44" s="176"/>
      <c r="Z44" s="176"/>
      <c r="AA44" s="176"/>
      <c r="AB44" s="176"/>
      <c r="AC44" s="176"/>
      <c r="AD44" s="176"/>
      <c r="AE44" s="176"/>
      <c r="AF44" s="176"/>
      <c r="AG44" s="176"/>
      <c r="AH44" s="176"/>
      <c r="AI44" s="176"/>
      <c r="AJ44" s="176"/>
      <c r="AK44" s="176"/>
      <c r="AL44" s="176"/>
      <c r="AM44" s="176"/>
      <c r="AN44" s="176"/>
      <c r="AO44" s="176"/>
      <c r="AP44" s="176"/>
      <c r="AQ44" s="176"/>
      <c r="AR44" s="176"/>
      <c r="AS44" s="176"/>
      <c r="AT44" s="176"/>
      <c r="AU44" s="176"/>
      <c r="AV44" s="176"/>
      <c r="AW44" s="176"/>
      <c r="AX44" s="176"/>
      <c r="AY44" s="176"/>
      <c r="AZ44" s="176"/>
      <c r="BA44" s="176"/>
      <c r="BB44" s="176"/>
      <c r="BC44" s="176"/>
      <c r="BD44" s="176"/>
      <c r="BE44" s="176"/>
      <c r="BF44" s="176"/>
      <c r="BG44" s="176"/>
      <c r="BH44" s="176"/>
      <c r="BI44" s="176"/>
      <c r="BJ44" s="176"/>
      <c r="BK44" s="176"/>
      <c r="BL44" s="176"/>
      <c r="BM44" s="176"/>
      <c r="BN44" s="176"/>
      <c r="BO44" s="176"/>
      <c r="BP44" s="154"/>
      <c r="BQ44" s="176"/>
      <c r="BR44" s="176"/>
      <c r="BS44" s="176"/>
      <c r="BT44" s="176"/>
      <c r="BU44" s="176"/>
      <c r="BV44" s="176"/>
      <c r="BW44" s="176"/>
      <c r="BX44" s="176"/>
      <c r="BY44" s="176"/>
      <c r="BZ44" s="176"/>
      <c r="CA44" s="176"/>
      <c r="CB44" s="176"/>
      <c r="CC44" s="176"/>
      <c r="CD44" s="176"/>
      <c r="CE44" s="176"/>
      <c r="CF44" s="176"/>
      <c r="CG44" s="176"/>
      <c r="CH44" s="154"/>
      <c r="CI44" s="176"/>
      <c r="CJ44" s="176"/>
      <c r="CK44" s="176"/>
      <c r="CL44" s="176"/>
      <c r="CM44" s="176"/>
      <c r="CN44" s="176"/>
      <c r="CO44" s="176"/>
      <c r="CP44" s="176"/>
      <c r="CQ44" s="176"/>
      <c r="CR44" s="176"/>
      <c r="CS44" s="176"/>
      <c r="CT44" s="176"/>
      <c r="CU44" s="176"/>
      <c r="CV44" s="176"/>
      <c r="CW44" s="176"/>
      <c r="CX44" s="176"/>
      <c r="CY44" s="176"/>
      <c r="CZ44" s="176"/>
      <c r="DA44" s="176"/>
      <c r="DB44" s="176"/>
      <c r="DC44" s="176"/>
      <c r="DD44" s="176"/>
      <c r="DE44" s="176"/>
      <c r="DF44" s="176"/>
      <c r="DG44" s="176"/>
      <c r="DH44" s="176"/>
      <c r="DI44" s="176"/>
      <c r="DJ44" s="176"/>
      <c r="DK44" s="176"/>
      <c r="DL44" s="176"/>
      <c r="DM44" s="176"/>
      <c r="DN44" s="176"/>
      <c r="DO44" s="176"/>
      <c r="DP44" s="522"/>
      <c r="DQ44" s="522"/>
      <c r="DR44" s="176"/>
      <c r="DS44" s="307"/>
      <c r="DT44" s="307"/>
      <c r="DU44" s="307"/>
      <c r="DV44" s="307"/>
      <c r="DW44" s="176"/>
      <c r="DX44" s="307"/>
      <c r="DY44" s="176"/>
      <c r="DZ44" s="176"/>
      <c r="EA44" s="176"/>
      <c r="EB44" s="176"/>
      <c r="EC44" s="176"/>
      <c r="ED44" s="307"/>
      <c r="EE44" s="176"/>
      <c r="EF44" s="176"/>
      <c r="EG44" s="307"/>
      <c r="EH44" s="176"/>
      <c r="EI44" s="176"/>
      <c r="EJ44" s="176"/>
      <c r="EK44" s="176"/>
      <c r="EL44" s="176"/>
      <c r="EM44" s="176">
        <v>24</v>
      </c>
      <c r="EN44" s="176"/>
      <c r="EO44" s="176"/>
      <c r="EP44" s="176"/>
    </row>
    <row r="45" spans="1:146" ht="21" customHeight="1">
      <c r="A45" s="130"/>
      <c r="B45" s="174" t="s">
        <v>2430</v>
      </c>
      <c r="C45" s="173" t="s">
        <v>2442</v>
      </c>
      <c r="D45" s="174" t="s">
        <v>30</v>
      </c>
      <c r="E45" s="178">
        <v>2621.5</v>
      </c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7">
        <v>0</v>
      </c>
      <c r="Q45" s="176"/>
      <c r="R45" s="176"/>
      <c r="S45" s="176"/>
      <c r="T45" s="176"/>
      <c r="U45" s="176"/>
      <c r="V45" s="176"/>
      <c r="W45" s="176"/>
      <c r="X45" s="176"/>
      <c r="Y45" s="176"/>
      <c r="Z45" s="176"/>
      <c r="AA45" s="176"/>
      <c r="AB45" s="176"/>
      <c r="AC45" s="176">
        <v>2</v>
      </c>
      <c r="AD45" s="176"/>
      <c r="AE45" s="176"/>
      <c r="AF45" s="176"/>
      <c r="AG45" s="176"/>
      <c r="AH45" s="176"/>
      <c r="AI45" s="176"/>
      <c r="AJ45" s="176"/>
      <c r="AK45" s="176"/>
      <c r="AL45" s="176"/>
      <c r="AM45" s="176"/>
      <c r="AN45" s="176"/>
      <c r="AO45" s="176"/>
      <c r="AP45" s="176"/>
      <c r="AQ45" s="176"/>
      <c r="AR45" s="176"/>
      <c r="AS45" s="176"/>
      <c r="AT45" s="176"/>
      <c r="AU45" s="176"/>
      <c r="AV45" s="176"/>
      <c r="AW45" s="176"/>
      <c r="AX45" s="176">
        <v>2</v>
      </c>
      <c r="AY45" s="176"/>
      <c r="AZ45" s="176"/>
      <c r="BA45" s="176"/>
      <c r="BB45" s="176"/>
      <c r="BC45" s="176"/>
      <c r="BD45" s="176"/>
      <c r="BE45" s="176"/>
      <c r="BF45" s="176"/>
      <c r="BG45" s="176"/>
      <c r="BH45" s="176"/>
      <c r="BI45" s="176"/>
      <c r="BJ45" s="176"/>
      <c r="BK45" s="176"/>
      <c r="BL45" s="176"/>
      <c r="BM45" s="176"/>
      <c r="BN45" s="176"/>
      <c r="BO45" s="176"/>
      <c r="BP45" s="154"/>
      <c r="BQ45" s="176"/>
      <c r="BR45" s="176"/>
      <c r="BS45" s="176"/>
      <c r="BT45" s="176"/>
      <c r="BU45" s="176"/>
      <c r="BV45" s="176"/>
      <c r="BW45" s="176"/>
      <c r="BX45" s="176"/>
      <c r="BY45" s="176"/>
      <c r="BZ45" s="176"/>
      <c r="CA45" s="176"/>
      <c r="CB45" s="176"/>
      <c r="CC45" s="176"/>
      <c r="CD45" s="176"/>
      <c r="CE45" s="176"/>
      <c r="CF45" s="176"/>
      <c r="CG45" s="176"/>
      <c r="CH45" s="154"/>
      <c r="CI45" s="176"/>
      <c r="CJ45" s="176"/>
      <c r="CK45" s="176"/>
      <c r="CL45" s="176"/>
      <c r="CM45" s="176"/>
      <c r="CN45" s="176"/>
      <c r="CO45" s="176"/>
      <c r="CP45" s="176"/>
      <c r="CQ45" s="176"/>
      <c r="CR45" s="176"/>
      <c r="CS45" s="176"/>
      <c r="CT45" s="176"/>
      <c r="CU45" s="176"/>
      <c r="CV45" s="176"/>
      <c r="CW45" s="176"/>
      <c r="CX45" s="176"/>
      <c r="CY45" s="176"/>
      <c r="CZ45" s="176"/>
      <c r="DA45" s="176"/>
      <c r="DB45" s="176"/>
      <c r="DC45" s="176"/>
      <c r="DD45" s="176"/>
      <c r="DE45" s="176"/>
      <c r="DF45" s="176"/>
      <c r="DG45" s="176"/>
      <c r="DH45" s="176"/>
      <c r="DI45" s="176"/>
      <c r="DJ45" s="176"/>
      <c r="DK45" s="176"/>
      <c r="DL45" s="176"/>
      <c r="DM45" s="176"/>
      <c r="DN45" s="176"/>
      <c r="DO45" s="176"/>
      <c r="DP45" s="522"/>
      <c r="DQ45" s="522"/>
      <c r="DR45" s="176"/>
      <c r="DS45" s="307"/>
      <c r="DT45" s="307"/>
      <c r="DU45" s="307"/>
      <c r="DV45" s="307"/>
      <c r="DW45" s="176"/>
      <c r="DX45" s="307"/>
      <c r="DY45" s="176"/>
      <c r="DZ45" s="176"/>
      <c r="EA45" s="176"/>
      <c r="EB45" s="176"/>
      <c r="EC45" s="176"/>
      <c r="ED45" s="307"/>
      <c r="EE45" s="176"/>
      <c r="EF45" s="176"/>
      <c r="EG45" s="307"/>
      <c r="EH45" s="176"/>
      <c r="EI45" s="176"/>
      <c r="EJ45" s="176"/>
      <c r="EK45" s="176"/>
      <c r="EL45" s="176"/>
      <c r="EM45" s="176">
        <v>1</v>
      </c>
      <c r="EN45" s="176"/>
      <c r="EO45" s="176"/>
      <c r="EP45" s="176"/>
    </row>
    <row r="46" spans="1:146" ht="21" customHeight="1">
      <c r="A46" s="130"/>
      <c r="B46" s="174" t="s">
        <v>2431</v>
      </c>
      <c r="C46" s="173" t="s">
        <v>2443</v>
      </c>
      <c r="D46" s="174" t="s">
        <v>30</v>
      </c>
      <c r="E46" s="178">
        <v>2996</v>
      </c>
      <c r="F46" s="176"/>
      <c r="G46" s="176"/>
      <c r="H46" s="176"/>
      <c r="I46" s="176"/>
      <c r="J46" s="176"/>
      <c r="K46" s="176"/>
      <c r="L46" s="176"/>
      <c r="M46" s="176"/>
      <c r="N46" s="176"/>
      <c r="O46" s="176"/>
      <c r="P46" s="177">
        <v>0</v>
      </c>
      <c r="Q46" s="176"/>
      <c r="R46" s="176"/>
      <c r="S46" s="176"/>
      <c r="T46" s="176"/>
      <c r="U46" s="176"/>
      <c r="V46" s="176"/>
      <c r="W46" s="176"/>
      <c r="X46" s="176"/>
      <c r="Y46" s="176"/>
      <c r="Z46" s="176"/>
      <c r="AA46" s="176"/>
      <c r="AB46" s="176"/>
      <c r="AC46" s="176"/>
      <c r="AD46" s="176"/>
      <c r="AE46" s="176"/>
      <c r="AF46" s="176"/>
      <c r="AG46" s="176"/>
      <c r="AH46" s="176"/>
      <c r="AI46" s="176"/>
      <c r="AJ46" s="176"/>
      <c r="AK46" s="176"/>
      <c r="AL46" s="176"/>
      <c r="AM46" s="176"/>
      <c r="AN46" s="176"/>
      <c r="AO46" s="176"/>
      <c r="AP46" s="176"/>
      <c r="AQ46" s="176"/>
      <c r="AR46" s="176"/>
      <c r="AS46" s="176"/>
      <c r="AT46" s="176"/>
      <c r="AU46" s="176"/>
      <c r="AV46" s="176"/>
      <c r="AW46" s="176"/>
      <c r="AX46" s="176"/>
      <c r="AY46" s="176"/>
      <c r="AZ46" s="176"/>
      <c r="BA46" s="176"/>
      <c r="BB46" s="176"/>
      <c r="BC46" s="176"/>
      <c r="BD46" s="176"/>
      <c r="BE46" s="176"/>
      <c r="BF46" s="176"/>
      <c r="BG46" s="176"/>
      <c r="BH46" s="176"/>
      <c r="BI46" s="176"/>
      <c r="BJ46" s="176"/>
      <c r="BK46" s="176"/>
      <c r="BL46" s="176"/>
      <c r="BM46" s="176"/>
      <c r="BN46" s="176"/>
      <c r="BO46" s="176"/>
      <c r="BP46" s="154"/>
      <c r="BQ46" s="176"/>
      <c r="BR46" s="176"/>
      <c r="BS46" s="176"/>
      <c r="BT46" s="176"/>
      <c r="BU46" s="176"/>
      <c r="BV46" s="176"/>
      <c r="BW46" s="176"/>
      <c r="BX46" s="176"/>
      <c r="BY46" s="176"/>
      <c r="BZ46" s="176"/>
      <c r="CA46" s="176"/>
      <c r="CB46" s="176"/>
      <c r="CC46" s="176"/>
      <c r="CD46" s="176"/>
      <c r="CE46" s="176"/>
      <c r="CF46" s="176"/>
      <c r="CG46" s="176"/>
      <c r="CH46" s="154"/>
      <c r="CI46" s="176"/>
      <c r="CJ46" s="176"/>
      <c r="CK46" s="176"/>
      <c r="CL46" s="176"/>
      <c r="CM46" s="176"/>
      <c r="CN46" s="176"/>
      <c r="CO46" s="176"/>
      <c r="CP46" s="176"/>
      <c r="CQ46" s="176"/>
      <c r="CR46" s="176"/>
      <c r="CS46" s="176"/>
      <c r="CT46" s="176"/>
      <c r="CU46" s="176"/>
      <c r="CV46" s="176"/>
      <c r="CW46" s="176"/>
      <c r="CX46" s="176"/>
      <c r="CY46" s="176"/>
      <c r="CZ46" s="176"/>
      <c r="DA46" s="176"/>
      <c r="DB46" s="176"/>
      <c r="DC46" s="176"/>
      <c r="DD46" s="176"/>
      <c r="DE46" s="176"/>
      <c r="DF46" s="176"/>
      <c r="DG46" s="176"/>
      <c r="DH46" s="176"/>
      <c r="DI46" s="176"/>
      <c r="DJ46" s="176"/>
      <c r="DK46" s="176"/>
      <c r="DL46" s="176"/>
      <c r="DM46" s="176"/>
      <c r="DN46" s="176"/>
      <c r="DO46" s="176"/>
      <c r="DP46" s="522"/>
      <c r="DQ46" s="522"/>
      <c r="DR46" s="176"/>
      <c r="DS46" s="307"/>
      <c r="DT46" s="307"/>
      <c r="DU46" s="307"/>
      <c r="DV46" s="307"/>
      <c r="DW46" s="176"/>
      <c r="DX46" s="307"/>
      <c r="DY46" s="176"/>
      <c r="DZ46" s="176"/>
      <c r="EA46" s="176"/>
      <c r="EB46" s="176"/>
      <c r="EC46" s="176"/>
      <c r="ED46" s="307"/>
      <c r="EE46" s="176"/>
      <c r="EF46" s="176"/>
      <c r="EG46" s="307"/>
      <c r="EH46" s="176"/>
      <c r="EI46" s="176"/>
      <c r="EJ46" s="176"/>
      <c r="EK46" s="176"/>
      <c r="EL46" s="176"/>
      <c r="EM46" s="176"/>
      <c r="EN46" s="176"/>
      <c r="EO46" s="176"/>
      <c r="EP46" s="176"/>
    </row>
    <row r="47" spans="1:146" ht="21" customHeight="1">
      <c r="A47" s="130">
        <v>35</v>
      </c>
      <c r="B47" s="117" t="s">
        <v>834</v>
      </c>
      <c r="C47" s="181" t="s">
        <v>3219</v>
      </c>
      <c r="D47" s="130" t="s">
        <v>35</v>
      </c>
      <c r="E47" s="175">
        <v>60</v>
      </c>
      <c r="F47" s="176"/>
      <c r="G47" s="176"/>
      <c r="H47" s="176"/>
      <c r="I47" s="176"/>
      <c r="J47" s="176"/>
      <c r="K47" s="176"/>
      <c r="L47" s="176"/>
      <c r="M47" s="176"/>
      <c r="N47" s="176"/>
      <c r="O47" s="176"/>
      <c r="P47" s="177">
        <v>0</v>
      </c>
      <c r="Q47" s="176"/>
      <c r="R47" s="176"/>
      <c r="S47" s="176"/>
      <c r="T47" s="176"/>
      <c r="U47" s="176"/>
      <c r="V47" s="176"/>
      <c r="W47" s="176"/>
      <c r="X47" s="176"/>
      <c r="Y47" s="176"/>
      <c r="Z47" s="176"/>
      <c r="AA47" s="176"/>
      <c r="AB47" s="176"/>
      <c r="AC47" s="176"/>
      <c r="AD47" s="176"/>
      <c r="AE47" s="176"/>
      <c r="AF47" s="176"/>
      <c r="AG47" s="176"/>
      <c r="AH47" s="176"/>
      <c r="AI47" s="176"/>
      <c r="AJ47" s="176"/>
      <c r="AK47" s="176"/>
      <c r="AL47" s="176"/>
      <c r="AM47" s="176"/>
      <c r="AN47" s="176"/>
      <c r="AO47" s="176"/>
      <c r="AP47" s="176"/>
      <c r="AQ47" s="176"/>
      <c r="AR47" s="176"/>
      <c r="AS47" s="176"/>
      <c r="AT47" s="176"/>
      <c r="AU47" s="176"/>
      <c r="AV47" s="176"/>
      <c r="AW47" s="176"/>
      <c r="AX47" s="176"/>
      <c r="AY47" s="176"/>
      <c r="AZ47" s="176"/>
      <c r="BA47" s="176"/>
      <c r="BB47" s="176"/>
      <c r="BC47" s="176"/>
      <c r="BD47" s="176"/>
      <c r="BE47" s="176"/>
      <c r="BF47" s="176"/>
      <c r="BG47" s="176"/>
      <c r="BH47" s="176"/>
      <c r="BI47" s="176"/>
      <c r="BJ47" s="176"/>
      <c r="BK47" s="176"/>
      <c r="BL47" s="176"/>
      <c r="BM47" s="176"/>
      <c r="BN47" s="176"/>
      <c r="BO47" s="176"/>
      <c r="BP47" s="154"/>
      <c r="BQ47" s="176"/>
      <c r="BR47" s="176"/>
      <c r="BS47" s="176"/>
      <c r="BT47" s="176"/>
      <c r="BU47" s="176"/>
      <c r="BV47" s="176"/>
      <c r="BW47" s="176"/>
      <c r="BX47" s="176"/>
      <c r="BY47" s="176"/>
      <c r="BZ47" s="176"/>
      <c r="CA47" s="176"/>
      <c r="CB47" s="176"/>
      <c r="CC47" s="176"/>
      <c r="CD47" s="176"/>
      <c r="CE47" s="176"/>
      <c r="CF47" s="176"/>
      <c r="CG47" s="176"/>
      <c r="CH47" s="154"/>
      <c r="CI47" s="176"/>
      <c r="CJ47" s="176"/>
      <c r="CK47" s="176"/>
      <c r="CL47" s="176"/>
      <c r="CM47" s="176"/>
      <c r="CN47" s="176">
        <v>5</v>
      </c>
      <c r="CO47" s="399"/>
      <c r="CP47" s="399"/>
      <c r="CQ47" s="399">
        <v>5</v>
      </c>
      <c r="CR47" s="176"/>
      <c r="CS47" s="176"/>
      <c r="CT47" s="176"/>
      <c r="CU47" s="176"/>
      <c r="CV47" s="176"/>
      <c r="CW47" s="176"/>
      <c r="CX47" s="176"/>
      <c r="CY47" s="176"/>
      <c r="CZ47" s="176"/>
      <c r="DA47" s="176"/>
      <c r="DB47" s="176"/>
      <c r="DC47" s="176"/>
      <c r="DD47" s="176"/>
      <c r="DE47" s="176"/>
      <c r="DF47" s="176"/>
      <c r="DG47" s="176"/>
      <c r="DH47" s="176"/>
      <c r="DI47" s="176"/>
      <c r="DJ47" s="154">
        <v>0</v>
      </c>
      <c r="DK47" s="154">
        <v>0</v>
      </c>
      <c r="DL47" s="154">
        <v>10</v>
      </c>
      <c r="DM47" s="176"/>
      <c r="DN47" s="176"/>
      <c r="DO47" s="176"/>
      <c r="DP47" s="522"/>
      <c r="DQ47" s="522"/>
      <c r="DR47" s="176"/>
      <c r="DS47" s="307"/>
      <c r="DT47" s="307"/>
      <c r="DU47" s="307"/>
      <c r="DV47" s="307"/>
      <c r="DW47" s="176"/>
      <c r="DX47" s="307"/>
      <c r="DY47" s="176"/>
      <c r="DZ47" s="176"/>
      <c r="EA47" s="176"/>
      <c r="EB47" s="176"/>
      <c r="EC47" s="176"/>
      <c r="ED47" s="307"/>
      <c r="EE47" s="176"/>
      <c r="EF47" s="176"/>
      <c r="EG47" s="307"/>
      <c r="EH47" s="176"/>
      <c r="EI47" s="176"/>
      <c r="EJ47" s="176"/>
      <c r="EK47" s="176"/>
      <c r="EL47" s="176"/>
      <c r="EM47" s="176"/>
      <c r="EN47" s="176"/>
      <c r="EO47" s="176"/>
      <c r="EP47" s="176"/>
    </row>
    <row r="48" spans="1:146" ht="21" customHeight="1">
      <c r="A48" s="130">
        <v>36</v>
      </c>
      <c r="B48" s="117" t="s">
        <v>835</v>
      </c>
      <c r="C48" s="173" t="s">
        <v>836</v>
      </c>
      <c r="D48" s="130" t="s">
        <v>35</v>
      </c>
      <c r="E48" s="175">
        <v>250</v>
      </c>
      <c r="F48" s="176"/>
      <c r="G48" s="176"/>
      <c r="H48" s="176"/>
      <c r="I48" s="176"/>
      <c r="J48" s="176"/>
      <c r="K48" s="318">
        <v>1</v>
      </c>
      <c r="L48" s="176"/>
      <c r="M48" s="176"/>
      <c r="N48" s="176"/>
      <c r="O48" s="176"/>
      <c r="P48" s="177">
        <v>0</v>
      </c>
      <c r="Q48" s="176"/>
      <c r="R48" s="176"/>
      <c r="S48" s="176"/>
      <c r="T48" s="176"/>
      <c r="U48" s="176"/>
      <c r="V48" s="176"/>
      <c r="W48" s="176"/>
      <c r="X48" s="176"/>
      <c r="Y48" s="176"/>
      <c r="Z48" s="176"/>
      <c r="AA48" s="176"/>
      <c r="AB48" s="176"/>
      <c r="AC48" s="176"/>
      <c r="AD48" s="176"/>
      <c r="AE48" s="176"/>
      <c r="AF48" s="176"/>
      <c r="AG48" s="176"/>
      <c r="AH48" s="176"/>
      <c r="AI48" s="176"/>
      <c r="AJ48" s="176"/>
      <c r="AK48" s="176"/>
      <c r="AL48" s="176"/>
      <c r="AM48" s="176"/>
      <c r="AN48" s="176"/>
      <c r="AO48" s="176"/>
      <c r="AP48" s="176"/>
      <c r="AQ48" s="176"/>
      <c r="AR48" s="176"/>
      <c r="AS48" s="176"/>
      <c r="AT48" s="176"/>
      <c r="AU48" s="176"/>
      <c r="AV48" s="176"/>
      <c r="AW48" s="176"/>
      <c r="AX48" s="176"/>
      <c r="AY48" s="176"/>
      <c r="AZ48" s="176"/>
      <c r="BA48" s="176"/>
      <c r="BB48" s="176"/>
      <c r="BC48" s="176"/>
      <c r="BD48" s="176">
        <v>2</v>
      </c>
      <c r="BE48" s="176"/>
      <c r="BF48" s="176"/>
      <c r="BG48" s="176"/>
      <c r="BH48" s="176">
        <v>0</v>
      </c>
      <c r="BI48" s="176">
        <v>0</v>
      </c>
      <c r="BJ48" s="176">
        <v>2</v>
      </c>
      <c r="BK48" s="176"/>
      <c r="BL48" s="176"/>
      <c r="BM48" s="176"/>
      <c r="BN48" s="176"/>
      <c r="BO48" s="176"/>
      <c r="BP48" s="154"/>
      <c r="BQ48" s="176"/>
      <c r="BR48" s="176"/>
      <c r="BS48" s="176"/>
      <c r="BT48" s="176"/>
      <c r="BU48" s="176"/>
      <c r="BV48" s="176"/>
      <c r="BW48" s="176"/>
      <c r="BX48" s="176"/>
      <c r="BY48" s="176"/>
      <c r="BZ48" s="176"/>
      <c r="CA48" s="176"/>
      <c r="CB48" s="176">
        <v>1</v>
      </c>
      <c r="CC48" s="176"/>
      <c r="CD48" s="176"/>
      <c r="CE48" s="176"/>
      <c r="CF48" s="176"/>
      <c r="CG48" s="176"/>
      <c r="CH48" s="154"/>
      <c r="CI48" s="176"/>
      <c r="CJ48" s="176"/>
      <c r="CK48" s="176"/>
      <c r="CL48" s="176"/>
      <c r="CM48" s="176"/>
      <c r="CN48" s="176">
        <v>3</v>
      </c>
      <c r="CO48" s="176"/>
      <c r="CP48" s="176"/>
      <c r="CQ48" s="176"/>
      <c r="CR48" s="176"/>
      <c r="CS48" s="176"/>
      <c r="CT48" s="176"/>
      <c r="CU48" s="176"/>
      <c r="CV48" s="176"/>
      <c r="CW48" s="176"/>
      <c r="CX48" s="176"/>
      <c r="CY48" s="176"/>
      <c r="CZ48" s="176"/>
      <c r="DA48" s="176"/>
      <c r="DB48" s="176"/>
      <c r="DC48" s="176"/>
      <c r="DD48" s="176"/>
      <c r="DE48" s="176"/>
      <c r="DF48" s="176"/>
      <c r="DG48" s="176"/>
      <c r="DH48" s="176"/>
      <c r="DI48" s="176"/>
      <c r="DJ48" s="154"/>
      <c r="DK48" s="154"/>
      <c r="DL48" s="154"/>
      <c r="DM48" s="176"/>
      <c r="DN48" s="176"/>
      <c r="DO48" s="176"/>
      <c r="DP48" s="522" t="s">
        <v>8110</v>
      </c>
      <c r="DQ48" s="522" t="s">
        <v>8110</v>
      </c>
      <c r="DR48" s="176">
        <v>4</v>
      </c>
      <c r="DS48" s="275"/>
      <c r="DT48" s="275"/>
      <c r="DU48" s="275"/>
      <c r="DV48" s="275"/>
      <c r="DW48" s="176"/>
      <c r="DX48" s="275"/>
      <c r="DY48" s="176"/>
      <c r="DZ48" s="176"/>
      <c r="EA48" s="176">
        <v>1</v>
      </c>
      <c r="EB48" s="176"/>
      <c r="EC48" s="176"/>
      <c r="ED48" s="275"/>
      <c r="EE48" s="176"/>
      <c r="EF48" s="176"/>
      <c r="EG48" s="275"/>
      <c r="EH48" s="176"/>
      <c r="EI48" s="176"/>
      <c r="EJ48" s="176">
        <v>1</v>
      </c>
      <c r="EK48" s="176"/>
      <c r="EL48" s="176"/>
      <c r="EM48" s="176"/>
      <c r="EN48" s="176"/>
      <c r="EO48" s="176"/>
      <c r="EP48" s="176">
        <v>3</v>
      </c>
    </row>
    <row r="49" spans="1:146" ht="21" customHeight="1">
      <c r="A49" s="130">
        <v>37</v>
      </c>
      <c r="B49" s="117" t="s">
        <v>837</v>
      </c>
      <c r="C49" s="173" t="s">
        <v>838</v>
      </c>
      <c r="D49" s="174" t="s">
        <v>35</v>
      </c>
      <c r="E49" s="175">
        <v>55</v>
      </c>
      <c r="F49" s="176"/>
      <c r="G49" s="176"/>
      <c r="H49" s="176"/>
      <c r="I49" s="176"/>
      <c r="J49" s="176"/>
      <c r="K49" s="176"/>
      <c r="L49" s="176"/>
      <c r="M49" s="176"/>
      <c r="N49" s="176"/>
      <c r="O49" s="176"/>
      <c r="P49" s="177">
        <v>0</v>
      </c>
      <c r="Q49" s="176">
        <v>2</v>
      </c>
      <c r="R49" s="176"/>
      <c r="S49" s="176"/>
      <c r="T49" s="176"/>
      <c r="U49" s="176"/>
      <c r="V49" s="176"/>
      <c r="W49" s="176">
        <v>2</v>
      </c>
      <c r="X49" s="542"/>
      <c r="Y49" s="542"/>
      <c r="Z49" s="542">
        <v>12</v>
      </c>
      <c r="AA49" s="176"/>
      <c r="AB49" s="176"/>
      <c r="AC49" s="176">
        <v>6</v>
      </c>
      <c r="AD49" s="176"/>
      <c r="AE49" s="176"/>
      <c r="AF49" s="176"/>
      <c r="AG49" s="176"/>
      <c r="AH49" s="176"/>
      <c r="AI49" s="176"/>
      <c r="AJ49" s="176"/>
      <c r="AK49" s="176"/>
      <c r="AL49" s="176"/>
      <c r="AM49" s="176"/>
      <c r="AN49" s="176"/>
      <c r="AO49" s="176"/>
      <c r="AP49" s="176"/>
      <c r="AQ49" s="176"/>
      <c r="AR49" s="176">
        <v>3</v>
      </c>
      <c r="AS49" s="176"/>
      <c r="AT49" s="176"/>
      <c r="AU49" s="176"/>
      <c r="AV49" s="176"/>
      <c r="AW49" s="176"/>
      <c r="AX49" s="176">
        <v>4</v>
      </c>
      <c r="AY49" s="176"/>
      <c r="AZ49" s="176"/>
      <c r="BA49" s="176"/>
      <c r="BB49" s="176"/>
      <c r="BC49" s="176"/>
      <c r="BD49" s="176"/>
      <c r="BE49" s="176"/>
      <c r="BF49" s="176"/>
      <c r="BG49" s="176"/>
      <c r="BH49" s="176">
        <v>0</v>
      </c>
      <c r="BI49" s="176">
        <v>0</v>
      </c>
      <c r="BJ49" s="176">
        <v>4</v>
      </c>
      <c r="BK49" s="176"/>
      <c r="BL49" s="176"/>
      <c r="BM49" s="176">
        <v>2</v>
      </c>
      <c r="BN49" s="176"/>
      <c r="BO49" s="176"/>
      <c r="BP49" s="154"/>
      <c r="BQ49" s="176"/>
      <c r="BR49" s="176"/>
      <c r="BS49" s="176"/>
      <c r="BT49" s="176"/>
      <c r="BU49" s="176"/>
      <c r="BV49" s="176"/>
      <c r="BW49" s="176"/>
      <c r="BX49" s="176"/>
      <c r="BY49" s="176">
        <v>6</v>
      </c>
      <c r="BZ49" s="176"/>
      <c r="CA49" s="176"/>
      <c r="CB49" s="176">
        <v>1</v>
      </c>
      <c r="CC49" s="176"/>
      <c r="CD49" s="176"/>
      <c r="CE49" s="176"/>
      <c r="CF49" s="176"/>
      <c r="CG49" s="176"/>
      <c r="CH49" s="154"/>
      <c r="CI49" s="176"/>
      <c r="CJ49" s="176"/>
      <c r="CK49" s="176"/>
      <c r="CL49" s="176"/>
      <c r="CM49" s="176"/>
      <c r="CN49" s="176">
        <v>5</v>
      </c>
      <c r="CO49" s="399"/>
      <c r="CP49" s="399"/>
      <c r="CQ49" s="399">
        <v>2</v>
      </c>
      <c r="CR49" s="176"/>
      <c r="CS49" s="176"/>
      <c r="CT49" s="176"/>
      <c r="CU49" s="176"/>
      <c r="CV49" s="176"/>
      <c r="CW49" s="176"/>
      <c r="CX49" s="176"/>
      <c r="CY49" s="176"/>
      <c r="CZ49" s="176"/>
      <c r="DA49" s="176"/>
      <c r="DB49" s="176"/>
      <c r="DC49" s="176"/>
      <c r="DD49" s="176"/>
      <c r="DE49" s="176"/>
      <c r="DF49" s="176"/>
      <c r="DG49" s="176"/>
      <c r="DH49" s="176"/>
      <c r="DI49" s="176"/>
      <c r="DJ49" s="154">
        <v>0</v>
      </c>
      <c r="DK49" s="154">
        <v>0</v>
      </c>
      <c r="DL49" s="154">
        <v>10</v>
      </c>
      <c r="DM49" s="176"/>
      <c r="DN49" s="176"/>
      <c r="DO49" s="176"/>
      <c r="DP49" s="522"/>
      <c r="DQ49" s="522"/>
      <c r="DR49" s="176"/>
      <c r="DS49" s="307">
        <v>0</v>
      </c>
      <c r="DT49" s="307">
        <v>0</v>
      </c>
      <c r="DU49" s="307"/>
      <c r="DV49" s="307"/>
      <c r="DW49" s="176"/>
      <c r="DX49" s="307">
        <v>2</v>
      </c>
      <c r="DY49" s="176"/>
      <c r="DZ49" s="176"/>
      <c r="EA49" s="176">
        <v>1</v>
      </c>
      <c r="EB49" s="176"/>
      <c r="EC49" s="176"/>
      <c r="ED49" s="307"/>
      <c r="EE49" s="176"/>
      <c r="EF49" s="176"/>
      <c r="EG49" s="307"/>
      <c r="EH49" s="176"/>
      <c r="EI49" s="176"/>
      <c r="EJ49" s="176">
        <v>1</v>
      </c>
      <c r="EK49" s="176"/>
      <c r="EL49" s="176"/>
      <c r="EM49" s="176"/>
      <c r="EN49" s="176"/>
      <c r="EO49" s="176"/>
      <c r="EP49" s="176">
        <v>3</v>
      </c>
    </row>
    <row r="50" spans="1:146" ht="21" customHeight="1">
      <c r="A50" s="130">
        <v>38</v>
      </c>
      <c r="B50" s="117" t="s">
        <v>839</v>
      </c>
      <c r="C50" s="173" t="s">
        <v>840</v>
      </c>
      <c r="D50" s="174" t="s">
        <v>35</v>
      </c>
      <c r="E50" s="175">
        <v>200</v>
      </c>
      <c r="F50" s="176"/>
      <c r="G50" s="176"/>
      <c r="H50" s="176"/>
      <c r="I50" s="176"/>
      <c r="J50" s="176"/>
      <c r="K50" s="176"/>
      <c r="L50" s="176"/>
      <c r="M50" s="176"/>
      <c r="N50" s="176"/>
      <c r="O50" s="176"/>
      <c r="P50" s="177">
        <v>0</v>
      </c>
      <c r="Q50" s="176"/>
      <c r="R50" s="176"/>
      <c r="S50" s="176"/>
      <c r="T50" s="176"/>
      <c r="U50" s="176"/>
      <c r="V50" s="176"/>
      <c r="W50" s="176"/>
      <c r="X50" s="176"/>
      <c r="Y50" s="176"/>
      <c r="Z50" s="176"/>
      <c r="AA50" s="176"/>
      <c r="AB50" s="176"/>
      <c r="AC50" s="176"/>
      <c r="AD50" s="176"/>
      <c r="AE50" s="176"/>
      <c r="AF50" s="176"/>
      <c r="AG50" s="176"/>
      <c r="AH50" s="176"/>
      <c r="AI50" s="176"/>
      <c r="AJ50" s="176"/>
      <c r="AK50" s="176"/>
      <c r="AL50" s="176"/>
      <c r="AM50" s="176"/>
      <c r="AN50" s="176"/>
      <c r="AO50" s="176"/>
      <c r="AP50" s="176"/>
      <c r="AQ50" s="176"/>
      <c r="AR50" s="176"/>
      <c r="AS50" s="176"/>
      <c r="AT50" s="176"/>
      <c r="AU50" s="176"/>
      <c r="AV50" s="176"/>
      <c r="AW50" s="176"/>
      <c r="AX50" s="176"/>
      <c r="AY50" s="176"/>
      <c r="AZ50" s="176"/>
      <c r="BA50" s="176"/>
      <c r="BB50" s="176"/>
      <c r="BC50" s="176"/>
      <c r="BD50" s="176"/>
      <c r="BE50" s="176"/>
      <c r="BF50" s="176"/>
      <c r="BG50" s="176"/>
      <c r="BH50" s="176"/>
      <c r="BI50" s="176"/>
      <c r="BJ50" s="176"/>
      <c r="BK50" s="176"/>
      <c r="BL50" s="176"/>
      <c r="BM50" s="176"/>
      <c r="BN50" s="176"/>
      <c r="BO50" s="176"/>
      <c r="BP50" s="154"/>
      <c r="BQ50" s="176"/>
      <c r="BR50" s="176"/>
      <c r="BS50" s="176"/>
      <c r="BT50" s="176"/>
      <c r="BU50" s="176"/>
      <c r="BV50" s="176"/>
      <c r="BW50" s="176"/>
      <c r="BX50" s="176"/>
      <c r="BY50" s="176"/>
      <c r="BZ50" s="176"/>
      <c r="CA50" s="176"/>
      <c r="CB50" s="176"/>
      <c r="CC50" s="176"/>
      <c r="CD50" s="176"/>
      <c r="CE50" s="176"/>
      <c r="CF50" s="176"/>
      <c r="CG50" s="176"/>
      <c r="CH50" s="154"/>
      <c r="CI50" s="176"/>
      <c r="CJ50" s="176"/>
      <c r="CK50" s="176"/>
      <c r="CL50" s="176"/>
      <c r="CM50" s="176"/>
      <c r="CN50" s="176"/>
      <c r="CO50" s="176"/>
      <c r="CP50" s="176"/>
      <c r="CQ50" s="176"/>
      <c r="CR50" s="176"/>
      <c r="CS50" s="176"/>
      <c r="CT50" s="176"/>
      <c r="CU50" s="176"/>
      <c r="CV50" s="176"/>
      <c r="CW50" s="176"/>
      <c r="CX50" s="176"/>
      <c r="CY50" s="176"/>
      <c r="CZ50" s="176"/>
      <c r="DA50" s="176"/>
      <c r="DB50" s="176"/>
      <c r="DC50" s="176"/>
      <c r="DD50" s="176"/>
      <c r="DE50" s="176"/>
      <c r="DF50" s="176"/>
      <c r="DG50" s="176"/>
      <c r="DH50" s="176"/>
      <c r="DI50" s="176"/>
      <c r="DJ50" s="176"/>
      <c r="DK50" s="176"/>
      <c r="DL50" s="176"/>
      <c r="DM50" s="176"/>
      <c r="DN50" s="176"/>
      <c r="DO50" s="176"/>
      <c r="DP50" s="522"/>
      <c r="DQ50" s="522"/>
      <c r="DR50" s="176"/>
      <c r="DS50" s="307"/>
      <c r="DT50" s="307"/>
      <c r="DU50" s="307"/>
      <c r="DV50" s="307"/>
      <c r="DW50" s="176"/>
      <c r="DX50" s="307"/>
      <c r="DY50" s="176"/>
      <c r="DZ50" s="176"/>
      <c r="EA50" s="176"/>
      <c r="EB50" s="176"/>
      <c r="EC50" s="176"/>
      <c r="ED50" s="307"/>
      <c r="EE50" s="176"/>
      <c r="EF50" s="176"/>
      <c r="EG50" s="307"/>
      <c r="EH50" s="176"/>
      <c r="EI50" s="176"/>
      <c r="EJ50" s="176"/>
      <c r="EK50" s="176"/>
      <c r="EL50" s="176"/>
      <c r="EM50" s="176"/>
      <c r="EN50" s="176"/>
      <c r="EO50" s="176"/>
      <c r="EP50" s="176"/>
    </row>
    <row r="51" spans="1:146" ht="21" customHeight="1">
      <c r="A51" s="130">
        <v>39</v>
      </c>
      <c r="B51" s="117"/>
      <c r="C51" s="173" t="s">
        <v>841</v>
      </c>
      <c r="D51" s="174" t="s">
        <v>85</v>
      </c>
      <c r="E51" s="175"/>
      <c r="F51" s="176"/>
      <c r="G51" s="176"/>
      <c r="H51" s="176"/>
      <c r="I51" s="176"/>
      <c r="J51" s="176"/>
      <c r="K51" s="176"/>
      <c r="L51" s="176"/>
      <c r="M51" s="176"/>
      <c r="N51" s="176"/>
      <c r="O51" s="176"/>
      <c r="P51" s="177">
        <v>0</v>
      </c>
      <c r="Q51" s="176"/>
      <c r="R51" s="176"/>
      <c r="S51" s="176"/>
      <c r="T51" s="176"/>
      <c r="U51" s="176"/>
      <c r="V51" s="176"/>
      <c r="W51" s="176"/>
      <c r="X51" s="176"/>
      <c r="Y51" s="176"/>
      <c r="Z51" s="176"/>
      <c r="AA51" s="176"/>
      <c r="AB51" s="176"/>
      <c r="AC51" s="176"/>
      <c r="AD51" s="176"/>
      <c r="AE51" s="176"/>
      <c r="AF51" s="176"/>
      <c r="AG51" s="176"/>
      <c r="AH51" s="176"/>
      <c r="AI51" s="176"/>
      <c r="AJ51" s="176"/>
      <c r="AK51" s="176"/>
      <c r="AL51" s="176"/>
      <c r="AM51" s="176"/>
      <c r="AN51" s="176"/>
      <c r="AO51" s="176"/>
      <c r="AP51" s="176"/>
      <c r="AQ51" s="176"/>
      <c r="AR51" s="176"/>
      <c r="AS51" s="176"/>
      <c r="AT51" s="176"/>
      <c r="AU51" s="176"/>
      <c r="AV51" s="176"/>
      <c r="AW51" s="176"/>
      <c r="AX51" s="176"/>
      <c r="AY51" s="176"/>
      <c r="AZ51" s="176"/>
      <c r="BA51" s="176"/>
      <c r="BB51" s="176"/>
      <c r="BC51" s="176"/>
      <c r="BD51" s="176"/>
      <c r="BE51" s="176"/>
      <c r="BF51" s="176"/>
      <c r="BG51" s="176"/>
      <c r="BH51" s="176"/>
      <c r="BI51" s="176"/>
      <c r="BJ51" s="176"/>
      <c r="BK51" s="176"/>
      <c r="BL51" s="176"/>
      <c r="BM51" s="176"/>
      <c r="BN51" s="176"/>
      <c r="BO51" s="176"/>
      <c r="BP51" s="154"/>
      <c r="BQ51" s="176"/>
      <c r="BR51" s="176"/>
      <c r="BS51" s="176"/>
      <c r="BT51" s="176"/>
      <c r="BU51" s="176"/>
      <c r="BV51" s="176"/>
      <c r="BW51" s="176"/>
      <c r="BX51" s="176"/>
      <c r="BY51" s="176"/>
      <c r="BZ51" s="176"/>
      <c r="CA51" s="176"/>
      <c r="CB51" s="176"/>
      <c r="CC51" s="176"/>
      <c r="CD51" s="176"/>
      <c r="CE51" s="176"/>
      <c r="CF51" s="176"/>
      <c r="CG51" s="176"/>
      <c r="CH51" s="154"/>
      <c r="CI51" s="176"/>
      <c r="CJ51" s="176"/>
      <c r="CK51" s="176"/>
      <c r="CL51" s="176"/>
      <c r="CM51" s="176"/>
      <c r="CN51" s="176">
        <v>12</v>
      </c>
      <c r="CO51" s="176"/>
      <c r="CP51" s="176"/>
      <c r="CQ51" s="176"/>
      <c r="CR51" s="176"/>
      <c r="CS51" s="176"/>
      <c r="CT51" s="176"/>
      <c r="CU51" s="176"/>
      <c r="CV51" s="176"/>
      <c r="CW51" s="176"/>
      <c r="CX51" s="176"/>
      <c r="CY51" s="176"/>
      <c r="CZ51" s="176"/>
      <c r="DA51" s="176"/>
      <c r="DB51" s="176"/>
      <c r="DC51" s="176"/>
      <c r="DD51" s="176"/>
      <c r="DE51" s="176"/>
      <c r="DF51" s="176"/>
      <c r="DG51" s="176"/>
      <c r="DH51" s="176"/>
      <c r="DI51" s="176"/>
      <c r="DJ51" s="176"/>
      <c r="DK51" s="176"/>
      <c r="DL51" s="176"/>
      <c r="DM51" s="176"/>
      <c r="DN51" s="176"/>
      <c r="DO51" s="176"/>
      <c r="DP51" s="522"/>
      <c r="DQ51" s="522"/>
      <c r="DR51" s="176"/>
      <c r="DS51" s="307"/>
      <c r="DT51" s="307"/>
      <c r="DU51" s="307"/>
      <c r="DV51" s="307"/>
      <c r="DW51" s="176"/>
      <c r="DX51" s="307"/>
      <c r="DY51" s="176"/>
      <c r="DZ51" s="176"/>
      <c r="EA51" s="176"/>
      <c r="EB51" s="176"/>
      <c r="EC51" s="176"/>
      <c r="ED51" s="307"/>
      <c r="EE51" s="176"/>
      <c r="EF51" s="176"/>
      <c r="EG51" s="307"/>
      <c r="EH51" s="176"/>
      <c r="EI51" s="176"/>
      <c r="EJ51" s="176"/>
      <c r="EK51" s="176"/>
      <c r="EL51" s="176"/>
      <c r="EM51" s="176"/>
      <c r="EN51" s="176"/>
      <c r="EO51" s="176"/>
      <c r="EP51" s="176"/>
    </row>
    <row r="52" spans="1:146" ht="21" customHeight="1">
      <c r="A52" s="130">
        <v>40</v>
      </c>
      <c r="B52" s="117" t="s">
        <v>842</v>
      </c>
      <c r="C52" s="173" t="s">
        <v>843</v>
      </c>
      <c r="D52" s="174" t="s">
        <v>85</v>
      </c>
      <c r="E52" s="175">
        <v>1290</v>
      </c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7">
        <v>0</v>
      </c>
      <c r="Q52" s="176"/>
      <c r="R52" s="176"/>
      <c r="S52" s="176"/>
      <c r="T52" s="176"/>
      <c r="U52" s="176"/>
      <c r="V52" s="176"/>
      <c r="W52" s="176">
        <v>1</v>
      </c>
      <c r="X52" s="176"/>
      <c r="Y52" s="176"/>
      <c r="Z52" s="176"/>
      <c r="AA52" s="176"/>
      <c r="AB52" s="176"/>
      <c r="AC52" s="176">
        <v>2</v>
      </c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>
        <v>10</v>
      </c>
      <c r="BE52" s="176"/>
      <c r="BF52" s="176"/>
      <c r="BG52" s="176"/>
      <c r="BH52" s="176"/>
      <c r="BI52" s="176"/>
      <c r="BJ52" s="176"/>
      <c r="BK52" s="176"/>
      <c r="BL52" s="176"/>
      <c r="BM52" s="176"/>
      <c r="BN52" s="176"/>
      <c r="BO52" s="176"/>
      <c r="BP52" s="154">
        <v>2</v>
      </c>
      <c r="BQ52" s="176"/>
      <c r="BR52" s="176"/>
      <c r="BS52" s="176"/>
      <c r="BT52" s="176">
        <v>0</v>
      </c>
      <c r="BU52" s="176">
        <v>0</v>
      </c>
      <c r="BV52" s="176">
        <v>4</v>
      </c>
      <c r="BW52" s="176"/>
      <c r="BX52" s="176"/>
      <c r="BY52" s="176">
        <v>12</v>
      </c>
      <c r="BZ52" s="176"/>
      <c r="CA52" s="176"/>
      <c r="CB52" s="176"/>
      <c r="CC52" s="176"/>
      <c r="CD52" s="176"/>
      <c r="CE52" s="176"/>
      <c r="CF52" s="176"/>
      <c r="CG52" s="176"/>
      <c r="CH52" s="154">
        <v>2</v>
      </c>
      <c r="CI52" s="176"/>
      <c r="CJ52" s="176"/>
      <c r="CK52" s="176"/>
      <c r="CL52" s="176"/>
      <c r="CM52" s="176"/>
      <c r="CN52" s="176"/>
      <c r="CO52" s="399"/>
      <c r="CP52" s="399"/>
      <c r="CQ52" s="399">
        <v>12</v>
      </c>
      <c r="CR52" s="176"/>
      <c r="CS52" s="176"/>
      <c r="CT52" s="176"/>
      <c r="CU52" s="176"/>
      <c r="CV52" s="176"/>
      <c r="CW52" s="176"/>
      <c r="CX52" s="176"/>
      <c r="CY52" s="176"/>
      <c r="CZ52" s="176"/>
      <c r="DA52" s="176"/>
      <c r="DB52" s="176"/>
      <c r="DC52" s="176"/>
      <c r="DD52" s="176"/>
      <c r="DE52" s="176"/>
      <c r="DF52" s="176"/>
      <c r="DG52" s="176"/>
      <c r="DH52" s="176"/>
      <c r="DI52" s="176"/>
      <c r="DJ52" s="154">
        <v>0</v>
      </c>
      <c r="DK52" s="154">
        <v>0</v>
      </c>
      <c r="DL52" s="154">
        <v>6</v>
      </c>
      <c r="DM52" s="176"/>
      <c r="DN52" s="176"/>
      <c r="DO52" s="176"/>
      <c r="DP52" s="522"/>
      <c r="DQ52" s="522"/>
      <c r="DR52" s="176"/>
      <c r="DS52" s="307"/>
      <c r="DT52" s="307"/>
      <c r="DU52" s="307"/>
      <c r="DV52" s="307"/>
      <c r="DW52" s="176"/>
      <c r="DX52" s="307"/>
      <c r="DY52" s="176"/>
      <c r="DZ52" s="176"/>
      <c r="EA52" s="176">
        <v>4</v>
      </c>
      <c r="EB52" s="176"/>
      <c r="EC52" s="176"/>
      <c r="ED52" s="307"/>
      <c r="EE52" s="176"/>
      <c r="EF52" s="176"/>
      <c r="EG52" s="307"/>
      <c r="EH52" s="176"/>
      <c r="EI52" s="176"/>
      <c r="EJ52" s="176">
        <v>4</v>
      </c>
      <c r="EK52" s="176"/>
      <c r="EL52" s="176"/>
      <c r="EM52" s="176">
        <v>24</v>
      </c>
      <c r="EN52" s="176"/>
      <c r="EO52" s="176"/>
      <c r="EP52" s="176"/>
    </row>
    <row r="53" spans="1:146" ht="21" customHeight="1">
      <c r="A53" s="130">
        <v>41</v>
      </c>
      <c r="B53" s="117" t="s">
        <v>844</v>
      </c>
      <c r="C53" s="173" t="s">
        <v>3220</v>
      </c>
      <c r="D53" s="174" t="s">
        <v>85</v>
      </c>
      <c r="E53" s="175">
        <v>1700</v>
      </c>
      <c r="F53" s="176"/>
      <c r="G53" s="176"/>
      <c r="H53" s="176"/>
      <c r="I53" s="176"/>
      <c r="J53" s="176"/>
      <c r="K53" s="318">
        <v>3</v>
      </c>
      <c r="L53" s="176"/>
      <c r="M53" s="176"/>
      <c r="N53" s="176"/>
      <c r="O53" s="176"/>
      <c r="P53" s="177">
        <v>0</v>
      </c>
      <c r="Q53" s="176"/>
      <c r="R53" s="176"/>
      <c r="S53" s="176"/>
      <c r="T53" s="176"/>
      <c r="U53" s="176"/>
      <c r="V53" s="176"/>
      <c r="W53" s="176"/>
      <c r="X53" s="542"/>
      <c r="Y53" s="542"/>
      <c r="Z53" s="542">
        <v>2</v>
      </c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176"/>
      <c r="BN53" s="176"/>
      <c r="BO53" s="176"/>
      <c r="BP53" s="154">
        <v>1</v>
      </c>
      <c r="BQ53" s="176"/>
      <c r="BR53" s="176"/>
      <c r="BS53" s="176"/>
      <c r="BT53" s="176"/>
      <c r="BU53" s="176"/>
      <c r="BV53" s="176"/>
      <c r="BW53" s="176"/>
      <c r="BX53" s="176"/>
      <c r="BY53" s="176"/>
      <c r="BZ53" s="176"/>
      <c r="CA53" s="176"/>
      <c r="CB53" s="176">
        <v>3</v>
      </c>
      <c r="CC53" s="176"/>
      <c r="CD53" s="176"/>
      <c r="CE53" s="176"/>
      <c r="CF53" s="176"/>
      <c r="CG53" s="176"/>
      <c r="CH53" s="154">
        <v>1</v>
      </c>
      <c r="CI53" s="176"/>
      <c r="CJ53" s="176"/>
      <c r="CK53" s="176"/>
      <c r="CL53" s="176"/>
      <c r="CM53" s="176"/>
      <c r="CN53" s="176"/>
      <c r="CO53" s="176"/>
      <c r="CP53" s="176"/>
      <c r="CQ53" s="176"/>
      <c r="CR53" s="176"/>
      <c r="CS53" s="176"/>
      <c r="CT53" s="176"/>
      <c r="CU53" s="176"/>
      <c r="CV53" s="176"/>
      <c r="CW53" s="176"/>
      <c r="CX53" s="176"/>
      <c r="CY53" s="176"/>
      <c r="CZ53" s="176"/>
      <c r="DA53" s="176"/>
      <c r="DB53" s="176"/>
      <c r="DC53" s="176"/>
      <c r="DD53" s="176"/>
      <c r="DE53" s="176"/>
      <c r="DF53" s="176"/>
      <c r="DG53" s="176"/>
      <c r="DH53" s="176"/>
      <c r="DI53" s="176"/>
      <c r="DJ53" s="176"/>
      <c r="DK53" s="176"/>
      <c r="DL53" s="154"/>
      <c r="DM53" s="176"/>
      <c r="DN53" s="176"/>
      <c r="DO53" s="176"/>
      <c r="DP53" s="522" t="s">
        <v>8110</v>
      </c>
      <c r="DQ53" s="522" t="s">
        <v>8110</v>
      </c>
      <c r="DR53" s="176">
        <v>2</v>
      </c>
      <c r="DS53" s="309">
        <v>2</v>
      </c>
      <c r="DT53" s="309">
        <v>0</v>
      </c>
      <c r="DU53" s="309">
        <v>4</v>
      </c>
      <c r="DV53" s="309"/>
      <c r="DW53" s="176"/>
      <c r="DX53" s="309">
        <v>16</v>
      </c>
      <c r="DY53" s="176"/>
      <c r="DZ53" s="176"/>
      <c r="EA53" s="176"/>
      <c r="EB53" s="176"/>
      <c r="EC53" s="176"/>
      <c r="ED53" s="309">
        <v>4</v>
      </c>
      <c r="EE53" s="176"/>
      <c r="EF53" s="176"/>
      <c r="EG53" s="309">
        <v>6</v>
      </c>
      <c r="EH53" s="176"/>
      <c r="EI53" s="176"/>
      <c r="EJ53" s="176"/>
      <c r="EK53" s="176"/>
      <c r="EL53" s="176"/>
      <c r="EM53" s="176">
        <v>12</v>
      </c>
      <c r="EN53" s="176"/>
      <c r="EO53" s="176"/>
      <c r="EP53" s="176">
        <v>1</v>
      </c>
    </row>
    <row r="54" spans="1:146" ht="21" customHeight="1">
      <c r="A54" s="130">
        <v>42</v>
      </c>
      <c r="B54" s="117" t="s">
        <v>845</v>
      </c>
      <c r="C54" s="173" t="s">
        <v>846</v>
      </c>
      <c r="D54" s="174" t="s">
        <v>89</v>
      </c>
      <c r="E54" s="175">
        <v>50</v>
      </c>
      <c r="F54" s="176"/>
      <c r="G54" s="176"/>
      <c r="H54" s="176"/>
      <c r="I54" s="176"/>
      <c r="J54" s="176"/>
      <c r="K54" s="176"/>
      <c r="L54" s="176"/>
      <c r="M54" s="176"/>
      <c r="N54" s="176"/>
      <c r="O54" s="176"/>
      <c r="P54" s="177">
        <v>0</v>
      </c>
      <c r="Q54" s="176"/>
      <c r="R54" s="176"/>
      <c r="S54" s="176"/>
      <c r="T54" s="176"/>
      <c r="U54" s="176"/>
      <c r="V54" s="176"/>
      <c r="W54" s="176">
        <v>6</v>
      </c>
      <c r="X54" s="176"/>
      <c r="Y54" s="176"/>
      <c r="Z54" s="176"/>
      <c r="AA54" s="176"/>
      <c r="AB54" s="176"/>
      <c r="AC54" s="176">
        <v>12</v>
      </c>
      <c r="AD54" s="176"/>
      <c r="AE54" s="176"/>
      <c r="AF54" s="176"/>
      <c r="AG54" s="176"/>
      <c r="AH54" s="176"/>
      <c r="AI54" s="176"/>
      <c r="AJ54" s="176"/>
      <c r="AK54" s="176"/>
      <c r="AL54" s="176"/>
      <c r="AM54" s="176"/>
      <c r="AN54" s="176"/>
      <c r="AO54" s="176"/>
      <c r="AP54" s="176"/>
      <c r="AQ54" s="176"/>
      <c r="AR54" s="176"/>
      <c r="AS54" s="176"/>
      <c r="AT54" s="176"/>
      <c r="AU54" s="176">
        <v>1</v>
      </c>
      <c r="AV54" s="176"/>
      <c r="AW54" s="176"/>
      <c r="AX54" s="176">
        <v>12</v>
      </c>
      <c r="AY54" s="176"/>
      <c r="AZ54" s="176"/>
      <c r="BA54" s="176"/>
      <c r="BB54" s="176"/>
      <c r="BC54" s="176"/>
      <c r="BD54" s="176">
        <v>5</v>
      </c>
      <c r="BE54" s="176"/>
      <c r="BF54" s="176"/>
      <c r="BG54" s="176"/>
      <c r="BH54" s="176">
        <v>0</v>
      </c>
      <c r="BI54" s="176">
        <v>0</v>
      </c>
      <c r="BJ54" s="176">
        <v>12</v>
      </c>
      <c r="BK54" s="176"/>
      <c r="BL54" s="176"/>
      <c r="BM54" s="176">
        <v>6</v>
      </c>
      <c r="BN54" s="176"/>
      <c r="BO54" s="176"/>
      <c r="BP54" s="154">
        <v>6</v>
      </c>
      <c r="BQ54" s="176"/>
      <c r="BR54" s="176"/>
      <c r="BS54" s="176"/>
      <c r="BT54" s="176">
        <v>24</v>
      </c>
      <c r="BU54" s="176">
        <v>12</v>
      </c>
      <c r="BV54" s="176">
        <v>12</v>
      </c>
      <c r="BW54" s="176"/>
      <c r="BX54" s="176"/>
      <c r="BY54" s="176"/>
      <c r="BZ54" s="176"/>
      <c r="CA54" s="176"/>
      <c r="CB54" s="176">
        <v>3</v>
      </c>
      <c r="CC54" s="176"/>
      <c r="CD54" s="176"/>
      <c r="CE54" s="176">
        <v>24</v>
      </c>
      <c r="CF54" s="176"/>
      <c r="CG54" s="176"/>
      <c r="CH54" s="154">
        <v>6</v>
      </c>
      <c r="CI54" s="176"/>
      <c r="CJ54" s="176"/>
      <c r="CK54" s="176"/>
      <c r="CL54" s="176"/>
      <c r="CM54" s="176"/>
      <c r="CN54" s="176"/>
      <c r="CO54" s="176"/>
      <c r="CP54" s="176"/>
      <c r="CQ54" s="176"/>
      <c r="CR54" s="176"/>
      <c r="CS54" s="176"/>
      <c r="CT54" s="176"/>
      <c r="CU54" s="176"/>
      <c r="CV54" s="176"/>
      <c r="CW54" s="176"/>
      <c r="CX54" s="176"/>
      <c r="CY54" s="176"/>
      <c r="CZ54" s="176"/>
      <c r="DA54" s="176"/>
      <c r="DB54" s="176"/>
      <c r="DC54" s="176"/>
      <c r="DD54" s="176"/>
      <c r="DE54" s="176"/>
      <c r="DF54" s="176"/>
      <c r="DG54" s="176"/>
      <c r="DH54" s="176"/>
      <c r="DI54" s="176"/>
      <c r="DJ54" s="154">
        <v>0</v>
      </c>
      <c r="DK54" s="154">
        <v>0</v>
      </c>
      <c r="DL54" s="154">
        <v>24</v>
      </c>
      <c r="DM54" s="176"/>
      <c r="DN54" s="176"/>
      <c r="DO54" s="176"/>
      <c r="DP54" s="522"/>
      <c r="DQ54" s="522"/>
      <c r="DR54" s="176"/>
      <c r="DS54" s="309">
        <v>0</v>
      </c>
      <c r="DT54" s="309">
        <v>0</v>
      </c>
      <c r="DU54" s="309">
        <v>1</v>
      </c>
      <c r="DV54" s="309"/>
      <c r="DW54" s="176"/>
      <c r="DX54" s="309">
        <v>9</v>
      </c>
      <c r="DY54" s="176"/>
      <c r="DZ54" s="176"/>
      <c r="EA54" s="176">
        <v>2</v>
      </c>
      <c r="EB54" s="176"/>
      <c r="EC54" s="176"/>
      <c r="ED54" s="309">
        <v>1</v>
      </c>
      <c r="EE54" s="176"/>
      <c r="EF54" s="176"/>
      <c r="EG54" s="309">
        <v>1</v>
      </c>
      <c r="EH54" s="176"/>
      <c r="EI54" s="176"/>
      <c r="EJ54" s="176">
        <v>2</v>
      </c>
      <c r="EK54" s="176"/>
      <c r="EL54" s="176"/>
      <c r="EM54" s="176"/>
      <c r="EN54" s="176"/>
      <c r="EO54" s="176"/>
      <c r="EP54" s="176"/>
    </row>
    <row r="55" spans="1:146" ht="21" customHeight="1">
      <c r="A55" s="130">
        <v>43</v>
      </c>
      <c r="B55" s="117" t="s">
        <v>847</v>
      </c>
      <c r="C55" s="173" t="s">
        <v>848</v>
      </c>
      <c r="D55" s="174" t="s">
        <v>89</v>
      </c>
      <c r="E55" s="178">
        <v>24</v>
      </c>
      <c r="F55" s="176"/>
      <c r="G55" s="176"/>
      <c r="H55" s="176"/>
      <c r="I55" s="176"/>
      <c r="J55" s="176"/>
      <c r="K55" s="318">
        <v>6</v>
      </c>
      <c r="L55" s="176"/>
      <c r="M55" s="176"/>
      <c r="N55" s="176"/>
      <c r="O55" s="176"/>
      <c r="P55" s="177">
        <v>0</v>
      </c>
      <c r="Q55" s="176"/>
      <c r="R55" s="176"/>
      <c r="S55" s="176"/>
      <c r="T55" s="176"/>
      <c r="U55" s="176"/>
      <c r="V55" s="176"/>
      <c r="W55" s="176"/>
      <c r="X55" s="176"/>
      <c r="Y55" s="176"/>
      <c r="Z55" s="176"/>
      <c r="AA55" s="176"/>
      <c r="AB55" s="176"/>
      <c r="AC55" s="176"/>
      <c r="AD55" s="176"/>
      <c r="AE55" s="176"/>
      <c r="AF55" s="176"/>
      <c r="AG55" s="176"/>
      <c r="AH55" s="176"/>
      <c r="AI55" s="176"/>
      <c r="AJ55" s="176"/>
      <c r="AK55" s="176"/>
      <c r="AL55" s="176"/>
      <c r="AM55" s="176"/>
      <c r="AN55" s="176"/>
      <c r="AO55" s="176"/>
      <c r="AP55" s="176"/>
      <c r="AQ55" s="176"/>
      <c r="AR55" s="176"/>
      <c r="AS55" s="176"/>
      <c r="AT55" s="176"/>
      <c r="AU55" s="176"/>
      <c r="AV55" s="176"/>
      <c r="AW55" s="176"/>
      <c r="AX55" s="176"/>
      <c r="AY55" s="176"/>
      <c r="AZ55" s="176"/>
      <c r="BA55" s="176"/>
      <c r="BB55" s="176"/>
      <c r="BC55" s="176"/>
      <c r="BD55" s="176"/>
      <c r="BE55" s="176"/>
      <c r="BF55" s="176"/>
      <c r="BG55" s="176"/>
      <c r="BH55" s="176"/>
      <c r="BI55" s="176"/>
      <c r="BJ55" s="176"/>
      <c r="BK55" s="176"/>
      <c r="BL55" s="176"/>
      <c r="BM55" s="176"/>
      <c r="BN55" s="176"/>
      <c r="BO55" s="176"/>
      <c r="BP55" s="154">
        <v>6</v>
      </c>
      <c r="BQ55" s="176"/>
      <c r="BR55" s="176"/>
      <c r="BS55" s="176"/>
      <c r="BT55" s="176"/>
      <c r="BU55" s="176"/>
      <c r="BV55" s="176"/>
      <c r="BW55" s="176"/>
      <c r="BX55" s="176"/>
      <c r="BY55" s="176"/>
      <c r="BZ55" s="176"/>
      <c r="CA55" s="176"/>
      <c r="CB55" s="176">
        <v>12</v>
      </c>
      <c r="CC55" s="176"/>
      <c r="CD55" s="176"/>
      <c r="CE55" s="176"/>
      <c r="CF55" s="176"/>
      <c r="CG55" s="176"/>
      <c r="CH55" s="154">
        <v>6</v>
      </c>
      <c r="CI55" s="176"/>
      <c r="CJ55" s="176"/>
      <c r="CK55" s="176"/>
      <c r="CL55" s="176"/>
      <c r="CM55" s="176"/>
      <c r="CN55" s="176"/>
      <c r="CO55" s="176"/>
      <c r="CP55" s="176"/>
      <c r="CQ55" s="176"/>
      <c r="CR55" s="176"/>
      <c r="CS55" s="176"/>
      <c r="CT55" s="176"/>
      <c r="CU55" s="176"/>
      <c r="CV55" s="176"/>
      <c r="CW55" s="176"/>
      <c r="CX55" s="176"/>
      <c r="CY55" s="176"/>
      <c r="CZ55" s="176"/>
      <c r="DA55" s="176"/>
      <c r="DB55" s="176"/>
      <c r="DC55" s="176"/>
      <c r="DD55" s="176"/>
      <c r="DE55" s="176"/>
      <c r="DF55" s="176"/>
      <c r="DG55" s="176"/>
      <c r="DH55" s="176"/>
      <c r="DI55" s="176"/>
      <c r="DJ55" s="176"/>
      <c r="DK55" s="176"/>
      <c r="DL55" s="154"/>
      <c r="DM55" s="176"/>
      <c r="DN55" s="176"/>
      <c r="DO55" s="176"/>
      <c r="DP55" s="522"/>
      <c r="DQ55" s="522"/>
      <c r="DR55" s="176"/>
      <c r="DS55" s="307">
        <v>0</v>
      </c>
      <c r="DT55" s="307">
        <v>0</v>
      </c>
      <c r="DU55" s="307"/>
      <c r="DV55" s="307"/>
      <c r="DW55" s="176"/>
      <c r="DX55" s="307">
        <v>3</v>
      </c>
      <c r="DY55" s="176"/>
      <c r="DZ55" s="176"/>
      <c r="EA55" s="176"/>
      <c r="EB55" s="176"/>
      <c r="EC55" s="176"/>
      <c r="ED55" s="307"/>
      <c r="EE55" s="176"/>
      <c r="EF55" s="176"/>
      <c r="EG55" s="307"/>
      <c r="EH55" s="176"/>
      <c r="EI55" s="176"/>
      <c r="EJ55" s="176"/>
      <c r="EK55" s="176"/>
      <c r="EL55" s="176"/>
      <c r="EM55" s="176">
        <v>24</v>
      </c>
      <c r="EN55" s="176"/>
      <c r="EO55" s="176"/>
      <c r="EP55" s="176"/>
    </row>
    <row r="56" spans="1:146" ht="21" customHeight="1">
      <c r="A56" s="130">
        <v>44</v>
      </c>
      <c r="B56" s="117" t="s">
        <v>849</v>
      </c>
      <c r="C56" s="173" t="s">
        <v>850</v>
      </c>
      <c r="D56" s="174" t="s">
        <v>85</v>
      </c>
      <c r="E56" s="175">
        <v>215</v>
      </c>
      <c r="F56" s="176"/>
      <c r="G56" s="176"/>
      <c r="H56" s="176"/>
      <c r="I56" s="176"/>
      <c r="J56" s="176"/>
      <c r="K56" s="318"/>
      <c r="L56" s="176"/>
      <c r="M56" s="176"/>
      <c r="N56" s="176"/>
      <c r="O56" s="176">
        <v>7</v>
      </c>
      <c r="P56" s="177">
        <v>0</v>
      </c>
      <c r="Q56" s="176"/>
      <c r="R56" s="176"/>
      <c r="S56" s="176"/>
      <c r="T56" s="176"/>
      <c r="U56" s="176"/>
      <c r="V56" s="176"/>
      <c r="W56" s="176">
        <v>12</v>
      </c>
      <c r="X56" s="176"/>
      <c r="Y56" s="176"/>
      <c r="Z56" s="176"/>
      <c r="AA56" s="176"/>
      <c r="AB56" s="176"/>
      <c r="AC56" s="176">
        <v>20</v>
      </c>
      <c r="AD56" s="176"/>
      <c r="AE56" s="176"/>
      <c r="AF56" s="176"/>
      <c r="AG56" s="176"/>
      <c r="AH56" s="176"/>
      <c r="AI56" s="176"/>
      <c r="AJ56" s="176"/>
      <c r="AK56" s="176"/>
      <c r="AL56" s="176"/>
      <c r="AM56" s="176"/>
      <c r="AN56" s="176"/>
      <c r="AO56" s="176"/>
      <c r="AP56" s="176"/>
      <c r="AQ56" s="176"/>
      <c r="AR56" s="176"/>
      <c r="AS56" s="176"/>
      <c r="AT56" s="176"/>
      <c r="AU56" s="176"/>
      <c r="AV56" s="176"/>
      <c r="AW56" s="176"/>
      <c r="AX56" s="176"/>
      <c r="AY56" s="176"/>
      <c r="AZ56" s="176"/>
      <c r="BA56" s="176"/>
      <c r="BB56" s="176"/>
      <c r="BC56" s="176"/>
      <c r="BD56" s="176">
        <v>20</v>
      </c>
      <c r="BE56" s="176"/>
      <c r="BF56" s="176"/>
      <c r="BG56" s="176"/>
      <c r="BH56" s="176">
        <v>0</v>
      </c>
      <c r="BI56" s="176">
        <v>0</v>
      </c>
      <c r="BJ56" s="176">
        <v>2</v>
      </c>
      <c r="BK56" s="176"/>
      <c r="BL56" s="176"/>
      <c r="BM56" s="176"/>
      <c r="BN56" s="176"/>
      <c r="BO56" s="176"/>
      <c r="BP56" s="154"/>
      <c r="BQ56" s="176"/>
      <c r="BR56" s="176"/>
      <c r="BS56" s="176"/>
      <c r="BT56" s="176"/>
      <c r="BU56" s="176"/>
      <c r="BV56" s="176"/>
      <c r="BW56" s="176"/>
      <c r="BX56" s="176"/>
      <c r="BY56" s="176"/>
      <c r="BZ56" s="176"/>
      <c r="CA56" s="176"/>
      <c r="CB56" s="176"/>
      <c r="CC56" s="176"/>
      <c r="CD56" s="176"/>
      <c r="CE56" s="176">
        <v>36</v>
      </c>
      <c r="CF56" s="176"/>
      <c r="CG56" s="176"/>
      <c r="CH56" s="154"/>
      <c r="CI56" s="176"/>
      <c r="CJ56" s="176"/>
      <c r="CK56" s="176"/>
      <c r="CL56" s="176"/>
      <c r="CM56" s="176"/>
      <c r="CN56" s="176"/>
      <c r="CO56" s="176"/>
      <c r="CP56" s="176"/>
      <c r="CQ56" s="176"/>
      <c r="CR56" s="176"/>
      <c r="CS56" s="176"/>
      <c r="CT56" s="176"/>
      <c r="CU56" s="176"/>
      <c r="CV56" s="176"/>
      <c r="CW56" s="176"/>
      <c r="CX56" s="176"/>
      <c r="CY56" s="176"/>
      <c r="CZ56" s="176"/>
      <c r="DA56" s="176"/>
      <c r="DB56" s="176"/>
      <c r="DC56" s="176"/>
      <c r="DD56" s="176"/>
      <c r="DE56" s="176"/>
      <c r="DF56" s="176"/>
      <c r="DG56" s="176"/>
      <c r="DH56" s="176"/>
      <c r="DI56" s="176"/>
      <c r="DJ56" s="176"/>
      <c r="DK56" s="176"/>
      <c r="DL56" s="154"/>
      <c r="DM56" s="176"/>
      <c r="DN56" s="176"/>
      <c r="DO56" s="176"/>
      <c r="DP56" s="522"/>
      <c r="DQ56" s="522"/>
      <c r="DR56" s="176"/>
      <c r="DS56" s="307">
        <v>0</v>
      </c>
      <c r="DT56" s="307">
        <v>0</v>
      </c>
      <c r="DU56" s="307"/>
      <c r="DV56" s="307"/>
      <c r="DW56" s="176"/>
      <c r="DX56" s="307">
        <v>8</v>
      </c>
      <c r="DY56" s="176"/>
      <c r="DZ56" s="176"/>
      <c r="EA56" s="176"/>
      <c r="EB56" s="176"/>
      <c r="EC56" s="176"/>
      <c r="ED56" s="307"/>
      <c r="EE56" s="176"/>
      <c r="EF56" s="176"/>
      <c r="EG56" s="307"/>
      <c r="EH56" s="176"/>
      <c r="EI56" s="176"/>
      <c r="EJ56" s="176"/>
      <c r="EK56" s="176"/>
      <c r="EL56" s="176"/>
      <c r="EM56" s="176">
        <v>1</v>
      </c>
      <c r="EN56" s="176"/>
      <c r="EO56" s="176"/>
      <c r="EP56" s="176"/>
    </row>
    <row r="57" spans="1:146" ht="21" customHeight="1">
      <c r="A57" s="130">
        <v>45</v>
      </c>
      <c r="B57" s="117" t="s">
        <v>851</v>
      </c>
      <c r="C57" s="173" t="s">
        <v>852</v>
      </c>
      <c r="D57" s="174" t="s">
        <v>89</v>
      </c>
      <c r="E57" s="183">
        <v>140</v>
      </c>
      <c r="F57" s="176"/>
      <c r="G57" s="176"/>
      <c r="H57" s="176"/>
      <c r="I57" s="176"/>
      <c r="J57" s="176"/>
      <c r="K57" s="318">
        <v>2</v>
      </c>
      <c r="L57" s="176"/>
      <c r="M57" s="176"/>
      <c r="N57" s="176"/>
      <c r="O57" s="176"/>
      <c r="P57" s="177">
        <v>0</v>
      </c>
      <c r="Q57" s="176">
        <v>12</v>
      </c>
      <c r="R57" s="176"/>
      <c r="S57" s="176"/>
      <c r="T57" s="176"/>
      <c r="U57" s="176"/>
      <c r="V57" s="176"/>
      <c r="W57" s="176">
        <v>12</v>
      </c>
      <c r="X57" s="176"/>
      <c r="Y57" s="176"/>
      <c r="Z57" s="176"/>
      <c r="AA57" s="176"/>
      <c r="AB57" s="176"/>
      <c r="AC57" s="176">
        <v>24</v>
      </c>
      <c r="AD57" s="176"/>
      <c r="AE57" s="176"/>
      <c r="AF57" s="176"/>
      <c r="AG57" s="88">
        <v>0</v>
      </c>
      <c r="AH57" s="88">
        <v>0</v>
      </c>
      <c r="AI57" s="339">
        <v>3</v>
      </c>
      <c r="AJ57" s="176"/>
      <c r="AK57" s="176"/>
      <c r="AL57" s="176"/>
      <c r="AM57" s="176"/>
      <c r="AN57" s="176"/>
      <c r="AO57" s="176"/>
      <c r="AP57" s="176"/>
      <c r="AQ57" s="176"/>
      <c r="AR57" s="176">
        <v>6</v>
      </c>
      <c r="AS57" s="176"/>
      <c r="AT57" s="176"/>
      <c r="AU57" s="176">
        <v>2</v>
      </c>
      <c r="AV57" s="176"/>
      <c r="AW57" s="176"/>
      <c r="AX57" s="176">
        <v>24</v>
      </c>
      <c r="AY57" s="176"/>
      <c r="AZ57" s="176"/>
      <c r="BA57" s="176"/>
      <c r="BB57" s="176"/>
      <c r="BC57" s="176"/>
      <c r="BD57" s="176">
        <v>20</v>
      </c>
      <c r="BE57" s="176"/>
      <c r="BF57" s="176"/>
      <c r="BG57" s="176"/>
      <c r="BH57" s="176">
        <v>0</v>
      </c>
      <c r="BI57" s="176">
        <v>0</v>
      </c>
      <c r="BJ57" s="176">
        <v>12</v>
      </c>
      <c r="BK57" s="176"/>
      <c r="BL57" s="176"/>
      <c r="BM57" s="176">
        <v>24</v>
      </c>
      <c r="BN57" s="176"/>
      <c r="BO57" s="176"/>
      <c r="BP57" s="154">
        <v>2</v>
      </c>
      <c r="BQ57" s="176"/>
      <c r="BR57" s="176"/>
      <c r="BS57" s="176"/>
      <c r="BT57" s="176">
        <v>12</v>
      </c>
      <c r="BU57" s="176">
        <v>6</v>
      </c>
      <c r="BV57" s="176">
        <v>12</v>
      </c>
      <c r="BW57" s="176"/>
      <c r="BX57" s="176"/>
      <c r="BY57" s="176">
        <v>32</v>
      </c>
      <c r="BZ57" s="176"/>
      <c r="CA57" s="176"/>
      <c r="CB57" s="176">
        <v>3</v>
      </c>
      <c r="CC57" s="176"/>
      <c r="CD57" s="176"/>
      <c r="CE57" s="176">
        <v>60</v>
      </c>
      <c r="CF57" s="176"/>
      <c r="CG57" s="176"/>
      <c r="CH57" s="154">
        <v>2</v>
      </c>
      <c r="CI57" s="176"/>
      <c r="CJ57" s="176"/>
      <c r="CK57" s="176"/>
      <c r="CL57" s="176"/>
      <c r="CM57" s="176"/>
      <c r="CN57" s="176">
        <v>10</v>
      </c>
      <c r="CO57" s="176"/>
      <c r="CP57" s="176"/>
      <c r="CQ57" s="176"/>
      <c r="CR57" s="176"/>
      <c r="CS57" s="176"/>
      <c r="CT57" s="176"/>
      <c r="CU57" s="176"/>
      <c r="CV57" s="176"/>
      <c r="CW57" s="176"/>
      <c r="CX57" s="176"/>
      <c r="CY57" s="176"/>
      <c r="CZ57" s="176"/>
      <c r="DA57" s="176"/>
      <c r="DB57" s="176"/>
      <c r="DC57" s="176"/>
      <c r="DD57" s="176"/>
      <c r="DE57" s="176"/>
      <c r="DF57" s="176"/>
      <c r="DG57" s="176"/>
      <c r="DH57" s="176"/>
      <c r="DI57" s="176"/>
      <c r="DJ57" s="154">
        <v>0</v>
      </c>
      <c r="DK57" s="154">
        <v>0</v>
      </c>
      <c r="DL57" s="154">
        <v>48</v>
      </c>
      <c r="DM57" s="176"/>
      <c r="DN57" s="176"/>
      <c r="DO57" s="176">
        <v>12</v>
      </c>
      <c r="DP57" s="522" t="s">
        <v>8110</v>
      </c>
      <c r="DQ57" s="522" t="s">
        <v>8110</v>
      </c>
      <c r="DR57" s="176">
        <v>4</v>
      </c>
      <c r="DS57" s="307">
        <v>0</v>
      </c>
      <c r="DT57" s="307">
        <v>0</v>
      </c>
      <c r="DU57" s="307">
        <v>3</v>
      </c>
      <c r="DV57" s="307"/>
      <c r="DW57" s="176"/>
      <c r="DX57" s="307">
        <v>16</v>
      </c>
      <c r="DY57" s="176"/>
      <c r="DZ57" s="176"/>
      <c r="EA57" s="176">
        <v>3</v>
      </c>
      <c r="EB57" s="176"/>
      <c r="EC57" s="176"/>
      <c r="ED57" s="307">
        <v>3</v>
      </c>
      <c r="EE57" s="176"/>
      <c r="EF57" s="176"/>
      <c r="EG57" s="307">
        <v>3</v>
      </c>
      <c r="EH57" s="176"/>
      <c r="EI57" s="176"/>
      <c r="EJ57" s="176">
        <v>3</v>
      </c>
      <c r="EK57" s="176"/>
      <c r="EL57" s="176"/>
      <c r="EM57" s="176">
        <v>2</v>
      </c>
      <c r="EN57" s="176"/>
      <c r="EO57" s="176"/>
      <c r="EP57" s="176">
        <v>12</v>
      </c>
    </row>
    <row r="58" spans="1:146" ht="21" customHeight="1">
      <c r="A58" s="130">
        <v>46</v>
      </c>
      <c r="B58" s="117" t="s">
        <v>853</v>
      </c>
      <c r="C58" s="173" t="s">
        <v>854</v>
      </c>
      <c r="D58" s="174" t="s">
        <v>89</v>
      </c>
      <c r="E58" s="175">
        <v>70</v>
      </c>
      <c r="F58" s="176"/>
      <c r="G58" s="176"/>
      <c r="H58" s="176"/>
      <c r="I58" s="176"/>
      <c r="J58" s="176"/>
      <c r="K58" s="318">
        <v>6</v>
      </c>
      <c r="L58" s="176"/>
      <c r="M58" s="176"/>
      <c r="N58" s="176"/>
      <c r="O58" s="176"/>
      <c r="P58" s="177">
        <v>0</v>
      </c>
      <c r="Q58" s="176"/>
      <c r="R58" s="176"/>
      <c r="S58" s="176"/>
      <c r="T58" s="176"/>
      <c r="U58" s="176"/>
      <c r="V58" s="176"/>
      <c r="W58" s="176">
        <v>24</v>
      </c>
      <c r="X58" s="542"/>
      <c r="Y58" s="542"/>
      <c r="Z58" s="542">
        <v>24</v>
      </c>
      <c r="AA58" s="176"/>
      <c r="AB58" s="176"/>
      <c r="AC58" s="176">
        <v>12</v>
      </c>
      <c r="AD58" s="176"/>
      <c r="AE58" s="176"/>
      <c r="AF58" s="176">
        <v>3</v>
      </c>
      <c r="AG58" s="88">
        <v>0</v>
      </c>
      <c r="AH58" s="88">
        <v>0</v>
      </c>
      <c r="AI58" s="339">
        <v>3</v>
      </c>
      <c r="AJ58" s="176"/>
      <c r="AK58" s="176"/>
      <c r="AL58" s="176"/>
      <c r="AM58" s="176"/>
      <c r="AN58" s="176"/>
      <c r="AO58" s="176">
        <v>12</v>
      </c>
      <c r="AP58" s="176"/>
      <c r="AQ58" s="176"/>
      <c r="AR58" s="176">
        <v>12</v>
      </c>
      <c r="AS58" s="176"/>
      <c r="AT58" s="176"/>
      <c r="AU58" s="176"/>
      <c r="AV58" s="176"/>
      <c r="AW58" s="176"/>
      <c r="AX58" s="176">
        <v>12</v>
      </c>
      <c r="AY58" s="176"/>
      <c r="AZ58" s="176"/>
      <c r="BA58" s="176"/>
      <c r="BB58" s="176"/>
      <c r="BC58" s="176"/>
      <c r="BD58" s="176"/>
      <c r="BE58" s="176"/>
      <c r="BF58" s="176"/>
      <c r="BG58" s="176"/>
      <c r="BH58" s="176">
        <v>20</v>
      </c>
      <c r="BI58" s="176">
        <v>0</v>
      </c>
      <c r="BJ58" s="176">
        <v>40</v>
      </c>
      <c r="BK58" s="176"/>
      <c r="BL58" s="176"/>
      <c r="BM58" s="176"/>
      <c r="BN58" s="176"/>
      <c r="BO58" s="176"/>
      <c r="BP58" s="154">
        <v>5</v>
      </c>
      <c r="BQ58" s="176"/>
      <c r="BR58" s="176"/>
      <c r="BS58" s="176"/>
      <c r="BT58" s="176">
        <v>4</v>
      </c>
      <c r="BU58" s="176">
        <v>2</v>
      </c>
      <c r="BV58" s="176">
        <v>6</v>
      </c>
      <c r="BW58" s="176"/>
      <c r="BX58" s="176"/>
      <c r="BY58" s="176">
        <v>36</v>
      </c>
      <c r="BZ58" s="176"/>
      <c r="CA58" s="176"/>
      <c r="CB58" s="176"/>
      <c r="CC58" s="176"/>
      <c r="CD58" s="176"/>
      <c r="CE58" s="176">
        <v>24</v>
      </c>
      <c r="CF58" s="176"/>
      <c r="CG58" s="176"/>
      <c r="CH58" s="154">
        <v>5</v>
      </c>
      <c r="CI58" s="176"/>
      <c r="CJ58" s="176"/>
      <c r="CK58" s="176"/>
      <c r="CL58" s="176"/>
      <c r="CM58" s="176"/>
      <c r="CN58" s="176"/>
      <c r="CO58" s="176"/>
      <c r="CP58" s="176"/>
      <c r="CQ58" s="176"/>
      <c r="CR58" s="176"/>
      <c r="CS58" s="176"/>
      <c r="CT58" s="176"/>
      <c r="CU58" s="176"/>
      <c r="CV58" s="176"/>
      <c r="CW58" s="176"/>
      <c r="CX58" s="176"/>
      <c r="CY58" s="176"/>
      <c r="CZ58" s="176"/>
      <c r="DA58" s="176"/>
      <c r="DB58" s="176"/>
      <c r="DC58" s="176"/>
      <c r="DD58" s="176"/>
      <c r="DE58" s="176"/>
      <c r="DF58" s="176"/>
      <c r="DG58" s="176"/>
      <c r="DH58" s="176"/>
      <c r="DI58" s="176"/>
      <c r="DJ58" s="154">
        <v>0</v>
      </c>
      <c r="DK58" s="154">
        <v>0</v>
      </c>
      <c r="DL58" s="154">
        <v>24</v>
      </c>
      <c r="DM58" s="176"/>
      <c r="DN58" s="176"/>
      <c r="DO58" s="176">
        <v>24</v>
      </c>
      <c r="DP58" s="522"/>
      <c r="DQ58" s="522"/>
      <c r="DR58" s="176"/>
      <c r="DS58" s="307"/>
      <c r="DT58" s="307"/>
      <c r="DU58" s="307"/>
      <c r="DV58" s="307"/>
      <c r="DW58" s="176"/>
      <c r="DX58" s="307"/>
      <c r="DY58" s="176"/>
      <c r="DZ58" s="176"/>
      <c r="EA58" s="176"/>
      <c r="EB58" s="176"/>
      <c r="EC58" s="176"/>
      <c r="ED58" s="307"/>
      <c r="EE58" s="176"/>
      <c r="EF58" s="176"/>
      <c r="EG58" s="307"/>
      <c r="EH58" s="176"/>
      <c r="EI58" s="176"/>
      <c r="EJ58" s="176"/>
      <c r="EK58" s="176"/>
      <c r="EL58" s="176"/>
      <c r="EM58" s="176"/>
      <c r="EN58" s="176"/>
      <c r="EO58" s="176"/>
      <c r="EP58" s="176">
        <v>3</v>
      </c>
    </row>
    <row r="59" spans="1:146" ht="21" customHeight="1">
      <c r="A59" s="130">
        <v>47</v>
      </c>
      <c r="B59" s="117" t="s">
        <v>855</v>
      </c>
      <c r="C59" s="173" t="s">
        <v>856</v>
      </c>
      <c r="D59" s="174" t="s">
        <v>85</v>
      </c>
      <c r="E59" s="175">
        <v>220</v>
      </c>
      <c r="F59" s="176"/>
      <c r="G59" s="176"/>
      <c r="H59" s="176"/>
      <c r="I59" s="176"/>
      <c r="J59" s="176"/>
      <c r="K59" s="318">
        <v>6</v>
      </c>
      <c r="L59" s="176"/>
      <c r="M59" s="176"/>
      <c r="N59" s="176"/>
      <c r="O59" s="176"/>
      <c r="P59" s="177">
        <v>0</v>
      </c>
      <c r="Q59" s="176"/>
      <c r="R59" s="176"/>
      <c r="S59" s="176"/>
      <c r="T59" s="176"/>
      <c r="U59" s="176"/>
      <c r="V59" s="176"/>
      <c r="W59" s="176">
        <v>12</v>
      </c>
      <c r="X59" s="542"/>
      <c r="Y59" s="542"/>
      <c r="Z59" s="542">
        <v>2</v>
      </c>
      <c r="AA59" s="176"/>
      <c r="AB59" s="176"/>
      <c r="AC59" s="176">
        <v>2</v>
      </c>
      <c r="AD59" s="176"/>
      <c r="AE59" s="176"/>
      <c r="AF59" s="176">
        <v>1</v>
      </c>
      <c r="AG59" s="88">
        <v>0</v>
      </c>
      <c r="AH59" s="88">
        <v>0</v>
      </c>
      <c r="AI59" s="339">
        <v>1</v>
      </c>
      <c r="AJ59" s="176"/>
      <c r="AK59" s="176"/>
      <c r="AL59" s="176"/>
      <c r="AM59" s="176"/>
      <c r="AN59" s="176"/>
      <c r="AO59" s="176"/>
      <c r="AP59" s="176"/>
      <c r="AQ59" s="176"/>
      <c r="AR59" s="176"/>
      <c r="AS59" s="176"/>
      <c r="AT59" s="176"/>
      <c r="AU59" s="176"/>
      <c r="AV59" s="176"/>
      <c r="AW59" s="176"/>
      <c r="AX59" s="176"/>
      <c r="AY59" s="176"/>
      <c r="AZ59" s="176"/>
      <c r="BA59" s="176"/>
      <c r="BB59" s="176"/>
      <c r="BC59" s="176"/>
      <c r="BD59" s="176">
        <v>30</v>
      </c>
      <c r="BE59" s="176"/>
      <c r="BF59" s="176"/>
      <c r="BG59" s="176"/>
      <c r="BH59" s="176">
        <v>0</v>
      </c>
      <c r="BI59" s="176">
        <v>0</v>
      </c>
      <c r="BJ59" s="176">
        <v>6</v>
      </c>
      <c r="BK59" s="176"/>
      <c r="BL59" s="176"/>
      <c r="BM59" s="176">
        <v>15</v>
      </c>
      <c r="BN59" s="176"/>
      <c r="BO59" s="176"/>
      <c r="BP59" s="154">
        <v>2</v>
      </c>
      <c r="BQ59" s="176"/>
      <c r="BR59" s="176"/>
      <c r="BS59" s="176"/>
      <c r="BT59" s="176">
        <v>4</v>
      </c>
      <c r="BU59" s="176">
        <v>3</v>
      </c>
      <c r="BV59" s="176">
        <v>4</v>
      </c>
      <c r="BW59" s="176"/>
      <c r="BX59" s="176"/>
      <c r="BY59" s="176"/>
      <c r="BZ59" s="176"/>
      <c r="CA59" s="176"/>
      <c r="CB59" s="176">
        <v>3</v>
      </c>
      <c r="CC59" s="176"/>
      <c r="CD59" s="176"/>
      <c r="CE59" s="176">
        <v>80</v>
      </c>
      <c r="CF59" s="176"/>
      <c r="CG59" s="176"/>
      <c r="CH59" s="154">
        <v>2</v>
      </c>
      <c r="CI59" s="176"/>
      <c r="CJ59" s="176"/>
      <c r="CK59" s="176"/>
      <c r="CL59" s="176"/>
      <c r="CM59" s="176"/>
      <c r="CN59" s="176">
        <v>12</v>
      </c>
      <c r="CO59" s="176"/>
      <c r="CP59" s="176"/>
      <c r="CQ59" s="176"/>
      <c r="CR59" s="176"/>
      <c r="CS59" s="176"/>
      <c r="CT59" s="176"/>
      <c r="CU59" s="176"/>
      <c r="CV59" s="176"/>
      <c r="CW59" s="176"/>
      <c r="CX59" s="176"/>
      <c r="CY59" s="176"/>
      <c r="CZ59" s="176"/>
      <c r="DA59" s="176"/>
      <c r="DB59" s="176"/>
      <c r="DC59" s="176"/>
      <c r="DD59" s="176"/>
      <c r="DE59" s="176"/>
      <c r="DF59" s="176"/>
      <c r="DG59" s="176"/>
      <c r="DH59" s="176"/>
      <c r="DI59" s="176"/>
      <c r="DJ59" s="154">
        <v>0</v>
      </c>
      <c r="DK59" s="154">
        <v>0</v>
      </c>
      <c r="DL59" s="154">
        <v>6</v>
      </c>
      <c r="DM59" s="176"/>
      <c r="DN59" s="176"/>
      <c r="DO59" s="176"/>
      <c r="DP59" s="522"/>
      <c r="DQ59" s="522"/>
      <c r="DR59" s="176"/>
      <c r="DS59" s="307">
        <v>1</v>
      </c>
      <c r="DT59" s="307">
        <v>0</v>
      </c>
      <c r="DU59" s="307">
        <v>3</v>
      </c>
      <c r="DV59" s="307"/>
      <c r="DW59" s="176"/>
      <c r="DX59" s="307">
        <v>5</v>
      </c>
      <c r="DY59" s="176"/>
      <c r="DZ59" s="176"/>
      <c r="EA59" s="176">
        <v>4</v>
      </c>
      <c r="EB59" s="176"/>
      <c r="EC59" s="176"/>
      <c r="ED59" s="307">
        <v>2</v>
      </c>
      <c r="EE59" s="176"/>
      <c r="EF59" s="176"/>
      <c r="EG59" s="307">
        <v>3</v>
      </c>
      <c r="EH59" s="176"/>
      <c r="EI59" s="176"/>
      <c r="EJ59" s="176">
        <v>4</v>
      </c>
      <c r="EK59" s="176"/>
      <c r="EL59" s="176"/>
      <c r="EM59" s="176">
        <v>12</v>
      </c>
      <c r="EN59" s="176"/>
      <c r="EO59" s="176"/>
      <c r="EP59" s="176">
        <v>8</v>
      </c>
    </row>
    <row r="60" spans="1:146" ht="20.45" customHeight="1">
      <c r="A60" s="130">
        <v>48</v>
      </c>
      <c r="B60" s="117" t="s">
        <v>857</v>
      </c>
      <c r="C60" s="173" t="s">
        <v>858</v>
      </c>
      <c r="D60" s="174" t="s">
        <v>89</v>
      </c>
      <c r="E60" s="175">
        <v>70</v>
      </c>
      <c r="F60" s="176"/>
      <c r="G60" s="176"/>
      <c r="H60" s="176"/>
      <c r="I60" s="176"/>
      <c r="J60" s="176"/>
      <c r="K60" s="318">
        <v>12</v>
      </c>
      <c r="L60" s="176"/>
      <c r="M60" s="176"/>
      <c r="N60" s="176"/>
      <c r="O60" s="176">
        <v>8</v>
      </c>
      <c r="P60" s="177">
        <v>0</v>
      </c>
      <c r="Q60" s="176">
        <v>24</v>
      </c>
      <c r="R60" s="176"/>
      <c r="S60" s="176"/>
      <c r="T60" s="176"/>
      <c r="U60" s="176"/>
      <c r="V60" s="176"/>
      <c r="W60" s="176">
        <v>24</v>
      </c>
      <c r="X60" s="542"/>
      <c r="Y60" s="542"/>
      <c r="Z60" s="542">
        <v>12</v>
      </c>
      <c r="AA60" s="176"/>
      <c r="AB60" s="176"/>
      <c r="AC60" s="176">
        <v>36</v>
      </c>
      <c r="AD60" s="176"/>
      <c r="AE60" s="176"/>
      <c r="AF60" s="176">
        <v>5</v>
      </c>
      <c r="AG60" s="88">
        <v>0</v>
      </c>
      <c r="AH60" s="88">
        <v>0</v>
      </c>
      <c r="AI60" s="339">
        <v>12</v>
      </c>
      <c r="AJ60" s="176"/>
      <c r="AK60" s="176"/>
      <c r="AL60" s="176"/>
      <c r="AM60" s="176"/>
      <c r="AN60" s="176"/>
      <c r="AO60" s="176">
        <v>12</v>
      </c>
      <c r="AP60" s="176"/>
      <c r="AQ60" s="176"/>
      <c r="AR60" s="176">
        <v>6</v>
      </c>
      <c r="AS60" s="176"/>
      <c r="AT60" s="176"/>
      <c r="AU60" s="176"/>
      <c r="AV60" s="176"/>
      <c r="AW60" s="176"/>
      <c r="AX60" s="176">
        <v>12</v>
      </c>
      <c r="AY60" s="176"/>
      <c r="AZ60" s="176"/>
      <c r="BA60" s="176"/>
      <c r="BB60" s="176"/>
      <c r="BC60" s="176"/>
      <c r="BD60" s="176">
        <v>30</v>
      </c>
      <c r="BE60" s="176"/>
      <c r="BF60" s="176"/>
      <c r="BG60" s="176"/>
      <c r="BH60" s="176">
        <v>0</v>
      </c>
      <c r="BI60" s="176">
        <v>0</v>
      </c>
      <c r="BJ60" s="176">
        <v>12</v>
      </c>
      <c r="BK60" s="176"/>
      <c r="BL60" s="176"/>
      <c r="BM60" s="176">
        <v>24</v>
      </c>
      <c r="BN60" s="176"/>
      <c r="BO60" s="176"/>
      <c r="BP60" s="154">
        <v>6</v>
      </c>
      <c r="BQ60" s="176"/>
      <c r="BR60" s="176"/>
      <c r="BS60" s="176"/>
      <c r="BT60" s="176">
        <v>36</v>
      </c>
      <c r="BU60" s="176">
        <v>30</v>
      </c>
      <c r="BV60" s="176">
        <v>48</v>
      </c>
      <c r="BW60" s="176"/>
      <c r="BX60" s="176"/>
      <c r="BY60" s="176"/>
      <c r="BZ60" s="176"/>
      <c r="CA60" s="176"/>
      <c r="CB60" s="176">
        <v>12</v>
      </c>
      <c r="CC60" s="176"/>
      <c r="CD60" s="176"/>
      <c r="CE60" s="176">
        <v>36</v>
      </c>
      <c r="CF60" s="176"/>
      <c r="CG60" s="176"/>
      <c r="CH60" s="154">
        <v>6</v>
      </c>
      <c r="CI60" s="176"/>
      <c r="CJ60" s="176"/>
      <c r="CK60" s="176"/>
      <c r="CL60" s="176"/>
      <c r="CM60" s="176"/>
      <c r="CN60" s="176">
        <v>12</v>
      </c>
      <c r="CO60" s="176"/>
      <c r="CP60" s="176"/>
      <c r="CQ60" s="176"/>
      <c r="CR60" s="176"/>
      <c r="CS60" s="176"/>
      <c r="CT60" s="176"/>
      <c r="CU60" s="176"/>
      <c r="CV60" s="176"/>
      <c r="CW60" s="176"/>
      <c r="CX60" s="176"/>
      <c r="CY60" s="176"/>
      <c r="CZ60" s="176"/>
      <c r="DA60" s="176"/>
      <c r="DB60" s="176"/>
      <c r="DC60" s="176"/>
      <c r="DD60" s="176"/>
      <c r="DE60" s="176"/>
      <c r="DF60" s="176"/>
      <c r="DG60" s="176"/>
      <c r="DH60" s="176"/>
      <c r="DI60" s="176"/>
      <c r="DJ60" s="154">
        <v>0</v>
      </c>
      <c r="DK60" s="154">
        <v>0</v>
      </c>
      <c r="DL60" s="154">
        <v>48</v>
      </c>
      <c r="DM60" s="176"/>
      <c r="DN60" s="176"/>
      <c r="DO60" s="176"/>
      <c r="DP60" s="522" t="s">
        <v>8110</v>
      </c>
      <c r="DQ60" s="522" t="s">
        <v>8110</v>
      </c>
      <c r="DR60" s="176">
        <v>6</v>
      </c>
      <c r="DS60" s="307">
        <v>0</v>
      </c>
      <c r="DT60" s="307">
        <v>0</v>
      </c>
      <c r="DU60" s="307"/>
      <c r="DV60" s="307"/>
      <c r="DW60" s="176"/>
      <c r="DX60" s="307">
        <v>30</v>
      </c>
      <c r="DY60" s="176"/>
      <c r="DZ60" s="176"/>
      <c r="EA60" s="176"/>
      <c r="EB60" s="176"/>
      <c r="EC60" s="176"/>
      <c r="ED60" s="307"/>
      <c r="EE60" s="176"/>
      <c r="EF60" s="176"/>
      <c r="EG60" s="307"/>
      <c r="EH60" s="176"/>
      <c r="EI60" s="176"/>
      <c r="EJ60" s="176"/>
      <c r="EK60" s="176"/>
      <c r="EL60" s="176"/>
      <c r="EM60" s="176">
        <v>6</v>
      </c>
      <c r="EN60" s="176"/>
      <c r="EO60" s="176"/>
      <c r="EP60" s="176">
        <v>6</v>
      </c>
    </row>
    <row r="61" spans="1:146" ht="21" customHeight="1">
      <c r="A61" s="130"/>
      <c r="B61" s="117"/>
      <c r="C61" s="173" t="s">
        <v>2632</v>
      </c>
      <c r="D61" s="174"/>
      <c r="E61" s="175"/>
      <c r="F61" s="176"/>
      <c r="G61" s="176"/>
      <c r="H61" s="176"/>
      <c r="I61" s="176"/>
      <c r="J61" s="176"/>
      <c r="K61" s="318">
        <v>6</v>
      </c>
      <c r="L61" s="176"/>
      <c r="M61" s="176"/>
      <c r="N61" s="176"/>
      <c r="O61" s="176"/>
      <c r="P61" s="177">
        <v>0</v>
      </c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  <c r="BL61" s="176"/>
      <c r="BM61" s="176"/>
      <c r="BN61" s="176"/>
      <c r="BO61" s="176"/>
      <c r="BP61" s="154"/>
      <c r="BQ61" s="176"/>
      <c r="BR61" s="176"/>
      <c r="BS61" s="176"/>
      <c r="BT61" s="176"/>
      <c r="BU61" s="176"/>
      <c r="BV61" s="176"/>
      <c r="BW61" s="176"/>
      <c r="BX61" s="176"/>
      <c r="BY61" s="176"/>
      <c r="BZ61" s="176"/>
      <c r="CA61" s="176"/>
      <c r="CB61" s="176"/>
      <c r="CC61" s="176"/>
      <c r="CD61" s="176"/>
      <c r="CE61" s="176"/>
      <c r="CF61" s="176"/>
      <c r="CG61" s="176"/>
      <c r="CH61" s="154"/>
      <c r="CI61" s="176"/>
      <c r="CJ61" s="176"/>
      <c r="CK61" s="176"/>
      <c r="CL61" s="176"/>
      <c r="CM61" s="176"/>
      <c r="CN61" s="176"/>
      <c r="CO61" s="176"/>
      <c r="CP61" s="176"/>
      <c r="CQ61" s="176"/>
      <c r="CR61" s="176"/>
      <c r="CS61" s="176"/>
      <c r="CT61" s="176"/>
      <c r="CU61" s="176"/>
      <c r="CV61" s="176"/>
      <c r="CW61" s="176"/>
      <c r="CX61" s="176"/>
      <c r="CY61" s="176"/>
      <c r="CZ61" s="176"/>
      <c r="DA61" s="176"/>
      <c r="DB61" s="176"/>
      <c r="DC61" s="176"/>
      <c r="DD61" s="176"/>
      <c r="DE61" s="176"/>
      <c r="DF61" s="176"/>
      <c r="DG61" s="176"/>
      <c r="DH61" s="176"/>
      <c r="DI61" s="176"/>
      <c r="DJ61" s="176"/>
      <c r="DK61" s="176"/>
      <c r="DL61" s="154"/>
      <c r="DM61" s="176"/>
      <c r="DN61" s="176"/>
      <c r="DO61" s="176"/>
      <c r="DP61" s="522"/>
      <c r="DQ61" s="522"/>
      <c r="DR61" s="176"/>
      <c r="DS61" s="276">
        <v>0</v>
      </c>
      <c r="DT61" s="276">
        <v>0</v>
      </c>
      <c r="DU61" s="276">
        <v>2</v>
      </c>
      <c r="DV61" s="276"/>
      <c r="DW61" s="176"/>
      <c r="DX61" s="276">
        <v>6</v>
      </c>
      <c r="DY61" s="176"/>
      <c r="DZ61" s="176"/>
      <c r="EA61" s="176"/>
      <c r="EB61" s="176"/>
      <c r="EC61" s="176"/>
      <c r="ED61" s="276">
        <v>2</v>
      </c>
      <c r="EE61" s="176"/>
      <c r="EF61" s="176"/>
      <c r="EG61" s="276">
        <v>2</v>
      </c>
      <c r="EH61" s="176"/>
      <c r="EI61" s="176"/>
      <c r="EJ61" s="176"/>
      <c r="EK61" s="176"/>
      <c r="EL61" s="176"/>
      <c r="EM61" s="176"/>
      <c r="EN61" s="176"/>
      <c r="EO61" s="176"/>
      <c r="EP61" s="176"/>
    </row>
    <row r="62" spans="1:146" ht="21" customHeight="1">
      <c r="A62" s="130">
        <v>49</v>
      </c>
      <c r="B62" s="117" t="s">
        <v>859</v>
      </c>
      <c r="C62" s="173" t="s">
        <v>3210</v>
      </c>
      <c r="D62" s="174" t="s">
        <v>35</v>
      </c>
      <c r="E62" s="175">
        <v>115</v>
      </c>
      <c r="F62" s="176"/>
      <c r="G62" s="176"/>
      <c r="H62" s="176"/>
      <c r="I62" s="176"/>
      <c r="J62" s="176"/>
      <c r="K62" s="176"/>
      <c r="L62" s="176"/>
      <c r="M62" s="176"/>
      <c r="N62" s="176"/>
      <c r="O62" s="176"/>
      <c r="P62" s="177">
        <v>0</v>
      </c>
      <c r="Q62" s="176"/>
      <c r="R62" s="176"/>
      <c r="S62" s="176"/>
      <c r="T62" s="176"/>
      <c r="U62" s="176"/>
      <c r="V62" s="176"/>
      <c r="W62" s="176"/>
      <c r="X62" s="176"/>
      <c r="Y62" s="176"/>
      <c r="Z62" s="176"/>
      <c r="AA62" s="176"/>
      <c r="AB62" s="176"/>
      <c r="AC62" s="176"/>
      <c r="AD62" s="176"/>
      <c r="AE62" s="176"/>
      <c r="AF62" s="176"/>
      <c r="AG62" s="176"/>
      <c r="AH62" s="176"/>
      <c r="AI62" s="176"/>
      <c r="AJ62" s="176"/>
      <c r="AK62" s="176"/>
      <c r="AL62" s="176"/>
      <c r="AM62" s="176"/>
      <c r="AN62" s="176"/>
      <c r="AO62" s="176"/>
      <c r="AP62" s="176"/>
      <c r="AQ62" s="176"/>
      <c r="AR62" s="176"/>
      <c r="AS62" s="176"/>
      <c r="AT62" s="176"/>
      <c r="AU62" s="176"/>
      <c r="AV62" s="176"/>
      <c r="AW62" s="176"/>
      <c r="AX62" s="176"/>
      <c r="AY62" s="176"/>
      <c r="AZ62" s="176"/>
      <c r="BA62" s="176"/>
      <c r="BB62" s="176"/>
      <c r="BC62" s="176"/>
      <c r="BD62" s="176"/>
      <c r="BE62" s="176"/>
      <c r="BF62" s="176"/>
      <c r="BG62" s="176"/>
      <c r="BH62" s="176"/>
      <c r="BI62" s="176"/>
      <c r="BJ62" s="176"/>
      <c r="BK62" s="176"/>
      <c r="BL62" s="176"/>
      <c r="BM62" s="176"/>
      <c r="BN62" s="176"/>
      <c r="BO62" s="176"/>
      <c r="BP62" s="154"/>
      <c r="BQ62" s="176"/>
      <c r="BR62" s="176"/>
      <c r="BS62" s="176"/>
      <c r="BT62" s="176"/>
      <c r="BU62" s="176"/>
      <c r="BV62" s="176"/>
      <c r="BW62" s="176"/>
      <c r="BX62" s="176"/>
      <c r="BY62" s="176"/>
      <c r="BZ62" s="176"/>
      <c r="CA62" s="176"/>
      <c r="CB62" s="176"/>
      <c r="CC62" s="176"/>
      <c r="CD62" s="176"/>
      <c r="CE62" s="176"/>
      <c r="CF62" s="176"/>
      <c r="CG62" s="176"/>
      <c r="CH62" s="154"/>
      <c r="CI62" s="176"/>
      <c r="CJ62" s="176"/>
      <c r="CK62" s="176"/>
      <c r="CL62" s="176"/>
      <c r="CM62" s="176"/>
      <c r="CN62" s="176"/>
      <c r="CO62" s="176"/>
      <c r="CP62" s="176"/>
      <c r="CQ62" s="176"/>
      <c r="CR62" s="176"/>
      <c r="CS62" s="176"/>
      <c r="CT62" s="176"/>
      <c r="CU62" s="176"/>
      <c r="CV62" s="176"/>
      <c r="CW62" s="176"/>
      <c r="CX62" s="176"/>
      <c r="CY62" s="176"/>
      <c r="CZ62" s="176"/>
      <c r="DA62" s="176"/>
      <c r="DB62" s="176"/>
      <c r="DC62" s="176"/>
      <c r="DD62" s="176"/>
      <c r="DE62" s="176"/>
      <c r="DF62" s="176"/>
      <c r="DG62" s="176"/>
      <c r="DH62" s="176"/>
      <c r="DI62" s="176"/>
      <c r="DJ62" s="176"/>
      <c r="DK62" s="176"/>
      <c r="DL62" s="154"/>
      <c r="DM62" s="176"/>
      <c r="DN62" s="176"/>
      <c r="DO62" s="176"/>
      <c r="DP62" s="522"/>
      <c r="DQ62" s="522"/>
      <c r="DR62" s="176"/>
      <c r="DS62" s="276"/>
      <c r="DT62" s="276"/>
      <c r="DU62" s="276"/>
      <c r="DV62" s="276"/>
      <c r="DW62" s="176"/>
      <c r="DX62" s="276"/>
      <c r="DY62" s="176"/>
      <c r="DZ62" s="176"/>
      <c r="EA62" s="176"/>
      <c r="EB62" s="176"/>
      <c r="EC62" s="176"/>
      <c r="ED62" s="276"/>
      <c r="EE62" s="176"/>
      <c r="EF62" s="176"/>
      <c r="EG62" s="276"/>
      <c r="EH62" s="176"/>
      <c r="EI62" s="176"/>
      <c r="EJ62" s="176"/>
      <c r="EK62" s="176"/>
      <c r="EL62" s="176"/>
      <c r="EM62" s="176"/>
      <c r="EN62" s="176"/>
      <c r="EO62" s="176"/>
      <c r="EP62" s="176"/>
    </row>
    <row r="63" spans="1:146" ht="21" customHeight="1">
      <c r="A63" s="130">
        <v>50</v>
      </c>
      <c r="B63" s="117" t="s">
        <v>860</v>
      </c>
      <c r="C63" s="173" t="s">
        <v>861</v>
      </c>
      <c r="D63" s="174" t="s">
        <v>35</v>
      </c>
      <c r="E63" s="178">
        <v>115</v>
      </c>
      <c r="F63" s="176"/>
      <c r="G63" s="176"/>
      <c r="H63" s="176"/>
      <c r="I63" s="176"/>
      <c r="J63" s="176"/>
      <c r="K63" s="176"/>
      <c r="L63" s="176"/>
      <c r="M63" s="176"/>
      <c r="N63" s="176"/>
      <c r="O63" s="176"/>
      <c r="P63" s="177">
        <v>0</v>
      </c>
      <c r="Q63" s="176"/>
      <c r="R63" s="176"/>
      <c r="S63" s="176"/>
      <c r="T63" s="176"/>
      <c r="U63" s="176"/>
      <c r="V63" s="176"/>
      <c r="W63" s="176">
        <v>2</v>
      </c>
      <c r="X63" s="176"/>
      <c r="Y63" s="176"/>
      <c r="Z63" s="176"/>
      <c r="AA63" s="176"/>
      <c r="AB63" s="176"/>
      <c r="AC63" s="176">
        <v>2</v>
      </c>
      <c r="AD63" s="176"/>
      <c r="AE63" s="176"/>
      <c r="AF63" s="176"/>
      <c r="AG63" s="176"/>
      <c r="AH63" s="176"/>
      <c r="AI63" s="176"/>
      <c r="AJ63" s="176"/>
      <c r="AK63" s="176"/>
      <c r="AL63" s="176"/>
      <c r="AM63" s="176"/>
      <c r="AN63" s="176"/>
      <c r="AO63" s="176">
        <v>3</v>
      </c>
      <c r="AP63" s="176"/>
      <c r="AQ63" s="176"/>
      <c r="AR63" s="176">
        <v>4</v>
      </c>
      <c r="AS63" s="176"/>
      <c r="AT63" s="176"/>
      <c r="AU63" s="176"/>
      <c r="AV63" s="176"/>
      <c r="AW63" s="176"/>
      <c r="AX63" s="176">
        <v>2</v>
      </c>
      <c r="AY63" s="176"/>
      <c r="AZ63" s="176"/>
      <c r="BA63" s="176"/>
      <c r="BB63" s="176"/>
      <c r="BC63" s="176"/>
      <c r="BD63" s="176">
        <v>5</v>
      </c>
      <c r="BE63" s="176"/>
      <c r="BF63" s="176"/>
      <c r="BG63" s="176"/>
      <c r="BH63" s="176">
        <v>0</v>
      </c>
      <c r="BI63" s="176">
        <v>0</v>
      </c>
      <c r="BJ63" s="176">
        <v>3</v>
      </c>
      <c r="BK63" s="176"/>
      <c r="BL63" s="176"/>
      <c r="BM63" s="176"/>
      <c r="BN63" s="176"/>
      <c r="BO63" s="176"/>
      <c r="BP63" s="154">
        <v>2</v>
      </c>
      <c r="BQ63" s="176"/>
      <c r="BR63" s="176"/>
      <c r="BS63" s="176"/>
      <c r="BT63" s="176">
        <v>0</v>
      </c>
      <c r="BU63" s="176">
        <v>0</v>
      </c>
      <c r="BV63" s="176">
        <v>3</v>
      </c>
      <c r="BW63" s="176"/>
      <c r="BX63" s="176"/>
      <c r="BY63" s="176"/>
      <c r="BZ63" s="176"/>
      <c r="CA63" s="176"/>
      <c r="CB63" s="176">
        <v>3</v>
      </c>
      <c r="CC63" s="176"/>
      <c r="CD63" s="176"/>
      <c r="CE63" s="176"/>
      <c r="CF63" s="176"/>
      <c r="CG63" s="176"/>
      <c r="CH63" s="154">
        <v>2</v>
      </c>
      <c r="CI63" s="176"/>
      <c r="CJ63" s="176"/>
      <c r="CK63" s="176"/>
      <c r="CL63" s="176"/>
      <c r="CM63" s="176"/>
      <c r="CN63" s="176">
        <v>5</v>
      </c>
      <c r="CO63" s="399"/>
      <c r="CP63" s="399"/>
      <c r="CQ63" s="399">
        <v>3</v>
      </c>
      <c r="CR63" s="176"/>
      <c r="CS63" s="176"/>
      <c r="CT63" s="176"/>
      <c r="CU63" s="176"/>
      <c r="CV63" s="176"/>
      <c r="CW63" s="176"/>
      <c r="CX63" s="176"/>
      <c r="CY63" s="176"/>
      <c r="CZ63" s="176"/>
      <c r="DA63" s="176"/>
      <c r="DB63" s="176"/>
      <c r="DC63" s="176"/>
      <c r="DD63" s="176"/>
      <c r="DE63" s="176"/>
      <c r="DF63" s="176"/>
      <c r="DG63" s="176"/>
      <c r="DH63" s="176"/>
      <c r="DI63" s="176"/>
      <c r="DJ63" s="154">
        <v>0</v>
      </c>
      <c r="DK63" s="154">
        <v>0</v>
      </c>
      <c r="DL63" s="154">
        <v>12</v>
      </c>
      <c r="DM63" s="176"/>
      <c r="DN63" s="176"/>
      <c r="DO63" s="176"/>
      <c r="DP63" s="522"/>
      <c r="DQ63" s="522"/>
      <c r="DR63" s="176"/>
      <c r="DS63" s="307">
        <v>0</v>
      </c>
      <c r="DT63" s="307">
        <v>0</v>
      </c>
      <c r="DU63" s="307">
        <v>2</v>
      </c>
      <c r="DV63" s="307"/>
      <c r="DW63" s="176"/>
      <c r="DX63" s="307">
        <v>4</v>
      </c>
      <c r="DY63" s="176"/>
      <c r="DZ63" s="176"/>
      <c r="EA63" s="176"/>
      <c r="EB63" s="176"/>
      <c r="EC63" s="176"/>
      <c r="ED63" s="307">
        <v>2</v>
      </c>
      <c r="EE63" s="176"/>
      <c r="EF63" s="176"/>
      <c r="EG63" s="307">
        <v>2</v>
      </c>
      <c r="EH63" s="176"/>
      <c r="EI63" s="176"/>
      <c r="EJ63" s="176"/>
      <c r="EK63" s="176"/>
      <c r="EL63" s="176"/>
      <c r="EM63" s="176"/>
      <c r="EN63" s="176"/>
      <c r="EO63" s="176"/>
      <c r="EP63" s="176"/>
    </row>
    <row r="64" spans="1:146" ht="21" customHeight="1">
      <c r="A64" s="130">
        <v>51</v>
      </c>
      <c r="B64" s="117" t="s">
        <v>862</v>
      </c>
      <c r="C64" s="173" t="s">
        <v>863</v>
      </c>
      <c r="D64" s="130" t="s">
        <v>35</v>
      </c>
      <c r="E64" s="175">
        <v>95</v>
      </c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7">
        <v>0</v>
      </c>
      <c r="Q64" s="176"/>
      <c r="R64" s="176"/>
      <c r="S64" s="176"/>
      <c r="T64" s="176"/>
      <c r="U64" s="176"/>
      <c r="V64" s="176"/>
      <c r="W64" s="176">
        <v>2</v>
      </c>
      <c r="X64" s="176"/>
      <c r="Y64" s="176"/>
      <c r="Z64" s="176"/>
      <c r="AA64" s="176"/>
      <c r="AB64" s="176"/>
      <c r="AC64" s="176">
        <v>6</v>
      </c>
      <c r="AD64" s="176"/>
      <c r="AE64" s="176"/>
      <c r="AF64" s="176">
        <v>2</v>
      </c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54"/>
      <c r="BQ64" s="176"/>
      <c r="BR64" s="176"/>
      <c r="BS64" s="176"/>
      <c r="BT64" s="176">
        <v>0</v>
      </c>
      <c r="BU64" s="176">
        <v>0</v>
      </c>
      <c r="BV64" s="176">
        <v>3</v>
      </c>
      <c r="BW64" s="176"/>
      <c r="BX64" s="176"/>
      <c r="BY64" s="176"/>
      <c r="BZ64" s="176"/>
      <c r="CA64" s="176"/>
      <c r="CB64" s="176"/>
      <c r="CC64" s="176"/>
      <c r="CD64" s="176"/>
      <c r="CE64" s="176"/>
      <c r="CF64" s="176"/>
      <c r="CG64" s="176"/>
      <c r="CH64" s="154"/>
      <c r="CI64" s="176"/>
      <c r="CJ64" s="176"/>
      <c r="CK64" s="176"/>
      <c r="CL64" s="176"/>
      <c r="CM64" s="176"/>
      <c r="CN64" s="176"/>
      <c r="CO64" s="399"/>
      <c r="CP64" s="399"/>
      <c r="CQ64" s="399">
        <v>3</v>
      </c>
      <c r="CR64" s="176"/>
      <c r="CS64" s="176"/>
      <c r="CT64" s="176"/>
      <c r="CU64" s="176"/>
      <c r="CV64" s="176"/>
      <c r="CW64" s="176"/>
      <c r="CX64" s="176"/>
      <c r="CY64" s="176"/>
      <c r="CZ64" s="176"/>
      <c r="DA64" s="176"/>
      <c r="DB64" s="176"/>
      <c r="DC64" s="176"/>
      <c r="DD64" s="176"/>
      <c r="DE64" s="176"/>
      <c r="DF64" s="176"/>
      <c r="DG64" s="176"/>
      <c r="DH64" s="176"/>
      <c r="DI64" s="176"/>
      <c r="DJ64" s="176"/>
      <c r="DK64" s="176"/>
      <c r="DL64" s="176"/>
      <c r="DM64" s="176"/>
      <c r="DN64" s="176"/>
      <c r="DO64" s="176"/>
      <c r="DP64" s="522"/>
      <c r="DQ64" s="522"/>
      <c r="DR64" s="176"/>
      <c r="DS64" s="307"/>
      <c r="DT64" s="307"/>
      <c r="DU64" s="307"/>
      <c r="DV64" s="307"/>
      <c r="DW64" s="176"/>
      <c r="DX64" s="307"/>
      <c r="DY64" s="176"/>
      <c r="DZ64" s="176"/>
      <c r="EA64" s="176">
        <v>1</v>
      </c>
      <c r="EB64" s="176"/>
      <c r="EC64" s="176"/>
      <c r="ED64" s="307"/>
      <c r="EE64" s="176"/>
      <c r="EF64" s="176"/>
      <c r="EG64" s="307"/>
      <c r="EH64" s="176"/>
      <c r="EI64" s="176"/>
      <c r="EJ64" s="176">
        <v>1</v>
      </c>
      <c r="EK64" s="176"/>
      <c r="EL64" s="176"/>
      <c r="EM64" s="176"/>
      <c r="EN64" s="176"/>
      <c r="EO64" s="176"/>
      <c r="EP64" s="176"/>
    </row>
    <row r="65" spans="1:146" ht="21" customHeight="1">
      <c r="A65" s="130"/>
      <c r="B65" s="117"/>
      <c r="C65" s="173" t="s">
        <v>3211</v>
      </c>
      <c r="D65" s="130"/>
      <c r="E65" s="175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7">
        <v>0</v>
      </c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  <c r="AZ65" s="176"/>
      <c r="BA65" s="176"/>
      <c r="BB65" s="176"/>
      <c r="BC65" s="176"/>
      <c r="BD65" s="176"/>
      <c r="BE65" s="176"/>
      <c r="BF65" s="176"/>
      <c r="BG65" s="176"/>
      <c r="BH65" s="176"/>
      <c r="BI65" s="176"/>
      <c r="BJ65" s="176"/>
      <c r="BK65" s="176"/>
      <c r="BL65" s="176"/>
      <c r="BM65" s="176"/>
      <c r="BN65" s="176"/>
      <c r="BO65" s="176"/>
      <c r="BP65" s="154"/>
      <c r="BQ65" s="176"/>
      <c r="BR65" s="176"/>
      <c r="BS65" s="176"/>
      <c r="BT65" s="176"/>
      <c r="BU65" s="176"/>
      <c r="BV65" s="176"/>
      <c r="BW65" s="176"/>
      <c r="BX65" s="176"/>
      <c r="BY65" s="176"/>
      <c r="BZ65" s="176"/>
      <c r="CA65" s="176"/>
      <c r="CB65" s="176"/>
      <c r="CC65" s="176"/>
      <c r="CD65" s="176"/>
      <c r="CE65" s="176"/>
      <c r="CF65" s="176"/>
      <c r="CG65" s="176"/>
      <c r="CH65" s="154"/>
      <c r="CI65" s="176"/>
      <c r="CJ65" s="176"/>
      <c r="CK65" s="176"/>
      <c r="CL65" s="176"/>
      <c r="CM65" s="176"/>
      <c r="CN65" s="176"/>
      <c r="CO65" s="176"/>
      <c r="CP65" s="176"/>
      <c r="CQ65" s="176"/>
      <c r="CR65" s="176"/>
      <c r="CS65" s="176"/>
      <c r="CT65" s="176"/>
      <c r="CU65" s="176"/>
      <c r="CV65" s="176"/>
      <c r="CW65" s="176"/>
      <c r="CX65" s="176"/>
      <c r="CY65" s="176"/>
      <c r="CZ65" s="176"/>
      <c r="DA65" s="176"/>
      <c r="DB65" s="176"/>
      <c r="DC65" s="176"/>
      <c r="DD65" s="176"/>
      <c r="DE65" s="176"/>
      <c r="DF65" s="176"/>
      <c r="DG65" s="176"/>
      <c r="DH65" s="176"/>
      <c r="DI65" s="176"/>
      <c r="DJ65" s="176"/>
      <c r="DK65" s="176"/>
      <c r="DL65" s="176"/>
      <c r="DM65" s="176"/>
      <c r="DN65" s="176"/>
      <c r="DO65" s="176"/>
      <c r="DP65" s="522"/>
      <c r="DQ65" s="522"/>
      <c r="DR65" s="176"/>
      <c r="DS65" s="307"/>
      <c r="DT65" s="307"/>
      <c r="DU65" s="307"/>
      <c r="DV65" s="307"/>
      <c r="DW65" s="176"/>
      <c r="DX65" s="307"/>
      <c r="DY65" s="176"/>
      <c r="DZ65" s="176"/>
      <c r="EA65" s="176"/>
      <c r="EB65" s="176"/>
      <c r="EC65" s="176"/>
      <c r="ED65" s="307"/>
      <c r="EE65" s="176"/>
      <c r="EF65" s="176"/>
      <c r="EG65" s="307"/>
      <c r="EH65" s="176"/>
      <c r="EI65" s="176"/>
      <c r="EJ65" s="176"/>
      <c r="EK65" s="176"/>
      <c r="EL65" s="176"/>
      <c r="EM65" s="176"/>
      <c r="EN65" s="176"/>
      <c r="EO65" s="176"/>
      <c r="EP65" s="176"/>
    </row>
    <row r="66" spans="1:146" ht="21" customHeight="1">
      <c r="A66" s="130">
        <v>52</v>
      </c>
      <c r="B66" s="117" t="s">
        <v>864</v>
      </c>
      <c r="C66" s="173" t="s">
        <v>3218</v>
      </c>
      <c r="D66" s="130" t="s">
        <v>35</v>
      </c>
      <c r="E66" s="178">
        <v>25</v>
      </c>
      <c r="F66" s="176"/>
      <c r="G66" s="176"/>
      <c r="H66" s="176"/>
      <c r="I66" s="176"/>
      <c r="J66" s="176"/>
      <c r="K66" s="318">
        <v>2</v>
      </c>
      <c r="L66" s="176"/>
      <c r="M66" s="176"/>
      <c r="N66" s="176"/>
      <c r="O66" s="176"/>
      <c r="P66" s="177">
        <v>0</v>
      </c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  <c r="BA66" s="176"/>
      <c r="BB66" s="176"/>
      <c r="BC66" s="176"/>
      <c r="BD66" s="176"/>
      <c r="BE66" s="176"/>
      <c r="BF66" s="176"/>
      <c r="BG66" s="176"/>
      <c r="BH66" s="176"/>
      <c r="BI66" s="176"/>
      <c r="BJ66" s="176"/>
      <c r="BK66" s="176"/>
      <c r="BL66" s="176"/>
      <c r="BM66" s="176"/>
      <c r="BN66" s="176"/>
      <c r="BO66" s="176"/>
      <c r="BP66" s="154"/>
      <c r="BQ66" s="176"/>
      <c r="BR66" s="176"/>
      <c r="BS66" s="176"/>
      <c r="BT66" s="176"/>
      <c r="BU66" s="176"/>
      <c r="BV66" s="176"/>
      <c r="BW66" s="176"/>
      <c r="BX66" s="176"/>
      <c r="BY66" s="176"/>
      <c r="BZ66" s="176"/>
      <c r="CA66" s="176"/>
      <c r="CB66" s="176"/>
      <c r="CC66" s="176"/>
      <c r="CD66" s="176"/>
      <c r="CE66" s="176"/>
      <c r="CF66" s="176"/>
      <c r="CG66" s="176"/>
      <c r="CH66" s="154"/>
      <c r="CI66" s="176"/>
      <c r="CJ66" s="176"/>
      <c r="CK66" s="176"/>
      <c r="CL66" s="176"/>
      <c r="CM66" s="176"/>
      <c r="CN66" s="176"/>
      <c r="CO66" s="176"/>
      <c r="CP66" s="176"/>
      <c r="CQ66" s="176"/>
      <c r="CR66" s="176"/>
      <c r="CS66" s="176"/>
      <c r="CT66" s="176"/>
      <c r="CU66" s="176"/>
      <c r="CV66" s="176"/>
      <c r="CW66" s="176"/>
      <c r="CX66" s="176"/>
      <c r="CY66" s="176"/>
      <c r="CZ66" s="176"/>
      <c r="DA66" s="176"/>
      <c r="DB66" s="176"/>
      <c r="DC66" s="176"/>
      <c r="DD66" s="176"/>
      <c r="DE66" s="176"/>
      <c r="DF66" s="176"/>
      <c r="DG66" s="176"/>
      <c r="DH66" s="176"/>
      <c r="DI66" s="176"/>
      <c r="DJ66" s="176"/>
      <c r="DK66" s="176"/>
      <c r="DL66" s="176"/>
      <c r="DM66" s="176"/>
      <c r="DN66" s="176"/>
      <c r="DO66" s="176"/>
      <c r="DP66" s="522"/>
      <c r="DQ66" s="522"/>
      <c r="DR66" s="176"/>
      <c r="DS66" s="307"/>
      <c r="DT66" s="307"/>
      <c r="DU66" s="307"/>
      <c r="DV66" s="307"/>
      <c r="DW66" s="176"/>
      <c r="DX66" s="307"/>
      <c r="DY66" s="176"/>
      <c r="DZ66" s="176"/>
      <c r="EA66" s="176"/>
      <c r="EB66" s="176"/>
      <c r="EC66" s="176"/>
      <c r="ED66" s="307"/>
      <c r="EE66" s="176"/>
      <c r="EF66" s="176"/>
      <c r="EG66" s="307"/>
      <c r="EH66" s="176"/>
      <c r="EI66" s="176"/>
      <c r="EJ66" s="176"/>
      <c r="EK66" s="176"/>
      <c r="EL66" s="176"/>
      <c r="EM66" s="176"/>
      <c r="EN66" s="176"/>
      <c r="EO66" s="176"/>
      <c r="EP66" s="176">
        <v>2</v>
      </c>
    </row>
    <row r="67" spans="1:146" ht="21" customHeight="1">
      <c r="A67" s="130">
        <v>53</v>
      </c>
      <c r="B67" s="117" t="s">
        <v>864</v>
      </c>
      <c r="C67" s="173" t="s">
        <v>865</v>
      </c>
      <c r="D67" s="174" t="s">
        <v>35</v>
      </c>
      <c r="E67" s="178">
        <v>35</v>
      </c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7">
        <v>0</v>
      </c>
      <c r="Q67" s="176"/>
      <c r="R67" s="176"/>
      <c r="S67" s="176"/>
      <c r="T67" s="176"/>
      <c r="U67" s="176"/>
      <c r="V67" s="176"/>
      <c r="W67" s="176">
        <v>6</v>
      </c>
      <c r="X67" s="176"/>
      <c r="Y67" s="176"/>
      <c r="Z67" s="176"/>
      <c r="AA67" s="176"/>
      <c r="AB67" s="176"/>
      <c r="AC67" s="176">
        <v>12</v>
      </c>
      <c r="AD67" s="176"/>
      <c r="AE67" s="176"/>
      <c r="AF67" s="176">
        <v>2</v>
      </c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54"/>
      <c r="BQ67" s="176"/>
      <c r="BR67" s="176"/>
      <c r="BS67" s="176"/>
      <c r="BT67" s="176"/>
      <c r="BU67" s="176"/>
      <c r="BV67" s="176"/>
      <c r="BW67" s="176"/>
      <c r="BX67" s="176"/>
      <c r="BY67" s="176"/>
      <c r="BZ67" s="176"/>
      <c r="CA67" s="176"/>
      <c r="CB67" s="176"/>
      <c r="CC67" s="176"/>
      <c r="CD67" s="176"/>
      <c r="CE67" s="176"/>
      <c r="CF67" s="176"/>
      <c r="CG67" s="176"/>
      <c r="CH67" s="154"/>
      <c r="CI67" s="176"/>
      <c r="CJ67" s="176"/>
      <c r="CK67" s="176"/>
      <c r="CL67" s="176"/>
      <c r="CM67" s="176"/>
      <c r="CN67" s="176"/>
      <c r="CO67" s="176"/>
      <c r="CP67" s="176"/>
      <c r="CQ67" s="176"/>
      <c r="CR67" s="176"/>
      <c r="CS67" s="176"/>
      <c r="CT67" s="176"/>
      <c r="CU67" s="176"/>
      <c r="CV67" s="176"/>
      <c r="CW67" s="176"/>
      <c r="CX67" s="176"/>
      <c r="CY67" s="176"/>
      <c r="CZ67" s="176"/>
      <c r="DA67" s="176"/>
      <c r="DB67" s="176"/>
      <c r="DC67" s="176"/>
      <c r="DD67" s="176"/>
      <c r="DE67" s="176"/>
      <c r="DF67" s="176"/>
      <c r="DG67" s="176"/>
      <c r="DH67" s="176"/>
      <c r="DI67" s="176"/>
      <c r="DJ67" s="176"/>
      <c r="DK67" s="176"/>
      <c r="DL67" s="176"/>
      <c r="DM67" s="176"/>
      <c r="DN67" s="176"/>
      <c r="DO67" s="176"/>
      <c r="DP67" s="522"/>
      <c r="DQ67" s="522"/>
      <c r="DR67" s="176"/>
      <c r="DS67" s="307"/>
      <c r="DT67" s="307"/>
      <c r="DU67" s="307"/>
      <c r="DV67" s="307"/>
      <c r="DW67" s="176"/>
      <c r="DX67" s="307"/>
      <c r="DY67" s="176"/>
      <c r="DZ67" s="176"/>
      <c r="EA67" s="176"/>
      <c r="EB67" s="176"/>
      <c r="EC67" s="176"/>
      <c r="ED67" s="307"/>
      <c r="EE67" s="176"/>
      <c r="EF67" s="176"/>
      <c r="EG67" s="307"/>
      <c r="EH67" s="176"/>
      <c r="EI67" s="176"/>
      <c r="EJ67" s="176"/>
      <c r="EK67" s="176"/>
      <c r="EL67" s="176"/>
      <c r="EM67" s="176"/>
      <c r="EN67" s="176"/>
      <c r="EO67" s="176"/>
      <c r="EP67" s="176"/>
    </row>
    <row r="68" spans="1:146" ht="21" customHeight="1">
      <c r="A68" s="130"/>
      <c r="B68" s="117"/>
      <c r="C68" s="173" t="s">
        <v>3212</v>
      </c>
      <c r="D68" s="174"/>
      <c r="E68" s="178"/>
      <c r="F68" s="176"/>
      <c r="G68" s="176"/>
      <c r="H68" s="176"/>
      <c r="I68" s="176"/>
      <c r="J68" s="176"/>
      <c r="K68" s="176"/>
      <c r="L68" s="176"/>
      <c r="M68" s="176"/>
      <c r="N68" s="176"/>
      <c r="O68" s="176"/>
      <c r="P68" s="177">
        <v>0</v>
      </c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  <c r="AZ68" s="176"/>
      <c r="BA68" s="176"/>
      <c r="BB68" s="176"/>
      <c r="BC68" s="176"/>
      <c r="BD68" s="176"/>
      <c r="BE68" s="176"/>
      <c r="BF68" s="176"/>
      <c r="BG68" s="176"/>
      <c r="BH68" s="176"/>
      <c r="BI68" s="176"/>
      <c r="BJ68" s="176"/>
      <c r="BK68" s="176"/>
      <c r="BL68" s="176"/>
      <c r="BM68" s="176"/>
      <c r="BN68" s="176"/>
      <c r="BO68" s="176"/>
      <c r="BP68" s="154"/>
      <c r="BQ68" s="176"/>
      <c r="BR68" s="176"/>
      <c r="BS68" s="176"/>
      <c r="BT68" s="176"/>
      <c r="BU68" s="176"/>
      <c r="BV68" s="176"/>
      <c r="BW68" s="176"/>
      <c r="BX68" s="176"/>
      <c r="BY68" s="176"/>
      <c r="BZ68" s="176"/>
      <c r="CA68" s="176"/>
      <c r="CB68" s="176"/>
      <c r="CC68" s="176"/>
      <c r="CD68" s="176"/>
      <c r="CE68" s="176"/>
      <c r="CF68" s="176"/>
      <c r="CG68" s="176"/>
      <c r="CH68" s="154"/>
      <c r="CI68" s="176"/>
      <c r="CJ68" s="176"/>
      <c r="CK68" s="176"/>
      <c r="CL68" s="176"/>
      <c r="CM68" s="176"/>
      <c r="CN68" s="176"/>
      <c r="CO68" s="176"/>
      <c r="CP68" s="176"/>
      <c r="CQ68" s="176"/>
      <c r="CR68" s="176"/>
      <c r="CS68" s="176"/>
      <c r="CT68" s="176"/>
      <c r="CU68" s="176"/>
      <c r="CV68" s="176"/>
      <c r="CW68" s="176"/>
      <c r="CX68" s="176"/>
      <c r="CY68" s="176"/>
      <c r="CZ68" s="176"/>
      <c r="DA68" s="176"/>
      <c r="DB68" s="176"/>
      <c r="DC68" s="176"/>
      <c r="DD68" s="176"/>
      <c r="DE68" s="176"/>
      <c r="DF68" s="176"/>
      <c r="DG68" s="176"/>
      <c r="DH68" s="176"/>
      <c r="DI68" s="176"/>
      <c r="DJ68" s="176"/>
      <c r="DK68" s="176"/>
      <c r="DL68" s="176"/>
      <c r="DM68" s="176"/>
      <c r="DN68" s="176"/>
      <c r="DO68" s="176"/>
      <c r="DP68" s="522"/>
      <c r="DQ68" s="522"/>
      <c r="DR68" s="176"/>
      <c r="DS68" s="307"/>
      <c r="DT68" s="307"/>
      <c r="DU68" s="307"/>
      <c r="DV68" s="307"/>
      <c r="DW68" s="176"/>
      <c r="DX68" s="307"/>
      <c r="DY68" s="176"/>
      <c r="DZ68" s="176"/>
      <c r="EA68" s="176"/>
      <c r="EB68" s="176"/>
      <c r="EC68" s="176"/>
      <c r="ED68" s="307"/>
      <c r="EE68" s="176"/>
      <c r="EF68" s="176"/>
      <c r="EG68" s="307"/>
      <c r="EH68" s="176"/>
      <c r="EI68" s="176"/>
      <c r="EJ68" s="176"/>
      <c r="EK68" s="176"/>
      <c r="EL68" s="176"/>
      <c r="EM68" s="176"/>
      <c r="EN68" s="176"/>
      <c r="EO68" s="176"/>
      <c r="EP68" s="176"/>
    </row>
    <row r="69" spans="1:146" ht="21" customHeight="1">
      <c r="A69" s="130"/>
      <c r="B69" s="117" t="s">
        <v>2432</v>
      </c>
      <c r="C69" s="173" t="s">
        <v>2433</v>
      </c>
      <c r="D69" s="174" t="s">
        <v>35</v>
      </c>
      <c r="E69" s="178">
        <v>75</v>
      </c>
      <c r="F69" s="176"/>
      <c r="G69" s="176"/>
      <c r="H69" s="176"/>
      <c r="I69" s="176"/>
      <c r="J69" s="176"/>
      <c r="K69" s="176"/>
      <c r="L69" s="176"/>
      <c r="M69" s="176"/>
      <c r="N69" s="176"/>
      <c r="O69" s="176"/>
      <c r="P69" s="177">
        <v>0</v>
      </c>
      <c r="Q69" s="176">
        <v>2</v>
      </c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>
        <v>2</v>
      </c>
      <c r="AG69" s="176"/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  <c r="AZ69" s="176"/>
      <c r="BA69" s="176"/>
      <c r="BB69" s="176"/>
      <c r="BC69" s="176"/>
      <c r="BD69" s="176"/>
      <c r="BE69" s="176"/>
      <c r="BF69" s="176"/>
      <c r="BG69" s="176"/>
      <c r="BH69" s="176"/>
      <c r="BI69" s="176"/>
      <c r="BJ69" s="176"/>
      <c r="BK69" s="176"/>
      <c r="BL69" s="176"/>
      <c r="BM69" s="176"/>
      <c r="BN69" s="176"/>
      <c r="BO69" s="176"/>
      <c r="BP69" s="154"/>
      <c r="BQ69" s="176"/>
      <c r="BR69" s="176"/>
      <c r="BS69" s="176"/>
      <c r="BT69" s="176"/>
      <c r="BU69" s="176"/>
      <c r="BV69" s="176"/>
      <c r="BW69" s="176"/>
      <c r="BX69" s="176"/>
      <c r="BY69" s="176"/>
      <c r="BZ69" s="176"/>
      <c r="CA69" s="176"/>
      <c r="CB69" s="176"/>
      <c r="CC69" s="176"/>
      <c r="CD69" s="176"/>
      <c r="CE69" s="176"/>
      <c r="CF69" s="176"/>
      <c r="CG69" s="176"/>
      <c r="CH69" s="154"/>
      <c r="CI69" s="176"/>
      <c r="CJ69" s="176"/>
      <c r="CK69" s="176"/>
      <c r="CL69" s="176"/>
      <c r="CM69" s="176"/>
      <c r="CN69" s="176"/>
      <c r="CO69" s="176"/>
      <c r="CP69" s="176"/>
      <c r="CQ69" s="176"/>
      <c r="CR69" s="176"/>
      <c r="CS69" s="176"/>
      <c r="CT69" s="176"/>
      <c r="CU69" s="176"/>
      <c r="CV69" s="176"/>
      <c r="CW69" s="176"/>
      <c r="CX69" s="176"/>
      <c r="CY69" s="176"/>
      <c r="CZ69" s="176"/>
      <c r="DA69" s="176"/>
      <c r="DB69" s="176"/>
      <c r="DC69" s="176"/>
      <c r="DD69" s="176"/>
      <c r="DE69" s="176"/>
      <c r="DF69" s="176"/>
      <c r="DG69" s="176"/>
      <c r="DH69" s="176"/>
      <c r="DI69" s="176"/>
      <c r="DJ69" s="176"/>
      <c r="DK69" s="176"/>
      <c r="DL69" s="176"/>
      <c r="DM69" s="176"/>
      <c r="DN69" s="176"/>
      <c r="DO69" s="176"/>
      <c r="DP69" s="522"/>
      <c r="DQ69" s="522"/>
      <c r="DR69" s="176"/>
      <c r="DS69" s="307"/>
      <c r="DT69" s="307"/>
      <c r="DU69" s="307"/>
      <c r="DV69" s="307"/>
      <c r="DW69" s="176"/>
      <c r="DX69" s="307"/>
      <c r="DY69" s="176"/>
      <c r="DZ69" s="176"/>
      <c r="EA69" s="176"/>
      <c r="EB69" s="176"/>
      <c r="EC69" s="176"/>
      <c r="ED69" s="307"/>
      <c r="EE69" s="176"/>
      <c r="EF69" s="176"/>
      <c r="EG69" s="307"/>
      <c r="EH69" s="176"/>
      <c r="EI69" s="176"/>
      <c r="EJ69" s="176"/>
      <c r="EK69" s="176"/>
      <c r="EL69" s="176"/>
      <c r="EM69" s="176"/>
      <c r="EN69" s="176"/>
      <c r="EO69" s="176"/>
      <c r="EP69" s="176"/>
    </row>
    <row r="70" spans="1:146" ht="21" customHeight="1">
      <c r="A70" s="130">
        <v>54</v>
      </c>
      <c r="B70" s="117" t="s">
        <v>866</v>
      </c>
      <c r="C70" s="173" t="s">
        <v>867</v>
      </c>
      <c r="D70" s="174" t="s">
        <v>35</v>
      </c>
      <c r="E70" s="175">
        <v>130</v>
      </c>
      <c r="F70" s="176"/>
      <c r="G70" s="176"/>
      <c r="H70" s="176"/>
      <c r="I70" s="176"/>
      <c r="J70" s="176"/>
      <c r="K70" s="176"/>
      <c r="L70" s="176"/>
      <c r="M70" s="176"/>
      <c r="N70" s="176"/>
      <c r="O70" s="176"/>
      <c r="P70" s="177">
        <v>0</v>
      </c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>
        <v>6</v>
      </c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  <c r="AZ70" s="176"/>
      <c r="BA70" s="176"/>
      <c r="BB70" s="176"/>
      <c r="BC70" s="176"/>
      <c r="BD70" s="176"/>
      <c r="BE70" s="176"/>
      <c r="BF70" s="176"/>
      <c r="BG70" s="176"/>
      <c r="BH70" s="176"/>
      <c r="BI70" s="176"/>
      <c r="BJ70" s="176"/>
      <c r="BK70" s="176"/>
      <c r="BL70" s="176"/>
      <c r="BM70" s="176"/>
      <c r="BN70" s="176"/>
      <c r="BO70" s="176"/>
      <c r="BP70" s="154">
        <v>2</v>
      </c>
      <c r="BQ70" s="176"/>
      <c r="BR70" s="176"/>
      <c r="BS70" s="176"/>
      <c r="BT70" s="176"/>
      <c r="BU70" s="176"/>
      <c r="BV70" s="176"/>
      <c r="BW70" s="176"/>
      <c r="BX70" s="176"/>
      <c r="BY70" s="176"/>
      <c r="BZ70" s="176"/>
      <c r="CA70" s="176"/>
      <c r="CB70" s="176">
        <v>3</v>
      </c>
      <c r="CC70" s="176"/>
      <c r="CD70" s="176"/>
      <c r="CE70" s="176"/>
      <c r="CF70" s="176"/>
      <c r="CG70" s="176"/>
      <c r="CH70" s="154">
        <v>2</v>
      </c>
      <c r="CI70" s="176"/>
      <c r="CJ70" s="176"/>
      <c r="CK70" s="176"/>
      <c r="CL70" s="176"/>
      <c r="CM70" s="176"/>
      <c r="CN70" s="176"/>
      <c r="CO70" s="176"/>
      <c r="CP70" s="176"/>
      <c r="CQ70" s="176"/>
      <c r="CR70" s="176"/>
      <c r="CS70" s="176"/>
      <c r="CT70" s="176"/>
      <c r="CU70" s="176"/>
      <c r="CV70" s="176"/>
      <c r="CW70" s="176"/>
      <c r="CX70" s="176"/>
      <c r="CY70" s="176"/>
      <c r="CZ70" s="176"/>
      <c r="DA70" s="176"/>
      <c r="DB70" s="176"/>
      <c r="DC70" s="176"/>
      <c r="DD70" s="176"/>
      <c r="DE70" s="176"/>
      <c r="DF70" s="176"/>
      <c r="DG70" s="176"/>
      <c r="DH70" s="176"/>
      <c r="DI70" s="176"/>
      <c r="DJ70" s="176"/>
      <c r="DK70" s="176"/>
      <c r="DL70" s="176"/>
      <c r="DM70" s="176"/>
      <c r="DN70" s="176"/>
      <c r="DO70" s="176"/>
      <c r="DP70" s="522"/>
      <c r="DQ70" s="522"/>
      <c r="DR70" s="176"/>
      <c r="DS70" s="307"/>
      <c r="DT70" s="307"/>
      <c r="DU70" s="307"/>
      <c r="DV70" s="307"/>
      <c r="DW70" s="176"/>
      <c r="DX70" s="307"/>
      <c r="DY70" s="176"/>
      <c r="DZ70" s="176"/>
      <c r="EA70" s="176"/>
      <c r="EB70" s="176"/>
      <c r="EC70" s="176"/>
      <c r="ED70" s="307"/>
      <c r="EE70" s="176"/>
      <c r="EF70" s="176"/>
      <c r="EG70" s="307"/>
      <c r="EH70" s="176"/>
      <c r="EI70" s="176"/>
      <c r="EJ70" s="176"/>
      <c r="EK70" s="176"/>
      <c r="EL70" s="176"/>
      <c r="EM70" s="176">
        <v>6</v>
      </c>
      <c r="EN70" s="176"/>
      <c r="EO70" s="176"/>
      <c r="EP70" s="176"/>
    </row>
    <row r="71" spans="1:146" ht="21" customHeight="1">
      <c r="A71" s="130">
        <v>55</v>
      </c>
      <c r="B71" s="117" t="s">
        <v>868</v>
      </c>
      <c r="C71" s="173" t="s">
        <v>869</v>
      </c>
      <c r="D71" s="174" t="s">
        <v>35</v>
      </c>
      <c r="E71" s="178">
        <v>123</v>
      </c>
      <c r="F71" s="176"/>
      <c r="G71" s="176"/>
      <c r="H71" s="176"/>
      <c r="I71" s="176"/>
      <c r="J71" s="176"/>
      <c r="K71" s="176"/>
      <c r="L71" s="176"/>
      <c r="M71" s="176"/>
      <c r="N71" s="176"/>
      <c r="O71" s="176"/>
      <c r="P71" s="177">
        <v>0</v>
      </c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>
        <v>6</v>
      </c>
      <c r="AD71" s="176"/>
      <c r="AE71" s="176"/>
      <c r="AF71" s="176">
        <v>1</v>
      </c>
      <c r="AG71" s="176"/>
      <c r="AH71" s="176"/>
      <c r="AI71" s="176"/>
      <c r="AJ71" s="176"/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/>
      <c r="AY71" s="176"/>
      <c r="AZ71" s="176"/>
      <c r="BA71" s="176"/>
      <c r="BB71" s="176"/>
      <c r="BC71" s="176"/>
      <c r="BD71" s="176"/>
      <c r="BE71" s="176"/>
      <c r="BF71" s="176"/>
      <c r="BG71" s="176"/>
      <c r="BH71" s="176"/>
      <c r="BI71" s="176"/>
      <c r="BJ71" s="176"/>
      <c r="BK71" s="176"/>
      <c r="BL71" s="176"/>
      <c r="BM71" s="176"/>
      <c r="BN71" s="176"/>
      <c r="BO71" s="176"/>
      <c r="BP71" s="154">
        <v>3</v>
      </c>
      <c r="BQ71" s="176"/>
      <c r="BR71" s="176"/>
      <c r="BS71" s="176"/>
      <c r="BT71" s="176"/>
      <c r="BU71" s="176"/>
      <c r="BV71" s="176"/>
      <c r="BW71" s="176"/>
      <c r="BX71" s="176"/>
      <c r="BY71" s="176"/>
      <c r="BZ71" s="176"/>
      <c r="CA71" s="176"/>
      <c r="CB71" s="176"/>
      <c r="CC71" s="176"/>
      <c r="CD71" s="176"/>
      <c r="CE71" s="176"/>
      <c r="CF71" s="176"/>
      <c r="CG71" s="176"/>
      <c r="CH71" s="154">
        <v>3</v>
      </c>
      <c r="CI71" s="176"/>
      <c r="CJ71" s="176"/>
      <c r="CK71" s="176"/>
      <c r="CL71" s="176"/>
      <c r="CM71" s="176"/>
      <c r="CN71" s="176"/>
      <c r="CO71" s="176"/>
      <c r="CP71" s="176"/>
      <c r="CQ71" s="176"/>
      <c r="CR71" s="176"/>
      <c r="CS71" s="176"/>
      <c r="CT71" s="176"/>
      <c r="CU71" s="176"/>
      <c r="CV71" s="176"/>
      <c r="CW71" s="176"/>
      <c r="CX71" s="176"/>
      <c r="CY71" s="176"/>
      <c r="CZ71" s="176"/>
      <c r="DA71" s="176"/>
      <c r="DB71" s="176"/>
      <c r="DC71" s="176"/>
      <c r="DD71" s="176"/>
      <c r="DE71" s="176"/>
      <c r="DF71" s="176"/>
      <c r="DG71" s="176"/>
      <c r="DH71" s="176"/>
      <c r="DI71" s="176"/>
      <c r="DJ71" s="176"/>
      <c r="DK71" s="176"/>
      <c r="DL71" s="176"/>
      <c r="DM71" s="176"/>
      <c r="DN71" s="176"/>
      <c r="DO71" s="176"/>
      <c r="DP71" s="522"/>
      <c r="DQ71" s="522"/>
      <c r="DR71" s="176"/>
      <c r="DS71" s="307"/>
      <c r="DT71" s="307"/>
      <c r="DU71" s="307"/>
      <c r="DV71" s="307"/>
      <c r="DW71" s="176"/>
      <c r="DX71" s="307"/>
      <c r="DY71" s="176"/>
      <c r="DZ71" s="176"/>
      <c r="EA71" s="176"/>
      <c r="EB71" s="176"/>
      <c r="EC71" s="176"/>
      <c r="ED71" s="307"/>
      <c r="EE71" s="176"/>
      <c r="EF71" s="176"/>
      <c r="EG71" s="307"/>
      <c r="EH71" s="176"/>
      <c r="EI71" s="176"/>
      <c r="EJ71" s="176"/>
      <c r="EK71" s="176"/>
      <c r="EL71" s="176"/>
      <c r="EM71" s="176"/>
      <c r="EN71" s="176"/>
      <c r="EO71" s="176"/>
      <c r="EP71" s="176"/>
    </row>
    <row r="72" spans="1:146" ht="21" customHeight="1">
      <c r="A72" s="130">
        <v>56</v>
      </c>
      <c r="B72" s="117" t="s">
        <v>870</v>
      </c>
      <c r="C72" s="173" t="s">
        <v>871</v>
      </c>
      <c r="D72" s="130" t="s">
        <v>35</v>
      </c>
      <c r="E72" s="175">
        <v>75</v>
      </c>
      <c r="F72" s="176"/>
      <c r="G72" s="176"/>
      <c r="H72" s="176"/>
      <c r="I72" s="176"/>
      <c r="J72" s="176"/>
      <c r="K72" s="176"/>
      <c r="L72" s="176"/>
      <c r="M72" s="176"/>
      <c r="N72" s="176"/>
      <c r="O72" s="176"/>
      <c r="P72" s="177">
        <v>0</v>
      </c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>
        <v>6</v>
      </c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  <c r="AZ72" s="176"/>
      <c r="BA72" s="176"/>
      <c r="BB72" s="176"/>
      <c r="BC72" s="176"/>
      <c r="BD72" s="176"/>
      <c r="BE72" s="176"/>
      <c r="BF72" s="176"/>
      <c r="BG72" s="176"/>
      <c r="BH72" s="176"/>
      <c r="BI72" s="176"/>
      <c r="BJ72" s="176"/>
      <c r="BK72" s="176"/>
      <c r="BL72" s="176"/>
      <c r="BM72" s="176"/>
      <c r="BN72" s="176"/>
      <c r="BO72" s="176"/>
      <c r="BP72" s="154"/>
      <c r="BQ72" s="176"/>
      <c r="BR72" s="176"/>
      <c r="BS72" s="176"/>
      <c r="BT72" s="176"/>
      <c r="BU72" s="176"/>
      <c r="BV72" s="176"/>
      <c r="BW72" s="176"/>
      <c r="BX72" s="176"/>
      <c r="BY72" s="176"/>
      <c r="BZ72" s="176"/>
      <c r="CA72" s="176"/>
      <c r="CB72" s="176"/>
      <c r="CC72" s="176"/>
      <c r="CD72" s="176"/>
      <c r="CE72" s="176"/>
      <c r="CF72" s="176"/>
      <c r="CG72" s="176"/>
      <c r="CH72" s="154"/>
      <c r="CI72" s="176"/>
      <c r="CJ72" s="176"/>
      <c r="CK72" s="176"/>
      <c r="CL72" s="176"/>
      <c r="CM72" s="176"/>
      <c r="CN72" s="176"/>
      <c r="CO72" s="176"/>
      <c r="CP72" s="176"/>
      <c r="CQ72" s="176"/>
      <c r="CR72" s="176"/>
      <c r="CS72" s="176"/>
      <c r="CT72" s="176"/>
      <c r="CU72" s="176"/>
      <c r="CV72" s="176"/>
      <c r="CW72" s="176"/>
      <c r="CX72" s="176"/>
      <c r="CY72" s="176"/>
      <c r="CZ72" s="176"/>
      <c r="DA72" s="176"/>
      <c r="DB72" s="176"/>
      <c r="DC72" s="176"/>
      <c r="DD72" s="176"/>
      <c r="DE72" s="176"/>
      <c r="DF72" s="176"/>
      <c r="DG72" s="176"/>
      <c r="DH72" s="176"/>
      <c r="DI72" s="176"/>
      <c r="DJ72" s="176"/>
      <c r="DK72" s="176"/>
      <c r="DL72" s="176"/>
      <c r="DM72" s="176"/>
      <c r="DN72" s="176"/>
      <c r="DO72" s="176"/>
      <c r="DP72" s="522"/>
      <c r="DQ72" s="522"/>
      <c r="DR72" s="176"/>
      <c r="DS72" s="307"/>
      <c r="DT72" s="307"/>
      <c r="DU72" s="307"/>
      <c r="DV72" s="307"/>
      <c r="DW72" s="176"/>
      <c r="DX72" s="307"/>
      <c r="DY72" s="176"/>
      <c r="DZ72" s="176"/>
      <c r="EA72" s="176"/>
      <c r="EB72" s="176"/>
      <c r="EC72" s="176"/>
      <c r="ED72" s="307"/>
      <c r="EE72" s="176"/>
      <c r="EF72" s="176"/>
      <c r="EG72" s="307"/>
      <c r="EH72" s="176"/>
      <c r="EI72" s="176"/>
      <c r="EJ72" s="176"/>
      <c r="EK72" s="176"/>
      <c r="EL72" s="176"/>
      <c r="EM72" s="176"/>
      <c r="EN72" s="176"/>
      <c r="EO72" s="176"/>
      <c r="EP72" s="176"/>
    </row>
    <row r="73" spans="1:146" ht="21" customHeight="1">
      <c r="A73" s="130">
        <v>57</v>
      </c>
      <c r="B73" s="117" t="s">
        <v>872</v>
      </c>
      <c r="C73" s="173" t="s">
        <v>873</v>
      </c>
      <c r="D73" s="174" t="s">
        <v>35</v>
      </c>
      <c r="E73" s="175">
        <v>45</v>
      </c>
      <c r="F73" s="176"/>
      <c r="G73" s="176"/>
      <c r="H73" s="176"/>
      <c r="I73" s="176"/>
      <c r="J73" s="176"/>
      <c r="K73" s="318">
        <v>3</v>
      </c>
      <c r="L73" s="176"/>
      <c r="M73" s="176"/>
      <c r="N73" s="176"/>
      <c r="O73" s="176"/>
      <c r="P73" s="177">
        <v>0</v>
      </c>
      <c r="Q73" s="176">
        <v>12</v>
      </c>
      <c r="R73" s="176"/>
      <c r="S73" s="176"/>
      <c r="T73" s="176"/>
      <c r="U73" s="176"/>
      <c r="V73" s="176"/>
      <c r="W73" s="176">
        <v>6</v>
      </c>
      <c r="X73" s="176"/>
      <c r="Y73" s="176"/>
      <c r="Z73" s="176"/>
      <c r="AA73" s="176"/>
      <c r="AB73" s="176"/>
      <c r="AC73" s="176">
        <v>12</v>
      </c>
      <c r="AD73" s="176"/>
      <c r="AE73" s="176"/>
      <c r="AF73" s="176">
        <v>2</v>
      </c>
      <c r="AG73" s="176"/>
      <c r="AH73" s="176"/>
      <c r="AI73" s="176"/>
      <c r="AJ73" s="176"/>
      <c r="AK73" s="176"/>
      <c r="AL73" s="176"/>
      <c r="AM73" s="176"/>
      <c r="AN73" s="176"/>
      <c r="AO73" s="176">
        <v>3</v>
      </c>
      <c r="AP73" s="176"/>
      <c r="AQ73" s="176"/>
      <c r="AR73" s="176">
        <v>6</v>
      </c>
      <c r="AS73" s="176"/>
      <c r="AT73" s="176"/>
      <c r="AU73" s="176"/>
      <c r="AV73" s="176"/>
      <c r="AW73" s="176"/>
      <c r="AX73" s="176">
        <v>4</v>
      </c>
      <c r="AY73" s="176"/>
      <c r="AZ73" s="176"/>
      <c r="BA73" s="176"/>
      <c r="BB73" s="176"/>
      <c r="BC73" s="176"/>
      <c r="BD73" s="176">
        <v>20</v>
      </c>
      <c r="BE73" s="176"/>
      <c r="BF73" s="176"/>
      <c r="BG73" s="176"/>
      <c r="BH73" s="176">
        <v>0</v>
      </c>
      <c r="BI73" s="176">
        <v>0</v>
      </c>
      <c r="BJ73" s="176">
        <v>6</v>
      </c>
      <c r="BK73" s="176"/>
      <c r="BL73" s="176"/>
      <c r="BM73" s="176"/>
      <c r="BN73" s="176"/>
      <c r="BO73" s="176"/>
      <c r="BP73" s="154">
        <v>2</v>
      </c>
      <c r="BQ73" s="176"/>
      <c r="BR73" s="176"/>
      <c r="BS73" s="176"/>
      <c r="BT73" s="176">
        <v>0</v>
      </c>
      <c r="BU73" s="176">
        <v>0</v>
      </c>
      <c r="BV73" s="176">
        <v>5</v>
      </c>
      <c r="BW73" s="176"/>
      <c r="BX73" s="176"/>
      <c r="BY73" s="176"/>
      <c r="BZ73" s="176"/>
      <c r="CA73" s="176"/>
      <c r="CB73" s="176"/>
      <c r="CC73" s="176"/>
      <c r="CD73" s="176"/>
      <c r="CE73" s="176"/>
      <c r="CF73" s="176"/>
      <c r="CG73" s="176"/>
      <c r="CH73" s="154">
        <v>2</v>
      </c>
      <c r="CI73" s="176"/>
      <c r="CJ73" s="176"/>
      <c r="CK73" s="176"/>
      <c r="CL73" s="176"/>
      <c r="CM73" s="176"/>
      <c r="CN73" s="176">
        <v>5</v>
      </c>
      <c r="CO73" s="176"/>
      <c r="CP73" s="176"/>
      <c r="CQ73" s="176"/>
      <c r="CR73" s="176"/>
      <c r="CS73" s="176"/>
      <c r="CT73" s="176"/>
      <c r="CU73" s="176"/>
      <c r="CV73" s="176"/>
      <c r="CW73" s="176"/>
      <c r="CX73" s="176"/>
      <c r="CY73" s="176"/>
      <c r="CZ73" s="176"/>
      <c r="DA73" s="176"/>
      <c r="DB73" s="176"/>
      <c r="DC73" s="176"/>
      <c r="DD73" s="176"/>
      <c r="DE73" s="176"/>
      <c r="DF73" s="176"/>
      <c r="DG73" s="176"/>
      <c r="DH73" s="176"/>
      <c r="DI73" s="176"/>
      <c r="DJ73" s="154">
        <v>0</v>
      </c>
      <c r="DK73" s="154">
        <v>0</v>
      </c>
      <c r="DL73" s="154">
        <v>6</v>
      </c>
      <c r="DM73" s="176"/>
      <c r="DN73" s="176"/>
      <c r="DO73" s="176"/>
      <c r="DP73" s="522"/>
      <c r="DQ73" s="522"/>
      <c r="DR73" s="176"/>
      <c r="DS73" s="307">
        <v>0</v>
      </c>
      <c r="DT73" s="307">
        <v>0</v>
      </c>
      <c r="DU73" s="307">
        <v>2</v>
      </c>
      <c r="DV73" s="307"/>
      <c r="DW73" s="176"/>
      <c r="DX73" s="307">
        <v>4</v>
      </c>
      <c r="DY73" s="176"/>
      <c r="DZ73" s="176"/>
      <c r="EA73" s="176"/>
      <c r="EB73" s="176"/>
      <c r="EC73" s="176"/>
      <c r="ED73" s="307">
        <v>2</v>
      </c>
      <c r="EE73" s="176"/>
      <c r="EF73" s="176"/>
      <c r="EG73" s="307">
        <v>2</v>
      </c>
      <c r="EH73" s="176"/>
      <c r="EI73" s="176"/>
      <c r="EJ73" s="176"/>
      <c r="EK73" s="176"/>
      <c r="EL73" s="176"/>
      <c r="EM73" s="176">
        <v>6</v>
      </c>
      <c r="EN73" s="176"/>
      <c r="EO73" s="176"/>
      <c r="EP73" s="176"/>
    </row>
    <row r="74" spans="1:146" ht="21" customHeight="1">
      <c r="A74" s="130">
        <v>58</v>
      </c>
      <c r="B74" s="117" t="s">
        <v>874</v>
      </c>
      <c r="C74" s="173" t="s">
        <v>875</v>
      </c>
      <c r="D74" s="174" t="s">
        <v>89</v>
      </c>
      <c r="E74" s="175">
        <v>39</v>
      </c>
      <c r="F74" s="176"/>
      <c r="G74" s="176"/>
      <c r="H74" s="176"/>
      <c r="I74" s="176"/>
      <c r="J74" s="176"/>
      <c r="K74" s="176"/>
      <c r="L74" s="176"/>
      <c r="M74" s="176"/>
      <c r="N74" s="176"/>
      <c r="O74" s="176"/>
      <c r="P74" s="177">
        <v>0</v>
      </c>
      <c r="Q74" s="176"/>
      <c r="R74" s="176"/>
      <c r="S74" s="176"/>
      <c r="T74" s="176"/>
      <c r="U74" s="176"/>
      <c r="V74" s="176"/>
      <c r="W74" s="176"/>
      <c r="X74" s="176"/>
      <c r="Y74" s="176"/>
      <c r="Z74" s="176"/>
      <c r="AA74" s="176"/>
      <c r="AB74" s="176"/>
      <c r="AC74" s="176"/>
      <c r="AD74" s="176"/>
      <c r="AE74" s="176"/>
      <c r="AF74" s="176"/>
      <c r="AG74" s="176"/>
      <c r="AH74" s="176"/>
      <c r="AI74" s="176"/>
      <c r="AJ74" s="176"/>
      <c r="AK74" s="176"/>
      <c r="AL74" s="176"/>
      <c r="AM74" s="176"/>
      <c r="AN74" s="176"/>
      <c r="AO74" s="176"/>
      <c r="AP74" s="176"/>
      <c r="AQ74" s="176"/>
      <c r="AR74" s="176"/>
      <c r="AS74" s="176"/>
      <c r="AT74" s="176"/>
      <c r="AU74" s="176"/>
      <c r="AV74" s="176"/>
      <c r="AW74" s="176"/>
      <c r="AX74" s="176"/>
      <c r="AY74" s="176"/>
      <c r="AZ74" s="176"/>
      <c r="BA74" s="176"/>
      <c r="BB74" s="176"/>
      <c r="BC74" s="176"/>
      <c r="BD74" s="176">
        <v>30</v>
      </c>
      <c r="BE74" s="176"/>
      <c r="BF74" s="176"/>
      <c r="BG74" s="176"/>
      <c r="BH74" s="176"/>
      <c r="BI74" s="176"/>
      <c r="BJ74" s="176"/>
      <c r="BK74" s="176"/>
      <c r="BL74" s="176"/>
      <c r="BM74" s="176"/>
      <c r="BN74" s="176"/>
      <c r="BO74" s="176"/>
      <c r="BP74" s="154"/>
      <c r="BQ74" s="176"/>
      <c r="BR74" s="176"/>
      <c r="BS74" s="176"/>
      <c r="BT74" s="176"/>
      <c r="BU74" s="176"/>
      <c r="BV74" s="176"/>
      <c r="BW74" s="176"/>
      <c r="BX74" s="176"/>
      <c r="BY74" s="176"/>
      <c r="BZ74" s="176"/>
      <c r="CA74" s="176"/>
      <c r="CB74" s="176"/>
      <c r="CC74" s="176"/>
      <c r="CD74" s="176"/>
      <c r="CE74" s="176"/>
      <c r="CF74" s="176"/>
      <c r="CG74" s="176"/>
      <c r="CH74" s="154"/>
      <c r="CI74" s="176"/>
      <c r="CJ74" s="176"/>
      <c r="CK74" s="176"/>
      <c r="CL74" s="176"/>
      <c r="CM74" s="176"/>
      <c r="CN74" s="176"/>
      <c r="CO74" s="176"/>
      <c r="CP74" s="176"/>
      <c r="CQ74" s="176"/>
      <c r="CR74" s="176"/>
      <c r="CS74" s="176"/>
      <c r="CT74" s="176"/>
      <c r="CU74" s="176"/>
      <c r="CV74" s="176"/>
      <c r="CW74" s="176"/>
      <c r="CX74" s="176"/>
      <c r="CY74" s="176"/>
      <c r="CZ74" s="176"/>
      <c r="DA74" s="176"/>
      <c r="DB74" s="176"/>
      <c r="DC74" s="176"/>
      <c r="DD74" s="176"/>
      <c r="DE74" s="176"/>
      <c r="DF74" s="176"/>
      <c r="DG74" s="176"/>
      <c r="DH74" s="176"/>
      <c r="DI74" s="176"/>
      <c r="DJ74" s="176"/>
      <c r="DK74" s="176"/>
      <c r="DL74" s="154"/>
      <c r="DM74" s="176"/>
      <c r="DN74" s="176"/>
      <c r="DO74" s="176"/>
      <c r="DP74" s="522"/>
      <c r="DQ74" s="522"/>
      <c r="DR74" s="176"/>
      <c r="DS74" s="307"/>
      <c r="DT74" s="307"/>
      <c r="DU74" s="307"/>
      <c r="DV74" s="307"/>
      <c r="DW74" s="176"/>
      <c r="DX74" s="307"/>
      <c r="DY74" s="176"/>
      <c r="DZ74" s="176"/>
      <c r="EA74" s="176"/>
      <c r="EB74" s="176"/>
      <c r="EC74" s="176"/>
      <c r="ED74" s="307"/>
      <c r="EE74" s="176"/>
      <c r="EF74" s="176"/>
      <c r="EG74" s="307"/>
      <c r="EH74" s="176"/>
      <c r="EI74" s="176"/>
      <c r="EJ74" s="176"/>
      <c r="EK74" s="176"/>
      <c r="EL74" s="176"/>
      <c r="EM74" s="176"/>
      <c r="EN74" s="176"/>
      <c r="EO74" s="176"/>
      <c r="EP74" s="176">
        <v>5</v>
      </c>
    </row>
    <row r="75" spans="1:146" ht="21" customHeight="1">
      <c r="A75" s="130">
        <v>59</v>
      </c>
      <c r="B75" s="184" t="s">
        <v>876</v>
      </c>
      <c r="C75" s="181" t="s">
        <v>877</v>
      </c>
      <c r="D75" s="174" t="s">
        <v>58</v>
      </c>
      <c r="E75" s="175">
        <v>167</v>
      </c>
      <c r="F75" s="176"/>
      <c r="G75" s="176"/>
      <c r="H75" s="176"/>
      <c r="I75" s="176"/>
      <c r="J75" s="176"/>
      <c r="K75" s="176"/>
      <c r="L75" s="176"/>
      <c r="M75" s="176"/>
      <c r="N75" s="176"/>
      <c r="O75" s="176"/>
      <c r="P75" s="177">
        <v>0</v>
      </c>
      <c r="Q75" s="176">
        <v>1</v>
      </c>
      <c r="R75" s="176"/>
      <c r="S75" s="176"/>
      <c r="T75" s="176"/>
      <c r="U75" s="176"/>
      <c r="V75" s="176"/>
      <c r="W75" s="176">
        <v>3</v>
      </c>
      <c r="X75" s="176"/>
      <c r="Y75" s="176"/>
      <c r="Z75" s="176"/>
      <c r="AA75" s="176"/>
      <c r="AB75" s="176"/>
      <c r="AC75" s="176">
        <v>2</v>
      </c>
      <c r="AD75" s="176"/>
      <c r="AE75" s="176"/>
      <c r="AF75" s="176">
        <v>1</v>
      </c>
      <c r="AG75" s="176"/>
      <c r="AH75" s="176"/>
      <c r="AI75" s="176"/>
      <c r="AJ75" s="176"/>
      <c r="AK75" s="176"/>
      <c r="AL75" s="176"/>
      <c r="AM75" s="176"/>
      <c r="AN75" s="176"/>
      <c r="AO75" s="176">
        <v>12</v>
      </c>
      <c r="AP75" s="176"/>
      <c r="AQ75" s="176"/>
      <c r="AR75" s="176"/>
      <c r="AS75" s="176"/>
      <c r="AT75" s="176"/>
      <c r="AU75" s="176"/>
      <c r="AV75" s="176"/>
      <c r="AW75" s="176"/>
      <c r="AX75" s="176"/>
      <c r="AY75" s="176"/>
      <c r="AZ75" s="176"/>
      <c r="BA75" s="176"/>
      <c r="BB75" s="176"/>
      <c r="BC75" s="176"/>
      <c r="BD75" s="176">
        <v>10</v>
      </c>
      <c r="BE75" s="176"/>
      <c r="BF75" s="176"/>
      <c r="BG75" s="176"/>
      <c r="BH75" s="176">
        <v>0</v>
      </c>
      <c r="BI75" s="176">
        <v>0</v>
      </c>
      <c r="BJ75" s="176">
        <v>4</v>
      </c>
      <c r="BK75" s="176"/>
      <c r="BL75" s="176"/>
      <c r="BM75" s="176"/>
      <c r="BN75" s="176"/>
      <c r="BO75" s="176"/>
      <c r="BP75" s="154">
        <v>3</v>
      </c>
      <c r="BQ75" s="176"/>
      <c r="BR75" s="176"/>
      <c r="BS75" s="176"/>
      <c r="BT75" s="176"/>
      <c r="BU75" s="176"/>
      <c r="BV75" s="176"/>
      <c r="BW75" s="176"/>
      <c r="BX75" s="176"/>
      <c r="BY75" s="176"/>
      <c r="BZ75" s="176"/>
      <c r="CA75" s="176"/>
      <c r="CB75" s="176">
        <v>1</v>
      </c>
      <c r="CC75" s="176"/>
      <c r="CD75" s="176"/>
      <c r="CE75" s="176"/>
      <c r="CF75" s="176"/>
      <c r="CG75" s="176"/>
      <c r="CH75" s="154">
        <v>3</v>
      </c>
      <c r="CI75" s="176"/>
      <c r="CJ75" s="176"/>
      <c r="CK75" s="176"/>
      <c r="CL75" s="176"/>
      <c r="CM75" s="176"/>
      <c r="CN75" s="176">
        <v>36</v>
      </c>
      <c r="CO75" s="399"/>
      <c r="CP75" s="399"/>
      <c r="CQ75" s="399">
        <v>36</v>
      </c>
      <c r="CR75" s="176"/>
      <c r="CS75" s="176"/>
      <c r="CT75" s="176"/>
      <c r="CU75" s="176"/>
      <c r="CV75" s="176"/>
      <c r="CW75" s="176"/>
      <c r="CX75" s="176"/>
      <c r="CY75" s="176"/>
      <c r="CZ75" s="176"/>
      <c r="DA75" s="176"/>
      <c r="DB75" s="176"/>
      <c r="DC75" s="176"/>
      <c r="DD75" s="176"/>
      <c r="DE75" s="176"/>
      <c r="DF75" s="176"/>
      <c r="DG75" s="176"/>
      <c r="DH75" s="176"/>
      <c r="DI75" s="176"/>
      <c r="DJ75" s="176"/>
      <c r="DK75" s="176"/>
      <c r="DL75" s="154"/>
      <c r="DM75" s="176"/>
      <c r="DN75" s="176"/>
      <c r="DO75" s="176"/>
      <c r="DP75" s="522"/>
      <c r="DQ75" s="522"/>
      <c r="DR75" s="176"/>
      <c r="DS75" s="307"/>
      <c r="DT75" s="307"/>
      <c r="DU75" s="307"/>
      <c r="DV75" s="307"/>
      <c r="DW75" s="176"/>
      <c r="DX75" s="307"/>
      <c r="DY75" s="176"/>
      <c r="DZ75" s="176"/>
      <c r="EA75" s="176"/>
      <c r="EB75" s="176"/>
      <c r="EC75" s="176"/>
      <c r="ED75" s="307"/>
      <c r="EE75" s="176"/>
      <c r="EF75" s="176"/>
      <c r="EG75" s="307"/>
      <c r="EH75" s="176"/>
      <c r="EI75" s="176"/>
      <c r="EJ75" s="176"/>
      <c r="EK75" s="176"/>
      <c r="EL75" s="176"/>
      <c r="EM75" s="176"/>
      <c r="EN75" s="176"/>
      <c r="EO75" s="176"/>
      <c r="EP75" s="176"/>
    </row>
    <row r="76" spans="1:146" ht="21" customHeight="1">
      <c r="A76" s="130">
        <v>60</v>
      </c>
      <c r="B76" s="184" t="s">
        <v>878</v>
      </c>
      <c r="C76" s="173" t="s">
        <v>879</v>
      </c>
      <c r="D76" s="174" t="s">
        <v>73</v>
      </c>
      <c r="E76" s="178">
        <v>570</v>
      </c>
      <c r="F76" s="176"/>
      <c r="G76" s="176"/>
      <c r="H76" s="176"/>
      <c r="I76" s="176"/>
      <c r="J76" s="176"/>
      <c r="K76" s="318">
        <v>1</v>
      </c>
      <c r="L76" s="176"/>
      <c r="M76" s="176"/>
      <c r="N76" s="176"/>
      <c r="O76" s="176"/>
      <c r="P76" s="177">
        <v>0</v>
      </c>
      <c r="Q76" s="176"/>
      <c r="R76" s="176"/>
      <c r="S76" s="176"/>
      <c r="T76" s="176"/>
      <c r="U76" s="176"/>
      <c r="V76" s="176"/>
      <c r="W76" s="176"/>
      <c r="X76" s="176"/>
      <c r="Y76" s="176"/>
      <c r="Z76" s="176"/>
      <c r="AA76" s="176"/>
      <c r="AB76" s="176"/>
      <c r="AC76" s="176"/>
      <c r="AD76" s="176"/>
      <c r="AE76" s="176"/>
      <c r="AF76" s="176"/>
      <c r="AG76" s="88">
        <v>0</v>
      </c>
      <c r="AH76" s="88">
        <v>0</v>
      </c>
      <c r="AI76" s="339">
        <v>3</v>
      </c>
      <c r="AJ76" s="176"/>
      <c r="AK76" s="176"/>
      <c r="AL76" s="176"/>
      <c r="AM76" s="176"/>
      <c r="AN76" s="176"/>
      <c r="AO76" s="176">
        <v>2</v>
      </c>
      <c r="AP76" s="176"/>
      <c r="AQ76" s="176"/>
      <c r="AR76" s="176">
        <v>14</v>
      </c>
      <c r="AS76" s="176"/>
      <c r="AT76" s="176"/>
      <c r="AU76" s="176"/>
      <c r="AV76" s="176"/>
      <c r="AW76" s="176"/>
      <c r="AX76" s="176"/>
      <c r="AY76" s="176"/>
      <c r="AZ76" s="176"/>
      <c r="BA76" s="176"/>
      <c r="BB76" s="176"/>
      <c r="BC76" s="176"/>
      <c r="BD76" s="176"/>
      <c r="BE76" s="176"/>
      <c r="BF76" s="176"/>
      <c r="BG76" s="176"/>
      <c r="BH76" s="176"/>
      <c r="BI76" s="176"/>
      <c r="BJ76" s="176"/>
      <c r="BK76" s="176"/>
      <c r="BL76" s="176"/>
      <c r="BM76" s="176">
        <v>8</v>
      </c>
      <c r="BN76" s="176"/>
      <c r="BO76" s="176"/>
      <c r="BP76" s="154">
        <v>1</v>
      </c>
      <c r="BQ76" s="176"/>
      <c r="BR76" s="176"/>
      <c r="BS76" s="176"/>
      <c r="BT76" s="176">
        <v>2</v>
      </c>
      <c r="BU76" s="176">
        <v>0</v>
      </c>
      <c r="BV76" s="176">
        <v>3</v>
      </c>
      <c r="BW76" s="176"/>
      <c r="BX76" s="176"/>
      <c r="BY76" s="176">
        <v>3</v>
      </c>
      <c r="BZ76" s="176"/>
      <c r="CA76" s="176"/>
      <c r="CB76" s="176"/>
      <c r="CC76" s="176"/>
      <c r="CD76" s="176"/>
      <c r="CE76" s="176"/>
      <c r="CF76" s="176"/>
      <c r="CG76" s="176"/>
      <c r="CH76" s="154">
        <v>1</v>
      </c>
      <c r="CI76" s="176"/>
      <c r="CJ76" s="176"/>
      <c r="CK76" s="176"/>
      <c r="CL76" s="176"/>
      <c r="CM76" s="176"/>
      <c r="CN76" s="176">
        <v>10</v>
      </c>
      <c r="CO76" s="399"/>
      <c r="CP76" s="399"/>
      <c r="CQ76" s="399">
        <v>10</v>
      </c>
      <c r="CR76" s="176"/>
      <c r="CS76" s="176"/>
      <c r="CT76" s="176"/>
      <c r="CU76" s="176"/>
      <c r="CV76" s="176"/>
      <c r="CW76" s="176"/>
      <c r="CX76" s="176"/>
      <c r="CY76" s="176"/>
      <c r="CZ76" s="176"/>
      <c r="DA76" s="176"/>
      <c r="DB76" s="176"/>
      <c r="DC76" s="176"/>
      <c r="DD76" s="176"/>
      <c r="DE76" s="176"/>
      <c r="DF76" s="176"/>
      <c r="DG76" s="176"/>
      <c r="DH76" s="176"/>
      <c r="DI76" s="176"/>
      <c r="DJ76" s="154">
        <v>0</v>
      </c>
      <c r="DK76" s="154">
        <v>0</v>
      </c>
      <c r="DL76" s="154">
        <v>10</v>
      </c>
      <c r="DM76" s="176"/>
      <c r="DN76" s="176"/>
      <c r="DO76" s="176">
        <v>10</v>
      </c>
      <c r="DP76" s="522"/>
      <c r="DQ76" s="522"/>
      <c r="DR76" s="176"/>
      <c r="DS76" s="307">
        <v>0</v>
      </c>
      <c r="DT76" s="307">
        <v>0</v>
      </c>
      <c r="DU76" s="307">
        <v>1</v>
      </c>
      <c r="DV76" s="307"/>
      <c r="DW76" s="176"/>
      <c r="DX76" s="307">
        <v>1</v>
      </c>
      <c r="DY76" s="176"/>
      <c r="DZ76" s="176"/>
      <c r="EA76" s="176"/>
      <c r="EB76" s="176"/>
      <c r="EC76" s="176"/>
      <c r="ED76" s="307"/>
      <c r="EE76" s="176"/>
      <c r="EF76" s="176"/>
      <c r="EG76" s="307">
        <v>1</v>
      </c>
      <c r="EH76" s="176"/>
      <c r="EI76" s="176"/>
      <c r="EJ76" s="176">
        <v>1</v>
      </c>
      <c r="EK76" s="176"/>
      <c r="EL76" s="176"/>
      <c r="EM76" s="176"/>
      <c r="EN76" s="176"/>
      <c r="EO76" s="176"/>
      <c r="EP76" s="176"/>
    </row>
    <row r="77" spans="1:146" ht="21" customHeight="1">
      <c r="A77" s="130">
        <v>61</v>
      </c>
      <c r="B77" s="184" t="s">
        <v>880</v>
      </c>
      <c r="C77" s="173" t="s">
        <v>881</v>
      </c>
      <c r="D77" s="174" t="s">
        <v>45</v>
      </c>
      <c r="E77" s="178">
        <v>105</v>
      </c>
      <c r="F77" s="176"/>
      <c r="G77" s="176"/>
      <c r="H77" s="176"/>
      <c r="I77" s="176"/>
      <c r="J77" s="176"/>
      <c r="K77" s="176"/>
      <c r="L77" s="176"/>
      <c r="M77" s="176"/>
      <c r="N77" s="176"/>
      <c r="O77" s="176"/>
      <c r="P77" s="177">
        <v>0</v>
      </c>
      <c r="Q77" s="176"/>
      <c r="R77" s="176"/>
      <c r="S77" s="176"/>
      <c r="T77" s="176"/>
      <c r="U77" s="176"/>
      <c r="V77" s="176"/>
      <c r="W77" s="176"/>
      <c r="X77" s="176"/>
      <c r="Y77" s="176"/>
      <c r="Z77" s="176"/>
      <c r="AA77" s="176"/>
      <c r="AB77" s="176"/>
      <c r="AC77" s="176"/>
      <c r="AD77" s="176"/>
      <c r="AE77" s="176"/>
      <c r="AF77" s="176"/>
      <c r="AG77" s="176"/>
      <c r="AH77" s="176"/>
      <c r="AI77" s="176"/>
      <c r="AJ77" s="176"/>
      <c r="AK77" s="176"/>
      <c r="AL77" s="176"/>
      <c r="AM77" s="176"/>
      <c r="AN77" s="176"/>
      <c r="AO77" s="176"/>
      <c r="AP77" s="176"/>
      <c r="AQ77" s="176"/>
      <c r="AR77" s="176"/>
      <c r="AS77" s="176"/>
      <c r="AT77" s="176"/>
      <c r="AU77" s="176"/>
      <c r="AV77" s="176"/>
      <c r="AW77" s="176"/>
      <c r="AX77" s="176"/>
      <c r="AY77" s="176"/>
      <c r="AZ77" s="176"/>
      <c r="BA77" s="176"/>
      <c r="BB77" s="176"/>
      <c r="BC77" s="176"/>
      <c r="BD77" s="176"/>
      <c r="BE77" s="176"/>
      <c r="BF77" s="176"/>
      <c r="BG77" s="176"/>
      <c r="BH77" s="176"/>
      <c r="BI77" s="176"/>
      <c r="BJ77" s="176"/>
      <c r="BK77" s="176"/>
      <c r="BL77" s="176"/>
      <c r="BM77" s="176"/>
      <c r="BN77" s="176"/>
      <c r="BO77" s="176"/>
      <c r="BP77" s="154"/>
      <c r="BQ77" s="176"/>
      <c r="BR77" s="176"/>
      <c r="BS77" s="176"/>
      <c r="BT77" s="176"/>
      <c r="BU77" s="176"/>
      <c r="BV77" s="176"/>
      <c r="BW77" s="176"/>
      <c r="BX77" s="176"/>
      <c r="BY77" s="176"/>
      <c r="BZ77" s="176"/>
      <c r="CA77" s="176"/>
      <c r="CB77" s="176"/>
      <c r="CC77" s="176"/>
      <c r="CD77" s="176"/>
      <c r="CE77" s="176">
        <v>120</v>
      </c>
      <c r="CF77" s="176"/>
      <c r="CG77" s="176"/>
      <c r="CH77" s="154"/>
      <c r="CI77" s="176"/>
      <c r="CJ77" s="176"/>
      <c r="CK77" s="176"/>
      <c r="CL77" s="176"/>
      <c r="CM77" s="176"/>
      <c r="CN77" s="176"/>
      <c r="CO77" s="176"/>
      <c r="CP77" s="176"/>
      <c r="CQ77" s="176"/>
      <c r="CR77" s="176"/>
      <c r="CS77" s="176"/>
      <c r="CT77" s="176"/>
      <c r="CU77" s="176"/>
      <c r="CV77" s="176"/>
      <c r="CW77" s="176"/>
      <c r="CX77" s="176"/>
      <c r="CY77" s="176"/>
      <c r="CZ77" s="176"/>
      <c r="DA77" s="176"/>
      <c r="DB77" s="176"/>
      <c r="DC77" s="176"/>
      <c r="DD77" s="176"/>
      <c r="DE77" s="176"/>
      <c r="DF77" s="176"/>
      <c r="DG77" s="176"/>
      <c r="DH77" s="176"/>
      <c r="DI77" s="176"/>
      <c r="DJ77" s="176"/>
      <c r="DK77" s="176"/>
      <c r="DL77" s="154"/>
      <c r="DM77" s="176"/>
      <c r="DN77" s="176"/>
      <c r="DO77" s="176"/>
      <c r="DP77" s="522"/>
      <c r="DQ77" s="522"/>
      <c r="DR77" s="176"/>
      <c r="DS77" s="307"/>
      <c r="DT77" s="307"/>
      <c r="DU77" s="307"/>
      <c r="DV77" s="307"/>
      <c r="DW77" s="176"/>
      <c r="DX77" s="307"/>
      <c r="DY77" s="176"/>
      <c r="DZ77" s="176"/>
      <c r="EA77" s="176"/>
      <c r="EB77" s="176"/>
      <c r="EC77" s="176"/>
      <c r="ED77" s="307"/>
      <c r="EE77" s="176"/>
      <c r="EF77" s="176"/>
      <c r="EG77" s="307"/>
      <c r="EH77" s="176"/>
      <c r="EI77" s="176"/>
      <c r="EJ77" s="176"/>
      <c r="EK77" s="176"/>
      <c r="EL77" s="176"/>
      <c r="EM77" s="176">
        <v>6</v>
      </c>
      <c r="EN77" s="176"/>
      <c r="EO77" s="176"/>
      <c r="EP77" s="176"/>
    </row>
    <row r="78" spans="1:146" ht="21" customHeight="1">
      <c r="A78" s="130">
        <v>62</v>
      </c>
      <c r="B78" s="117" t="s">
        <v>882</v>
      </c>
      <c r="C78" s="173" t="s">
        <v>883</v>
      </c>
      <c r="D78" s="174" t="s">
        <v>649</v>
      </c>
      <c r="E78" s="175">
        <v>23</v>
      </c>
      <c r="F78" s="176"/>
      <c r="G78" s="176"/>
      <c r="H78" s="176"/>
      <c r="I78" s="176"/>
      <c r="J78" s="176"/>
      <c r="K78" s="318">
        <v>36</v>
      </c>
      <c r="L78" s="176"/>
      <c r="M78" s="176"/>
      <c r="N78" s="176"/>
      <c r="O78" s="176"/>
      <c r="P78" s="177">
        <v>0</v>
      </c>
      <c r="Q78" s="176">
        <v>12</v>
      </c>
      <c r="R78" s="176"/>
      <c r="S78" s="176"/>
      <c r="T78" s="176"/>
      <c r="U78" s="176"/>
      <c r="V78" s="176"/>
      <c r="W78" s="176">
        <v>24</v>
      </c>
      <c r="X78" s="542"/>
      <c r="Y78" s="542"/>
      <c r="Z78" s="542">
        <v>12</v>
      </c>
      <c r="AA78" s="176"/>
      <c r="AB78" s="176"/>
      <c r="AC78" s="176">
        <v>60</v>
      </c>
      <c r="AD78" s="176"/>
      <c r="AE78" s="176"/>
      <c r="AF78" s="176">
        <v>5</v>
      </c>
      <c r="AG78" s="88">
        <v>0</v>
      </c>
      <c r="AH78" s="88">
        <v>0</v>
      </c>
      <c r="AI78" s="339">
        <v>48</v>
      </c>
      <c r="AJ78" s="176"/>
      <c r="AK78" s="176"/>
      <c r="AL78" s="176"/>
      <c r="AM78" s="176"/>
      <c r="AN78" s="176"/>
      <c r="AO78" s="176">
        <v>36</v>
      </c>
      <c r="AP78" s="176"/>
      <c r="AQ78" s="176"/>
      <c r="AR78" s="176">
        <v>24</v>
      </c>
      <c r="AS78" s="176"/>
      <c r="AT78" s="176"/>
      <c r="AU78" s="176">
        <v>10</v>
      </c>
      <c r="AV78" s="176"/>
      <c r="AW78" s="176"/>
      <c r="AX78" s="176">
        <v>24</v>
      </c>
      <c r="AY78" s="176"/>
      <c r="AZ78" s="176"/>
      <c r="BA78" s="176"/>
      <c r="BB78" s="176"/>
      <c r="BC78" s="176"/>
      <c r="BD78" s="176"/>
      <c r="BE78" s="176"/>
      <c r="BF78" s="176"/>
      <c r="BG78" s="176"/>
      <c r="BH78" s="176">
        <v>0</v>
      </c>
      <c r="BI78" s="176">
        <v>0</v>
      </c>
      <c r="BJ78" s="176">
        <v>40</v>
      </c>
      <c r="BK78" s="176"/>
      <c r="BL78" s="176"/>
      <c r="BM78" s="176"/>
      <c r="BN78" s="176"/>
      <c r="BO78" s="176"/>
      <c r="BP78" s="154">
        <v>12</v>
      </c>
      <c r="BQ78" s="176"/>
      <c r="BR78" s="176"/>
      <c r="BS78" s="176"/>
      <c r="BT78" s="176">
        <v>36</v>
      </c>
      <c r="BU78" s="176">
        <v>10</v>
      </c>
      <c r="BV78" s="176">
        <v>24</v>
      </c>
      <c r="BW78" s="176"/>
      <c r="BX78" s="176"/>
      <c r="BY78" s="176">
        <v>36</v>
      </c>
      <c r="BZ78" s="176"/>
      <c r="CA78" s="176"/>
      <c r="CB78" s="176">
        <v>12</v>
      </c>
      <c r="CC78" s="176"/>
      <c r="CD78" s="176"/>
      <c r="CE78" s="176">
        <v>60</v>
      </c>
      <c r="CF78" s="176"/>
      <c r="CG78" s="176"/>
      <c r="CH78" s="154">
        <v>12</v>
      </c>
      <c r="CI78" s="176"/>
      <c r="CJ78" s="176"/>
      <c r="CK78" s="176"/>
      <c r="CL78" s="176"/>
      <c r="CM78" s="176"/>
      <c r="CN78" s="176">
        <v>24</v>
      </c>
      <c r="CO78" s="176"/>
      <c r="CP78" s="176"/>
      <c r="CQ78" s="176"/>
      <c r="CR78" s="176"/>
      <c r="CS78" s="176"/>
      <c r="CT78" s="176"/>
      <c r="CU78" s="176"/>
      <c r="CV78" s="176"/>
      <c r="CW78" s="176"/>
      <c r="CX78" s="176"/>
      <c r="CY78" s="176"/>
      <c r="CZ78" s="176"/>
      <c r="DA78" s="176"/>
      <c r="DB78" s="176"/>
      <c r="DC78" s="176"/>
      <c r="DD78" s="176"/>
      <c r="DE78" s="176"/>
      <c r="DF78" s="176"/>
      <c r="DG78" s="176"/>
      <c r="DH78" s="176"/>
      <c r="DI78" s="176"/>
      <c r="DJ78" s="154">
        <v>0</v>
      </c>
      <c r="DK78" s="154">
        <v>0</v>
      </c>
      <c r="DL78" s="154">
        <v>36</v>
      </c>
      <c r="DM78" s="176"/>
      <c r="DN78" s="176"/>
      <c r="DO78" s="176"/>
      <c r="DP78" s="522"/>
      <c r="DQ78" s="522"/>
      <c r="DR78" s="176"/>
      <c r="DS78" s="307">
        <v>0</v>
      </c>
      <c r="DT78" s="307">
        <v>0</v>
      </c>
      <c r="DU78" s="307">
        <v>4</v>
      </c>
      <c r="DV78" s="307"/>
      <c r="DW78" s="176"/>
      <c r="DX78" s="307">
        <v>6</v>
      </c>
      <c r="DY78" s="176"/>
      <c r="DZ78" s="176"/>
      <c r="EA78" s="176">
        <v>3</v>
      </c>
      <c r="EB78" s="176"/>
      <c r="EC78" s="176"/>
      <c r="ED78" s="307">
        <v>4</v>
      </c>
      <c r="EE78" s="176"/>
      <c r="EF78" s="176"/>
      <c r="EG78" s="307">
        <v>4</v>
      </c>
      <c r="EH78" s="176"/>
      <c r="EI78" s="176"/>
      <c r="EJ78" s="176">
        <v>3</v>
      </c>
      <c r="EK78" s="176"/>
      <c r="EL78" s="176"/>
      <c r="EM78" s="176">
        <v>24</v>
      </c>
      <c r="EN78" s="176"/>
      <c r="EO78" s="176"/>
      <c r="EP78" s="176">
        <v>24</v>
      </c>
    </row>
    <row r="79" spans="1:146" ht="21" customHeight="1">
      <c r="A79" s="130">
        <v>63</v>
      </c>
      <c r="B79" s="117"/>
      <c r="C79" s="173" t="s">
        <v>884</v>
      </c>
      <c r="D79" s="174" t="s">
        <v>649</v>
      </c>
      <c r="E79" s="178"/>
      <c r="F79" s="176"/>
      <c r="G79" s="176"/>
      <c r="H79" s="176"/>
      <c r="I79" s="176"/>
      <c r="J79" s="176"/>
      <c r="K79" s="176"/>
      <c r="L79" s="176"/>
      <c r="M79" s="176"/>
      <c r="N79" s="176"/>
      <c r="O79" s="176"/>
      <c r="P79" s="177">
        <v>0</v>
      </c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176"/>
      <c r="AX79" s="176"/>
      <c r="AY79" s="176"/>
      <c r="AZ79" s="176"/>
      <c r="BA79" s="176"/>
      <c r="BB79" s="176"/>
      <c r="BC79" s="176"/>
      <c r="BD79" s="176"/>
      <c r="BE79" s="176"/>
      <c r="BF79" s="176"/>
      <c r="BG79" s="176"/>
      <c r="BH79" s="176"/>
      <c r="BI79" s="176"/>
      <c r="BJ79" s="176"/>
      <c r="BK79" s="176"/>
      <c r="BL79" s="176"/>
      <c r="BM79" s="176"/>
      <c r="BN79" s="176"/>
      <c r="BO79" s="176"/>
      <c r="BP79" s="154"/>
      <c r="BQ79" s="176"/>
      <c r="BR79" s="176"/>
      <c r="BS79" s="176"/>
      <c r="BT79" s="176"/>
      <c r="BU79" s="176"/>
      <c r="BV79" s="176"/>
      <c r="BW79" s="176"/>
      <c r="BX79" s="176"/>
      <c r="BY79" s="176"/>
      <c r="BZ79" s="176"/>
      <c r="CA79" s="176"/>
      <c r="CB79" s="176"/>
      <c r="CC79" s="176"/>
      <c r="CD79" s="176"/>
      <c r="CE79" s="176"/>
      <c r="CF79" s="176"/>
      <c r="CG79" s="176"/>
      <c r="CH79" s="154"/>
      <c r="CI79" s="176"/>
      <c r="CJ79" s="176"/>
      <c r="CK79" s="176"/>
      <c r="CL79" s="176"/>
      <c r="CM79" s="176"/>
      <c r="CN79" s="176"/>
      <c r="CO79" s="176"/>
      <c r="CP79" s="176"/>
      <c r="CQ79" s="176"/>
      <c r="CR79" s="176"/>
      <c r="CS79" s="176"/>
      <c r="CT79" s="176"/>
      <c r="CU79" s="176"/>
      <c r="CV79" s="176"/>
      <c r="CW79" s="176"/>
      <c r="CX79" s="176"/>
      <c r="CY79" s="176"/>
      <c r="CZ79" s="176"/>
      <c r="DA79" s="176"/>
      <c r="DB79" s="176"/>
      <c r="DC79" s="176"/>
      <c r="DD79" s="176"/>
      <c r="DE79" s="176"/>
      <c r="DF79" s="176"/>
      <c r="DG79" s="176"/>
      <c r="DH79" s="176"/>
      <c r="DI79" s="176"/>
      <c r="DJ79" s="176"/>
      <c r="DK79" s="176"/>
      <c r="DL79" s="176"/>
      <c r="DM79" s="176"/>
      <c r="DN79" s="176"/>
      <c r="DO79" s="176"/>
      <c r="DP79" s="522"/>
      <c r="DQ79" s="522"/>
      <c r="DR79" s="176"/>
      <c r="DS79" s="307"/>
      <c r="DT79" s="307"/>
      <c r="DU79" s="307"/>
      <c r="DV79" s="307"/>
      <c r="DW79" s="176"/>
      <c r="DX79" s="307"/>
      <c r="DY79" s="176"/>
      <c r="DZ79" s="176"/>
      <c r="EA79" s="176">
        <v>3</v>
      </c>
      <c r="EB79" s="176"/>
      <c r="EC79" s="176"/>
      <c r="ED79" s="307"/>
      <c r="EE79" s="176"/>
      <c r="EF79" s="176"/>
      <c r="EG79" s="307"/>
      <c r="EH79" s="176"/>
      <c r="EI79" s="176"/>
      <c r="EJ79" s="176">
        <v>3</v>
      </c>
      <c r="EK79" s="176"/>
      <c r="EL79" s="176"/>
      <c r="EM79" s="176">
        <v>12</v>
      </c>
      <c r="EN79" s="176"/>
      <c r="EO79" s="176"/>
      <c r="EP79" s="176"/>
    </row>
    <row r="80" spans="1:146" ht="21" customHeight="1">
      <c r="A80" s="130">
        <v>64</v>
      </c>
      <c r="B80" s="117" t="s">
        <v>885</v>
      </c>
      <c r="C80" s="173" t="s">
        <v>886</v>
      </c>
      <c r="D80" s="174" t="s">
        <v>649</v>
      </c>
      <c r="E80" s="183">
        <v>16</v>
      </c>
      <c r="F80" s="176"/>
      <c r="G80" s="176"/>
      <c r="H80" s="176"/>
      <c r="I80" s="176"/>
      <c r="J80" s="176"/>
      <c r="K80" s="318">
        <v>50</v>
      </c>
      <c r="L80" s="176"/>
      <c r="M80" s="176"/>
      <c r="N80" s="176"/>
      <c r="O80" s="176"/>
      <c r="P80" s="177">
        <v>0</v>
      </c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  <c r="AZ80" s="176"/>
      <c r="BA80" s="176"/>
      <c r="BB80" s="176"/>
      <c r="BC80" s="176"/>
      <c r="BD80" s="176"/>
      <c r="BE80" s="176"/>
      <c r="BF80" s="176"/>
      <c r="BG80" s="176"/>
      <c r="BH80" s="176"/>
      <c r="BI80" s="176"/>
      <c r="BJ80" s="176"/>
      <c r="BK80" s="176"/>
      <c r="BL80" s="176"/>
      <c r="BM80" s="176"/>
      <c r="BN80" s="176"/>
      <c r="BO80" s="176"/>
      <c r="BP80" s="154"/>
      <c r="BQ80" s="176"/>
      <c r="BR80" s="176"/>
      <c r="BS80" s="176"/>
      <c r="BT80" s="176"/>
      <c r="BU80" s="176"/>
      <c r="BV80" s="176"/>
      <c r="BW80" s="176"/>
      <c r="BX80" s="176"/>
      <c r="BY80" s="176"/>
      <c r="BZ80" s="176"/>
      <c r="CA80" s="176"/>
      <c r="CB80" s="176"/>
      <c r="CC80" s="176"/>
      <c r="CD80" s="176"/>
      <c r="CE80" s="176"/>
      <c r="CF80" s="176"/>
      <c r="CG80" s="176"/>
      <c r="CH80" s="154"/>
      <c r="CI80" s="176"/>
      <c r="CJ80" s="176"/>
      <c r="CK80" s="176"/>
      <c r="CL80" s="176"/>
      <c r="CM80" s="176"/>
      <c r="CN80" s="176"/>
      <c r="CO80" s="176"/>
      <c r="CP80" s="176"/>
      <c r="CQ80" s="176"/>
      <c r="CR80" s="176"/>
      <c r="CS80" s="176"/>
      <c r="CT80" s="176"/>
      <c r="CU80" s="176"/>
      <c r="CV80" s="176"/>
      <c r="CW80" s="176"/>
      <c r="CX80" s="176"/>
      <c r="CY80" s="176"/>
      <c r="CZ80" s="176"/>
      <c r="DA80" s="176"/>
      <c r="DB80" s="176"/>
      <c r="DC80" s="176"/>
      <c r="DD80" s="176"/>
      <c r="DE80" s="176"/>
      <c r="DF80" s="176"/>
      <c r="DG80" s="176"/>
      <c r="DH80" s="176"/>
      <c r="DI80" s="176"/>
      <c r="DJ80" s="176"/>
      <c r="DK80" s="176"/>
      <c r="DL80" s="176"/>
      <c r="DM80" s="176"/>
      <c r="DN80" s="176"/>
      <c r="DO80" s="176"/>
      <c r="DP80" s="522"/>
      <c r="DQ80" s="522"/>
      <c r="DR80" s="176"/>
      <c r="DS80" s="307">
        <v>0</v>
      </c>
      <c r="DT80" s="307">
        <v>0</v>
      </c>
      <c r="DU80" s="307">
        <v>12</v>
      </c>
      <c r="DV80" s="307"/>
      <c r="DW80" s="176"/>
      <c r="DX80" s="307">
        <v>12</v>
      </c>
      <c r="DY80" s="176"/>
      <c r="DZ80" s="176"/>
      <c r="EA80" s="176">
        <v>6</v>
      </c>
      <c r="EB80" s="176"/>
      <c r="EC80" s="176"/>
      <c r="ED80" s="307"/>
      <c r="EE80" s="176"/>
      <c r="EF80" s="176"/>
      <c r="EG80" s="307">
        <v>12</v>
      </c>
      <c r="EH80" s="176"/>
      <c r="EI80" s="176"/>
      <c r="EJ80" s="176">
        <v>6</v>
      </c>
      <c r="EK80" s="176"/>
      <c r="EL80" s="176"/>
      <c r="EM80" s="176"/>
      <c r="EN80" s="176"/>
      <c r="EO80" s="176"/>
      <c r="EP80" s="176"/>
    </row>
    <row r="81" spans="1:146" ht="21" customHeight="1">
      <c r="A81" s="130">
        <v>65</v>
      </c>
      <c r="B81" s="117" t="s">
        <v>887</v>
      </c>
      <c r="C81" s="173" t="s">
        <v>888</v>
      </c>
      <c r="D81" s="174" t="s">
        <v>39</v>
      </c>
      <c r="E81" s="178">
        <v>25</v>
      </c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7">
        <v>0</v>
      </c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>
        <v>50</v>
      </c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176"/>
      <c r="BN81" s="176"/>
      <c r="BO81" s="176"/>
      <c r="BP81" s="154">
        <v>5</v>
      </c>
      <c r="BQ81" s="176"/>
      <c r="BR81" s="176"/>
      <c r="BS81" s="176"/>
      <c r="BT81" s="176"/>
      <c r="BU81" s="176"/>
      <c r="BV81" s="176"/>
      <c r="BW81" s="176"/>
      <c r="BX81" s="176"/>
      <c r="BY81" s="176"/>
      <c r="BZ81" s="176"/>
      <c r="CA81" s="176"/>
      <c r="CB81" s="176"/>
      <c r="CC81" s="176"/>
      <c r="CD81" s="176"/>
      <c r="CE81" s="176"/>
      <c r="CF81" s="176"/>
      <c r="CG81" s="176"/>
      <c r="CH81" s="154">
        <v>5</v>
      </c>
      <c r="CI81" s="176"/>
      <c r="CJ81" s="176"/>
      <c r="CK81" s="176"/>
      <c r="CL81" s="176"/>
      <c r="CM81" s="176"/>
      <c r="CN81" s="176"/>
      <c r="CO81" s="176"/>
      <c r="CP81" s="176"/>
      <c r="CQ81" s="176"/>
      <c r="CR81" s="176"/>
      <c r="CS81" s="176"/>
      <c r="CT81" s="176"/>
      <c r="CU81" s="176"/>
      <c r="CV81" s="176"/>
      <c r="CW81" s="176"/>
      <c r="CX81" s="176"/>
      <c r="CY81" s="176"/>
      <c r="CZ81" s="176"/>
      <c r="DA81" s="176"/>
      <c r="DB81" s="176"/>
      <c r="DC81" s="176"/>
      <c r="DD81" s="176"/>
      <c r="DE81" s="176"/>
      <c r="DF81" s="176"/>
      <c r="DG81" s="176"/>
      <c r="DH81" s="176"/>
      <c r="DI81" s="176"/>
      <c r="DJ81" s="176"/>
      <c r="DK81" s="176"/>
      <c r="DL81" s="176"/>
      <c r="DM81" s="176"/>
      <c r="DN81" s="176"/>
      <c r="DO81" s="176"/>
      <c r="DP81" s="522"/>
      <c r="DQ81" s="522"/>
      <c r="DR81" s="176"/>
      <c r="DS81" s="307"/>
      <c r="DT81" s="307"/>
      <c r="DU81" s="307"/>
      <c r="DV81" s="307"/>
      <c r="DW81" s="176"/>
      <c r="DX81" s="307"/>
      <c r="DY81" s="176"/>
      <c r="DZ81" s="176"/>
      <c r="EA81" s="176"/>
      <c r="EB81" s="176"/>
      <c r="EC81" s="176"/>
      <c r="ED81" s="307"/>
      <c r="EE81" s="176"/>
      <c r="EF81" s="176"/>
      <c r="EG81" s="307"/>
      <c r="EH81" s="176"/>
      <c r="EI81" s="176"/>
      <c r="EJ81" s="176"/>
      <c r="EK81" s="176"/>
      <c r="EL81" s="176"/>
      <c r="EM81" s="176"/>
      <c r="EN81" s="176"/>
      <c r="EO81" s="176"/>
      <c r="EP81" s="176">
        <v>30</v>
      </c>
    </row>
    <row r="82" spans="1:146" ht="21" customHeight="1">
      <c r="A82" s="130"/>
      <c r="B82" s="117"/>
      <c r="C82" s="173" t="s">
        <v>2619</v>
      </c>
      <c r="D82" s="174"/>
      <c r="E82" s="178"/>
      <c r="F82" s="176"/>
      <c r="G82" s="176"/>
      <c r="H82" s="176"/>
      <c r="I82" s="176"/>
      <c r="J82" s="176"/>
      <c r="K82" s="176"/>
      <c r="L82" s="176"/>
      <c r="M82" s="176"/>
      <c r="N82" s="176"/>
      <c r="O82" s="176"/>
      <c r="P82" s="177">
        <v>0</v>
      </c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>
        <v>20</v>
      </c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  <c r="AZ82" s="176"/>
      <c r="BA82" s="176"/>
      <c r="BB82" s="176"/>
      <c r="BC82" s="176"/>
      <c r="BD82" s="176"/>
      <c r="BE82" s="176"/>
      <c r="BF82" s="176"/>
      <c r="BG82" s="176"/>
      <c r="BH82" s="176"/>
      <c r="BI82" s="176"/>
      <c r="BJ82" s="176"/>
      <c r="BK82" s="176"/>
      <c r="BL82" s="176"/>
      <c r="BM82" s="176"/>
      <c r="BN82" s="176"/>
      <c r="BO82" s="176"/>
      <c r="BP82" s="154"/>
      <c r="BQ82" s="176"/>
      <c r="BR82" s="176"/>
      <c r="BS82" s="176"/>
      <c r="BT82" s="176"/>
      <c r="BU82" s="176"/>
      <c r="BV82" s="176"/>
      <c r="BW82" s="176"/>
      <c r="BX82" s="176"/>
      <c r="BY82" s="176"/>
      <c r="BZ82" s="176"/>
      <c r="CA82" s="176"/>
      <c r="CB82" s="176"/>
      <c r="CC82" s="176"/>
      <c r="CD82" s="176"/>
      <c r="CE82" s="176"/>
      <c r="CF82" s="176"/>
      <c r="CG82" s="176"/>
      <c r="CH82" s="154"/>
      <c r="CI82" s="176"/>
      <c r="CJ82" s="176"/>
      <c r="CK82" s="176"/>
      <c r="CL82" s="176"/>
      <c r="CM82" s="176"/>
      <c r="CN82" s="176"/>
      <c r="CO82" s="176"/>
      <c r="CP82" s="176"/>
      <c r="CQ82" s="176"/>
      <c r="CR82" s="176"/>
      <c r="CS82" s="176"/>
      <c r="CT82" s="176"/>
      <c r="CU82" s="176"/>
      <c r="CV82" s="176"/>
      <c r="CW82" s="176"/>
      <c r="CX82" s="176"/>
      <c r="CY82" s="176"/>
      <c r="CZ82" s="176"/>
      <c r="DA82" s="176"/>
      <c r="DB82" s="176"/>
      <c r="DC82" s="176"/>
      <c r="DD82" s="176"/>
      <c r="DE82" s="176"/>
      <c r="DF82" s="176"/>
      <c r="DG82" s="176"/>
      <c r="DH82" s="176"/>
      <c r="DI82" s="176"/>
      <c r="DJ82" s="176"/>
      <c r="DK82" s="176"/>
      <c r="DL82" s="176"/>
      <c r="DM82" s="176"/>
      <c r="DN82" s="176"/>
      <c r="DO82" s="176"/>
      <c r="DP82" s="522"/>
      <c r="DQ82" s="522"/>
      <c r="DR82" s="176"/>
      <c r="DS82" s="307"/>
      <c r="DT82" s="307"/>
      <c r="DU82" s="307"/>
      <c r="DV82" s="307"/>
      <c r="DW82" s="176"/>
      <c r="DX82" s="307"/>
      <c r="DY82" s="176"/>
      <c r="DZ82" s="176"/>
      <c r="EA82" s="176"/>
      <c r="EB82" s="176"/>
      <c r="EC82" s="176"/>
      <c r="ED82" s="307"/>
      <c r="EE82" s="176"/>
      <c r="EF82" s="176"/>
      <c r="EG82" s="307"/>
      <c r="EH82" s="176"/>
      <c r="EI82" s="176"/>
      <c r="EJ82" s="176"/>
      <c r="EK82" s="176"/>
      <c r="EL82" s="176"/>
      <c r="EM82" s="176"/>
      <c r="EN82" s="176"/>
      <c r="EO82" s="176"/>
      <c r="EP82" s="176"/>
    </row>
    <row r="83" spans="1:146" ht="21" customHeight="1">
      <c r="A83" s="130">
        <v>66</v>
      </c>
      <c r="B83" s="117" t="s">
        <v>889</v>
      </c>
      <c r="C83" s="173" t="s">
        <v>890</v>
      </c>
      <c r="D83" s="174" t="s">
        <v>649</v>
      </c>
      <c r="E83" s="178">
        <v>1760</v>
      </c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7">
        <v>0</v>
      </c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54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>
        <v>8</v>
      </c>
      <c r="CF83" s="176"/>
      <c r="CG83" s="176"/>
      <c r="CH83" s="154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176"/>
      <c r="DH83" s="176"/>
      <c r="DI83" s="176"/>
      <c r="DJ83" s="176"/>
      <c r="DK83" s="176"/>
      <c r="DL83" s="176"/>
      <c r="DM83" s="176"/>
      <c r="DN83" s="176"/>
      <c r="DO83" s="176"/>
      <c r="DP83" s="522"/>
      <c r="DQ83" s="522"/>
      <c r="DR83" s="176"/>
      <c r="DS83" s="307"/>
      <c r="DT83" s="307"/>
      <c r="DU83" s="307"/>
      <c r="DV83" s="307"/>
      <c r="DW83" s="176"/>
      <c r="DX83" s="307"/>
      <c r="DY83" s="176"/>
      <c r="DZ83" s="176"/>
      <c r="EA83" s="176">
        <v>2</v>
      </c>
      <c r="EB83" s="176"/>
      <c r="EC83" s="176"/>
      <c r="ED83" s="307"/>
      <c r="EE83" s="176"/>
      <c r="EF83" s="176"/>
      <c r="EG83" s="307"/>
      <c r="EH83" s="176"/>
      <c r="EI83" s="176"/>
      <c r="EJ83" s="176">
        <v>2</v>
      </c>
      <c r="EK83" s="176"/>
      <c r="EL83" s="176"/>
      <c r="EM83" s="176"/>
      <c r="EN83" s="176"/>
      <c r="EO83" s="176"/>
      <c r="EP83" s="176"/>
    </row>
    <row r="84" spans="1:146" ht="21" customHeight="1">
      <c r="A84" s="130">
        <v>67</v>
      </c>
      <c r="B84" s="117" t="s">
        <v>891</v>
      </c>
      <c r="C84" s="173" t="s">
        <v>892</v>
      </c>
      <c r="D84" s="174" t="s">
        <v>649</v>
      </c>
      <c r="E84" s="175">
        <v>95</v>
      </c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7">
        <v>0</v>
      </c>
      <c r="Q84" s="176">
        <v>12</v>
      </c>
      <c r="R84" s="176"/>
      <c r="S84" s="176"/>
      <c r="T84" s="176"/>
      <c r="U84" s="176"/>
      <c r="V84" s="176"/>
      <c r="W84" s="176">
        <v>12</v>
      </c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>
        <v>6</v>
      </c>
      <c r="AY84" s="176"/>
      <c r="AZ84" s="176"/>
      <c r="BA84" s="176"/>
      <c r="BB84" s="176"/>
      <c r="BC84" s="176"/>
      <c r="BD84" s="176">
        <v>20</v>
      </c>
      <c r="BE84" s="176"/>
      <c r="BF84" s="176"/>
      <c r="BG84" s="176"/>
      <c r="BH84" s="176">
        <v>0</v>
      </c>
      <c r="BI84" s="176">
        <v>0</v>
      </c>
      <c r="BJ84" s="176">
        <v>30</v>
      </c>
      <c r="BK84" s="176"/>
      <c r="BL84" s="176"/>
      <c r="BM84" s="176">
        <v>5</v>
      </c>
      <c r="BN84" s="176"/>
      <c r="BO84" s="176"/>
      <c r="BP84" s="154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>
        <v>6</v>
      </c>
      <c r="CC84" s="176"/>
      <c r="CD84" s="176"/>
      <c r="CE84" s="176"/>
      <c r="CF84" s="176"/>
      <c r="CG84" s="176"/>
      <c r="CH84" s="154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176"/>
      <c r="DH84" s="176"/>
      <c r="DI84" s="176"/>
      <c r="DJ84" s="154">
        <v>0</v>
      </c>
      <c r="DK84" s="154">
        <v>0</v>
      </c>
      <c r="DL84" s="154">
        <v>24</v>
      </c>
      <c r="DM84" s="176"/>
      <c r="DN84" s="176"/>
      <c r="DO84" s="176"/>
      <c r="DP84" s="522"/>
      <c r="DQ84" s="522"/>
      <c r="DR84" s="176"/>
      <c r="DS84" s="307"/>
      <c r="DT84" s="307"/>
      <c r="DU84" s="307">
        <v>2</v>
      </c>
      <c r="DV84" s="307"/>
      <c r="DW84" s="176"/>
      <c r="DX84" s="307">
        <v>6</v>
      </c>
      <c r="DY84" s="176"/>
      <c r="DZ84" s="176"/>
      <c r="EA84" s="176">
        <v>3</v>
      </c>
      <c r="EB84" s="176"/>
      <c r="EC84" s="176"/>
      <c r="ED84" s="307">
        <v>2</v>
      </c>
      <c r="EE84" s="176"/>
      <c r="EF84" s="176"/>
      <c r="EG84" s="307">
        <v>2</v>
      </c>
      <c r="EH84" s="176"/>
      <c r="EI84" s="176"/>
      <c r="EJ84" s="176">
        <v>3</v>
      </c>
      <c r="EK84" s="176"/>
      <c r="EL84" s="176"/>
      <c r="EM84" s="176">
        <v>6</v>
      </c>
      <c r="EN84" s="176"/>
      <c r="EO84" s="176"/>
      <c r="EP84" s="176"/>
    </row>
    <row r="85" spans="1:146" ht="21" customHeight="1">
      <c r="A85" s="130">
        <v>68</v>
      </c>
      <c r="B85" s="117" t="s">
        <v>893</v>
      </c>
      <c r="C85" s="173" t="s">
        <v>3246</v>
      </c>
      <c r="D85" s="130" t="s">
        <v>35</v>
      </c>
      <c r="E85" s="175">
        <v>413</v>
      </c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7">
        <v>0</v>
      </c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176"/>
      <c r="BN85" s="176"/>
      <c r="BO85" s="176"/>
      <c r="BP85" s="154"/>
      <c r="BQ85" s="176"/>
      <c r="BR85" s="176"/>
      <c r="BS85" s="176"/>
      <c r="BT85" s="176"/>
      <c r="BU85" s="176"/>
      <c r="BV85" s="176"/>
      <c r="BW85" s="176"/>
      <c r="BX85" s="176"/>
      <c r="BY85" s="176"/>
      <c r="BZ85" s="176"/>
      <c r="CA85" s="176"/>
      <c r="CB85" s="176"/>
      <c r="CC85" s="176"/>
      <c r="CD85" s="176"/>
      <c r="CE85" s="176"/>
      <c r="CF85" s="176"/>
      <c r="CG85" s="176"/>
      <c r="CH85" s="154"/>
      <c r="CI85" s="176"/>
      <c r="CJ85" s="176"/>
      <c r="CK85" s="176"/>
      <c r="CL85" s="176"/>
      <c r="CM85" s="176"/>
      <c r="CN85" s="176"/>
      <c r="CO85" s="176"/>
      <c r="CP85" s="176"/>
      <c r="CQ85" s="176"/>
      <c r="CR85" s="176"/>
      <c r="CS85" s="176"/>
      <c r="CT85" s="176"/>
      <c r="CU85" s="176"/>
      <c r="CV85" s="176"/>
      <c r="CW85" s="176"/>
      <c r="CX85" s="176"/>
      <c r="CY85" s="176"/>
      <c r="CZ85" s="176"/>
      <c r="DA85" s="176"/>
      <c r="DB85" s="176"/>
      <c r="DC85" s="176"/>
      <c r="DD85" s="176"/>
      <c r="DE85" s="176"/>
      <c r="DF85" s="176"/>
      <c r="DG85" s="176"/>
      <c r="DH85" s="176"/>
      <c r="DI85" s="176"/>
      <c r="DJ85" s="176"/>
      <c r="DK85" s="176"/>
      <c r="DL85" s="154"/>
      <c r="DM85" s="176"/>
      <c r="DN85" s="176"/>
      <c r="DO85" s="176"/>
      <c r="DP85" s="522" t="s">
        <v>8110</v>
      </c>
      <c r="DQ85" s="522" t="s">
        <v>8110</v>
      </c>
      <c r="DR85" s="176">
        <v>2</v>
      </c>
      <c r="DS85" s="307"/>
      <c r="DT85" s="307"/>
      <c r="DU85" s="307"/>
      <c r="DV85" s="307"/>
      <c r="DW85" s="176"/>
      <c r="DX85" s="307"/>
      <c r="DY85" s="176"/>
      <c r="DZ85" s="176"/>
      <c r="EA85" s="176"/>
      <c r="EB85" s="176"/>
      <c r="EC85" s="176"/>
      <c r="ED85" s="307"/>
      <c r="EE85" s="176"/>
      <c r="EF85" s="176"/>
      <c r="EG85" s="307"/>
      <c r="EH85" s="176"/>
      <c r="EI85" s="176"/>
      <c r="EJ85" s="176"/>
      <c r="EK85" s="176"/>
      <c r="EL85" s="176"/>
      <c r="EM85" s="176"/>
      <c r="EN85" s="176"/>
      <c r="EO85" s="176"/>
      <c r="EP85" s="176"/>
    </row>
    <row r="86" spans="1:146" ht="21" customHeight="1">
      <c r="A86" s="130"/>
      <c r="B86" s="117"/>
      <c r="C86" s="173" t="s">
        <v>2571</v>
      </c>
      <c r="D86" s="130"/>
      <c r="E86" s="175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7">
        <v>0</v>
      </c>
      <c r="Q86" s="176"/>
      <c r="R86" s="176"/>
      <c r="S86" s="176"/>
      <c r="T86" s="176"/>
      <c r="U86" s="176"/>
      <c r="V86" s="176"/>
      <c r="W86" s="176">
        <v>12</v>
      </c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54"/>
      <c r="BQ86" s="176"/>
      <c r="BR86" s="176"/>
      <c r="BS86" s="176"/>
      <c r="BT86" s="176"/>
      <c r="BU86" s="176"/>
      <c r="BV86" s="176"/>
      <c r="BW86" s="176"/>
      <c r="BX86" s="176"/>
      <c r="BY86" s="176"/>
      <c r="BZ86" s="176"/>
      <c r="CA86" s="176"/>
      <c r="CB86" s="176"/>
      <c r="CC86" s="176"/>
      <c r="CD86" s="176"/>
      <c r="CE86" s="176"/>
      <c r="CF86" s="176"/>
      <c r="CG86" s="176"/>
      <c r="CH86" s="154"/>
      <c r="CI86" s="176"/>
      <c r="CJ86" s="176"/>
      <c r="CK86" s="176"/>
      <c r="CL86" s="176"/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76"/>
      <c r="CY86" s="176"/>
      <c r="CZ86" s="176"/>
      <c r="DA86" s="176"/>
      <c r="DB86" s="176"/>
      <c r="DC86" s="176"/>
      <c r="DD86" s="176"/>
      <c r="DE86" s="176"/>
      <c r="DF86" s="176"/>
      <c r="DG86" s="176"/>
      <c r="DH86" s="176"/>
      <c r="DI86" s="176"/>
      <c r="DJ86" s="176"/>
      <c r="DK86" s="176"/>
      <c r="DL86" s="154"/>
      <c r="DM86" s="176"/>
      <c r="DN86" s="176"/>
      <c r="DO86" s="176"/>
      <c r="DP86" s="522"/>
      <c r="DQ86" s="522"/>
      <c r="DR86" s="176"/>
      <c r="DS86" s="307"/>
      <c r="DT86" s="307"/>
      <c r="DU86" s="307"/>
      <c r="DV86" s="307"/>
      <c r="DW86" s="176"/>
      <c r="DX86" s="307"/>
      <c r="DY86" s="176"/>
      <c r="DZ86" s="176"/>
      <c r="EA86" s="176"/>
      <c r="EB86" s="176"/>
      <c r="EC86" s="176"/>
      <c r="ED86" s="307"/>
      <c r="EE86" s="176"/>
      <c r="EF86" s="176"/>
      <c r="EG86" s="307"/>
      <c r="EH86" s="176"/>
      <c r="EI86" s="176"/>
      <c r="EJ86" s="176"/>
      <c r="EK86" s="176"/>
      <c r="EL86" s="176"/>
      <c r="EM86" s="176"/>
      <c r="EN86" s="176"/>
      <c r="EO86" s="176"/>
      <c r="EP86" s="176"/>
    </row>
    <row r="87" spans="1:146" ht="21" customHeight="1">
      <c r="A87" s="130">
        <v>69</v>
      </c>
      <c r="B87" s="117" t="s">
        <v>894</v>
      </c>
      <c r="C87" s="173" t="s">
        <v>895</v>
      </c>
      <c r="D87" s="174" t="s">
        <v>35</v>
      </c>
      <c r="E87" s="178">
        <v>20</v>
      </c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7">
        <v>0</v>
      </c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6"/>
      <c r="BK87" s="176"/>
      <c r="BL87" s="176"/>
      <c r="BM87" s="176"/>
      <c r="BN87" s="176"/>
      <c r="BO87" s="176"/>
      <c r="BP87" s="154"/>
      <c r="BQ87" s="176"/>
      <c r="BR87" s="176"/>
      <c r="BS87" s="176"/>
      <c r="BT87" s="176"/>
      <c r="BU87" s="176"/>
      <c r="BV87" s="176"/>
      <c r="BW87" s="176"/>
      <c r="BX87" s="176"/>
      <c r="BY87" s="176"/>
      <c r="BZ87" s="176"/>
      <c r="CA87" s="176"/>
      <c r="CB87" s="176"/>
      <c r="CC87" s="176"/>
      <c r="CD87" s="176"/>
      <c r="CE87" s="176">
        <v>8</v>
      </c>
      <c r="CF87" s="176"/>
      <c r="CG87" s="176"/>
      <c r="CH87" s="154"/>
      <c r="CI87" s="176"/>
      <c r="CJ87" s="176"/>
      <c r="CK87" s="176"/>
      <c r="CL87" s="176"/>
      <c r="CM87" s="176"/>
      <c r="CN87" s="176"/>
      <c r="CO87" s="176"/>
      <c r="CP87" s="176"/>
      <c r="CQ87" s="176"/>
      <c r="CR87" s="176"/>
      <c r="CS87" s="176"/>
      <c r="CT87" s="176"/>
      <c r="CU87" s="176"/>
      <c r="CV87" s="176"/>
      <c r="CW87" s="176"/>
      <c r="CX87" s="176"/>
      <c r="CY87" s="176"/>
      <c r="CZ87" s="176"/>
      <c r="DA87" s="176"/>
      <c r="DB87" s="176"/>
      <c r="DC87" s="176"/>
      <c r="DD87" s="176"/>
      <c r="DE87" s="176"/>
      <c r="DF87" s="176"/>
      <c r="DG87" s="176"/>
      <c r="DH87" s="176"/>
      <c r="DI87" s="176"/>
      <c r="DJ87" s="176"/>
      <c r="DK87" s="176"/>
      <c r="DL87" s="154"/>
      <c r="DM87" s="176"/>
      <c r="DN87" s="176"/>
      <c r="DO87" s="176"/>
      <c r="DP87" s="522"/>
      <c r="DQ87" s="522"/>
      <c r="DR87" s="176"/>
      <c r="DS87" s="307"/>
      <c r="DT87" s="307"/>
      <c r="DU87" s="307"/>
      <c r="DV87" s="307"/>
      <c r="DW87" s="176"/>
      <c r="DX87" s="307"/>
      <c r="DY87" s="176"/>
      <c r="DZ87" s="176"/>
      <c r="EA87" s="176"/>
      <c r="EB87" s="176"/>
      <c r="EC87" s="176"/>
      <c r="ED87" s="307"/>
      <c r="EE87" s="176"/>
      <c r="EF87" s="176"/>
      <c r="EG87" s="307"/>
      <c r="EH87" s="176"/>
      <c r="EI87" s="176"/>
      <c r="EJ87" s="176"/>
      <c r="EK87" s="176"/>
      <c r="EL87" s="176"/>
      <c r="EM87" s="176"/>
      <c r="EN87" s="176"/>
      <c r="EO87" s="176"/>
      <c r="EP87" s="176"/>
    </row>
    <row r="88" spans="1:146" ht="21" customHeight="1">
      <c r="A88" s="130"/>
      <c r="B88" s="117"/>
      <c r="C88" s="173" t="s">
        <v>3213</v>
      </c>
      <c r="D88" s="174"/>
      <c r="E88" s="178"/>
      <c r="F88" s="176"/>
      <c r="G88" s="176"/>
      <c r="H88" s="176"/>
      <c r="I88" s="176"/>
      <c r="J88" s="176"/>
      <c r="K88" s="176"/>
      <c r="L88" s="176"/>
      <c r="M88" s="176"/>
      <c r="N88" s="176"/>
      <c r="O88" s="176"/>
      <c r="P88" s="177">
        <v>0</v>
      </c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6"/>
      <c r="AQ88" s="176"/>
      <c r="AR88" s="176"/>
      <c r="AS88" s="176"/>
      <c r="AT88" s="176"/>
      <c r="AU88" s="176"/>
      <c r="AV88" s="176"/>
      <c r="AW88" s="176"/>
      <c r="AX88" s="176"/>
      <c r="AY88" s="176"/>
      <c r="AZ88" s="176"/>
      <c r="BA88" s="176"/>
      <c r="BB88" s="176"/>
      <c r="BC88" s="176"/>
      <c r="BD88" s="176"/>
      <c r="BE88" s="176"/>
      <c r="BF88" s="176"/>
      <c r="BG88" s="176"/>
      <c r="BH88" s="176"/>
      <c r="BI88" s="176"/>
      <c r="BJ88" s="176"/>
      <c r="BK88" s="176"/>
      <c r="BL88" s="176"/>
      <c r="BM88" s="176"/>
      <c r="BN88" s="176"/>
      <c r="BO88" s="176"/>
      <c r="BP88" s="154"/>
      <c r="BQ88" s="176"/>
      <c r="BR88" s="176"/>
      <c r="BS88" s="176"/>
      <c r="BT88" s="176"/>
      <c r="BU88" s="176"/>
      <c r="BV88" s="176"/>
      <c r="BW88" s="176"/>
      <c r="BX88" s="176"/>
      <c r="BY88" s="176"/>
      <c r="BZ88" s="176"/>
      <c r="CA88" s="176"/>
      <c r="CB88" s="176"/>
      <c r="CC88" s="176"/>
      <c r="CD88" s="176"/>
      <c r="CE88" s="176"/>
      <c r="CF88" s="176"/>
      <c r="CG88" s="176"/>
      <c r="CH88" s="154"/>
      <c r="CI88" s="176"/>
      <c r="CJ88" s="176"/>
      <c r="CK88" s="176"/>
      <c r="CL88" s="176"/>
      <c r="CM88" s="176"/>
      <c r="CN88" s="176"/>
      <c r="CO88" s="176"/>
      <c r="CP88" s="176"/>
      <c r="CQ88" s="176"/>
      <c r="CR88" s="176"/>
      <c r="CS88" s="176"/>
      <c r="CT88" s="176"/>
      <c r="CU88" s="176"/>
      <c r="CV88" s="176"/>
      <c r="CW88" s="176"/>
      <c r="CX88" s="176"/>
      <c r="CY88" s="176"/>
      <c r="CZ88" s="176"/>
      <c r="DA88" s="176"/>
      <c r="DB88" s="176"/>
      <c r="DC88" s="176"/>
      <c r="DD88" s="176"/>
      <c r="DE88" s="176"/>
      <c r="DF88" s="176"/>
      <c r="DG88" s="176"/>
      <c r="DH88" s="176"/>
      <c r="DI88" s="176"/>
      <c r="DJ88" s="176"/>
      <c r="DK88" s="176"/>
      <c r="DL88" s="154"/>
      <c r="DM88" s="176"/>
      <c r="DN88" s="176"/>
      <c r="DO88" s="176"/>
      <c r="DP88" s="522"/>
      <c r="DQ88" s="522"/>
      <c r="DR88" s="176"/>
      <c r="DS88" s="307"/>
      <c r="DT88" s="307"/>
      <c r="DU88" s="307"/>
      <c r="DV88" s="307"/>
      <c r="DW88" s="176"/>
      <c r="DX88" s="307"/>
      <c r="DY88" s="176"/>
      <c r="DZ88" s="176"/>
      <c r="EA88" s="176"/>
      <c r="EB88" s="176"/>
      <c r="EC88" s="176"/>
      <c r="ED88" s="307"/>
      <c r="EE88" s="176"/>
      <c r="EF88" s="176"/>
      <c r="EG88" s="307"/>
      <c r="EH88" s="176"/>
      <c r="EI88" s="176"/>
      <c r="EJ88" s="176"/>
      <c r="EK88" s="176"/>
      <c r="EL88" s="176"/>
      <c r="EM88" s="176"/>
      <c r="EN88" s="176"/>
      <c r="EO88" s="176"/>
      <c r="EP88" s="176"/>
    </row>
    <row r="89" spans="1:146" ht="21" customHeight="1">
      <c r="A89" s="130">
        <v>70</v>
      </c>
      <c r="B89" s="117" t="s">
        <v>896</v>
      </c>
      <c r="C89" s="173" t="s">
        <v>897</v>
      </c>
      <c r="D89" s="130" t="s">
        <v>35</v>
      </c>
      <c r="E89" s="175">
        <v>20</v>
      </c>
      <c r="F89" s="176"/>
      <c r="G89" s="176"/>
      <c r="H89" s="176"/>
      <c r="I89" s="176"/>
      <c r="J89" s="176"/>
      <c r="K89" s="318">
        <v>12</v>
      </c>
      <c r="L89" s="176"/>
      <c r="M89" s="176"/>
      <c r="N89" s="176"/>
      <c r="O89" s="176"/>
      <c r="P89" s="177">
        <v>0</v>
      </c>
      <c r="Q89" s="176"/>
      <c r="R89" s="176"/>
      <c r="S89" s="176"/>
      <c r="T89" s="176"/>
      <c r="U89" s="176"/>
      <c r="V89" s="176"/>
      <c r="W89" s="176">
        <v>24</v>
      </c>
      <c r="X89" s="176"/>
      <c r="Y89" s="176"/>
      <c r="Z89" s="176"/>
      <c r="AA89" s="176"/>
      <c r="AB89" s="176"/>
      <c r="AC89" s="176"/>
      <c r="AD89" s="176"/>
      <c r="AE89" s="176"/>
      <c r="AF89" s="176">
        <v>3</v>
      </c>
      <c r="AG89" s="88">
        <v>0</v>
      </c>
      <c r="AH89" s="88">
        <v>0</v>
      </c>
      <c r="AI89" s="339">
        <v>12</v>
      </c>
      <c r="AJ89" s="176"/>
      <c r="AK89" s="176"/>
      <c r="AL89" s="176"/>
      <c r="AM89" s="176"/>
      <c r="AN89" s="176"/>
      <c r="AO89" s="176"/>
      <c r="AP89" s="176"/>
      <c r="AQ89" s="176"/>
      <c r="AR89" s="176">
        <v>24</v>
      </c>
      <c r="AS89" s="176"/>
      <c r="AT89" s="176"/>
      <c r="AU89" s="176"/>
      <c r="AV89" s="176"/>
      <c r="AW89" s="176"/>
      <c r="AX89" s="176">
        <v>12</v>
      </c>
      <c r="AY89" s="176"/>
      <c r="AZ89" s="176"/>
      <c r="BA89" s="176"/>
      <c r="BB89" s="176"/>
      <c r="BC89" s="176"/>
      <c r="BD89" s="176">
        <v>50</v>
      </c>
      <c r="BE89" s="176"/>
      <c r="BF89" s="176"/>
      <c r="BG89" s="176"/>
      <c r="BH89" s="176">
        <v>0</v>
      </c>
      <c r="BI89" s="176">
        <v>0</v>
      </c>
      <c r="BJ89" s="176">
        <v>24</v>
      </c>
      <c r="BK89" s="176"/>
      <c r="BL89" s="176"/>
      <c r="BM89" s="176">
        <v>24</v>
      </c>
      <c r="BN89" s="176"/>
      <c r="BO89" s="176"/>
      <c r="BP89" s="154"/>
      <c r="BQ89" s="176"/>
      <c r="BR89" s="176"/>
      <c r="BS89" s="176"/>
      <c r="BT89" s="176"/>
      <c r="BU89" s="176"/>
      <c r="BV89" s="176"/>
      <c r="BW89" s="176"/>
      <c r="BX89" s="176"/>
      <c r="BY89" s="176"/>
      <c r="BZ89" s="176"/>
      <c r="CA89" s="176"/>
      <c r="CB89" s="176">
        <v>12</v>
      </c>
      <c r="CC89" s="176"/>
      <c r="CD89" s="176"/>
      <c r="CE89" s="176">
        <v>60</v>
      </c>
      <c r="CF89" s="176"/>
      <c r="CG89" s="176"/>
      <c r="CH89" s="154"/>
      <c r="CI89" s="176"/>
      <c r="CJ89" s="176"/>
      <c r="CK89" s="176"/>
      <c r="CL89" s="176"/>
      <c r="CM89" s="176"/>
      <c r="CN89" s="176">
        <v>20</v>
      </c>
      <c r="CO89" s="399"/>
      <c r="CP89" s="399"/>
      <c r="CQ89" s="399">
        <v>10</v>
      </c>
      <c r="CR89" s="176"/>
      <c r="CS89" s="176"/>
      <c r="CT89" s="176"/>
      <c r="CU89" s="176"/>
      <c r="CV89" s="176"/>
      <c r="CW89" s="176"/>
      <c r="CX89" s="176"/>
      <c r="CY89" s="176"/>
      <c r="CZ89" s="176"/>
      <c r="DA89" s="176"/>
      <c r="DB89" s="176"/>
      <c r="DC89" s="176"/>
      <c r="DD89" s="176"/>
      <c r="DE89" s="176"/>
      <c r="DF89" s="176"/>
      <c r="DG89" s="176"/>
      <c r="DH89" s="176"/>
      <c r="DI89" s="176"/>
      <c r="DJ89" s="154">
        <v>0</v>
      </c>
      <c r="DK89" s="154">
        <v>0</v>
      </c>
      <c r="DL89" s="154">
        <v>24</v>
      </c>
      <c r="DM89" s="176"/>
      <c r="DN89" s="176"/>
      <c r="DO89" s="176"/>
      <c r="DP89" s="522"/>
      <c r="DQ89" s="522"/>
      <c r="DR89" s="176"/>
      <c r="DS89" s="307"/>
      <c r="DT89" s="307"/>
      <c r="DU89" s="307">
        <v>2</v>
      </c>
      <c r="DV89" s="307"/>
      <c r="DW89" s="176"/>
      <c r="DX89" s="307">
        <v>6</v>
      </c>
      <c r="DY89" s="176"/>
      <c r="DZ89" s="176"/>
      <c r="EA89" s="176">
        <v>5</v>
      </c>
      <c r="EB89" s="176"/>
      <c r="EC89" s="176"/>
      <c r="ED89" s="307">
        <v>2</v>
      </c>
      <c r="EE89" s="176"/>
      <c r="EF89" s="176"/>
      <c r="EG89" s="307">
        <v>2</v>
      </c>
      <c r="EH89" s="176"/>
      <c r="EI89" s="176"/>
      <c r="EJ89" s="176">
        <v>5</v>
      </c>
      <c r="EK89" s="176"/>
      <c r="EL89" s="176"/>
      <c r="EM89" s="176">
        <v>24</v>
      </c>
      <c r="EN89" s="176"/>
      <c r="EO89" s="176"/>
      <c r="EP89" s="176">
        <v>10</v>
      </c>
    </row>
    <row r="90" spans="1:146" ht="21" customHeight="1">
      <c r="A90" s="130">
        <v>71</v>
      </c>
      <c r="B90" s="117" t="s">
        <v>898</v>
      </c>
      <c r="C90" s="173" t="s">
        <v>899</v>
      </c>
      <c r="D90" s="174" t="s">
        <v>35</v>
      </c>
      <c r="E90" s="175">
        <v>34</v>
      </c>
      <c r="F90" s="176"/>
      <c r="G90" s="176"/>
      <c r="H90" s="176"/>
      <c r="I90" s="176"/>
      <c r="J90" s="176"/>
      <c r="K90" s="176"/>
      <c r="L90" s="176"/>
      <c r="M90" s="176"/>
      <c r="N90" s="176"/>
      <c r="O90" s="176"/>
      <c r="P90" s="177">
        <v>0</v>
      </c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>
        <v>6</v>
      </c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  <c r="AZ90" s="176"/>
      <c r="BA90" s="176"/>
      <c r="BB90" s="176"/>
      <c r="BC90" s="176"/>
      <c r="BD90" s="176"/>
      <c r="BE90" s="176"/>
      <c r="BF90" s="176"/>
      <c r="BG90" s="176"/>
      <c r="BH90" s="176"/>
      <c r="BI90" s="176"/>
      <c r="BJ90" s="176"/>
      <c r="BK90" s="176"/>
      <c r="BL90" s="176"/>
      <c r="BM90" s="176"/>
      <c r="BN90" s="176"/>
      <c r="BO90" s="176"/>
      <c r="BP90" s="154"/>
      <c r="BQ90" s="176"/>
      <c r="BR90" s="176"/>
      <c r="BS90" s="176"/>
      <c r="BT90" s="176"/>
      <c r="BU90" s="176"/>
      <c r="BV90" s="176"/>
      <c r="BW90" s="176"/>
      <c r="BX90" s="176"/>
      <c r="BY90" s="176"/>
      <c r="BZ90" s="176"/>
      <c r="CA90" s="176"/>
      <c r="CB90" s="176"/>
      <c r="CC90" s="176"/>
      <c r="CD90" s="176"/>
      <c r="CE90" s="176"/>
      <c r="CF90" s="176"/>
      <c r="CG90" s="176"/>
      <c r="CH90" s="154"/>
      <c r="CI90" s="176"/>
      <c r="CJ90" s="176"/>
      <c r="CK90" s="176"/>
      <c r="CL90" s="176"/>
      <c r="CM90" s="176"/>
      <c r="CN90" s="176">
        <v>10</v>
      </c>
      <c r="CO90" s="399"/>
      <c r="CP90" s="399"/>
      <c r="CQ90" s="399">
        <v>10</v>
      </c>
      <c r="CR90" s="176"/>
      <c r="CS90" s="176"/>
      <c r="CT90" s="176"/>
      <c r="CU90" s="176"/>
      <c r="CV90" s="176"/>
      <c r="CW90" s="176"/>
      <c r="CX90" s="176"/>
      <c r="CY90" s="176"/>
      <c r="CZ90" s="176"/>
      <c r="DA90" s="176"/>
      <c r="DB90" s="176"/>
      <c r="DC90" s="176"/>
      <c r="DD90" s="176"/>
      <c r="DE90" s="176"/>
      <c r="DF90" s="176"/>
      <c r="DG90" s="176"/>
      <c r="DH90" s="176"/>
      <c r="DI90" s="176"/>
      <c r="DJ90" s="176"/>
      <c r="DK90" s="176"/>
      <c r="DL90" s="176"/>
      <c r="DM90" s="176"/>
      <c r="DN90" s="176"/>
      <c r="DO90" s="176"/>
      <c r="DP90" s="522"/>
      <c r="DQ90" s="522"/>
      <c r="DR90" s="176"/>
      <c r="DS90" s="307"/>
      <c r="DT90" s="307"/>
      <c r="DU90" s="307"/>
      <c r="DV90" s="307"/>
      <c r="DW90" s="176"/>
      <c r="DX90" s="307"/>
      <c r="DY90" s="176"/>
      <c r="DZ90" s="176"/>
      <c r="EA90" s="176"/>
      <c r="EB90" s="176"/>
      <c r="EC90" s="176"/>
      <c r="ED90" s="307"/>
      <c r="EE90" s="176"/>
      <c r="EF90" s="176"/>
      <c r="EG90" s="307"/>
      <c r="EH90" s="176"/>
      <c r="EI90" s="176"/>
      <c r="EJ90" s="176"/>
      <c r="EK90" s="176"/>
      <c r="EL90" s="176"/>
      <c r="EM90" s="176"/>
      <c r="EN90" s="176"/>
      <c r="EO90" s="176"/>
      <c r="EP90" s="176"/>
    </row>
    <row r="91" spans="1:146" ht="21" customHeight="1">
      <c r="A91" s="130">
        <v>72</v>
      </c>
      <c r="B91" s="117" t="s">
        <v>900</v>
      </c>
      <c r="C91" s="173" t="s">
        <v>901</v>
      </c>
      <c r="D91" s="130" t="s">
        <v>35</v>
      </c>
      <c r="E91" s="178">
        <v>385</v>
      </c>
      <c r="F91" s="176"/>
      <c r="G91" s="176"/>
      <c r="H91" s="176"/>
      <c r="I91" s="176"/>
      <c r="J91" s="176"/>
      <c r="K91" s="176"/>
      <c r="L91" s="176"/>
      <c r="M91" s="176"/>
      <c r="N91" s="176"/>
      <c r="O91" s="176"/>
      <c r="P91" s="177">
        <v>0</v>
      </c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  <c r="AZ91" s="176"/>
      <c r="BA91" s="176"/>
      <c r="BB91" s="176"/>
      <c r="BC91" s="176"/>
      <c r="BD91" s="176"/>
      <c r="BE91" s="176"/>
      <c r="BF91" s="176"/>
      <c r="BG91" s="176"/>
      <c r="BH91" s="176"/>
      <c r="BI91" s="176"/>
      <c r="BJ91" s="176"/>
      <c r="BK91" s="176"/>
      <c r="BL91" s="176"/>
      <c r="BM91" s="176"/>
      <c r="BN91" s="176"/>
      <c r="BO91" s="176"/>
      <c r="BP91" s="154"/>
      <c r="BQ91" s="176"/>
      <c r="BR91" s="176"/>
      <c r="BS91" s="176"/>
      <c r="BT91" s="176"/>
      <c r="BU91" s="176"/>
      <c r="BV91" s="176"/>
      <c r="BW91" s="176"/>
      <c r="BX91" s="176"/>
      <c r="BY91" s="176"/>
      <c r="BZ91" s="176"/>
      <c r="CA91" s="176"/>
      <c r="CB91" s="176"/>
      <c r="CC91" s="176"/>
      <c r="CD91" s="176"/>
      <c r="CE91" s="176">
        <v>8</v>
      </c>
      <c r="CF91" s="176"/>
      <c r="CG91" s="176"/>
      <c r="CH91" s="154"/>
      <c r="CI91" s="176"/>
      <c r="CJ91" s="176"/>
      <c r="CK91" s="176"/>
      <c r="CL91" s="176"/>
      <c r="CM91" s="176"/>
      <c r="CN91" s="176"/>
      <c r="CO91" s="176"/>
      <c r="CP91" s="176"/>
      <c r="CQ91" s="176"/>
      <c r="CR91" s="176"/>
      <c r="CS91" s="176"/>
      <c r="CT91" s="176"/>
      <c r="CU91" s="176"/>
      <c r="CV91" s="176"/>
      <c r="CW91" s="176"/>
      <c r="CX91" s="176"/>
      <c r="CY91" s="176"/>
      <c r="CZ91" s="176"/>
      <c r="DA91" s="176"/>
      <c r="DB91" s="176"/>
      <c r="DC91" s="176"/>
      <c r="DD91" s="176"/>
      <c r="DE91" s="176"/>
      <c r="DF91" s="176"/>
      <c r="DG91" s="176"/>
      <c r="DH91" s="176"/>
      <c r="DI91" s="176"/>
      <c r="DJ91" s="176"/>
      <c r="DK91" s="176"/>
      <c r="DL91" s="176"/>
      <c r="DM91" s="176"/>
      <c r="DN91" s="176"/>
      <c r="DO91" s="176"/>
      <c r="DP91" s="522"/>
      <c r="DQ91" s="522"/>
      <c r="DR91" s="176"/>
      <c r="DS91" s="307"/>
      <c r="DT91" s="307"/>
      <c r="DU91" s="307"/>
      <c r="DV91" s="307"/>
      <c r="DW91" s="176"/>
      <c r="DX91" s="307"/>
      <c r="DY91" s="176"/>
      <c r="DZ91" s="176"/>
      <c r="EA91" s="176"/>
      <c r="EB91" s="176"/>
      <c r="EC91" s="176"/>
      <c r="ED91" s="307"/>
      <c r="EE91" s="176"/>
      <c r="EF91" s="176"/>
      <c r="EG91" s="307"/>
      <c r="EH91" s="176"/>
      <c r="EI91" s="176"/>
      <c r="EJ91" s="176"/>
      <c r="EK91" s="176"/>
      <c r="EL91" s="176"/>
      <c r="EM91" s="176"/>
      <c r="EN91" s="176"/>
      <c r="EO91" s="176"/>
      <c r="EP91" s="176"/>
    </row>
    <row r="92" spans="1:146" ht="21" customHeight="1">
      <c r="A92" s="130">
        <v>73</v>
      </c>
      <c r="B92" s="117" t="s">
        <v>902</v>
      </c>
      <c r="C92" s="173" t="s">
        <v>903</v>
      </c>
      <c r="D92" s="130" t="s">
        <v>35</v>
      </c>
      <c r="E92" s="175">
        <v>15</v>
      </c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7">
        <v>0</v>
      </c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>
        <v>5</v>
      </c>
      <c r="AV92" s="176"/>
      <c r="AW92" s="176"/>
      <c r="AX92" s="176"/>
      <c r="AY92" s="176"/>
      <c r="AZ92" s="176"/>
      <c r="BA92" s="176"/>
      <c r="BB92" s="176"/>
      <c r="BC92" s="176"/>
      <c r="BD92" s="176">
        <v>20</v>
      </c>
      <c r="BE92" s="176"/>
      <c r="BF92" s="176"/>
      <c r="BG92" s="176"/>
      <c r="BH92" s="176">
        <v>0</v>
      </c>
      <c r="BI92" s="176">
        <v>0</v>
      </c>
      <c r="BJ92" s="176">
        <v>12</v>
      </c>
      <c r="BK92" s="176"/>
      <c r="BL92" s="176"/>
      <c r="BM92" s="176"/>
      <c r="BN92" s="176"/>
      <c r="BO92" s="176"/>
      <c r="BP92" s="154">
        <v>12</v>
      </c>
      <c r="BQ92" s="176"/>
      <c r="BR92" s="176"/>
      <c r="BS92" s="176"/>
      <c r="BT92" s="176"/>
      <c r="BU92" s="176"/>
      <c r="BV92" s="176"/>
      <c r="BW92" s="176"/>
      <c r="BX92" s="176"/>
      <c r="BY92" s="176"/>
      <c r="BZ92" s="176"/>
      <c r="CA92" s="176"/>
      <c r="CB92" s="176"/>
      <c r="CC92" s="176"/>
      <c r="CD92" s="176"/>
      <c r="CE92" s="176">
        <v>40</v>
      </c>
      <c r="CF92" s="176"/>
      <c r="CG92" s="176"/>
      <c r="CH92" s="154">
        <v>12</v>
      </c>
      <c r="CI92" s="176"/>
      <c r="CJ92" s="176"/>
      <c r="CK92" s="176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176"/>
      <c r="DE92" s="176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522"/>
      <c r="DQ92" s="522"/>
      <c r="DR92" s="176"/>
      <c r="DS92" s="307"/>
      <c r="DT92" s="307"/>
      <c r="DU92" s="307">
        <v>2</v>
      </c>
      <c r="DV92" s="307"/>
      <c r="DW92" s="176"/>
      <c r="DX92" s="307">
        <v>6</v>
      </c>
      <c r="DY92" s="176"/>
      <c r="DZ92" s="176"/>
      <c r="EA92" s="176">
        <v>5</v>
      </c>
      <c r="EB92" s="176"/>
      <c r="EC92" s="176"/>
      <c r="ED92" s="307">
        <v>2</v>
      </c>
      <c r="EE92" s="176"/>
      <c r="EF92" s="176"/>
      <c r="EG92" s="307">
        <v>2</v>
      </c>
      <c r="EH92" s="176"/>
      <c r="EI92" s="176"/>
      <c r="EJ92" s="176">
        <v>5</v>
      </c>
      <c r="EK92" s="176"/>
      <c r="EL92" s="176"/>
      <c r="EM92" s="176">
        <v>12</v>
      </c>
      <c r="EN92" s="176"/>
      <c r="EO92" s="176"/>
      <c r="EP92" s="176">
        <v>10</v>
      </c>
    </row>
    <row r="93" spans="1:146" ht="20.25" customHeight="1">
      <c r="A93" s="130">
        <v>74</v>
      </c>
      <c r="B93" s="117" t="s">
        <v>904</v>
      </c>
      <c r="C93" s="173" t="s">
        <v>905</v>
      </c>
      <c r="D93" s="174" t="s">
        <v>906</v>
      </c>
      <c r="E93" s="175">
        <v>190</v>
      </c>
      <c r="F93" s="176"/>
      <c r="G93" s="176"/>
      <c r="H93" s="176"/>
      <c r="I93" s="176"/>
      <c r="J93" s="176"/>
      <c r="K93" s="176"/>
      <c r="L93" s="176"/>
      <c r="M93" s="176"/>
      <c r="N93" s="176"/>
      <c r="O93" s="176"/>
      <c r="P93" s="177">
        <v>0</v>
      </c>
      <c r="Q93" s="176"/>
      <c r="R93" s="176"/>
      <c r="S93" s="176"/>
      <c r="T93" s="176"/>
      <c r="U93" s="176"/>
      <c r="V93" s="176"/>
      <c r="W93" s="176"/>
      <c r="X93" s="176"/>
      <c r="Y93" s="176"/>
      <c r="Z93" s="176"/>
      <c r="AA93" s="176"/>
      <c r="AB93" s="176"/>
      <c r="AC93" s="176">
        <v>4</v>
      </c>
      <c r="AD93" s="176"/>
      <c r="AE93" s="176"/>
      <c r="AF93" s="176"/>
      <c r="AG93" s="176"/>
      <c r="AH93" s="176"/>
      <c r="AI93" s="176"/>
      <c r="AJ93" s="176"/>
      <c r="AK93" s="176"/>
      <c r="AL93" s="176"/>
      <c r="AM93" s="176"/>
      <c r="AN93" s="176"/>
      <c r="AO93" s="176"/>
      <c r="AP93" s="176"/>
      <c r="AQ93" s="176"/>
      <c r="AR93" s="176"/>
      <c r="AS93" s="176"/>
      <c r="AT93" s="176"/>
      <c r="AU93" s="176"/>
      <c r="AV93" s="176"/>
      <c r="AW93" s="176"/>
      <c r="AX93" s="176"/>
      <c r="AY93" s="176"/>
      <c r="AZ93" s="176"/>
      <c r="BA93" s="176"/>
      <c r="BB93" s="176"/>
      <c r="BC93" s="176"/>
      <c r="BD93" s="176"/>
      <c r="BE93" s="176"/>
      <c r="BF93" s="176"/>
      <c r="BG93" s="176"/>
      <c r="BH93" s="176"/>
      <c r="BI93" s="176"/>
      <c r="BJ93" s="176"/>
      <c r="BK93" s="176"/>
      <c r="BL93" s="176"/>
      <c r="BM93" s="176"/>
      <c r="BN93" s="176"/>
      <c r="BO93" s="176"/>
      <c r="BP93" s="154">
        <v>1</v>
      </c>
      <c r="BQ93" s="176"/>
      <c r="BR93" s="176"/>
      <c r="BS93" s="176"/>
      <c r="BT93" s="176"/>
      <c r="BU93" s="176"/>
      <c r="BV93" s="176"/>
      <c r="BW93" s="176"/>
      <c r="BX93" s="176"/>
      <c r="BY93" s="176"/>
      <c r="BZ93" s="176"/>
      <c r="CA93" s="176"/>
      <c r="CB93" s="176"/>
      <c r="CC93" s="176"/>
      <c r="CD93" s="176"/>
      <c r="CE93" s="176"/>
      <c r="CF93" s="176"/>
      <c r="CG93" s="176"/>
      <c r="CH93" s="154">
        <v>1</v>
      </c>
      <c r="CI93" s="176"/>
      <c r="CJ93" s="176"/>
      <c r="CK93" s="176"/>
      <c r="CL93" s="176"/>
      <c r="CM93" s="176"/>
      <c r="CN93" s="176"/>
      <c r="CO93" s="176"/>
      <c r="CP93" s="176"/>
      <c r="CQ93" s="176"/>
      <c r="CR93" s="176"/>
      <c r="CS93" s="176"/>
      <c r="CT93" s="176"/>
      <c r="CU93" s="176"/>
      <c r="CV93" s="176"/>
      <c r="CW93" s="176"/>
      <c r="CX93" s="176"/>
      <c r="CY93" s="176"/>
      <c r="CZ93" s="176"/>
      <c r="DA93" s="176"/>
      <c r="DB93" s="176"/>
      <c r="DC93" s="176"/>
      <c r="DD93" s="176"/>
      <c r="DE93" s="176"/>
      <c r="DF93" s="176"/>
      <c r="DG93" s="176"/>
      <c r="DH93" s="176"/>
      <c r="DI93" s="176"/>
      <c r="DJ93" s="176"/>
      <c r="DK93" s="176"/>
      <c r="DL93" s="176"/>
      <c r="DM93" s="176"/>
      <c r="DN93" s="176"/>
      <c r="DO93" s="176"/>
      <c r="DP93" s="522"/>
      <c r="DQ93" s="522"/>
      <c r="DR93" s="176"/>
      <c r="DS93" s="307"/>
      <c r="DT93" s="307"/>
      <c r="DU93" s="307"/>
      <c r="DV93" s="307"/>
      <c r="DW93" s="176"/>
      <c r="DX93" s="307"/>
      <c r="DY93" s="176"/>
      <c r="DZ93" s="176"/>
      <c r="EA93" s="176"/>
      <c r="EB93" s="176"/>
      <c r="EC93" s="176"/>
      <c r="ED93" s="307"/>
      <c r="EE93" s="176"/>
      <c r="EF93" s="176"/>
      <c r="EG93" s="307"/>
      <c r="EH93" s="176"/>
      <c r="EI93" s="176"/>
      <c r="EJ93" s="176"/>
      <c r="EK93" s="176"/>
      <c r="EL93" s="176"/>
      <c r="EM93" s="176"/>
      <c r="EN93" s="176"/>
      <c r="EO93" s="176"/>
      <c r="EP93" s="176"/>
    </row>
    <row r="94" spans="1:146">
      <c r="A94" s="130">
        <v>75</v>
      </c>
      <c r="B94" s="117" t="s">
        <v>907</v>
      </c>
      <c r="C94" s="173" t="s">
        <v>908</v>
      </c>
      <c r="D94" s="130" t="s">
        <v>35</v>
      </c>
      <c r="E94" s="182">
        <v>52</v>
      </c>
      <c r="F94" s="176"/>
      <c r="G94" s="176"/>
      <c r="H94" s="176"/>
      <c r="I94" s="176"/>
      <c r="J94" s="176"/>
      <c r="K94" s="318">
        <v>2</v>
      </c>
      <c r="L94" s="176"/>
      <c r="M94" s="176"/>
      <c r="N94" s="176"/>
      <c r="O94" s="176">
        <v>3</v>
      </c>
      <c r="P94" s="177">
        <v>0</v>
      </c>
      <c r="Q94" s="176">
        <v>12</v>
      </c>
      <c r="R94" s="176"/>
      <c r="S94" s="176"/>
      <c r="T94" s="176"/>
      <c r="U94" s="176"/>
      <c r="V94" s="176"/>
      <c r="W94" s="176">
        <v>2</v>
      </c>
      <c r="X94" s="542"/>
      <c r="Y94" s="542"/>
      <c r="Z94" s="542">
        <v>30</v>
      </c>
      <c r="AA94" s="176"/>
      <c r="AB94" s="176"/>
      <c r="AC94" s="176">
        <v>24</v>
      </c>
      <c r="AD94" s="176"/>
      <c r="AE94" s="176"/>
      <c r="AF94" s="176">
        <v>6</v>
      </c>
      <c r="AG94" s="176"/>
      <c r="AH94" s="176"/>
      <c r="AI94" s="176"/>
      <c r="AJ94" s="176"/>
      <c r="AK94" s="176"/>
      <c r="AL94" s="176"/>
      <c r="AM94" s="176"/>
      <c r="AN94" s="176"/>
      <c r="AO94" s="176">
        <v>24</v>
      </c>
      <c r="AP94" s="176"/>
      <c r="AQ94" s="176"/>
      <c r="AR94" s="176">
        <v>6</v>
      </c>
      <c r="AS94" s="176"/>
      <c r="AT94" s="176"/>
      <c r="AU94" s="176"/>
      <c r="AV94" s="176"/>
      <c r="AW94" s="176"/>
      <c r="AX94" s="176">
        <v>4</v>
      </c>
      <c r="AY94" s="176"/>
      <c r="AZ94" s="176"/>
      <c r="BA94" s="176"/>
      <c r="BB94" s="176"/>
      <c r="BC94" s="176"/>
      <c r="BD94" s="176"/>
      <c r="BE94" s="176"/>
      <c r="BF94" s="176"/>
      <c r="BG94" s="176"/>
      <c r="BH94" s="176">
        <v>0</v>
      </c>
      <c r="BI94" s="176">
        <v>0</v>
      </c>
      <c r="BJ94" s="176">
        <v>6</v>
      </c>
      <c r="BK94" s="176"/>
      <c r="BL94" s="176"/>
      <c r="BM94" s="176">
        <v>10</v>
      </c>
      <c r="BN94" s="176"/>
      <c r="BO94" s="176"/>
      <c r="BP94" s="154">
        <v>6</v>
      </c>
      <c r="BQ94" s="176"/>
      <c r="BR94" s="176"/>
      <c r="BS94" s="176"/>
      <c r="BT94" s="176"/>
      <c r="BU94" s="176"/>
      <c r="BV94" s="176"/>
      <c r="BW94" s="176"/>
      <c r="BX94" s="176"/>
      <c r="BY94" s="176"/>
      <c r="BZ94" s="176"/>
      <c r="CA94" s="176"/>
      <c r="CB94" s="176"/>
      <c r="CC94" s="176"/>
      <c r="CD94" s="176"/>
      <c r="CE94" s="176">
        <v>6</v>
      </c>
      <c r="CF94" s="176"/>
      <c r="CG94" s="176"/>
      <c r="CH94" s="154">
        <v>6</v>
      </c>
      <c r="CI94" s="176"/>
      <c r="CJ94" s="176"/>
      <c r="CK94" s="176"/>
      <c r="CL94" s="176"/>
      <c r="CM94" s="176"/>
      <c r="CN94" s="176">
        <v>10</v>
      </c>
      <c r="CO94" s="399"/>
      <c r="CP94" s="399"/>
      <c r="CQ94" s="399">
        <v>5</v>
      </c>
      <c r="CR94" s="176"/>
      <c r="CS94" s="176"/>
      <c r="CT94" s="176"/>
      <c r="CU94" s="176"/>
      <c r="CV94" s="176"/>
      <c r="CW94" s="176"/>
      <c r="CX94" s="176"/>
      <c r="CY94" s="176"/>
      <c r="CZ94" s="176"/>
      <c r="DA94" s="176"/>
      <c r="DB94" s="176"/>
      <c r="DC94" s="176"/>
      <c r="DD94" s="176"/>
      <c r="DE94" s="176"/>
      <c r="DF94" s="176"/>
      <c r="DG94" s="176"/>
      <c r="DH94" s="176"/>
      <c r="DI94" s="176"/>
      <c r="DJ94" s="154">
        <v>0</v>
      </c>
      <c r="DK94" s="154">
        <v>0</v>
      </c>
      <c r="DL94" s="154">
        <v>10</v>
      </c>
      <c r="DM94" s="176"/>
      <c r="DN94" s="176"/>
      <c r="DO94" s="176"/>
      <c r="DP94" s="522"/>
      <c r="DQ94" s="522"/>
      <c r="DR94" s="176"/>
      <c r="DS94" s="307"/>
      <c r="DT94" s="307"/>
      <c r="DU94" s="307"/>
      <c r="DV94" s="307"/>
      <c r="DW94" s="176"/>
      <c r="DX94" s="307">
        <v>6</v>
      </c>
      <c r="DY94" s="176"/>
      <c r="DZ94" s="176"/>
      <c r="EA94" s="176">
        <v>3</v>
      </c>
      <c r="EB94" s="176"/>
      <c r="EC94" s="176"/>
      <c r="ED94" s="307"/>
      <c r="EE94" s="176"/>
      <c r="EF94" s="176"/>
      <c r="EG94" s="307"/>
      <c r="EH94" s="176"/>
      <c r="EI94" s="176"/>
      <c r="EJ94" s="176">
        <v>3</v>
      </c>
      <c r="EK94" s="176"/>
      <c r="EL94" s="176"/>
      <c r="EM94" s="176">
        <v>24</v>
      </c>
      <c r="EN94" s="176"/>
      <c r="EO94" s="176"/>
      <c r="EP94" s="176">
        <v>3</v>
      </c>
    </row>
    <row r="95" spans="1:146" ht="21" customHeight="1">
      <c r="A95" s="130">
        <v>76</v>
      </c>
      <c r="B95" s="117" t="s">
        <v>909</v>
      </c>
      <c r="C95" s="173" t="s">
        <v>910</v>
      </c>
      <c r="D95" s="130" t="s">
        <v>35</v>
      </c>
      <c r="E95" s="178">
        <v>42</v>
      </c>
      <c r="F95" s="176"/>
      <c r="G95" s="176"/>
      <c r="H95" s="176"/>
      <c r="I95" s="176"/>
      <c r="J95" s="176"/>
      <c r="K95" s="318">
        <v>2</v>
      </c>
      <c r="L95" s="176"/>
      <c r="M95" s="176"/>
      <c r="N95" s="176"/>
      <c r="O95" s="176"/>
      <c r="P95" s="177">
        <v>0</v>
      </c>
      <c r="Q95" s="176">
        <v>6</v>
      </c>
      <c r="R95" s="176"/>
      <c r="S95" s="176"/>
      <c r="T95" s="176"/>
      <c r="U95" s="176"/>
      <c r="V95" s="176"/>
      <c r="W95" s="176">
        <v>6</v>
      </c>
      <c r="X95" s="176"/>
      <c r="Y95" s="176"/>
      <c r="Z95" s="176"/>
      <c r="AA95" s="176"/>
      <c r="AB95" s="176"/>
      <c r="AC95" s="176">
        <v>6</v>
      </c>
      <c r="AD95" s="176"/>
      <c r="AE95" s="176"/>
      <c r="AF95" s="176"/>
      <c r="AG95" s="176"/>
      <c r="AH95" s="176"/>
      <c r="AI95" s="176"/>
      <c r="AJ95" s="176"/>
      <c r="AK95" s="176"/>
      <c r="AL95" s="176"/>
      <c r="AM95" s="176"/>
      <c r="AN95" s="176"/>
      <c r="AO95" s="176">
        <v>12</v>
      </c>
      <c r="AP95" s="176"/>
      <c r="AQ95" s="176"/>
      <c r="AR95" s="176"/>
      <c r="AS95" s="176"/>
      <c r="AT95" s="176"/>
      <c r="AU95" s="176"/>
      <c r="AV95" s="176"/>
      <c r="AW95" s="176"/>
      <c r="AX95" s="176">
        <v>4</v>
      </c>
      <c r="AY95" s="176"/>
      <c r="AZ95" s="176"/>
      <c r="BA95" s="176"/>
      <c r="BB95" s="176"/>
      <c r="BC95" s="176"/>
      <c r="BD95" s="176"/>
      <c r="BE95" s="176"/>
      <c r="BF95" s="176"/>
      <c r="BG95" s="176"/>
      <c r="BH95" s="176">
        <v>0</v>
      </c>
      <c r="BI95" s="176">
        <v>0</v>
      </c>
      <c r="BJ95" s="176">
        <v>6</v>
      </c>
      <c r="BK95" s="176"/>
      <c r="BL95" s="176"/>
      <c r="BM95" s="176">
        <v>2</v>
      </c>
      <c r="BN95" s="176"/>
      <c r="BO95" s="176"/>
      <c r="BP95" s="154">
        <v>2</v>
      </c>
      <c r="BQ95" s="176"/>
      <c r="BR95" s="176"/>
      <c r="BS95" s="176"/>
      <c r="BT95" s="176"/>
      <c r="BU95" s="176"/>
      <c r="BV95" s="176"/>
      <c r="BW95" s="176"/>
      <c r="BX95" s="176"/>
      <c r="BY95" s="176"/>
      <c r="BZ95" s="176"/>
      <c r="CA95" s="176"/>
      <c r="CB95" s="176"/>
      <c r="CC95" s="176"/>
      <c r="CD95" s="176"/>
      <c r="CE95" s="176">
        <v>6</v>
      </c>
      <c r="CF95" s="176"/>
      <c r="CG95" s="176"/>
      <c r="CH95" s="154">
        <v>2</v>
      </c>
      <c r="CI95" s="176"/>
      <c r="CJ95" s="176"/>
      <c r="CK95" s="176"/>
      <c r="CL95" s="176"/>
      <c r="CM95" s="176"/>
      <c r="CN95" s="176"/>
      <c r="CO95" s="176"/>
      <c r="CP95" s="176"/>
      <c r="CQ95" s="176"/>
      <c r="CR95" s="176"/>
      <c r="CS95" s="176"/>
      <c r="CT95" s="176"/>
      <c r="CU95" s="176"/>
      <c r="CV95" s="176"/>
      <c r="CW95" s="176"/>
      <c r="CX95" s="176"/>
      <c r="CY95" s="176"/>
      <c r="CZ95" s="176"/>
      <c r="DA95" s="176"/>
      <c r="DB95" s="176"/>
      <c r="DC95" s="176"/>
      <c r="DD95" s="176"/>
      <c r="DE95" s="176"/>
      <c r="DF95" s="176"/>
      <c r="DG95" s="176"/>
      <c r="DH95" s="176"/>
      <c r="DI95" s="176"/>
      <c r="DJ95" s="176"/>
      <c r="DK95" s="176"/>
      <c r="DL95" s="154"/>
      <c r="DM95" s="176"/>
      <c r="DN95" s="176"/>
      <c r="DO95" s="176"/>
      <c r="DP95" s="522" t="s">
        <v>8110</v>
      </c>
      <c r="DQ95" s="522" t="s">
        <v>8110</v>
      </c>
      <c r="DR95" s="176">
        <v>2</v>
      </c>
      <c r="DS95" s="307"/>
      <c r="DT95" s="307"/>
      <c r="DU95" s="307"/>
      <c r="DV95" s="307"/>
      <c r="DW95" s="176"/>
      <c r="DX95" s="307">
        <v>6</v>
      </c>
      <c r="DY95" s="176"/>
      <c r="DZ95" s="176"/>
      <c r="EA95" s="176"/>
      <c r="EB95" s="176"/>
      <c r="EC95" s="176"/>
      <c r="ED95" s="307"/>
      <c r="EE95" s="176"/>
      <c r="EF95" s="176"/>
      <c r="EG95" s="307"/>
      <c r="EH95" s="176"/>
      <c r="EI95" s="176"/>
      <c r="EJ95" s="176"/>
      <c r="EK95" s="176"/>
      <c r="EL95" s="176"/>
      <c r="EM95" s="176">
        <v>12</v>
      </c>
      <c r="EN95" s="176"/>
      <c r="EO95" s="176"/>
      <c r="EP95" s="176"/>
    </row>
    <row r="96" spans="1:146" ht="21" customHeight="1">
      <c r="A96" s="130">
        <v>77</v>
      </c>
      <c r="B96" s="117" t="s">
        <v>911</v>
      </c>
      <c r="C96" s="173" t="s">
        <v>912</v>
      </c>
      <c r="D96" s="174" t="s">
        <v>35</v>
      </c>
      <c r="E96" s="175">
        <v>150</v>
      </c>
      <c r="F96" s="176"/>
      <c r="G96" s="176"/>
      <c r="H96" s="176"/>
      <c r="I96" s="176"/>
      <c r="J96" s="176"/>
      <c r="K96" s="176"/>
      <c r="L96" s="176"/>
      <c r="M96" s="176"/>
      <c r="N96" s="176"/>
      <c r="O96" s="176"/>
      <c r="P96" s="177">
        <v>0</v>
      </c>
      <c r="Q96" s="176">
        <v>4</v>
      </c>
      <c r="R96" s="176"/>
      <c r="S96" s="176"/>
      <c r="T96" s="176"/>
      <c r="U96" s="176"/>
      <c r="V96" s="176"/>
      <c r="W96" s="176">
        <v>1</v>
      </c>
      <c r="X96" s="176"/>
      <c r="Y96" s="176"/>
      <c r="Z96" s="176"/>
      <c r="AA96" s="176"/>
      <c r="AB96" s="176"/>
      <c r="AC96" s="176"/>
      <c r="AD96" s="176"/>
      <c r="AE96" s="176"/>
      <c r="AF96" s="176"/>
      <c r="AG96" s="176"/>
      <c r="AH96" s="176"/>
      <c r="AI96" s="176"/>
      <c r="AJ96" s="176"/>
      <c r="AK96" s="176"/>
      <c r="AL96" s="176"/>
      <c r="AM96" s="176"/>
      <c r="AN96" s="176"/>
      <c r="AO96" s="176">
        <v>6</v>
      </c>
      <c r="AP96" s="176"/>
      <c r="AQ96" s="176"/>
      <c r="AR96" s="176"/>
      <c r="AS96" s="176"/>
      <c r="AT96" s="176"/>
      <c r="AU96" s="176"/>
      <c r="AV96" s="176"/>
      <c r="AW96" s="176"/>
      <c r="AX96" s="176"/>
      <c r="AY96" s="176"/>
      <c r="AZ96" s="176"/>
      <c r="BA96" s="176"/>
      <c r="BB96" s="176"/>
      <c r="BC96" s="176"/>
      <c r="BD96" s="176"/>
      <c r="BE96" s="176"/>
      <c r="BF96" s="176"/>
      <c r="BG96" s="176"/>
      <c r="BH96" s="176">
        <v>0</v>
      </c>
      <c r="BI96" s="176">
        <v>0</v>
      </c>
      <c r="BJ96" s="176">
        <v>2</v>
      </c>
      <c r="BK96" s="176"/>
      <c r="BL96" s="176"/>
      <c r="BM96" s="176"/>
      <c r="BN96" s="176"/>
      <c r="BO96" s="176"/>
      <c r="BP96" s="154"/>
      <c r="BQ96" s="176"/>
      <c r="BR96" s="176"/>
      <c r="BS96" s="176"/>
      <c r="BT96" s="176"/>
      <c r="BU96" s="176"/>
      <c r="BV96" s="176"/>
      <c r="BW96" s="176"/>
      <c r="BX96" s="176"/>
      <c r="BY96" s="176"/>
      <c r="BZ96" s="176"/>
      <c r="CA96" s="176"/>
      <c r="CB96" s="176"/>
      <c r="CC96" s="176"/>
      <c r="CD96" s="176"/>
      <c r="CE96" s="176">
        <v>4</v>
      </c>
      <c r="CF96" s="176"/>
      <c r="CG96" s="176"/>
      <c r="CH96" s="154"/>
      <c r="CI96" s="176"/>
      <c r="CJ96" s="176"/>
      <c r="CK96" s="176"/>
      <c r="CL96" s="176"/>
      <c r="CM96" s="176"/>
      <c r="CN96" s="176"/>
      <c r="CO96" s="176"/>
      <c r="CP96" s="176"/>
      <c r="CQ96" s="176"/>
      <c r="CR96" s="176"/>
      <c r="CS96" s="176"/>
      <c r="CT96" s="176"/>
      <c r="CU96" s="176"/>
      <c r="CV96" s="176"/>
      <c r="CW96" s="176"/>
      <c r="CX96" s="176"/>
      <c r="CY96" s="176"/>
      <c r="CZ96" s="176"/>
      <c r="DA96" s="176"/>
      <c r="DB96" s="176"/>
      <c r="DC96" s="176"/>
      <c r="DD96" s="176"/>
      <c r="DE96" s="176"/>
      <c r="DF96" s="176"/>
      <c r="DG96" s="176"/>
      <c r="DH96" s="176"/>
      <c r="DI96" s="176"/>
      <c r="DJ96" s="176"/>
      <c r="DK96" s="176"/>
      <c r="DL96" s="154"/>
      <c r="DM96" s="176"/>
      <c r="DN96" s="176"/>
      <c r="DO96" s="176"/>
      <c r="DP96" s="522"/>
      <c r="DQ96" s="522"/>
      <c r="DR96" s="176"/>
      <c r="DS96" s="307"/>
      <c r="DT96" s="307"/>
      <c r="DU96" s="307">
        <v>2</v>
      </c>
      <c r="DV96" s="307"/>
      <c r="DW96" s="176"/>
      <c r="DX96" s="307">
        <v>2</v>
      </c>
      <c r="DY96" s="176"/>
      <c r="DZ96" s="176"/>
      <c r="EA96" s="176"/>
      <c r="EB96" s="176"/>
      <c r="EC96" s="176"/>
      <c r="ED96" s="307"/>
      <c r="EE96" s="176"/>
      <c r="EF96" s="176"/>
      <c r="EG96" s="307">
        <v>2</v>
      </c>
      <c r="EH96" s="176"/>
      <c r="EI96" s="176"/>
      <c r="EJ96" s="176"/>
      <c r="EK96" s="176"/>
      <c r="EL96" s="176"/>
      <c r="EM96" s="176"/>
      <c r="EN96" s="176"/>
      <c r="EO96" s="176"/>
      <c r="EP96" s="176"/>
    </row>
    <row r="97" spans="1:146" ht="21" customHeight="1">
      <c r="A97" s="130">
        <v>78</v>
      </c>
      <c r="B97" s="117" t="s">
        <v>913</v>
      </c>
      <c r="C97" s="173" t="s">
        <v>914</v>
      </c>
      <c r="D97" s="174" t="s">
        <v>35</v>
      </c>
      <c r="E97" s="175">
        <v>50</v>
      </c>
      <c r="F97" s="176"/>
      <c r="G97" s="176"/>
      <c r="H97" s="176"/>
      <c r="I97" s="176"/>
      <c r="J97" s="176"/>
      <c r="K97" s="318">
        <v>6</v>
      </c>
      <c r="L97" s="176"/>
      <c r="M97" s="176"/>
      <c r="N97" s="176"/>
      <c r="O97" s="176">
        <v>2</v>
      </c>
      <c r="P97" s="177">
        <v>0</v>
      </c>
      <c r="Q97" s="176">
        <v>12</v>
      </c>
      <c r="R97" s="176"/>
      <c r="S97" s="176"/>
      <c r="T97" s="176"/>
      <c r="U97" s="176"/>
      <c r="V97" s="176"/>
      <c r="W97" s="176">
        <v>3</v>
      </c>
      <c r="X97" s="542"/>
      <c r="Y97" s="542"/>
      <c r="Z97" s="542">
        <v>30</v>
      </c>
      <c r="AA97" s="176"/>
      <c r="AB97" s="176"/>
      <c r="AC97" s="176">
        <v>36</v>
      </c>
      <c r="AD97" s="176"/>
      <c r="AE97" s="176"/>
      <c r="AF97" s="176">
        <v>2</v>
      </c>
      <c r="AG97" s="176"/>
      <c r="AH97" s="176"/>
      <c r="AI97" s="176"/>
      <c r="AJ97" s="176"/>
      <c r="AK97" s="176"/>
      <c r="AL97" s="176"/>
      <c r="AM97" s="176"/>
      <c r="AN97" s="176"/>
      <c r="AO97" s="176">
        <v>12</v>
      </c>
      <c r="AP97" s="176"/>
      <c r="AQ97" s="176"/>
      <c r="AR97" s="176">
        <v>20</v>
      </c>
      <c r="AS97" s="176"/>
      <c r="AT97" s="176"/>
      <c r="AU97" s="176"/>
      <c r="AV97" s="176"/>
      <c r="AW97" s="176"/>
      <c r="AX97" s="176">
        <v>6</v>
      </c>
      <c r="AY97" s="176"/>
      <c r="AZ97" s="176"/>
      <c r="BA97" s="176"/>
      <c r="BB97" s="176"/>
      <c r="BC97" s="176"/>
      <c r="BD97" s="176"/>
      <c r="BE97" s="176"/>
      <c r="BF97" s="176"/>
      <c r="BG97" s="176"/>
      <c r="BH97" s="176">
        <v>0</v>
      </c>
      <c r="BI97" s="176">
        <v>0</v>
      </c>
      <c r="BJ97" s="176">
        <v>12</v>
      </c>
      <c r="BK97" s="176"/>
      <c r="BL97" s="176"/>
      <c r="BM97" s="176">
        <v>12</v>
      </c>
      <c r="BN97" s="176"/>
      <c r="BO97" s="176"/>
      <c r="BP97" s="154">
        <v>6</v>
      </c>
      <c r="BQ97" s="176"/>
      <c r="BR97" s="176"/>
      <c r="BS97" s="176"/>
      <c r="BT97" s="176"/>
      <c r="BU97" s="176"/>
      <c r="BV97" s="176"/>
      <c r="BW97" s="176"/>
      <c r="BX97" s="176"/>
      <c r="BY97" s="176"/>
      <c r="BZ97" s="176"/>
      <c r="CA97" s="176"/>
      <c r="CB97" s="176">
        <v>2</v>
      </c>
      <c r="CC97" s="176"/>
      <c r="CD97" s="176"/>
      <c r="CE97" s="176">
        <v>24</v>
      </c>
      <c r="CF97" s="176"/>
      <c r="CG97" s="176"/>
      <c r="CH97" s="154">
        <v>6</v>
      </c>
      <c r="CI97" s="176"/>
      <c r="CJ97" s="176"/>
      <c r="CK97" s="176"/>
      <c r="CL97" s="176"/>
      <c r="CM97" s="176"/>
      <c r="CN97" s="176">
        <v>5</v>
      </c>
      <c r="CO97" s="399"/>
      <c r="CP97" s="399"/>
      <c r="CQ97" s="399">
        <v>6</v>
      </c>
      <c r="CR97" s="176"/>
      <c r="CS97" s="176"/>
      <c r="CT97" s="176"/>
      <c r="CU97" s="176"/>
      <c r="CV97" s="176"/>
      <c r="CW97" s="176"/>
      <c r="CX97" s="176"/>
      <c r="CY97" s="176"/>
      <c r="CZ97" s="176"/>
      <c r="DA97" s="176"/>
      <c r="DB97" s="176"/>
      <c r="DC97" s="176"/>
      <c r="DD97" s="176"/>
      <c r="DE97" s="176"/>
      <c r="DF97" s="176"/>
      <c r="DG97" s="176"/>
      <c r="DH97" s="176"/>
      <c r="DI97" s="176"/>
      <c r="DJ97" s="154">
        <v>0</v>
      </c>
      <c r="DK97" s="154">
        <v>0</v>
      </c>
      <c r="DL97" s="154">
        <v>12</v>
      </c>
      <c r="DM97" s="176"/>
      <c r="DN97" s="176"/>
      <c r="DO97" s="176"/>
      <c r="DP97" s="522"/>
      <c r="DQ97" s="522"/>
      <c r="DR97" s="318"/>
      <c r="DS97" s="307"/>
      <c r="DT97" s="307"/>
      <c r="DU97" s="307">
        <v>2</v>
      </c>
      <c r="DV97" s="307"/>
      <c r="DW97" s="176"/>
      <c r="DX97" s="307">
        <v>6</v>
      </c>
      <c r="DY97" s="176"/>
      <c r="DZ97" s="176"/>
      <c r="EA97" s="176">
        <v>3</v>
      </c>
      <c r="EB97" s="176"/>
      <c r="EC97" s="176"/>
      <c r="ED97" s="307">
        <v>2</v>
      </c>
      <c r="EE97" s="176"/>
      <c r="EF97" s="176"/>
      <c r="EG97" s="307">
        <v>2</v>
      </c>
      <c r="EH97" s="176"/>
      <c r="EI97" s="176"/>
      <c r="EJ97" s="176">
        <v>3</v>
      </c>
      <c r="EK97" s="176"/>
      <c r="EL97" s="176"/>
      <c r="EM97" s="176">
        <v>6</v>
      </c>
      <c r="EN97" s="176"/>
      <c r="EO97" s="176"/>
      <c r="EP97" s="176"/>
    </row>
    <row r="98" spans="1:146" ht="21" customHeight="1">
      <c r="A98" s="130">
        <v>79</v>
      </c>
      <c r="B98" s="117" t="s">
        <v>915</v>
      </c>
      <c r="C98" s="173" t="s">
        <v>916</v>
      </c>
      <c r="D98" s="174" t="s">
        <v>35</v>
      </c>
      <c r="E98" s="175">
        <v>58</v>
      </c>
      <c r="F98" s="176"/>
      <c r="G98" s="176"/>
      <c r="H98" s="176"/>
      <c r="I98" s="176"/>
      <c r="J98" s="176"/>
      <c r="K98" s="176"/>
      <c r="L98" s="176"/>
      <c r="M98" s="176"/>
      <c r="N98" s="176"/>
      <c r="O98" s="176"/>
      <c r="P98" s="177">
        <v>0</v>
      </c>
      <c r="Q98" s="176">
        <v>5</v>
      </c>
      <c r="R98" s="176"/>
      <c r="S98" s="176"/>
      <c r="T98" s="176"/>
      <c r="U98" s="176"/>
      <c r="V98" s="176"/>
      <c r="W98" s="176">
        <v>2</v>
      </c>
      <c r="X98" s="542"/>
      <c r="Y98" s="542"/>
      <c r="Z98" s="542">
        <v>5</v>
      </c>
      <c r="AA98" s="176"/>
      <c r="AB98" s="176"/>
      <c r="AC98" s="176">
        <v>12</v>
      </c>
      <c r="AD98" s="176"/>
      <c r="AE98" s="176"/>
      <c r="AF98" s="176"/>
      <c r="AG98" s="176"/>
      <c r="AH98" s="176"/>
      <c r="AI98" s="176"/>
      <c r="AJ98" s="176"/>
      <c r="AK98" s="176"/>
      <c r="AL98" s="176"/>
      <c r="AM98" s="176"/>
      <c r="AN98" s="176"/>
      <c r="AO98" s="176"/>
      <c r="AP98" s="176"/>
      <c r="AQ98" s="176"/>
      <c r="AR98" s="176">
        <v>2</v>
      </c>
      <c r="AS98" s="176"/>
      <c r="AT98" s="176"/>
      <c r="AU98" s="176"/>
      <c r="AV98" s="176"/>
      <c r="AW98" s="176"/>
      <c r="AX98" s="176"/>
      <c r="AY98" s="176"/>
      <c r="AZ98" s="176"/>
      <c r="BA98" s="176"/>
      <c r="BB98" s="176"/>
      <c r="BC98" s="176"/>
      <c r="BD98" s="176"/>
      <c r="BE98" s="176"/>
      <c r="BF98" s="176"/>
      <c r="BG98" s="176"/>
      <c r="BH98" s="176">
        <v>0</v>
      </c>
      <c r="BI98" s="176">
        <v>0</v>
      </c>
      <c r="BJ98" s="176">
        <v>3</v>
      </c>
      <c r="BK98" s="176"/>
      <c r="BL98" s="176"/>
      <c r="BM98" s="176"/>
      <c r="BN98" s="176"/>
      <c r="BO98" s="176"/>
      <c r="BP98" s="154">
        <v>1</v>
      </c>
      <c r="BQ98" s="176"/>
      <c r="BR98" s="176"/>
      <c r="BS98" s="176"/>
      <c r="BT98" s="176"/>
      <c r="BU98" s="176"/>
      <c r="BV98" s="176"/>
      <c r="BW98" s="176"/>
      <c r="BX98" s="176"/>
      <c r="BY98" s="176"/>
      <c r="BZ98" s="176"/>
      <c r="CA98" s="176"/>
      <c r="CB98" s="176"/>
      <c r="CC98" s="176"/>
      <c r="CD98" s="176"/>
      <c r="CE98" s="176"/>
      <c r="CF98" s="176"/>
      <c r="CG98" s="176"/>
      <c r="CH98" s="154">
        <v>1</v>
      </c>
      <c r="CI98" s="176"/>
      <c r="CJ98" s="176"/>
      <c r="CK98" s="176"/>
      <c r="CL98" s="176"/>
      <c r="CM98" s="176"/>
      <c r="CN98" s="176"/>
      <c r="CO98" s="399"/>
      <c r="CP98" s="399"/>
      <c r="CQ98" s="399">
        <v>3</v>
      </c>
      <c r="CR98" s="176"/>
      <c r="CS98" s="176"/>
      <c r="CT98" s="176"/>
      <c r="CU98" s="176"/>
      <c r="CV98" s="176"/>
      <c r="CW98" s="176"/>
      <c r="CX98" s="176"/>
      <c r="CY98" s="176"/>
      <c r="CZ98" s="176"/>
      <c r="DA98" s="176"/>
      <c r="DB98" s="176"/>
      <c r="DC98" s="176"/>
      <c r="DD98" s="176"/>
      <c r="DE98" s="176"/>
      <c r="DF98" s="176"/>
      <c r="DG98" s="176"/>
      <c r="DH98" s="176"/>
      <c r="DI98" s="176"/>
      <c r="DJ98" s="176"/>
      <c r="DK98" s="176"/>
      <c r="DL98" s="154"/>
      <c r="DM98" s="176"/>
      <c r="DN98" s="176"/>
      <c r="DO98" s="176"/>
      <c r="DP98" s="522"/>
      <c r="DQ98" s="522"/>
      <c r="DR98" s="176"/>
      <c r="DS98" s="307"/>
      <c r="DT98" s="307"/>
      <c r="DU98" s="307"/>
      <c r="DV98" s="307"/>
      <c r="DW98" s="176"/>
      <c r="DX98" s="307"/>
      <c r="DY98" s="176"/>
      <c r="DZ98" s="176"/>
      <c r="EA98" s="176">
        <v>1</v>
      </c>
      <c r="EB98" s="176"/>
      <c r="EC98" s="176"/>
      <c r="ED98" s="307"/>
      <c r="EE98" s="176"/>
      <c r="EF98" s="176"/>
      <c r="EG98" s="307"/>
      <c r="EH98" s="176"/>
      <c r="EI98" s="176"/>
      <c r="EJ98" s="176"/>
      <c r="EK98" s="176"/>
      <c r="EL98" s="176"/>
      <c r="EM98" s="176"/>
      <c r="EN98" s="176"/>
      <c r="EO98" s="176"/>
      <c r="EP98" s="176"/>
    </row>
    <row r="99" spans="1:146" ht="21" customHeight="1">
      <c r="A99" s="130">
        <v>80</v>
      </c>
      <c r="B99" s="117" t="s">
        <v>917</v>
      </c>
      <c r="C99" s="173" t="s">
        <v>918</v>
      </c>
      <c r="D99" s="130" t="s">
        <v>35</v>
      </c>
      <c r="E99" s="175">
        <v>156</v>
      </c>
      <c r="F99" s="176"/>
      <c r="G99" s="176"/>
      <c r="H99" s="176"/>
      <c r="I99" s="176"/>
      <c r="J99" s="176"/>
      <c r="K99" s="176"/>
      <c r="L99" s="176"/>
      <c r="M99" s="176"/>
      <c r="N99" s="176"/>
      <c r="O99" s="176"/>
      <c r="P99" s="177">
        <v>0</v>
      </c>
      <c r="Q99" s="176"/>
      <c r="R99" s="17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176"/>
      <c r="AJ99" s="176"/>
      <c r="AK99" s="176"/>
      <c r="AL99" s="176"/>
      <c r="AM99" s="176"/>
      <c r="AN99" s="176"/>
      <c r="AO99" s="176"/>
      <c r="AP99" s="176"/>
      <c r="AQ99" s="176"/>
      <c r="AR99" s="176"/>
      <c r="AS99" s="176"/>
      <c r="AT99" s="176"/>
      <c r="AU99" s="176"/>
      <c r="AV99" s="176"/>
      <c r="AW99" s="176"/>
      <c r="AX99" s="176">
        <v>4</v>
      </c>
      <c r="AY99" s="176"/>
      <c r="AZ99" s="176"/>
      <c r="BA99" s="176"/>
      <c r="BB99" s="176"/>
      <c r="BC99" s="176"/>
      <c r="BD99" s="176">
        <v>3</v>
      </c>
      <c r="BE99" s="176"/>
      <c r="BF99" s="176"/>
      <c r="BG99" s="176"/>
      <c r="BH99" s="176">
        <v>0</v>
      </c>
      <c r="BI99" s="176">
        <v>0</v>
      </c>
      <c r="BJ99" s="176">
        <v>6</v>
      </c>
      <c r="BK99" s="176"/>
      <c r="BL99" s="176"/>
      <c r="BM99" s="176">
        <v>5</v>
      </c>
      <c r="BN99" s="176"/>
      <c r="BO99" s="176"/>
      <c r="BP99" s="154">
        <v>2</v>
      </c>
      <c r="BQ99" s="176"/>
      <c r="BR99" s="176"/>
      <c r="BS99" s="176"/>
      <c r="BT99" s="176"/>
      <c r="BU99" s="176"/>
      <c r="BV99" s="176"/>
      <c r="BW99" s="176"/>
      <c r="BX99" s="176"/>
      <c r="BY99" s="176"/>
      <c r="BZ99" s="176"/>
      <c r="CA99" s="176"/>
      <c r="CB99" s="176">
        <v>2</v>
      </c>
      <c r="CC99" s="176"/>
      <c r="CD99" s="176"/>
      <c r="CE99" s="176"/>
      <c r="CF99" s="176"/>
      <c r="CG99" s="176"/>
      <c r="CH99" s="154">
        <v>2</v>
      </c>
      <c r="CI99" s="176"/>
      <c r="CJ99" s="176"/>
      <c r="CK99" s="176"/>
      <c r="CL99" s="176"/>
      <c r="CM99" s="176"/>
      <c r="CN99" s="176"/>
      <c r="CO99" s="176"/>
      <c r="CP99" s="176"/>
      <c r="CQ99" s="176"/>
      <c r="CR99" s="176"/>
      <c r="CS99" s="176"/>
      <c r="CT99" s="176"/>
      <c r="CU99" s="176"/>
      <c r="CV99" s="176"/>
      <c r="CW99" s="176"/>
      <c r="CX99" s="176"/>
      <c r="CY99" s="176"/>
      <c r="CZ99" s="176"/>
      <c r="DA99" s="176"/>
      <c r="DB99" s="176"/>
      <c r="DC99" s="176"/>
      <c r="DD99" s="176"/>
      <c r="DE99" s="176"/>
      <c r="DF99" s="176"/>
      <c r="DG99" s="176"/>
      <c r="DH99" s="176"/>
      <c r="DI99" s="176"/>
      <c r="DJ99" s="154">
        <v>0</v>
      </c>
      <c r="DK99" s="154">
        <v>0</v>
      </c>
      <c r="DL99" s="154">
        <v>12</v>
      </c>
      <c r="DM99" s="176"/>
      <c r="DN99" s="176"/>
      <c r="DO99" s="176"/>
      <c r="DP99" s="522"/>
      <c r="DQ99" s="522"/>
      <c r="DR99" s="176"/>
      <c r="DS99" s="307"/>
      <c r="DT99" s="307"/>
      <c r="DU99" s="307">
        <v>1</v>
      </c>
      <c r="DV99" s="307"/>
      <c r="DW99" s="176"/>
      <c r="DX99" s="307">
        <v>3</v>
      </c>
      <c r="DY99" s="176"/>
      <c r="DZ99" s="176"/>
      <c r="EA99" s="176">
        <v>1</v>
      </c>
      <c r="EB99" s="176"/>
      <c r="EC99" s="176"/>
      <c r="ED99" s="307">
        <v>1</v>
      </c>
      <c r="EE99" s="176"/>
      <c r="EF99" s="176"/>
      <c r="EG99" s="307">
        <v>1</v>
      </c>
      <c r="EH99" s="176"/>
      <c r="EI99" s="176"/>
      <c r="EJ99" s="176">
        <v>1</v>
      </c>
      <c r="EK99" s="176"/>
      <c r="EL99" s="176"/>
      <c r="EM99" s="176"/>
      <c r="EN99" s="176"/>
      <c r="EO99" s="176"/>
      <c r="EP99" s="176"/>
    </row>
    <row r="100" spans="1:146" ht="21" customHeight="1">
      <c r="A100" s="130">
        <v>81</v>
      </c>
      <c r="B100" s="117" t="s">
        <v>919</v>
      </c>
      <c r="C100" s="173" t="s">
        <v>920</v>
      </c>
      <c r="D100" s="174" t="s">
        <v>35</v>
      </c>
      <c r="E100" s="175">
        <v>225</v>
      </c>
      <c r="F100" s="176"/>
      <c r="G100" s="176"/>
      <c r="H100" s="176"/>
      <c r="I100" s="176"/>
      <c r="J100" s="176"/>
      <c r="K100" s="176"/>
      <c r="L100" s="176"/>
      <c r="M100" s="176"/>
      <c r="N100" s="176"/>
      <c r="O100" s="176"/>
      <c r="P100" s="177">
        <v>0</v>
      </c>
      <c r="Q100" s="176"/>
      <c r="R100" s="176"/>
      <c r="S100" s="176"/>
      <c r="T100" s="176"/>
      <c r="U100" s="176"/>
      <c r="V100" s="176"/>
      <c r="W100" s="176">
        <v>2</v>
      </c>
      <c r="X100" s="176"/>
      <c r="Y100" s="176"/>
      <c r="Z100" s="176"/>
      <c r="AA100" s="176"/>
      <c r="AB100" s="176"/>
      <c r="AC100" s="176"/>
      <c r="AD100" s="176"/>
      <c r="AE100" s="176"/>
      <c r="AF100" s="176"/>
      <c r="AG100" s="176"/>
      <c r="AH100" s="176"/>
      <c r="AI100" s="176"/>
      <c r="AJ100" s="176"/>
      <c r="AK100" s="176"/>
      <c r="AL100" s="176"/>
      <c r="AM100" s="176"/>
      <c r="AN100" s="176"/>
      <c r="AO100" s="176"/>
      <c r="AP100" s="176"/>
      <c r="AQ100" s="176"/>
      <c r="AR100" s="176">
        <v>4</v>
      </c>
      <c r="AS100" s="176"/>
      <c r="AT100" s="176"/>
      <c r="AU100" s="176"/>
      <c r="AV100" s="176"/>
      <c r="AW100" s="176"/>
      <c r="AX100" s="176"/>
      <c r="AY100" s="176"/>
      <c r="AZ100" s="176"/>
      <c r="BA100" s="176"/>
      <c r="BB100" s="176"/>
      <c r="BC100" s="176"/>
      <c r="BD100" s="176"/>
      <c r="BE100" s="176"/>
      <c r="BF100" s="176"/>
      <c r="BG100" s="176"/>
      <c r="BH100" s="176"/>
      <c r="BI100" s="176"/>
      <c r="BJ100" s="176"/>
      <c r="BK100" s="176"/>
      <c r="BL100" s="176"/>
      <c r="BM100" s="176"/>
      <c r="BN100" s="176"/>
      <c r="BO100" s="176"/>
      <c r="BP100" s="154"/>
      <c r="BQ100" s="176"/>
      <c r="BR100" s="176"/>
      <c r="BS100" s="176"/>
      <c r="BT100" s="176"/>
      <c r="BU100" s="176"/>
      <c r="BV100" s="176"/>
      <c r="BW100" s="176"/>
      <c r="BX100" s="176"/>
      <c r="BY100" s="176"/>
      <c r="BZ100" s="176"/>
      <c r="CA100" s="176"/>
      <c r="CB100" s="176"/>
      <c r="CC100" s="176"/>
      <c r="CD100" s="176"/>
      <c r="CE100" s="176">
        <v>6</v>
      </c>
      <c r="CF100" s="176"/>
      <c r="CG100" s="176"/>
      <c r="CH100" s="154"/>
      <c r="CI100" s="176"/>
      <c r="CJ100" s="176"/>
      <c r="CK100" s="176"/>
      <c r="CL100" s="176"/>
      <c r="CM100" s="176"/>
      <c r="CN100" s="176"/>
      <c r="CO100" s="176"/>
      <c r="CP100" s="176"/>
      <c r="CQ100" s="176"/>
      <c r="CR100" s="176"/>
      <c r="CS100" s="176"/>
      <c r="CT100" s="176"/>
      <c r="CU100" s="176"/>
      <c r="CV100" s="176"/>
      <c r="CW100" s="176"/>
      <c r="CX100" s="176"/>
      <c r="CY100" s="176"/>
      <c r="CZ100" s="176"/>
      <c r="DA100" s="176"/>
      <c r="DB100" s="176"/>
      <c r="DC100" s="176"/>
      <c r="DD100" s="176"/>
      <c r="DE100" s="176"/>
      <c r="DF100" s="176"/>
      <c r="DG100" s="176"/>
      <c r="DH100" s="176"/>
      <c r="DI100" s="176"/>
      <c r="DJ100" s="176"/>
      <c r="DK100" s="176"/>
      <c r="DL100" s="176"/>
      <c r="DM100" s="176"/>
      <c r="DN100" s="176"/>
      <c r="DO100" s="176"/>
      <c r="DP100" s="522"/>
      <c r="DQ100" s="522"/>
      <c r="DR100" s="176"/>
      <c r="DS100" s="307"/>
      <c r="DT100" s="307"/>
      <c r="DU100" s="307"/>
      <c r="DV100" s="307"/>
      <c r="DW100" s="176"/>
      <c r="DX100" s="307"/>
      <c r="DY100" s="176"/>
      <c r="DZ100" s="176"/>
      <c r="EA100" s="176"/>
      <c r="EB100" s="176"/>
      <c r="EC100" s="176"/>
      <c r="ED100" s="307"/>
      <c r="EE100" s="176"/>
      <c r="EF100" s="176"/>
      <c r="EG100" s="307"/>
      <c r="EH100" s="176"/>
      <c r="EI100" s="176"/>
      <c r="EJ100" s="176"/>
      <c r="EK100" s="176"/>
      <c r="EL100" s="176"/>
      <c r="EM100" s="176"/>
      <c r="EN100" s="176"/>
      <c r="EO100" s="176"/>
      <c r="EP100" s="176">
        <v>2</v>
      </c>
    </row>
    <row r="101" spans="1:146" ht="21" customHeight="1">
      <c r="A101" s="130"/>
      <c r="B101" s="117"/>
      <c r="C101" s="173" t="s">
        <v>3214</v>
      </c>
      <c r="D101" s="174"/>
      <c r="E101" s="175"/>
      <c r="F101" s="176"/>
      <c r="G101" s="176"/>
      <c r="H101" s="176"/>
      <c r="I101" s="176"/>
      <c r="J101" s="176"/>
      <c r="K101" s="176"/>
      <c r="L101" s="176"/>
      <c r="M101" s="176"/>
      <c r="N101" s="176"/>
      <c r="O101" s="176"/>
      <c r="P101" s="177">
        <v>0</v>
      </c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  <c r="AA101" s="176"/>
      <c r="AB101" s="176"/>
      <c r="AC101" s="176"/>
      <c r="AD101" s="176"/>
      <c r="AE101" s="176"/>
      <c r="AF101" s="176"/>
      <c r="AG101" s="176"/>
      <c r="AH101" s="176"/>
      <c r="AI101" s="176"/>
      <c r="AJ101" s="176"/>
      <c r="AK101" s="176"/>
      <c r="AL101" s="176"/>
      <c r="AM101" s="176"/>
      <c r="AN101" s="176"/>
      <c r="AO101" s="176"/>
      <c r="AP101" s="176"/>
      <c r="AQ101" s="176"/>
      <c r="AR101" s="176"/>
      <c r="AS101" s="176"/>
      <c r="AT101" s="176"/>
      <c r="AU101" s="176"/>
      <c r="AV101" s="176"/>
      <c r="AW101" s="176"/>
      <c r="AX101" s="176"/>
      <c r="AY101" s="176"/>
      <c r="AZ101" s="176"/>
      <c r="BA101" s="176"/>
      <c r="BB101" s="176"/>
      <c r="BC101" s="176"/>
      <c r="BD101" s="176"/>
      <c r="BE101" s="176"/>
      <c r="BF101" s="176"/>
      <c r="BG101" s="176"/>
      <c r="BH101" s="176"/>
      <c r="BI101" s="176"/>
      <c r="BJ101" s="176"/>
      <c r="BK101" s="176"/>
      <c r="BL101" s="176"/>
      <c r="BM101" s="176"/>
      <c r="BN101" s="176"/>
      <c r="BO101" s="176"/>
      <c r="BP101" s="154"/>
      <c r="BQ101" s="176"/>
      <c r="BR101" s="176"/>
      <c r="BS101" s="176"/>
      <c r="BT101" s="176"/>
      <c r="BU101" s="176"/>
      <c r="BV101" s="176"/>
      <c r="BW101" s="176"/>
      <c r="BX101" s="176"/>
      <c r="BY101" s="176"/>
      <c r="BZ101" s="176"/>
      <c r="CA101" s="176"/>
      <c r="CB101" s="176"/>
      <c r="CC101" s="176"/>
      <c r="CD101" s="176"/>
      <c r="CE101" s="176"/>
      <c r="CF101" s="176"/>
      <c r="CG101" s="176"/>
      <c r="CH101" s="154"/>
      <c r="CI101" s="176"/>
      <c r="CJ101" s="176"/>
      <c r="CK101" s="176"/>
      <c r="CL101" s="176"/>
      <c r="CM101" s="176"/>
      <c r="CN101" s="176"/>
      <c r="CO101" s="176"/>
      <c r="CP101" s="176"/>
      <c r="CQ101" s="176"/>
      <c r="CR101" s="176"/>
      <c r="CS101" s="176"/>
      <c r="CT101" s="176"/>
      <c r="CU101" s="176"/>
      <c r="CV101" s="176"/>
      <c r="CW101" s="176"/>
      <c r="CX101" s="176"/>
      <c r="CY101" s="176"/>
      <c r="CZ101" s="176"/>
      <c r="DA101" s="176"/>
      <c r="DB101" s="176"/>
      <c r="DC101" s="176"/>
      <c r="DD101" s="176"/>
      <c r="DE101" s="176"/>
      <c r="DF101" s="176"/>
      <c r="DG101" s="176"/>
      <c r="DH101" s="176"/>
      <c r="DI101" s="176"/>
      <c r="DJ101" s="176"/>
      <c r="DK101" s="176"/>
      <c r="DL101" s="176"/>
      <c r="DM101" s="176"/>
      <c r="DN101" s="176"/>
      <c r="DO101" s="176"/>
      <c r="DP101" s="522"/>
      <c r="DQ101" s="522"/>
      <c r="DR101" s="176"/>
      <c r="DS101" s="307"/>
      <c r="DT101" s="307"/>
      <c r="DU101" s="307"/>
      <c r="DV101" s="307"/>
      <c r="DW101" s="176"/>
      <c r="DX101" s="307"/>
      <c r="DY101" s="176"/>
      <c r="DZ101" s="176"/>
      <c r="EA101" s="176"/>
      <c r="EB101" s="176"/>
      <c r="EC101" s="176"/>
      <c r="ED101" s="307"/>
      <c r="EE101" s="176"/>
      <c r="EF101" s="176"/>
      <c r="EG101" s="307"/>
      <c r="EH101" s="176"/>
      <c r="EI101" s="176"/>
      <c r="EJ101" s="176"/>
      <c r="EK101" s="176"/>
      <c r="EL101" s="176"/>
      <c r="EM101" s="176"/>
      <c r="EN101" s="176"/>
      <c r="EO101" s="176"/>
      <c r="EP101" s="176"/>
    </row>
    <row r="102" spans="1:146" ht="21" customHeight="1">
      <c r="A102" s="130">
        <v>82</v>
      </c>
      <c r="B102" s="117" t="s">
        <v>921</v>
      </c>
      <c r="C102" s="173" t="s">
        <v>922</v>
      </c>
      <c r="D102" s="174" t="s">
        <v>35</v>
      </c>
      <c r="E102" s="175">
        <v>315</v>
      </c>
      <c r="F102" s="176"/>
      <c r="G102" s="176"/>
      <c r="H102" s="176"/>
      <c r="I102" s="176"/>
      <c r="J102" s="176"/>
      <c r="K102" s="176"/>
      <c r="L102" s="176"/>
      <c r="M102" s="176"/>
      <c r="N102" s="176"/>
      <c r="O102" s="176"/>
      <c r="P102" s="177">
        <v>0</v>
      </c>
      <c r="Q102" s="176"/>
      <c r="R102" s="176"/>
      <c r="S102" s="176"/>
      <c r="T102" s="176"/>
      <c r="U102" s="176"/>
      <c r="V102" s="176"/>
      <c r="W102" s="176"/>
      <c r="X102" s="176"/>
      <c r="Y102" s="176"/>
      <c r="Z102" s="176"/>
      <c r="AA102" s="176"/>
      <c r="AB102" s="176"/>
      <c r="AC102" s="176"/>
      <c r="AD102" s="176"/>
      <c r="AE102" s="176"/>
      <c r="AF102" s="176"/>
      <c r="AG102" s="176"/>
      <c r="AH102" s="176"/>
      <c r="AI102" s="176"/>
      <c r="AJ102" s="176"/>
      <c r="AK102" s="176"/>
      <c r="AL102" s="176"/>
      <c r="AM102" s="176"/>
      <c r="AN102" s="176"/>
      <c r="AO102" s="176"/>
      <c r="AP102" s="176"/>
      <c r="AQ102" s="176"/>
      <c r="AR102" s="176"/>
      <c r="AS102" s="176"/>
      <c r="AT102" s="176"/>
      <c r="AU102" s="176"/>
      <c r="AV102" s="176"/>
      <c r="AW102" s="176"/>
      <c r="AX102" s="176"/>
      <c r="AY102" s="176"/>
      <c r="AZ102" s="176"/>
      <c r="BA102" s="176"/>
      <c r="BB102" s="176"/>
      <c r="BC102" s="176"/>
      <c r="BD102" s="176"/>
      <c r="BE102" s="176"/>
      <c r="BF102" s="176"/>
      <c r="BG102" s="176"/>
      <c r="BH102" s="176"/>
      <c r="BI102" s="176"/>
      <c r="BJ102" s="176"/>
      <c r="BK102" s="176"/>
      <c r="BL102" s="176"/>
      <c r="BM102" s="176"/>
      <c r="BN102" s="176"/>
      <c r="BO102" s="176"/>
      <c r="BP102" s="154">
        <v>2</v>
      </c>
      <c r="BQ102" s="176"/>
      <c r="BR102" s="176"/>
      <c r="BS102" s="176"/>
      <c r="BT102" s="176"/>
      <c r="BU102" s="176"/>
      <c r="BV102" s="176"/>
      <c r="BW102" s="176"/>
      <c r="BX102" s="176"/>
      <c r="BY102" s="176"/>
      <c r="BZ102" s="176"/>
      <c r="CA102" s="176"/>
      <c r="CB102" s="176"/>
      <c r="CC102" s="176"/>
      <c r="CD102" s="176"/>
      <c r="CE102" s="176"/>
      <c r="CF102" s="176"/>
      <c r="CG102" s="176"/>
      <c r="CH102" s="154">
        <v>2</v>
      </c>
      <c r="CI102" s="176"/>
      <c r="CJ102" s="176"/>
      <c r="CK102" s="176"/>
      <c r="CL102" s="176"/>
      <c r="CM102" s="176"/>
      <c r="CN102" s="176">
        <v>2</v>
      </c>
      <c r="CO102" s="176"/>
      <c r="CP102" s="176"/>
      <c r="CQ102" s="176"/>
      <c r="CR102" s="176"/>
      <c r="CS102" s="176"/>
      <c r="CT102" s="176"/>
      <c r="CU102" s="176"/>
      <c r="CV102" s="176"/>
      <c r="CW102" s="176"/>
      <c r="CX102" s="176"/>
      <c r="CY102" s="176"/>
      <c r="CZ102" s="176"/>
      <c r="DA102" s="176"/>
      <c r="DB102" s="176"/>
      <c r="DC102" s="176"/>
      <c r="DD102" s="176"/>
      <c r="DE102" s="176"/>
      <c r="DF102" s="176"/>
      <c r="DG102" s="176"/>
      <c r="DH102" s="176"/>
      <c r="DI102" s="176"/>
      <c r="DJ102" s="176"/>
      <c r="DK102" s="176"/>
      <c r="DL102" s="176"/>
      <c r="DM102" s="176"/>
      <c r="DN102" s="176"/>
      <c r="DO102" s="176"/>
      <c r="DP102" s="522"/>
      <c r="DQ102" s="522"/>
      <c r="DR102" s="176"/>
      <c r="DS102" s="307"/>
      <c r="DT102" s="307"/>
      <c r="DU102" s="307"/>
      <c r="DV102" s="307"/>
      <c r="DW102" s="176"/>
      <c r="DX102" s="307"/>
      <c r="DY102" s="176"/>
      <c r="DZ102" s="176"/>
      <c r="EA102" s="176"/>
      <c r="EB102" s="176"/>
      <c r="EC102" s="176"/>
      <c r="ED102" s="307"/>
      <c r="EE102" s="176"/>
      <c r="EF102" s="176"/>
      <c r="EG102" s="307"/>
      <c r="EH102" s="176"/>
      <c r="EI102" s="176"/>
      <c r="EJ102" s="176"/>
      <c r="EK102" s="176"/>
      <c r="EL102" s="176"/>
      <c r="EM102" s="176"/>
      <c r="EN102" s="176"/>
      <c r="EO102" s="176"/>
      <c r="EP102" s="176"/>
    </row>
    <row r="103" spans="1:146" ht="21" customHeight="1">
      <c r="A103" s="130">
        <v>83</v>
      </c>
      <c r="B103" s="117" t="s">
        <v>923</v>
      </c>
      <c r="C103" s="173" t="s">
        <v>924</v>
      </c>
      <c r="D103" s="130" t="s">
        <v>35</v>
      </c>
      <c r="E103" s="175">
        <v>370</v>
      </c>
      <c r="F103" s="176"/>
      <c r="G103" s="176"/>
      <c r="H103" s="176"/>
      <c r="I103" s="176"/>
      <c r="J103" s="176"/>
      <c r="K103" s="176"/>
      <c r="L103" s="176"/>
      <c r="M103" s="176"/>
      <c r="N103" s="176"/>
      <c r="O103" s="176"/>
      <c r="P103" s="177">
        <v>0</v>
      </c>
      <c r="Q103" s="176">
        <v>2</v>
      </c>
      <c r="R103" s="176"/>
      <c r="S103" s="176"/>
      <c r="T103" s="176"/>
      <c r="U103" s="176"/>
      <c r="V103" s="176"/>
      <c r="W103" s="176"/>
      <c r="X103" s="176"/>
      <c r="Y103" s="176"/>
      <c r="Z103" s="176"/>
      <c r="AA103" s="176"/>
      <c r="AB103" s="176"/>
      <c r="AC103" s="176"/>
      <c r="AD103" s="176"/>
      <c r="AE103" s="176"/>
      <c r="AF103" s="176">
        <v>2</v>
      </c>
      <c r="AG103" s="176"/>
      <c r="AH103" s="176"/>
      <c r="AI103" s="176"/>
      <c r="AJ103" s="176"/>
      <c r="AK103" s="176"/>
      <c r="AL103" s="176"/>
      <c r="AM103" s="176"/>
      <c r="AN103" s="176"/>
      <c r="AO103" s="176"/>
      <c r="AP103" s="176"/>
      <c r="AQ103" s="176"/>
      <c r="AR103" s="176"/>
      <c r="AS103" s="176"/>
      <c r="AT103" s="176"/>
      <c r="AU103" s="176"/>
      <c r="AV103" s="176"/>
      <c r="AW103" s="176"/>
      <c r="AX103" s="176"/>
      <c r="AY103" s="176"/>
      <c r="AZ103" s="176"/>
      <c r="BA103" s="176"/>
      <c r="BB103" s="176"/>
      <c r="BC103" s="176"/>
      <c r="BD103" s="176">
        <v>10</v>
      </c>
      <c r="BE103" s="176"/>
      <c r="BF103" s="176"/>
      <c r="BG103" s="176"/>
      <c r="BH103" s="176">
        <v>0</v>
      </c>
      <c r="BI103" s="176">
        <v>0</v>
      </c>
      <c r="BJ103" s="176">
        <v>4</v>
      </c>
      <c r="BK103" s="176"/>
      <c r="BL103" s="176"/>
      <c r="BM103" s="176">
        <v>2</v>
      </c>
      <c r="BN103" s="176"/>
      <c r="BO103" s="176"/>
      <c r="BP103" s="154">
        <v>2</v>
      </c>
      <c r="BQ103" s="176"/>
      <c r="BR103" s="176"/>
      <c r="BS103" s="176"/>
      <c r="BT103" s="176"/>
      <c r="BU103" s="176"/>
      <c r="BV103" s="176"/>
      <c r="BW103" s="176"/>
      <c r="BX103" s="176"/>
      <c r="BY103" s="176"/>
      <c r="BZ103" s="176"/>
      <c r="CA103" s="176"/>
      <c r="CB103" s="176">
        <v>1</v>
      </c>
      <c r="CC103" s="176"/>
      <c r="CD103" s="176"/>
      <c r="CE103" s="176"/>
      <c r="CF103" s="176"/>
      <c r="CG103" s="176"/>
      <c r="CH103" s="154">
        <v>2</v>
      </c>
      <c r="CI103" s="176"/>
      <c r="CJ103" s="176"/>
      <c r="CK103" s="176"/>
      <c r="CL103" s="176"/>
      <c r="CM103" s="176"/>
      <c r="CN103" s="176"/>
      <c r="CO103" s="176"/>
      <c r="CP103" s="176"/>
      <c r="CQ103" s="176"/>
      <c r="CR103" s="176"/>
      <c r="CS103" s="176"/>
      <c r="CT103" s="176"/>
      <c r="CU103" s="176"/>
      <c r="CV103" s="176"/>
      <c r="CW103" s="176"/>
      <c r="CX103" s="176"/>
      <c r="CY103" s="176"/>
      <c r="CZ103" s="176"/>
      <c r="DA103" s="176"/>
      <c r="DB103" s="176"/>
      <c r="DC103" s="176"/>
      <c r="DD103" s="176"/>
      <c r="DE103" s="176"/>
      <c r="DF103" s="176"/>
      <c r="DG103" s="176"/>
      <c r="DH103" s="176"/>
      <c r="DI103" s="176"/>
      <c r="DJ103" s="176"/>
      <c r="DK103" s="176"/>
      <c r="DL103" s="176"/>
      <c r="DM103" s="176"/>
      <c r="DN103" s="176"/>
      <c r="DO103" s="176"/>
      <c r="DP103" s="522"/>
      <c r="DQ103" s="522"/>
      <c r="DR103" s="176"/>
      <c r="DS103" s="307"/>
      <c r="DT103" s="307"/>
      <c r="DU103" s="307"/>
      <c r="DV103" s="307"/>
      <c r="DW103" s="176"/>
      <c r="DX103" s="307">
        <v>3</v>
      </c>
      <c r="DY103" s="176"/>
      <c r="DZ103" s="176"/>
      <c r="EA103" s="176"/>
      <c r="EB103" s="176"/>
      <c r="EC103" s="176"/>
      <c r="ED103" s="307"/>
      <c r="EE103" s="176"/>
      <c r="EF103" s="176"/>
      <c r="EG103" s="307"/>
      <c r="EH103" s="176"/>
      <c r="EI103" s="176"/>
      <c r="EJ103" s="176"/>
      <c r="EK103" s="176"/>
      <c r="EL103" s="176"/>
      <c r="EM103" s="176"/>
      <c r="EN103" s="176"/>
      <c r="EO103" s="176"/>
      <c r="EP103" s="176"/>
    </row>
    <row r="104" spans="1:146" ht="21" customHeight="1">
      <c r="A104" s="130">
        <v>84</v>
      </c>
      <c r="B104" s="117" t="s">
        <v>925</v>
      </c>
      <c r="C104" s="173" t="s">
        <v>926</v>
      </c>
      <c r="D104" s="174" t="s">
        <v>35</v>
      </c>
      <c r="E104" s="175">
        <v>567</v>
      </c>
      <c r="F104" s="176"/>
      <c r="G104" s="176"/>
      <c r="H104" s="176"/>
      <c r="I104" s="176"/>
      <c r="J104" s="176"/>
      <c r="K104" s="176"/>
      <c r="L104" s="176"/>
      <c r="M104" s="176"/>
      <c r="N104" s="176"/>
      <c r="O104" s="176"/>
      <c r="P104" s="177">
        <v>0</v>
      </c>
      <c r="Q104" s="176"/>
      <c r="R104" s="176"/>
      <c r="S104" s="176"/>
      <c r="T104" s="176"/>
      <c r="U104" s="176"/>
      <c r="V104" s="176"/>
      <c r="W104" s="176"/>
      <c r="X104" s="176"/>
      <c r="Y104" s="176"/>
      <c r="Z104" s="176"/>
      <c r="AA104" s="176"/>
      <c r="AB104" s="176"/>
      <c r="AC104" s="176">
        <v>2</v>
      </c>
      <c r="AD104" s="176"/>
      <c r="AE104" s="176"/>
      <c r="AF104" s="176">
        <v>2</v>
      </c>
      <c r="AG104" s="176"/>
      <c r="AH104" s="176"/>
      <c r="AI104" s="176"/>
      <c r="AJ104" s="176"/>
      <c r="AK104" s="176"/>
      <c r="AL104" s="176"/>
      <c r="AM104" s="176"/>
      <c r="AN104" s="176"/>
      <c r="AO104" s="176"/>
      <c r="AP104" s="176"/>
      <c r="AQ104" s="176"/>
      <c r="AR104" s="176">
        <v>3</v>
      </c>
      <c r="AS104" s="176"/>
      <c r="AT104" s="176"/>
      <c r="AU104" s="176"/>
      <c r="AV104" s="176"/>
      <c r="AW104" s="176"/>
      <c r="AX104" s="176"/>
      <c r="AY104" s="176"/>
      <c r="AZ104" s="176"/>
      <c r="BA104" s="176"/>
      <c r="BB104" s="176"/>
      <c r="BC104" s="176"/>
      <c r="BD104" s="176"/>
      <c r="BE104" s="176"/>
      <c r="BF104" s="176"/>
      <c r="BG104" s="176"/>
      <c r="BH104" s="176"/>
      <c r="BI104" s="176"/>
      <c r="BJ104" s="176"/>
      <c r="BK104" s="176"/>
      <c r="BL104" s="176"/>
      <c r="BM104" s="176"/>
      <c r="BN104" s="176"/>
      <c r="BO104" s="176"/>
      <c r="BP104" s="154">
        <v>2</v>
      </c>
      <c r="BQ104" s="176"/>
      <c r="BR104" s="176"/>
      <c r="BS104" s="176"/>
      <c r="BT104" s="176"/>
      <c r="BU104" s="176"/>
      <c r="BV104" s="176"/>
      <c r="BW104" s="176"/>
      <c r="BX104" s="176"/>
      <c r="BY104" s="176"/>
      <c r="BZ104" s="176"/>
      <c r="CA104" s="176"/>
      <c r="CB104" s="176"/>
      <c r="CC104" s="176"/>
      <c r="CD104" s="176"/>
      <c r="CE104" s="176"/>
      <c r="CF104" s="176"/>
      <c r="CG104" s="176"/>
      <c r="CH104" s="154">
        <v>2</v>
      </c>
      <c r="CI104" s="176"/>
      <c r="CJ104" s="176"/>
      <c r="CK104" s="176"/>
      <c r="CL104" s="176"/>
      <c r="CM104" s="176"/>
      <c r="CN104" s="176">
        <v>2</v>
      </c>
      <c r="CO104" s="176"/>
      <c r="CP104" s="176"/>
      <c r="CQ104" s="176"/>
      <c r="CR104" s="176"/>
      <c r="CS104" s="176"/>
      <c r="CT104" s="176"/>
      <c r="CU104" s="176"/>
      <c r="CV104" s="176"/>
      <c r="CW104" s="176"/>
      <c r="CX104" s="176"/>
      <c r="CY104" s="176"/>
      <c r="CZ104" s="176"/>
      <c r="DA104" s="176"/>
      <c r="DB104" s="176"/>
      <c r="DC104" s="176"/>
      <c r="DD104" s="176"/>
      <c r="DE104" s="176"/>
      <c r="DF104" s="176"/>
      <c r="DG104" s="176"/>
      <c r="DH104" s="176"/>
      <c r="DI104" s="176"/>
      <c r="DJ104" s="176"/>
      <c r="DK104" s="176"/>
      <c r="DL104" s="176"/>
      <c r="DM104" s="176"/>
      <c r="DN104" s="176"/>
      <c r="DO104" s="176"/>
      <c r="DP104" s="522"/>
      <c r="DQ104" s="522"/>
      <c r="DR104" s="176"/>
      <c r="DS104" s="307"/>
      <c r="DT104" s="307"/>
      <c r="DU104" s="307"/>
      <c r="DV104" s="307"/>
      <c r="DW104" s="176"/>
      <c r="DX104" s="307"/>
      <c r="DY104" s="176"/>
      <c r="DZ104" s="176"/>
      <c r="EA104" s="176"/>
      <c r="EB104" s="176"/>
      <c r="EC104" s="176"/>
      <c r="ED104" s="307"/>
      <c r="EE104" s="176"/>
      <c r="EF104" s="176"/>
      <c r="EG104" s="307"/>
      <c r="EH104" s="176"/>
      <c r="EI104" s="176"/>
      <c r="EJ104" s="176"/>
      <c r="EK104" s="176"/>
      <c r="EL104" s="176"/>
      <c r="EM104" s="176"/>
      <c r="EN104" s="176"/>
      <c r="EO104" s="176"/>
      <c r="EP104" s="176"/>
    </row>
    <row r="105" spans="1:146" ht="21" customHeight="1">
      <c r="A105" s="130"/>
      <c r="B105" s="117"/>
      <c r="C105" s="173" t="s">
        <v>2559</v>
      </c>
      <c r="D105" s="174"/>
      <c r="E105" s="175"/>
      <c r="F105" s="176"/>
      <c r="G105" s="176"/>
      <c r="H105" s="176"/>
      <c r="I105" s="176"/>
      <c r="J105" s="176"/>
      <c r="K105" s="176"/>
      <c r="L105" s="176"/>
      <c r="M105" s="176"/>
      <c r="N105" s="176"/>
      <c r="O105" s="176"/>
      <c r="P105" s="177">
        <v>0</v>
      </c>
      <c r="Q105" s="176"/>
      <c r="R105" s="176"/>
      <c r="S105" s="176"/>
      <c r="T105" s="176"/>
      <c r="U105" s="176"/>
      <c r="V105" s="176"/>
      <c r="W105" s="176"/>
      <c r="X105" s="176"/>
      <c r="Y105" s="176"/>
      <c r="Z105" s="176"/>
      <c r="AA105" s="176"/>
      <c r="AB105" s="176"/>
      <c r="AC105" s="176"/>
      <c r="AD105" s="176"/>
      <c r="AE105" s="176"/>
      <c r="AF105" s="176"/>
      <c r="AG105" s="176"/>
      <c r="AH105" s="176"/>
      <c r="AI105" s="176"/>
      <c r="AJ105" s="176"/>
      <c r="AK105" s="176"/>
      <c r="AL105" s="176"/>
      <c r="AM105" s="176"/>
      <c r="AN105" s="176"/>
      <c r="AO105" s="176"/>
      <c r="AP105" s="176"/>
      <c r="AQ105" s="176"/>
      <c r="AR105" s="176"/>
      <c r="AS105" s="176"/>
      <c r="AT105" s="176"/>
      <c r="AU105" s="176"/>
      <c r="AV105" s="176"/>
      <c r="AW105" s="176"/>
      <c r="AX105" s="176"/>
      <c r="AY105" s="176"/>
      <c r="AZ105" s="176"/>
      <c r="BA105" s="176"/>
      <c r="BB105" s="176"/>
      <c r="BC105" s="176"/>
      <c r="BD105" s="176"/>
      <c r="BE105" s="176"/>
      <c r="BF105" s="176"/>
      <c r="BG105" s="176"/>
      <c r="BH105" s="176"/>
      <c r="BI105" s="176"/>
      <c r="BJ105" s="176"/>
      <c r="BK105" s="176"/>
      <c r="BL105" s="176"/>
      <c r="BM105" s="176"/>
      <c r="BN105" s="176"/>
      <c r="BO105" s="176"/>
      <c r="BP105" s="154"/>
      <c r="BQ105" s="176"/>
      <c r="BR105" s="176"/>
      <c r="BS105" s="176"/>
      <c r="BT105" s="176"/>
      <c r="BU105" s="176"/>
      <c r="BV105" s="176"/>
      <c r="BW105" s="176"/>
      <c r="BX105" s="176"/>
      <c r="BY105" s="176"/>
      <c r="BZ105" s="176"/>
      <c r="CA105" s="176"/>
      <c r="CB105" s="176"/>
      <c r="CC105" s="176"/>
      <c r="CD105" s="176"/>
      <c r="CE105" s="176">
        <v>6</v>
      </c>
      <c r="CF105" s="176"/>
      <c r="CG105" s="176"/>
      <c r="CH105" s="154"/>
      <c r="CI105" s="176"/>
      <c r="CJ105" s="176"/>
      <c r="CK105" s="176"/>
      <c r="CL105" s="176"/>
      <c r="CM105" s="176"/>
      <c r="CN105" s="176"/>
      <c r="CO105" s="176"/>
      <c r="CP105" s="176"/>
      <c r="CQ105" s="176"/>
      <c r="CR105" s="176"/>
      <c r="CS105" s="176"/>
      <c r="CT105" s="176"/>
      <c r="CU105" s="176"/>
      <c r="CV105" s="176"/>
      <c r="CW105" s="176"/>
      <c r="CX105" s="176"/>
      <c r="CY105" s="176"/>
      <c r="CZ105" s="176"/>
      <c r="DA105" s="176"/>
      <c r="DB105" s="176"/>
      <c r="DC105" s="176"/>
      <c r="DD105" s="176"/>
      <c r="DE105" s="176"/>
      <c r="DF105" s="176"/>
      <c r="DG105" s="176"/>
      <c r="DH105" s="176"/>
      <c r="DI105" s="176"/>
      <c r="DJ105" s="176"/>
      <c r="DK105" s="176"/>
      <c r="DL105" s="176"/>
      <c r="DM105" s="176"/>
      <c r="DN105" s="176"/>
      <c r="DO105" s="176"/>
      <c r="DP105" s="522"/>
      <c r="DQ105" s="522"/>
      <c r="DR105" s="176"/>
      <c r="DS105" s="307"/>
      <c r="DT105" s="307"/>
      <c r="DU105" s="307"/>
      <c r="DV105" s="307"/>
      <c r="DW105" s="176"/>
      <c r="DX105" s="307"/>
      <c r="DY105" s="176"/>
      <c r="DZ105" s="176"/>
      <c r="EA105" s="176"/>
      <c r="EB105" s="176"/>
      <c r="EC105" s="176"/>
      <c r="ED105" s="307"/>
      <c r="EE105" s="176"/>
      <c r="EF105" s="176"/>
      <c r="EG105" s="307"/>
      <c r="EH105" s="176"/>
      <c r="EI105" s="176"/>
      <c r="EJ105" s="176"/>
      <c r="EK105" s="176"/>
      <c r="EL105" s="176"/>
      <c r="EM105" s="176"/>
      <c r="EN105" s="176"/>
      <c r="EO105" s="176"/>
      <c r="EP105" s="176"/>
    </row>
    <row r="106" spans="1:146" ht="21" customHeight="1">
      <c r="A106" s="130">
        <v>85</v>
      </c>
      <c r="B106" s="117"/>
      <c r="C106" s="173" t="s">
        <v>927</v>
      </c>
      <c r="D106" s="174" t="s">
        <v>35</v>
      </c>
      <c r="E106" s="178"/>
      <c r="F106" s="176"/>
      <c r="G106" s="176"/>
      <c r="H106" s="176"/>
      <c r="I106" s="176"/>
      <c r="J106" s="176"/>
      <c r="K106" s="176"/>
      <c r="L106" s="176"/>
      <c r="M106" s="176"/>
      <c r="N106" s="176"/>
      <c r="O106" s="176"/>
      <c r="P106" s="177">
        <v>0</v>
      </c>
      <c r="Q106" s="176"/>
      <c r="R106" s="176"/>
      <c r="S106" s="176"/>
      <c r="T106" s="176"/>
      <c r="U106" s="176"/>
      <c r="V106" s="176"/>
      <c r="W106" s="176"/>
      <c r="X106" s="176"/>
      <c r="Y106" s="176"/>
      <c r="Z106" s="176"/>
      <c r="AA106" s="176"/>
      <c r="AB106" s="176"/>
      <c r="AC106" s="176"/>
      <c r="AD106" s="176"/>
      <c r="AE106" s="176"/>
      <c r="AF106" s="176"/>
      <c r="AG106" s="176"/>
      <c r="AH106" s="176"/>
      <c r="AI106" s="176"/>
      <c r="AJ106" s="176"/>
      <c r="AK106" s="176"/>
      <c r="AL106" s="176"/>
      <c r="AM106" s="176"/>
      <c r="AN106" s="176"/>
      <c r="AO106" s="176"/>
      <c r="AP106" s="176"/>
      <c r="AQ106" s="176"/>
      <c r="AR106" s="176"/>
      <c r="AS106" s="176"/>
      <c r="AT106" s="176"/>
      <c r="AU106" s="176"/>
      <c r="AV106" s="176"/>
      <c r="AW106" s="176"/>
      <c r="AX106" s="176"/>
      <c r="AY106" s="176"/>
      <c r="AZ106" s="176"/>
      <c r="BA106" s="176"/>
      <c r="BB106" s="176"/>
      <c r="BC106" s="176"/>
      <c r="BD106" s="176"/>
      <c r="BE106" s="176"/>
      <c r="BF106" s="176"/>
      <c r="BG106" s="176"/>
      <c r="BH106" s="176"/>
      <c r="BI106" s="176"/>
      <c r="BJ106" s="176"/>
      <c r="BK106" s="176"/>
      <c r="BL106" s="176"/>
      <c r="BM106" s="176"/>
      <c r="BN106" s="176"/>
      <c r="BO106" s="176"/>
      <c r="BP106" s="154"/>
      <c r="BQ106" s="176"/>
      <c r="BR106" s="176"/>
      <c r="BS106" s="176"/>
      <c r="BT106" s="176"/>
      <c r="BU106" s="176"/>
      <c r="BV106" s="176"/>
      <c r="BW106" s="176"/>
      <c r="BX106" s="176"/>
      <c r="BY106" s="176"/>
      <c r="BZ106" s="176"/>
      <c r="CA106" s="176"/>
      <c r="CB106" s="176"/>
      <c r="CC106" s="176"/>
      <c r="CD106" s="176"/>
      <c r="CE106" s="176"/>
      <c r="CF106" s="176"/>
      <c r="CG106" s="176"/>
      <c r="CH106" s="154"/>
      <c r="CI106" s="176"/>
      <c r="CJ106" s="176"/>
      <c r="CK106" s="176"/>
      <c r="CL106" s="176"/>
      <c r="CM106" s="176"/>
      <c r="CN106" s="176"/>
      <c r="CO106" s="176"/>
      <c r="CP106" s="176"/>
      <c r="CQ106" s="176"/>
      <c r="CR106" s="176"/>
      <c r="CS106" s="176"/>
      <c r="CT106" s="176"/>
      <c r="CU106" s="176"/>
      <c r="CV106" s="176"/>
      <c r="CW106" s="176"/>
      <c r="CX106" s="176"/>
      <c r="CY106" s="176"/>
      <c r="CZ106" s="176"/>
      <c r="DA106" s="176"/>
      <c r="DB106" s="176"/>
      <c r="DC106" s="176"/>
      <c r="DD106" s="176"/>
      <c r="DE106" s="176"/>
      <c r="DF106" s="176"/>
      <c r="DG106" s="176"/>
      <c r="DH106" s="176"/>
      <c r="DI106" s="176"/>
      <c r="DJ106" s="176"/>
      <c r="DK106" s="176"/>
      <c r="DL106" s="176"/>
      <c r="DM106" s="176"/>
      <c r="DN106" s="176"/>
      <c r="DO106" s="176"/>
      <c r="DP106" s="522"/>
      <c r="DQ106" s="522"/>
      <c r="DR106" s="176"/>
      <c r="DS106" s="309"/>
      <c r="DT106" s="309"/>
      <c r="DU106" s="309"/>
      <c r="DV106" s="309"/>
      <c r="DW106" s="176"/>
      <c r="DX106" s="309"/>
      <c r="DY106" s="176">
        <v>0</v>
      </c>
      <c r="DZ106" s="176">
        <v>0</v>
      </c>
      <c r="EA106" s="176">
        <v>1</v>
      </c>
      <c r="EB106" s="176"/>
      <c r="EC106" s="176"/>
      <c r="ED106" s="309"/>
      <c r="EE106" s="176"/>
      <c r="EF106" s="176"/>
      <c r="EG106" s="309"/>
      <c r="EH106" s="176">
        <v>0</v>
      </c>
      <c r="EI106" s="176">
        <v>0</v>
      </c>
      <c r="EJ106" s="176">
        <v>1</v>
      </c>
      <c r="EK106" s="176"/>
      <c r="EL106" s="176"/>
      <c r="EM106" s="176"/>
      <c r="EN106" s="176"/>
      <c r="EO106" s="176"/>
      <c r="EP106" s="176"/>
    </row>
    <row r="107" spans="1:146" ht="21" customHeight="1">
      <c r="A107" s="130">
        <v>86</v>
      </c>
      <c r="B107" s="117" t="s">
        <v>928</v>
      </c>
      <c r="C107" s="173" t="s">
        <v>929</v>
      </c>
      <c r="D107" s="174" t="s">
        <v>35</v>
      </c>
      <c r="E107" s="183">
        <v>4470</v>
      </c>
      <c r="F107" s="176"/>
      <c r="G107" s="176"/>
      <c r="H107" s="176"/>
      <c r="I107" s="176"/>
      <c r="J107" s="176"/>
      <c r="K107" s="176"/>
      <c r="L107" s="176"/>
      <c r="M107" s="176"/>
      <c r="N107" s="176"/>
      <c r="O107" s="176"/>
      <c r="P107" s="177">
        <v>0</v>
      </c>
      <c r="Q107" s="176"/>
      <c r="R107" s="176"/>
      <c r="S107" s="176"/>
      <c r="T107" s="176"/>
      <c r="U107" s="176"/>
      <c r="V107" s="176"/>
      <c r="W107" s="176"/>
      <c r="X107" s="176"/>
      <c r="Y107" s="176"/>
      <c r="Z107" s="176"/>
      <c r="AA107" s="176"/>
      <c r="AB107" s="176"/>
      <c r="AC107" s="176"/>
      <c r="AD107" s="176"/>
      <c r="AE107" s="176"/>
      <c r="AF107" s="176"/>
      <c r="AG107" s="176"/>
      <c r="AH107" s="176"/>
      <c r="AI107" s="176"/>
      <c r="AJ107" s="176"/>
      <c r="AK107" s="176"/>
      <c r="AL107" s="176"/>
      <c r="AM107" s="176"/>
      <c r="AN107" s="176"/>
      <c r="AO107" s="176"/>
      <c r="AP107" s="176"/>
      <c r="AQ107" s="176"/>
      <c r="AR107" s="176"/>
      <c r="AS107" s="176"/>
      <c r="AT107" s="176"/>
      <c r="AU107" s="176"/>
      <c r="AV107" s="176"/>
      <c r="AW107" s="176"/>
      <c r="AX107" s="176"/>
      <c r="AY107" s="176"/>
      <c r="AZ107" s="176"/>
      <c r="BA107" s="176"/>
      <c r="BB107" s="176"/>
      <c r="BC107" s="176"/>
      <c r="BD107" s="176"/>
      <c r="BE107" s="176"/>
      <c r="BF107" s="176"/>
      <c r="BG107" s="176"/>
      <c r="BH107" s="176"/>
      <c r="BI107" s="176"/>
      <c r="BJ107" s="176"/>
      <c r="BK107" s="176"/>
      <c r="BL107" s="176"/>
      <c r="BM107" s="176"/>
      <c r="BN107" s="176"/>
      <c r="BO107" s="176"/>
      <c r="BP107" s="154"/>
      <c r="BQ107" s="176"/>
      <c r="BR107" s="176"/>
      <c r="BS107" s="176"/>
      <c r="BT107" s="176"/>
      <c r="BU107" s="176"/>
      <c r="BV107" s="176"/>
      <c r="BW107" s="176"/>
      <c r="BX107" s="176"/>
      <c r="BY107" s="176"/>
      <c r="BZ107" s="176"/>
      <c r="CA107" s="176"/>
      <c r="CB107" s="176"/>
      <c r="CC107" s="176"/>
      <c r="CD107" s="176"/>
      <c r="CE107" s="176"/>
      <c r="CF107" s="176"/>
      <c r="CG107" s="176"/>
      <c r="CH107" s="154"/>
      <c r="CI107" s="176"/>
      <c r="CJ107" s="176"/>
      <c r="CK107" s="176"/>
      <c r="CL107" s="176"/>
      <c r="CM107" s="176"/>
      <c r="CN107" s="176"/>
      <c r="CO107" s="176"/>
      <c r="CP107" s="176"/>
      <c r="CQ107" s="176"/>
      <c r="CR107" s="176"/>
      <c r="CS107" s="176"/>
      <c r="CT107" s="176"/>
      <c r="CU107" s="176"/>
      <c r="CV107" s="176"/>
      <c r="CW107" s="176"/>
      <c r="CX107" s="176"/>
      <c r="CY107" s="176"/>
      <c r="CZ107" s="176"/>
      <c r="DA107" s="176"/>
      <c r="DB107" s="176"/>
      <c r="DC107" s="176"/>
      <c r="DD107" s="176"/>
      <c r="DE107" s="176"/>
      <c r="DF107" s="176"/>
      <c r="DG107" s="176"/>
      <c r="DH107" s="176"/>
      <c r="DI107" s="176"/>
      <c r="DJ107" s="176"/>
      <c r="DK107" s="176"/>
      <c r="DL107" s="176"/>
      <c r="DM107" s="176"/>
      <c r="DN107" s="176"/>
      <c r="DO107" s="176"/>
      <c r="DP107" s="522"/>
      <c r="DQ107" s="522"/>
      <c r="DR107" s="176"/>
      <c r="DS107" s="307"/>
      <c r="DT107" s="307"/>
      <c r="DU107" s="307"/>
      <c r="DV107" s="307"/>
      <c r="DW107" s="176"/>
      <c r="DX107" s="307"/>
      <c r="DY107" s="176">
        <v>0</v>
      </c>
      <c r="DZ107" s="176">
        <v>0</v>
      </c>
      <c r="EA107" s="176">
        <v>1</v>
      </c>
      <c r="EB107" s="176"/>
      <c r="EC107" s="176"/>
      <c r="ED107" s="307"/>
      <c r="EE107" s="176"/>
      <c r="EF107" s="176"/>
      <c r="EG107" s="307"/>
      <c r="EH107" s="176">
        <v>0</v>
      </c>
      <c r="EI107" s="176">
        <v>0</v>
      </c>
      <c r="EJ107" s="176">
        <v>1</v>
      </c>
      <c r="EK107" s="176"/>
      <c r="EL107" s="176"/>
      <c r="EM107" s="176"/>
      <c r="EN107" s="176"/>
      <c r="EO107" s="176"/>
      <c r="EP107" s="176"/>
    </row>
    <row r="108" spans="1:146" ht="21" customHeight="1">
      <c r="A108" s="130">
        <v>87</v>
      </c>
      <c r="B108" s="117"/>
      <c r="C108" s="173" t="s">
        <v>930</v>
      </c>
      <c r="D108" s="174" t="s">
        <v>68</v>
      </c>
      <c r="E108" s="183">
        <v>100</v>
      </c>
      <c r="F108" s="176"/>
      <c r="G108" s="176"/>
      <c r="H108" s="176"/>
      <c r="I108" s="176"/>
      <c r="J108" s="176"/>
      <c r="K108" s="176"/>
      <c r="L108" s="176"/>
      <c r="M108" s="176"/>
      <c r="N108" s="176"/>
      <c r="O108" s="176"/>
      <c r="P108" s="177">
        <v>0</v>
      </c>
      <c r="Q108" s="176"/>
      <c r="R108" s="176"/>
      <c r="S108" s="176"/>
      <c r="T108" s="176"/>
      <c r="U108" s="176"/>
      <c r="V108" s="176"/>
      <c r="W108" s="176"/>
      <c r="X108" s="176"/>
      <c r="Y108" s="176"/>
      <c r="Z108" s="176"/>
      <c r="AA108" s="176"/>
      <c r="AB108" s="176"/>
      <c r="AC108" s="176">
        <v>4</v>
      </c>
      <c r="AD108" s="176"/>
      <c r="AE108" s="176"/>
      <c r="AF108" s="176"/>
      <c r="AG108" s="176"/>
      <c r="AH108" s="176"/>
      <c r="AI108" s="176"/>
      <c r="AJ108" s="176"/>
      <c r="AK108" s="176"/>
      <c r="AL108" s="176"/>
      <c r="AM108" s="176"/>
      <c r="AN108" s="176"/>
      <c r="AO108" s="176"/>
      <c r="AP108" s="176"/>
      <c r="AQ108" s="176"/>
      <c r="AR108" s="176"/>
      <c r="AS108" s="176"/>
      <c r="AT108" s="176"/>
      <c r="AU108" s="176"/>
      <c r="AV108" s="176"/>
      <c r="AW108" s="176"/>
      <c r="AX108" s="176"/>
      <c r="AY108" s="176"/>
      <c r="AZ108" s="176"/>
      <c r="BA108" s="176"/>
      <c r="BB108" s="176"/>
      <c r="BC108" s="176"/>
      <c r="BD108" s="176"/>
      <c r="BE108" s="176"/>
      <c r="BF108" s="176"/>
      <c r="BG108" s="176"/>
      <c r="BH108" s="176"/>
      <c r="BI108" s="176"/>
      <c r="BJ108" s="176"/>
      <c r="BK108" s="176"/>
      <c r="BL108" s="176"/>
      <c r="BM108" s="176"/>
      <c r="BN108" s="176"/>
      <c r="BO108" s="176"/>
      <c r="BP108" s="154"/>
      <c r="BQ108" s="176"/>
      <c r="BR108" s="176"/>
      <c r="BS108" s="176"/>
      <c r="BT108" s="176"/>
      <c r="BU108" s="176"/>
      <c r="BV108" s="176"/>
      <c r="BW108" s="176"/>
      <c r="BX108" s="176"/>
      <c r="BY108" s="176"/>
      <c r="BZ108" s="176"/>
      <c r="CA108" s="176"/>
      <c r="CB108" s="176"/>
      <c r="CC108" s="176"/>
      <c r="CD108" s="176"/>
      <c r="CE108" s="176"/>
      <c r="CF108" s="176"/>
      <c r="CG108" s="176"/>
      <c r="CH108" s="154"/>
      <c r="CI108" s="176"/>
      <c r="CJ108" s="176"/>
      <c r="CK108" s="176"/>
      <c r="CL108" s="176"/>
      <c r="CM108" s="176"/>
      <c r="CN108" s="176"/>
      <c r="CO108" s="176"/>
      <c r="CP108" s="176"/>
      <c r="CQ108" s="176"/>
      <c r="CR108" s="176"/>
      <c r="CS108" s="176"/>
      <c r="CT108" s="176"/>
      <c r="CU108" s="176"/>
      <c r="CV108" s="176"/>
      <c r="CW108" s="176"/>
      <c r="CX108" s="176"/>
      <c r="CY108" s="176"/>
      <c r="CZ108" s="176"/>
      <c r="DA108" s="176"/>
      <c r="DB108" s="176"/>
      <c r="DC108" s="176"/>
      <c r="DD108" s="176"/>
      <c r="DE108" s="176"/>
      <c r="DF108" s="176"/>
      <c r="DG108" s="176"/>
      <c r="DH108" s="176"/>
      <c r="DI108" s="176"/>
      <c r="DJ108" s="176"/>
      <c r="DK108" s="176"/>
      <c r="DL108" s="176"/>
      <c r="DM108" s="176"/>
      <c r="DN108" s="176"/>
      <c r="DO108" s="176"/>
      <c r="DP108" s="522"/>
      <c r="DQ108" s="522"/>
      <c r="DR108" s="176"/>
      <c r="DS108" s="309"/>
      <c r="DT108" s="309"/>
      <c r="DU108" s="309"/>
      <c r="DV108" s="309"/>
      <c r="DW108" s="176"/>
      <c r="DX108" s="309"/>
      <c r="DY108" s="176"/>
      <c r="DZ108" s="176"/>
      <c r="EA108" s="176"/>
      <c r="EB108" s="176"/>
      <c r="EC108" s="176"/>
      <c r="ED108" s="309"/>
      <c r="EE108" s="176"/>
      <c r="EF108" s="176"/>
      <c r="EG108" s="309"/>
      <c r="EH108" s="176"/>
      <c r="EI108" s="176"/>
      <c r="EJ108" s="176"/>
      <c r="EK108" s="176"/>
      <c r="EL108" s="176"/>
      <c r="EM108" s="176"/>
      <c r="EN108" s="176"/>
      <c r="EO108" s="176"/>
      <c r="EP108" s="176"/>
    </row>
    <row r="109" spans="1:146" ht="21" customHeight="1">
      <c r="A109" s="130">
        <v>88</v>
      </c>
      <c r="B109" s="117" t="s">
        <v>931</v>
      </c>
      <c r="C109" s="173" t="s">
        <v>932</v>
      </c>
      <c r="D109" s="174" t="s">
        <v>23</v>
      </c>
      <c r="E109" s="183">
        <v>105</v>
      </c>
      <c r="F109" s="176"/>
      <c r="G109" s="176"/>
      <c r="H109" s="176"/>
      <c r="I109" s="176"/>
      <c r="J109" s="176"/>
      <c r="K109" s="176"/>
      <c r="L109" s="176"/>
      <c r="M109" s="176"/>
      <c r="N109" s="176"/>
      <c r="O109" s="176"/>
      <c r="P109" s="177">
        <v>0</v>
      </c>
      <c r="Q109" s="176">
        <v>3</v>
      </c>
      <c r="R109" s="176"/>
      <c r="S109" s="176"/>
      <c r="T109" s="176"/>
      <c r="U109" s="176"/>
      <c r="V109" s="176"/>
      <c r="W109" s="176"/>
      <c r="X109" s="542"/>
      <c r="Y109" s="542"/>
      <c r="Z109" s="542">
        <v>12</v>
      </c>
      <c r="AA109" s="176"/>
      <c r="AB109" s="176"/>
      <c r="AC109" s="176">
        <v>12</v>
      </c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>
        <v>12</v>
      </c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  <c r="AZ109" s="176"/>
      <c r="BA109" s="176"/>
      <c r="BB109" s="176"/>
      <c r="BC109" s="176"/>
      <c r="BD109" s="176"/>
      <c r="BE109" s="176"/>
      <c r="BF109" s="176"/>
      <c r="BG109" s="176"/>
      <c r="BH109" s="176"/>
      <c r="BI109" s="176"/>
      <c r="BJ109" s="176"/>
      <c r="BK109" s="176"/>
      <c r="BL109" s="176"/>
      <c r="BM109" s="176"/>
      <c r="BN109" s="176"/>
      <c r="BO109" s="176"/>
      <c r="BP109" s="154">
        <v>4</v>
      </c>
      <c r="BQ109" s="176"/>
      <c r="BR109" s="176"/>
      <c r="BS109" s="176"/>
      <c r="BT109" s="176">
        <v>0</v>
      </c>
      <c r="BU109" s="176">
        <v>0</v>
      </c>
      <c r="BV109" s="176">
        <v>12</v>
      </c>
      <c r="BW109" s="176"/>
      <c r="BX109" s="176"/>
      <c r="BY109" s="176"/>
      <c r="BZ109" s="176"/>
      <c r="CA109" s="176"/>
      <c r="CB109" s="176"/>
      <c r="CC109" s="176"/>
      <c r="CD109" s="176"/>
      <c r="CE109" s="176"/>
      <c r="CF109" s="176"/>
      <c r="CG109" s="176"/>
      <c r="CH109" s="154">
        <v>4</v>
      </c>
      <c r="CI109" s="176"/>
      <c r="CJ109" s="176"/>
      <c r="CK109" s="176"/>
      <c r="CL109" s="176"/>
      <c r="CM109" s="176"/>
      <c r="CN109" s="176"/>
      <c r="CO109" s="176"/>
      <c r="CP109" s="176"/>
      <c r="CQ109" s="176"/>
      <c r="CR109" s="176"/>
      <c r="CS109" s="176"/>
      <c r="CT109" s="176"/>
      <c r="CU109" s="176"/>
      <c r="CV109" s="176"/>
      <c r="CW109" s="176"/>
      <c r="CX109" s="176"/>
      <c r="CY109" s="176"/>
      <c r="CZ109" s="176"/>
      <c r="DA109" s="176"/>
      <c r="DB109" s="176"/>
      <c r="DC109" s="176"/>
      <c r="DD109" s="176"/>
      <c r="DE109" s="176"/>
      <c r="DF109" s="176"/>
      <c r="DG109" s="176"/>
      <c r="DH109" s="176"/>
      <c r="DI109" s="176"/>
      <c r="DJ109" s="176"/>
      <c r="DK109" s="176"/>
      <c r="DL109" s="176"/>
      <c r="DM109" s="176"/>
      <c r="DN109" s="176"/>
      <c r="DO109" s="176"/>
      <c r="DP109" s="522" t="s">
        <v>8110</v>
      </c>
      <c r="DQ109" s="522" t="s">
        <v>8110</v>
      </c>
      <c r="DR109" s="176">
        <v>2</v>
      </c>
      <c r="DS109" s="309"/>
      <c r="DT109" s="309"/>
      <c r="DU109" s="309"/>
      <c r="DV109" s="309"/>
      <c r="DW109" s="176"/>
      <c r="DX109" s="309">
        <v>6</v>
      </c>
      <c r="DY109" s="176"/>
      <c r="DZ109" s="176"/>
      <c r="EA109" s="176"/>
      <c r="EB109" s="176"/>
      <c r="EC109" s="176"/>
      <c r="ED109" s="309"/>
      <c r="EE109" s="176"/>
      <c r="EF109" s="176"/>
      <c r="EG109" s="309"/>
      <c r="EH109" s="176"/>
      <c r="EI109" s="176"/>
      <c r="EJ109" s="176"/>
      <c r="EK109" s="176"/>
      <c r="EL109" s="176"/>
      <c r="EM109" s="176">
        <v>12</v>
      </c>
      <c r="EN109" s="176"/>
      <c r="EO109" s="176"/>
      <c r="EP109" s="176"/>
    </row>
    <row r="110" spans="1:146" ht="21" customHeight="1">
      <c r="A110" s="130">
        <v>89</v>
      </c>
      <c r="B110" s="117" t="s">
        <v>933</v>
      </c>
      <c r="C110" s="173" t="s">
        <v>934</v>
      </c>
      <c r="D110" s="174" t="s">
        <v>89</v>
      </c>
      <c r="E110" s="175">
        <v>548</v>
      </c>
      <c r="F110" s="176"/>
      <c r="G110" s="176"/>
      <c r="H110" s="176"/>
      <c r="I110" s="176"/>
      <c r="J110" s="176"/>
      <c r="K110" s="176"/>
      <c r="L110" s="176"/>
      <c r="M110" s="176"/>
      <c r="N110" s="176"/>
      <c r="O110" s="176"/>
      <c r="P110" s="177">
        <v>0</v>
      </c>
      <c r="Q110" s="176"/>
      <c r="R110" s="176"/>
      <c r="S110" s="176"/>
      <c r="T110" s="176"/>
      <c r="U110" s="176"/>
      <c r="V110" s="176"/>
      <c r="W110" s="176"/>
      <c r="X110" s="176"/>
      <c r="Y110" s="176"/>
      <c r="Z110" s="176"/>
      <c r="AA110" s="176"/>
      <c r="AB110" s="176"/>
      <c r="AC110" s="176"/>
      <c r="AD110" s="176"/>
      <c r="AE110" s="176"/>
      <c r="AF110" s="176"/>
      <c r="AG110" s="176"/>
      <c r="AH110" s="176"/>
      <c r="AI110" s="176"/>
      <c r="AJ110" s="176"/>
      <c r="AK110" s="176"/>
      <c r="AL110" s="176"/>
      <c r="AM110" s="176"/>
      <c r="AN110" s="176"/>
      <c r="AO110" s="176"/>
      <c r="AP110" s="176"/>
      <c r="AQ110" s="176"/>
      <c r="AR110" s="176"/>
      <c r="AS110" s="176"/>
      <c r="AT110" s="176"/>
      <c r="AU110" s="176"/>
      <c r="AV110" s="176"/>
      <c r="AW110" s="176"/>
      <c r="AX110" s="176"/>
      <c r="AY110" s="176"/>
      <c r="AZ110" s="176"/>
      <c r="BA110" s="176"/>
      <c r="BB110" s="176"/>
      <c r="BC110" s="176"/>
      <c r="BD110" s="176"/>
      <c r="BE110" s="176"/>
      <c r="BF110" s="176"/>
      <c r="BG110" s="176"/>
      <c r="BH110" s="176"/>
      <c r="BI110" s="176"/>
      <c r="BJ110" s="176"/>
      <c r="BK110" s="176"/>
      <c r="BL110" s="176"/>
      <c r="BM110" s="176"/>
      <c r="BN110" s="176"/>
      <c r="BO110" s="176"/>
      <c r="BP110" s="154"/>
      <c r="BQ110" s="176"/>
      <c r="BR110" s="176"/>
      <c r="BS110" s="176"/>
      <c r="BT110" s="176"/>
      <c r="BU110" s="176"/>
      <c r="BV110" s="176"/>
      <c r="BW110" s="176"/>
      <c r="BX110" s="176"/>
      <c r="BY110" s="176"/>
      <c r="BZ110" s="176"/>
      <c r="CA110" s="176"/>
      <c r="CB110" s="176"/>
      <c r="CC110" s="176"/>
      <c r="CD110" s="176"/>
      <c r="CE110" s="176"/>
      <c r="CF110" s="176"/>
      <c r="CG110" s="176"/>
      <c r="CH110" s="154"/>
      <c r="CI110" s="176"/>
      <c r="CJ110" s="176"/>
      <c r="CK110" s="176"/>
      <c r="CL110" s="176"/>
      <c r="CM110" s="176"/>
      <c r="CN110" s="176"/>
      <c r="CO110" s="176"/>
      <c r="CP110" s="176"/>
      <c r="CQ110" s="176"/>
      <c r="CR110" s="176"/>
      <c r="CS110" s="176"/>
      <c r="CT110" s="176"/>
      <c r="CU110" s="176"/>
      <c r="CV110" s="176"/>
      <c r="CW110" s="176"/>
      <c r="CX110" s="176"/>
      <c r="CY110" s="176"/>
      <c r="CZ110" s="176"/>
      <c r="DA110" s="176"/>
      <c r="DB110" s="176"/>
      <c r="DC110" s="176"/>
      <c r="DD110" s="176"/>
      <c r="DE110" s="176"/>
      <c r="DF110" s="176"/>
      <c r="DG110" s="176"/>
      <c r="DH110" s="176"/>
      <c r="DI110" s="176"/>
      <c r="DJ110" s="176"/>
      <c r="DK110" s="176"/>
      <c r="DL110" s="176"/>
      <c r="DM110" s="176"/>
      <c r="DN110" s="176"/>
      <c r="DO110" s="176"/>
      <c r="DP110" s="522"/>
      <c r="DQ110" s="522"/>
      <c r="DR110" s="176"/>
      <c r="DS110" s="309"/>
      <c r="DT110" s="309"/>
      <c r="DU110" s="309"/>
      <c r="DV110" s="309"/>
      <c r="DW110" s="176"/>
      <c r="DX110" s="309"/>
      <c r="DY110" s="176"/>
      <c r="DZ110" s="176"/>
      <c r="EA110" s="176"/>
      <c r="EB110" s="176"/>
      <c r="EC110" s="176"/>
      <c r="ED110" s="309"/>
      <c r="EE110" s="176"/>
      <c r="EF110" s="176"/>
      <c r="EG110" s="309"/>
      <c r="EH110" s="176"/>
      <c r="EI110" s="176"/>
      <c r="EJ110" s="176"/>
      <c r="EK110" s="176"/>
      <c r="EL110" s="176"/>
      <c r="EM110" s="176"/>
      <c r="EN110" s="176"/>
      <c r="EO110" s="176"/>
      <c r="EP110" s="176"/>
    </row>
    <row r="111" spans="1:146" ht="21" customHeight="1">
      <c r="A111" s="130">
        <v>90</v>
      </c>
      <c r="B111" s="117" t="s">
        <v>935</v>
      </c>
      <c r="C111" s="173" t="s">
        <v>936</v>
      </c>
      <c r="D111" s="174" t="s">
        <v>23</v>
      </c>
      <c r="E111" s="183">
        <v>123</v>
      </c>
      <c r="F111" s="176"/>
      <c r="G111" s="176"/>
      <c r="H111" s="176"/>
      <c r="I111" s="176"/>
      <c r="J111" s="176"/>
      <c r="K111" s="318">
        <v>6</v>
      </c>
      <c r="L111" s="176"/>
      <c r="M111" s="176"/>
      <c r="N111" s="176"/>
      <c r="O111" s="176"/>
      <c r="P111" s="177">
        <v>0</v>
      </c>
      <c r="Q111" s="176"/>
      <c r="R111" s="176"/>
      <c r="S111" s="176"/>
      <c r="T111" s="176"/>
      <c r="U111" s="176"/>
      <c r="V111" s="176"/>
      <c r="W111" s="176"/>
      <c r="X111" s="542"/>
      <c r="Y111" s="542"/>
      <c r="Z111" s="542">
        <v>12</v>
      </c>
      <c r="AA111" s="176"/>
      <c r="AB111" s="176"/>
      <c r="AC111" s="176">
        <v>36</v>
      </c>
      <c r="AD111" s="176"/>
      <c r="AE111" s="176"/>
      <c r="AF111" s="176">
        <v>6</v>
      </c>
      <c r="AG111" s="88">
        <v>0</v>
      </c>
      <c r="AH111" s="88">
        <v>0</v>
      </c>
      <c r="AI111" s="339">
        <v>12</v>
      </c>
      <c r="AJ111" s="176"/>
      <c r="AK111" s="176"/>
      <c r="AL111" s="176"/>
      <c r="AM111" s="176"/>
      <c r="AN111" s="176"/>
      <c r="AO111" s="176">
        <v>12</v>
      </c>
      <c r="AP111" s="176"/>
      <c r="AQ111" s="176"/>
      <c r="AR111" s="176">
        <v>12</v>
      </c>
      <c r="AS111" s="176"/>
      <c r="AT111" s="176"/>
      <c r="AU111" s="176"/>
      <c r="AV111" s="176"/>
      <c r="AW111" s="176"/>
      <c r="AX111" s="176"/>
      <c r="AY111" s="176"/>
      <c r="AZ111" s="176"/>
      <c r="BA111" s="176"/>
      <c r="BB111" s="176"/>
      <c r="BC111" s="176"/>
      <c r="BD111" s="176"/>
      <c r="BE111" s="176"/>
      <c r="BF111" s="176"/>
      <c r="BG111" s="176"/>
      <c r="BH111" s="176"/>
      <c r="BI111" s="176"/>
      <c r="BJ111" s="176"/>
      <c r="BK111" s="176"/>
      <c r="BL111" s="176"/>
      <c r="BM111" s="176">
        <v>5</v>
      </c>
      <c r="BN111" s="176"/>
      <c r="BO111" s="176"/>
      <c r="BP111" s="154">
        <v>8</v>
      </c>
      <c r="BQ111" s="176"/>
      <c r="BR111" s="176"/>
      <c r="BS111" s="176"/>
      <c r="BT111" s="176"/>
      <c r="BU111" s="176"/>
      <c r="BV111" s="176"/>
      <c r="BW111" s="176"/>
      <c r="BX111" s="176"/>
      <c r="BY111" s="176"/>
      <c r="BZ111" s="176"/>
      <c r="CA111" s="176"/>
      <c r="CB111" s="176"/>
      <c r="CC111" s="176"/>
      <c r="CD111" s="176"/>
      <c r="CE111" s="176"/>
      <c r="CF111" s="176"/>
      <c r="CG111" s="176"/>
      <c r="CH111" s="154">
        <v>8</v>
      </c>
      <c r="CI111" s="176"/>
      <c r="CJ111" s="176"/>
      <c r="CK111" s="176"/>
      <c r="CL111" s="176"/>
      <c r="CM111" s="176"/>
      <c r="CN111" s="176">
        <v>10</v>
      </c>
      <c r="CO111" s="399"/>
      <c r="CP111" s="399"/>
      <c r="CQ111" s="399">
        <v>10</v>
      </c>
      <c r="CR111" s="176"/>
      <c r="CS111" s="176"/>
      <c r="CT111" s="176"/>
      <c r="CU111" s="176"/>
      <c r="CV111" s="176"/>
      <c r="CW111" s="176"/>
      <c r="CX111" s="176"/>
      <c r="CY111" s="176"/>
      <c r="CZ111" s="176"/>
      <c r="DA111" s="176"/>
      <c r="DB111" s="176"/>
      <c r="DC111" s="176"/>
      <c r="DD111" s="176"/>
      <c r="DE111" s="176"/>
      <c r="DF111" s="176"/>
      <c r="DG111" s="176"/>
      <c r="DH111" s="176"/>
      <c r="DI111" s="176"/>
      <c r="DJ111" s="154">
        <v>0</v>
      </c>
      <c r="DK111" s="154">
        <v>0</v>
      </c>
      <c r="DL111" s="154">
        <v>12</v>
      </c>
      <c r="DM111" s="176"/>
      <c r="DN111" s="176"/>
      <c r="DO111" s="176">
        <v>6</v>
      </c>
      <c r="DP111" s="522"/>
      <c r="DQ111" s="522"/>
      <c r="DR111" s="176"/>
      <c r="DS111" s="307"/>
      <c r="DT111" s="307"/>
      <c r="DU111" s="307"/>
      <c r="DV111" s="307"/>
      <c r="DW111" s="176"/>
      <c r="DX111" s="307">
        <v>6</v>
      </c>
      <c r="DY111" s="176">
        <v>0</v>
      </c>
      <c r="DZ111" s="176">
        <v>0</v>
      </c>
      <c r="EA111" s="176">
        <v>1</v>
      </c>
      <c r="EB111" s="176"/>
      <c r="EC111" s="176"/>
      <c r="ED111" s="307"/>
      <c r="EE111" s="176"/>
      <c r="EF111" s="176"/>
      <c r="EG111" s="307"/>
      <c r="EH111" s="176">
        <v>0</v>
      </c>
      <c r="EI111" s="176">
        <v>0</v>
      </c>
      <c r="EJ111" s="176">
        <v>1</v>
      </c>
      <c r="EK111" s="176"/>
      <c r="EL111" s="176"/>
      <c r="EM111" s="176">
        <v>12</v>
      </c>
      <c r="EN111" s="176"/>
      <c r="EO111" s="176"/>
      <c r="EP111" s="176"/>
    </row>
    <row r="112" spans="1:146" ht="21" customHeight="1">
      <c r="A112" s="130">
        <v>91</v>
      </c>
      <c r="B112" s="117" t="s">
        <v>937</v>
      </c>
      <c r="C112" s="173" t="s">
        <v>938</v>
      </c>
      <c r="D112" s="174" t="s">
        <v>70</v>
      </c>
      <c r="E112" s="175">
        <v>47</v>
      </c>
      <c r="F112" s="176"/>
      <c r="G112" s="176"/>
      <c r="H112" s="176"/>
      <c r="I112" s="176"/>
      <c r="J112" s="176"/>
      <c r="K112" s="176"/>
      <c r="L112" s="176"/>
      <c r="M112" s="176"/>
      <c r="N112" s="176"/>
      <c r="O112" s="176"/>
      <c r="P112" s="177">
        <v>0</v>
      </c>
      <c r="Q112" s="176"/>
      <c r="R112" s="176"/>
      <c r="S112" s="176"/>
      <c r="T112" s="176"/>
      <c r="U112" s="176"/>
      <c r="V112" s="176"/>
      <c r="W112" s="176"/>
      <c r="X112" s="176"/>
      <c r="Y112" s="176"/>
      <c r="Z112" s="176"/>
      <c r="AA112" s="176"/>
      <c r="AB112" s="176"/>
      <c r="AC112" s="176"/>
      <c r="AD112" s="176"/>
      <c r="AE112" s="176"/>
      <c r="AF112" s="176"/>
      <c r="AG112" s="176"/>
      <c r="AH112" s="176"/>
      <c r="AI112" s="176"/>
      <c r="AJ112" s="176"/>
      <c r="AK112" s="176"/>
      <c r="AL112" s="176"/>
      <c r="AM112" s="176"/>
      <c r="AN112" s="176"/>
      <c r="AO112" s="176"/>
      <c r="AP112" s="176"/>
      <c r="AQ112" s="176"/>
      <c r="AR112" s="176"/>
      <c r="AS112" s="176"/>
      <c r="AT112" s="176"/>
      <c r="AU112" s="176"/>
      <c r="AV112" s="176"/>
      <c r="AW112" s="176"/>
      <c r="AX112" s="176"/>
      <c r="AY112" s="176"/>
      <c r="AZ112" s="176"/>
      <c r="BA112" s="176"/>
      <c r="BB112" s="176"/>
      <c r="BC112" s="176"/>
      <c r="BD112" s="176"/>
      <c r="BE112" s="176"/>
      <c r="BF112" s="176"/>
      <c r="BG112" s="176"/>
      <c r="BH112" s="176"/>
      <c r="BI112" s="176"/>
      <c r="BJ112" s="176"/>
      <c r="BK112" s="176"/>
      <c r="BL112" s="176"/>
      <c r="BM112" s="176"/>
      <c r="BN112" s="176"/>
      <c r="BO112" s="176"/>
      <c r="BP112" s="154"/>
      <c r="BQ112" s="176"/>
      <c r="BR112" s="176"/>
      <c r="BS112" s="176"/>
      <c r="BT112" s="176"/>
      <c r="BU112" s="176"/>
      <c r="BV112" s="176"/>
      <c r="BW112" s="176"/>
      <c r="BX112" s="176"/>
      <c r="BY112" s="176"/>
      <c r="BZ112" s="176"/>
      <c r="CA112" s="176"/>
      <c r="CB112" s="176"/>
      <c r="CC112" s="176"/>
      <c r="CD112" s="176"/>
      <c r="CE112" s="176"/>
      <c r="CF112" s="176"/>
      <c r="CG112" s="176"/>
      <c r="CH112" s="154"/>
      <c r="CI112" s="176"/>
      <c r="CJ112" s="176"/>
      <c r="CK112" s="176"/>
      <c r="CL112" s="176"/>
      <c r="CM112" s="176"/>
      <c r="CN112" s="176"/>
      <c r="CO112" s="176"/>
      <c r="CP112" s="176"/>
      <c r="CQ112" s="176"/>
      <c r="CR112" s="176"/>
      <c r="CS112" s="176"/>
      <c r="CT112" s="176"/>
      <c r="CU112" s="176"/>
      <c r="CV112" s="176"/>
      <c r="CW112" s="176"/>
      <c r="CX112" s="176"/>
      <c r="CY112" s="176"/>
      <c r="CZ112" s="176"/>
      <c r="DA112" s="176"/>
      <c r="DB112" s="176"/>
      <c r="DC112" s="176"/>
      <c r="DD112" s="176"/>
      <c r="DE112" s="176"/>
      <c r="DF112" s="176"/>
      <c r="DG112" s="176"/>
      <c r="DH112" s="176"/>
      <c r="DI112" s="176"/>
      <c r="DJ112" s="176"/>
      <c r="DK112" s="176"/>
      <c r="DL112" s="154"/>
      <c r="DM112" s="176"/>
      <c r="DN112" s="176"/>
      <c r="DO112" s="176"/>
      <c r="DP112" s="522"/>
      <c r="DQ112" s="522"/>
      <c r="DR112" s="176"/>
      <c r="DS112" s="307"/>
      <c r="DT112" s="307"/>
      <c r="DU112" s="307"/>
      <c r="DV112" s="307"/>
      <c r="DW112" s="176"/>
      <c r="DX112" s="307"/>
      <c r="DY112" s="176"/>
      <c r="DZ112" s="176"/>
      <c r="EA112" s="176"/>
      <c r="EB112" s="176"/>
      <c r="EC112" s="176"/>
      <c r="ED112" s="307"/>
      <c r="EE112" s="176"/>
      <c r="EF112" s="176"/>
      <c r="EG112" s="307"/>
      <c r="EH112" s="176"/>
      <c r="EI112" s="176"/>
      <c r="EJ112" s="176"/>
      <c r="EK112" s="176"/>
      <c r="EL112" s="176"/>
      <c r="EM112" s="176">
        <v>12</v>
      </c>
      <c r="EN112" s="176"/>
      <c r="EO112" s="176"/>
      <c r="EP112" s="176"/>
    </row>
    <row r="113" spans="1:146" ht="21" customHeight="1">
      <c r="A113" s="130">
        <v>92</v>
      </c>
      <c r="B113" s="117" t="s">
        <v>939</v>
      </c>
      <c r="C113" s="173" t="s">
        <v>940</v>
      </c>
      <c r="D113" s="174" t="s">
        <v>45</v>
      </c>
      <c r="E113" s="175">
        <v>190</v>
      </c>
      <c r="F113" s="176"/>
      <c r="G113" s="176"/>
      <c r="H113" s="176"/>
      <c r="I113" s="176"/>
      <c r="J113" s="176"/>
      <c r="K113" s="318">
        <v>2</v>
      </c>
      <c r="L113" s="176"/>
      <c r="M113" s="176"/>
      <c r="N113" s="176"/>
      <c r="O113" s="176"/>
      <c r="P113" s="177">
        <v>0</v>
      </c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76"/>
      <c r="AB113" s="176"/>
      <c r="AC113" s="176"/>
      <c r="AD113" s="176"/>
      <c r="AE113" s="176"/>
      <c r="AF113" s="176"/>
      <c r="AG113" s="176"/>
      <c r="AH113" s="176"/>
      <c r="AI113" s="176"/>
      <c r="AJ113" s="176"/>
      <c r="AK113" s="176"/>
      <c r="AL113" s="176"/>
      <c r="AM113" s="176"/>
      <c r="AN113" s="176"/>
      <c r="AO113" s="176"/>
      <c r="AP113" s="176"/>
      <c r="AQ113" s="176"/>
      <c r="AR113" s="176"/>
      <c r="AS113" s="176"/>
      <c r="AT113" s="176"/>
      <c r="AU113" s="176"/>
      <c r="AV113" s="176"/>
      <c r="AW113" s="176"/>
      <c r="AX113" s="176"/>
      <c r="AY113" s="176"/>
      <c r="AZ113" s="176"/>
      <c r="BA113" s="176"/>
      <c r="BB113" s="176"/>
      <c r="BC113" s="176"/>
      <c r="BD113" s="176">
        <v>1</v>
      </c>
      <c r="BE113" s="176"/>
      <c r="BF113" s="176"/>
      <c r="BG113" s="176"/>
      <c r="BH113" s="176"/>
      <c r="BI113" s="176"/>
      <c r="BJ113" s="176"/>
      <c r="BK113" s="176"/>
      <c r="BL113" s="176"/>
      <c r="BM113" s="176"/>
      <c r="BN113" s="176"/>
      <c r="BO113" s="176"/>
      <c r="BP113" s="154"/>
      <c r="BQ113" s="176"/>
      <c r="BR113" s="176"/>
      <c r="BS113" s="176"/>
      <c r="BT113" s="176"/>
      <c r="BU113" s="176"/>
      <c r="BV113" s="176"/>
      <c r="BW113" s="176"/>
      <c r="BX113" s="176"/>
      <c r="BY113" s="176"/>
      <c r="BZ113" s="176"/>
      <c r="CA113" s="176"/>
      <c r="CB113" s="176"/>
      <c r="CC113" s="176"/>
      <c r="CD113" s="176"/>
      <c r="CE113" s="176"/>
      <c r="CF113" s="176"/>
      <c r="CG113" s="176"/>
      <c r="CH113" s="154"/>
      <c r="CI113" s="176"/>
      <c r="CJ113" s="176"/>
      <c r="CK113" s="176"/>
      <c r="CL113" s="176"/>
      <c r="CM113" s="176"/>
      <c r="CN113" s="176"/>
      <c r="CO113" s="176"/>
      <c r="CP113" s="176"/>
      <c r="CQ113" s="176"/>
      <c r="CR113" s="176"/>
      <c r="CS113" s="176"/>
      <c r="CT113" s="176"/>
      <c r="CU113" s="176"/>
      <c r="CV113" s="176"/>
      <c r="CW113" s="176"/>
      <c r="CX113" s="176"/>
      <c r="CY113" s="176"/>
      <c r="CZ113" s="176"/>
      <c r="DA113" s="176"/>
      <c r="DB113" s="176"/>
      <c r="DC113" s="176"/>
      <c r="DD113" s="176"/>
      <c r="DE113" s="176"/>
      <c r="DF113" s="176"/>
      <c r="DG113" s="176"/>
      <c r="DH113" s="176"/>
      <c r="DI113" s="176"/>
      <c r="DJ113" s="176"/>
      <c r="DK113" s="176"/>
      <c r="DL113" s="154"/>
      <c r="DM113" s="176"/>
      <c r="DN113" s="176"/>
      <c r="DO113" s="176"/>
      <c r="DP113" s="522"/>
      <c r="DQ113" s="522"/>
      <c r="DR113" s="176"/>
      <c r="DS113" s="307"/>
      <c r="DT113" s="307"/>
      <c r="DU113" s="307"/>
      <c r="DV113" s="307"/>
      <c r="DW113" s="176"/>
      <c r="DX113" s="307">
        <v>1</v>
      </c>
      <c r="DY113" s="176"/>
      <c r="DZ113" s="176"/>
      <c r="EA113" s="176"/>
      <c r="EB113" s="176"/>
      <c r="EC113" s="176"/>
      <c r="ED113" s="307"/>
      <c r="EE113" s="176"/>
      <c r="EF113" s="176"/>
      <c r="EG113" s="307"/>
      <c r="EH113" s="176"/>
      <c r="EI113" s="176"/>
      <c r="EJ113" s="176"/>
      <c r="EK113" s="176"/>
      <c r="EL113" s="176"/>
      <c r="EM113" s="176">
        <v>2</v>
      </c>
      <c r="EN113" s="176"/>
      <c r="EO113" s="176"/>
      <c r="EP113" s="176">
        <v>1</v>
      </c>
    </row>
    <row r="114" spans="1:146" ht="21" customHeight="1">
      <c r="A114" s="130">
        <v>93</v>
      </c>
      <c r="B114" s="117" t="s">
        <v>941</v>
      </c>
      <c r="C114" s="173" t="s">
        <v>942</v>
      </c>
      <c r="D114" s="174" t="s">
        <v>236</v>
      </c>
      <c r="E114" s="178">
        <v>45</v>
      </c>
      <c r="F114" s="176"/>
      <c r="G114" s="176"/>
      <c r="H114" s="176"/>
      <c r="I114" s="176"/>
      <c r="J114" s="176"/>
      <c r="K114" s="318">
        <v>36</v>
      </c>
      <c r="L114" s="176"/>
      <c r="M114" s="176"/>
      <c r="N114" s="176"/>
      <c r="O114" s="176">
        <v>3</v>
      </c>
      <c r="P114" s="177">
        <v>0</v>
      </c>
      <c r="Q114" s="176">
        <v>24</v>
      </c>
      <c r="R114" s="176"/>
      <c r="S114" s="176"/>
      <c r="T114" s="176"/>
      <c r="U114" s="176"/>
      <c r="V114" s="176"/>
      <c r="W114" s="176"/>
      <c r="X114" s="176"/>
      <c r="Y114" s="176"/>
      <c r="Z114" s="176"/>
      <c r="AA114" s="176"/>
      <c r="AB114" s="176"/>
      <c r="AC114" s="176">
        <v>20</v>
      </c>
      <c r="AD114" s="176"/>
      <c r="AE114" s="176"/>
      <c r="AF114" s="176"/>
      <c r="AG114" s="176"/>
      <c r="AH114" s="176"/>
      <c r="AI114" s="176"/>
      <c r="AJ114" s="176"/>
      <c r="AK114" s="176"/>
      <c r="AL114" s="176"/>
      <c r="AM114" s="176"/>
      <c r="AN114" s="176"/>
      <c r="AO114" s="176"/>
      <c r="AP114" s="176"/>
      <c r="AQ114" s="176"/>
      <c r="AR114" s="176"/>
      <c r="AS114" s="176"/>
      <c r="AT114" s="176"/>
      <c r="AU114" s="176"/>
      <c r="AV114" s="176"/>
      <c r="AW114" s="176"/>
      <c r="AX114" s="176"/>
      <c r="AY114" s="176"/>
      <c r="AZ114" s="176"/>
      <c r="BA114" s="176"/>
      <c r="BB114" s="176"/>
      <c r="BC114" s="176"/>
      <c r="BD114" s="176">
        <v>50</v>
      </c>
      <c r="BE114" s="176"/>
      <c r="BF114" s="176"/>
      <c r="BG114" s="176"/>
      <c r="BH114" s="176"/>
      <c r="BI114" s="176"/>
      <c r="BJ114" s="176"/>
      <c r="BK114" s="176"/>
      <c r="BL114" s="176"/>
      <c r="BM114" s="176"/>
      <c r="BN114" s="176"/>
      <c r="BO114" s="176"/>
      <c r="BP114" s="154"/>
      <c r="BQ114" s="176"/>
      <c r="BR114" s="176"/>
      <c r="BS114" s="176"/>
      <c r="BT114" s="176"/>
      <c r="BU114" s="176"/>
      <c r="BV114" s="176"/>
      <c r="BW114" s="176"/>
      <c r="BX114" s="176"/>
      <c r="BY114" s="176"/>
      <c r="BZ114" s="176"/>
      <c r="CA114" s="176"/>
      <c r="CB114" s="176"/>
      <c r="CC114" s="176"/>
      <c r="CD114" s="176"/>
      <c r="CE114" s="176"/>
      <c r="CF114" s="176"/>
      <c r="CG114" s="176"/>
      <c r="CH114" s="154"/>
      <c r="CI114" s="176"/>
      <c r="CJ114" s="176"/>
      <c r="CK114" s="176"/>
      <c r="CL114" s="176"/>
      <c r="CM114" s="176"/>
      <c r="CN114" s="176"/>
      <c r="CO114" s="176"/>
      <c r="CP114" s="176"/>
      <c r="CQ114" s="176"/>
      <c r="CR114" s="176"/>
      <c r="CS114" s="176"/>
      <c r="CT114" s="176"/>
      <c r="CU114" s="176"/>
      <c r="CV114" s="176"/>
      <c r="CW114" s="176"/>
      <c r="CX114" s="176"/>
      <c r="CY114" s="176"/>
      <c r="CZ114" s="176"/>
      <c r="DA114" s="176"/>
      <c r="DB114" s="176"/>
      <c r="DC114" s="176"/>
      <c r="DD114" s="176"/>
      <c r="DE114" s="176"/>
      <c r="DF114" s="176"/>
      <c r="DG114" s="176"/>
      <c r="DH114" s="176"/>
      <c r="DI114" s="176"/>
      <c r="DJ114" s="154">
        <v>0</v>
      </c>
      <c r="DK114" s="154">
        <v>0</v>
      </c>
      <c r="DL114" s="154">
        <v>36</v>
      </c>
      <c r="DM114" s="176"/>
      <c r="DN114" s="176"/>
      <c r="DO114" s="176">
        <v>36</v>
      </c>
      <c r="DP114" s="522"/>
      <c r="DQ114" s="522"/>
      <c r="DR114" s="176"/>
      <c r="DS114" s="307"/>
      <c r="DT114" s="307"/>
      <c r="DU114" s="307"/>
      <c r="DV114" s="307"/>
      <c r="DW114" s="176"/>
      <c r="DX114" s="307">
        <v>6</v>
      </c>
      <c r="DY114" s="176"/>
      <c r="DZ114" s="176"/>
      <c r="EA114" s="176"/>
      <c r="EB114" s="176"/>
      <c r="EC114" s="176"/>
      <c r="ED114" s="307"/>
      <c r="EE114" s="176"/>
      <c r="EF114" s="176"/>
      <c r="EG114" s="307"/>
      <c r="EH114" s="176"/>
      <c r="EI114" s="176"/>
      <c r="EJ114" s="176"/>
      <c r="EK114" s="176"/>
      <c r="EL114" s="176"/>
      <c r="EM114" s="176"/>
      <c r="EN114" s="176"/>
      <c r="EO114" s="176"/>
      <c r="EP114" s="176"/>
    </row>
    <row r="115" spans="1:146" ht="21" customHeight="1">
      <c r="A115" s="130">
        <v>94</v>
      </c>
      <c r="B115" s="117" t="s">
        <v>943</v>
      </c>
      <c r="C115" s="173" t="s">
        <v>944</v>
      </c>
      <c r="D115" s="174" t="s">
        <v>42</v>
      </c>
      <c r="E115" s="182">
        <v>175</v>
      </c>
      <c r="F115" s="176"/>
      <c r="G115" s="176"/>
      <c r="H115" s="176"/>
      <c r="I115" s="176"/>
      <c r="J115" s="176"/>
      <c r="K115" s="176"/>
      <c r="L115" s="176"/>
      <c r="M115" s="176"/>
      <c r="N115" s="176"/>
      <c r="O115" s="176"/>
      <c r="P115" s="177">
        <v>0</v>
      </c>
      <c r="Q115" s="176"/>
      <c r="R115" s="176"/>
      <c r="S115" s="176"/>
      <c r="T115" s="176"/>
      <c r="U115" s="176"/>
      <c r="V115" s="176"/>
      <c r="W115" s="176"/>
      <c r="X115" s="176"/>
      <c r="Y115" s="176"/>
      <c r="Z115" s="176"/>
      <c r="AA115" s="176"/>
      <c r="AB115" s="176"/>
      <c r="AC115" s="176">
        <v>2</v>
      </c>
      <c r="AD115" s="176"/>
      <c r="AE115" s="176"/>
      <c r="AF115" s="176"/>
      <c r="AG115" s="176"/>
      <c r="AH115" s="176"/>
      <c r="AI115" s="176"/>
      <c r="AJ115" s="176"/>
      <c r="AK115" s="176"/>
      <c r="AL115" s="176"/>
      <c r="AM115" s="176"/>
      <c r="AN115" s="176"/>
      <c r="AO115" s="176">
        <v>12</v>
      </c>
      <c r="AP115" s="176"/>
      <c r="AQ115" s="176"/>
      <c r="AR115" s="176">
        <v>12</v>
      </c>
      <c r="AS115" s="176"/>
      <c r="AT115" s="176"/>
      <c r="AU115" s="176"/>
      <c r="AV115" s="176"/>
      <c r="AW115" s="176"/>
      <c r="AX115" s="176"/>
      <c r="AY115" s="176"/>
      <c r="AZ115" s="176"/>
      <c r="BA115" s="176"/>
      <c r="BB115" s="176">
        <v>5</v>
      </c>
      <c r="BC115" s="176">
        <v>5</v>
      </c>
      <c r="BD115" s="176">
        <v>20</v>
      </c>
      <c r="BE115" s="176"/>
      <c r="BF115" s="176"/>
      <c r="BG115" s="176"/>
      <c r="BH115" s="176"/>
      <c r="BI115" s="176"/>
      <c r="BJ115" s="176"/>
      <c r="BK115" s="176"/>
      <c r="BL115" s="176"/>
      <c r="BM115" s="176">
        <v>2</v>
      </c>
      <c r="BN115" s="176"/>
      <c r="BO115" s="176"/>
      <c r="BP115" s="154">
        <v>4</v>
      </c>
      <c r="BQ115" s="176"/>
      <c r="BR115" s="176"/>
      <c r="BS115" s="176"/>
      <c r="BT115" s="176"/>
      <c r="BU115" s="176"/>
      <c r="BV115" s="176"/>
      <c r="BW115" s="176"/>
      <c r="BX115" s="176"/>
      <c r="BY115" s="176"/>
      <c r="BZ115" s="176"/>
      <c r="CA115" s="176"/>
      <c r="CB115" s="176"/>
      <c r="CC115" s="176"/>
      <c r="CD115" s="176"/>
      <c r="CE115" s="176">
        <v>8</v>
      </c>
      <c r="CF115" s="176"/>
      <c r="CG115" s="176"/>
      <c r="CH115" s="154">
        <v>4</v>
      </c>
      <c r="CI115" s="176"/>
      <c r="CJ115" s="176"/>
      <c r="CK115" s="176"/>
      <c r="CL115" s="176"/>
      <c r="CM115" s="176"/>
      <c r="CN115" s="176"/>
      <c r="CO115" s="176"/>
      <c r="CP115" s="176"/>
      <c r="CQ115" s="176"/>
      <c r="CR115" s="176"/>
      <c r="CS115" s="176"/>
      <c r="CT115" s="176"/>
      <c r="CU115" s="176"/>
      <c r="CV115" s="176"/>
      <c r="CW115" s="176"/>
      <c r="CX115" s="176"/>
      <c r="CY115" s="176"/>
      <c r="CZ115" s="176"/>
      <c r="DA115" s="176"/>
      <c r="DB115" s="176"/>
      <c r="DC115" s="176"/>
      <c r="DD115" s="176"/>
      <c r="DE115" s="176"/>
      <c r="DF115" s="176"/>
      <c r="DG115" s="176"/>
      <c r="DH115" s="176"/>
      <c r="DI115" s="176"/>
      <c r="DJ115" s="154">
        <v>0</v>
      </c>
      <c r="DK115" s="154">
        <v>0</v>
      </c>
      <c r="DL115" s="154">
        <v>12</v>
      </c>
      <c r="DM115" s="176"/>
      <c r="DN115" s="176"/>
      <c r="DO115" s="176"/>
      <c r="DP115" s="522"/>
      <c r="DQ115" s="522"/>
      <c r="DR115" s="176"/>
      <c r="DS115" s="307"/>
      <c r="DT115" s="307"/>
      <c r="DU115" s="307">
        <v>1</v>
      </c>
      <c r="DV115" s="307"/>
      <c r="DW115" s="176"/>
      <c r="DX115" s="307">
        <v>1</v>
      </c>
      <c r="DY115" s="176">
        <v>0</v>
      </c>
      <c r="DZ115" s="176">
        <v>0</v>
      </c>
      <c r="EA115" s="176">
        <v>3</v>
      </c>
      <c r="EB115" s="176"/>
      <c r="EC115" s="176"/>
      <c r="ED115" s="307"/>
      <c r="EE115" s="176"/>
      <c r="EF115" s="176"/>
      <c r="EG115" s="307">
        <v>1</v>
      </c>
      <c r="EH115" s="176">
        <v>0</v>
      </c>
      <c r="EI115" s="176">
        <v>0</v>
      </c>
      <c r="EJ115" s="176">
        <v>3</v>
      </c>
      <c r="EK115" s="176"/>
      <c r="EL115" s="176"/>
      <c r="EM115" s="176"/>
      <c r="EN115" s="176"/>
      <c r="EO115" s="176"/>
      <c r="EP115" s="176"/>
    </row>
    <row r="116" spans="1:146" ht="21" customHeight="1">
      <c r="A116" s="130">
        <v>95</v>
      </c>
      <c r="B116" s="117" t="s">
        <v>945</v>
      </c>
      <c r="C116" s="173" t="s">
        <v>946</v>
      </c>
      <c r="D116" s="174" t="s">
        <v>35</v>
      </c>
      <c r="E116" s="178">
        <v>64</v>
      </c>
      <c r="F116" s="176"/>
      <c r="G116" s="176"/>
      <c r="H116" s="176"/>
      <c r="I116" s="176"/>
      <c r="J116" s="176"/>
      <c r="K116" s="176"/>
      <c r="L116" s="176"/>
      <c r="M116" s="176"/>
      <c r="N116" s="176"/>
      <c r="O116" s="176"/>
      <c r="P116" s="177">
        <v>0</v>
      </c>
      <c r="Q116" s="176">
        <v>6</v>
      </c>
      <c r="R116" s="176"/>
      <c r="S116" s="176"/>
      <c r="T116" s="176"/>
      <c r="U116" s="176"/>
      <c r="V116" s="176"/>
      <c r="W116" s="176"/>
      <c r="X116" s="176"/>
      <c r="Y116" s="176"/>
      <c r="Z116" s="176"/>
      <c r="AA116" s="176"/>
      <c r="AB116" s="176"/>
      <c r="AC116" s="176"/>
      <c r="AD116" s="176"/>
      <c r="AE116" s="176"/>
      <c r="AF116" s="176"/>
      <c r="AG116" s="176"/>
      <c r="AH116" s="176"/>
      <c r="AI116" s="176"/>
      <c r="AJ116" s="176"/>
      <c r="AK116" s="176"/>
      <c r="AL116" s="176"/>
      <c r="AM116" s="176"/>
      <c r="AN116" s="176"/>
      <c r="AO116" s="176"/>
      <c r="AP116" s="176"/>
      <c r="AQ116" s="176"/>
      <c r="AR116" s="176"/>
      <c r="AS116" s="176"/>
      <c r="AT116" s="176"/>
      <c r="AU116" s="176"/>
      <c r="AV116" s="176"/>
      <c r="AW116" s="176"/>
      <c r="AX116" s="176"/>
      <c r="AY116" s="176"/>
      <c r="AZ116" s="176"/>
      <c r="BA116" s="176"/>
      <c r="BB116" s="176"/>
      <c r="BC116" s="176"/>
      <c r="BD116" s="176">
        <v>20</v>
      </c>
      <c r="BE116" s="176"/>
      <c r="BF116" s="176"/>
      <c r="BG116" s="176"/>
      <c r="BH116" s="176"/>
      <c r="BI116" s="176"/>
      <c r="BJ116" s="176"/>
      <c r="BK116" s="176"/>
      <c r="BL116" s="176"/>
      <c r="BM116" s="176"/>
      <c r="BN116" s="176"/>
      <c r="BO116" s="176"/>
      <c r="BP116" s="154"/>
      <c r="BQ116" s="176"/>
      <c r="BR116" s="176"/>
      <c r="BS116" s="176"/>
      <c r="BT116" s="176"/>
      <c r="BU116" s="176"/>
      <c r="BV116" s="176"/>
      <c r="BW116" s="176"/>
      <c r="BX116" s="176"/>
      <c r="BY116" s="176"/>
      <c r="BZ116" s="176"/>
      <c r="CA116" s="176"/>
      <c r="CB116" s="176"/>
      <c r="CC116" s="176"/>
      <c r="CD116" s="176"/>
      <c r="CE116" s="176"/>
      <c r="CF116" s="176"/>
      <c r="CG116" s="176"/>
      <c r="CH116" s="154"/>
      <c r="CI116" s="176"/>
      <c r="CJ116" s="176"/>
      <c r="CK116" s="176"/>
      <c r="CL116" s="176"/>
      <c r="CM116" s="176"/>
      <c r="CN116" s="176"/>
      <c r="CO116" s="176"/>
      <c r="CP116" s="176"/>
      <c r="CQ116" s="176"/>
      <c r="CR116" s="176"/>
      <c r="CS116" s="176"/>
      <c r="CT116" s="176"/>
      <c r="CU116" s="176"/>
      <c r="CV116" s="176"/>
      <c r="CW116" s="176"/>
      <c r="CX116" s="176"/>
      <c r="CY116" s="176"/>
      <c r="CZ116" s="176"/>
      <c r="DA116" s="176"/>
      <c r="DB116" s="176"/>
      <c r="DC116" s="176"/>
      <c r="DD116" s="176"/>
      <c r="DE116" s="176"/>
      <c r="DF116" s="176"/>
      <c r="DG116" s="176"/>
      <c r="DH116" s="176"/>
      <c r="DI116" s="176"/>
      <c r="DJ116" s="176"/>
      <c r="DK116" s="176"/>
      <c r="DL116" s="154"/>
      <c r="DM116" s="176"/>
      <c r="DN116" s="176"/>
      <c r="DO116" s="176"/>
      <c r="DP116" s="522"/>
      <c r="DQ116" s="522"/>
      <c r="DR116" s="176"/>
      <c r="DS116" s="277"/>
      <c r="DT116" s="277"/>
      <c r="DU116" s="277"/>
      <c r="DV116" s="277"/>
      <c r="DW116" s="176"/>
      <c r="DX116" s="277"/>
      <c r="DY116" s="176"/>
      <c r="DZ116" s="176"/>
      <c r="EA116" s="176"/>
      <c r="EB116" s="176"/>
      <c r="EC116" s="176"/>
      <c r="ED116" s="277"/>
      <c r="EE116" s="176"/>
      <c r="EF116" s="176"/>
      <c r="EG116" s="277"/>
      <c r="EH116" s="176"/>
      <c r="EI116" s="176"/>
      <c r="EJ116" s="176"/>
      <c r="EK116" s="176"/>
      <c r="EL116" s="176"/>
      <c r="EM116" s="176"/>
      <c r="EN116" s="176"/>
      <c r="EO116" s="176"/>
      <c r="EP116" s="176"/>
    </row>
    <row r="117" spans="1:146" ht="21" customHeight="1">
      <c r="A117" s="130">
        <v>96</v>
      </c>
      <c r="B117" s="117" t="s">
        <v>947</v>
      </c>
      <c r="C117" s="173" t="s">
        <v>948</v>
      </c>
      <c r="D117" s="174" t="s">
        <v>236</v>
      </c>
      <c r="E117" s="175">
        <v>15</v>
      </c>
      <c r="F117" s="176"/>
      <c r="G117" s="176"/>
      <c r="H117" s="176"/>
      <c r="I117" s="176"/>
      <c r="J117" s="176"/>
      <c r="K117" s="176"/>
      <c r="L117" s="176"/>
      <c r="M117" s="176"/>
      <c r="N117" s="176"/>
      <c r="O117" s="176"/>
      <c r="P117" s="177">
        <v>0</v>
      </c>
      <c r="Q117" s="176"/>
      <c r="R117" s="176"/>
      <c r="S117" s="176"/>
      <c r="T117" s="176"/>
      <c r="U117" s="176"/>
      <c r="V117" s="176"/>
      <c r="W117" s="176"/>
      <c r="X117" s="176"/>
      <c r="Y117" s="176"/>
      <c r="Z117" s="176"/>
      <c r="AA117" s="176"/>
      <c r="AB117" s="176"/>
      <c r="AC117" s="176"/>
      <c r="AD117" s="176"/>
      <c r="AE117" s="176"/>
      <c r="AF117" s="176">
        <v>4</v>
      </c>
      <c r="AG117" s="176"/>
      <c r="AH117" s="176"/>
      <c r="AI117" s="176"/>
      <c r="AJ117" s="176"/>
      <c r="AK117" s="176"/>
      <c r="AL117" s="176"/>
      <c r="AM117" s="176"/>
      <c r="AN117" s="176"/>
      <c r="AO117" s="176">
        <v>60</v>
      </c>
      <c r="AP117" s="176"/>
      <c r="AQ117" s="176"/>
      <c r="AR117" s="176"/>
      <c r="AS117" s="176"/>
      <c r="AT117" s="176"/>
      <c r="AU117" s="176"/>
      <c r="AV117" s="176"/>
      <c r="AW117" s="176"/>
      <c r="AX117" s="176">
        <v>12</v>
      </c>
      <c r="AY117" s="176"/>
      <c r="AZ117" s="176"/>
      <c r="BA117" s="176"/>
      <c r="BB117" s="176"/>
      <c r="BC117" s="176"/>
      <c r="BD117" s="176"/>
      <c r="BE117" s="176"/>
      <c r="BF117" s="176"/>
      <c r="BG117" s="176"/>
      <c r="BH117" s="176"/>
      <c r="BI117" s="176"/>
      <c r="BJ117" s="176"/>
      <c r="BK117" s="176"/>
      <c r="BL117" s="176"/>
      <c r="BM117" s="176"/>
      <c r="BN117" s="176"/>
      <c r="BO117" s="176"/>
      <c r="BP117" s="154"/>
      <c r="BQ117" s="176"/>
      <c r="BR117" s="176"/>
      <c r="BS117" s="176"/>
      <c r="BT117" s="176"/>
      <c r="BU117" s="176"/>
      <c r="BV117" s="176"/>
      <c r="BW117" s="176"/>
      <c r="BX117" s="176"/>
      <c r="BY117" s="176"/>
      <c r="BZ117" s="176"/>
      <c r="CA117" s="176"/>
      <c r="CB117" s="176"/>
      <c r="CC117" s="176"/>
      <c r="CD117" s="176"/>
      <c r="CE117" s="176"/>
      <c r="CF117" s="176"/>
      <c r="CG117" s="176"/>
      <c r="CH117" s="154"/>
      <c r="CI117" s="176"/>
      <c r="CJ117" s="176"/>
      <c r="CK117" s="176"/>
      <c r="CL117" s="176"/>
      <c r="CM117" s="176"/>
      <c r="CN117" s="176"/>
      <c r="CO117" s="176"/>
      <c r="CP117" s="176"/>
      <c r="CQ117" s="176"/>
      <c r="CR117" s="176"/>
      <c r="CS117" s="176"/>
      <c r="CT117" s="176"/>
      <c r="CU117" s="176"/>
      <c r="CV117" s="176"/>
      <c r="CW117" s="176"/>
      <c r="CX117" s="176"/>
      <c r="CY117" s="176"/>
      <c r="CZ117" s="176"/>
      <c r="DA117" s="176"/>
      <c r="DB117" s="176"/>
      <c r="DC117" s="176"/>
      <c r="DD117" s="176"/>
      <c r="DE117" s="176"/>
      <c r="DF117" s="176"/>
      <c r="DG117" s="176"/>
      <c r="DH117" s="176"/>
      <c r="DI117" s="176"/>
      <c r="DJ117" s="176"/>
      <c r="DK117" s="176"/>
      <c r="DL117" s="154"/>
      <c r="DM117" s="176"/>
      <c r="DN117" s="176"/>
      <c r="DO117" s="176"/>
      <c r="DP117" s="522"/>
      <c r="DQ117" s="522"/>
      <c r="DR117" s="176"/>
      <c r="DS117" s="278"/>
      <c r="DT117" s="278"/>
      <c r="DU117" s="278"/>
      <c r="DV117" s="278"/>
      <c r="DW117" s="176"/>
      <c r="DX117" s="278"/>
      <c r="DY117" s="176"/>
      <c r="DZ117" s="176"/>
      <c r="EA117" s="176"/>
      <c r="EB117" s="176"/>
      <c r="EC117" s="176"/>
      <c r="ED117" s="278"/>
      <c r="EE117" s="176"/>
      <c r="EF117" s="176"/>
      <c r="EG117" s="278"/>
      <c r="EH117" s="176"/>
      <c r="EI117" s="176"/>
      <c r="EJ117" s="176"/>
      <c r="EK117" s="176"/>
      <c r="EL117" s="176"/>
      <c r="EM117" s="176"/>
      <c r="EN117" s="176"/>
      <c r="EO117" s="176"/>
      <c r="EP117" s="176">
        <v>5</v>
      </c>
    </row>
    <row r="118" spans="1:146" ht="21" customHeight="1">
      <c r="A118" s="130">
        <v>97</v>
      </c>
      <c r="B118" s="117" t="s">
        <v>949</v>
      </c>
      <c r="C118" s="173" t="s">
        <v>950</v>
      </c>
      <c r="D118" s="174" t="s">
        <v>89</v>
      </c>
      <c r="E118" s="182">
        <v>165</v>
      </c>
      <c r="F118" s="176"/>
      <c r="G118" s="176"/>
      <c r="H118" s="176"/>
      <c r="I118" s="176"/>
      <c r="J118" s="176"/>
      <c r="K118" s="176"/>
      <c r="L118" s="176"/>
      <c r="M118" s="176"/>
      <c r="N118" s="176"/>
      <c r="O118" s="176"/>
      <c r="P118" s="177">
        <v>0</v>
      </c>
      <c r="Q118" s="176">
        <v>6</v>
      </c>
      <c r="R118" s="176"/>
      <c r="S118" s="176"/>
      <c r="T118" s="176"/>
      <c r="U118" s="176"/>
      <c r="V118" s="176"/>
      <c r="W118" s="176"/>
      <c r="X118" s="176"/>
      <c r="Y118" s="176"/>
      <c r="Z118" s="176"/>
      <c r="AA118" s="176"/>
      <c r="AB118" s="176"/>
      <c r="AC118" s="176"/>
      <c r="AD118" s="176"/>
      <c r="AE118" s="176"/>
      <c r="AF118" s="176"/>
      <c r="AG118" s="88">
        <v>0</v>
      </c>
      <c r="AH118" s="88">
        <v>0</v>
      </c>
      <c r="AI118" s="339">
        <v>12</v>
      </c>
      <c r="AJ118" s="176"/>
      <c r="AK118" s="176"/>
      <c r="AL118" s="176"/>
      <c r="AM118" s="176"/>
      <c r="AN118" s="176"/>
      <c r="AO118" s="176"/>
      <c r="AP118" s="176"/>
      <c r="AQ118" s="176"/>
      <c r="AR118" s="176">
        <v>50</v>
      </c>
      <c r="AS118" s="176"/>
      <c r="AT118" s="176"/>
      <c r="AU118" s="176"/>
      <c r="AV118" s="176"/>
      <c r="AW118" s="176"/>
      <c r="AX118" s="176"/>
      <c r="AY118" s="176"/>
      <c r="AZ118" s="176"/>
      <c r="BA118" s="176"/>
      <c r="BB118" s="176">
        <v>60</v>
      </c>
      <c r="BC118" s="176">
        <v>30</v>
      </c>
      <c r="BD118" s="176">
        <v>60</v>
      </c>
      <c r="BE118" s="176"/>
      <c r="BF118" s="176"/>
      <c r="BG118" s="176"/>
      <c r="BH118" s="176"/>
      <c r="BI118" s="176"/>
      <c r="BJ118" s="176"/>
      <c r="BK118" s="176"/>
      <c r="BL118" s="176"/>
      <c r="BM118" s="176">
        <v>6</v>
      </c>
      <c r="BN118" s="176"/>
      <c r="BO118" s="176"/>
      <c r="BP118" s="154"/>
      <c r="BQ118" s="176"/>
      <c r="BR118" s="176"/>
      <c r="BS118" s="176"/>
      <c r="BT118" s="176">
        <v>38</v>
      </c>
      <c r="BU118" s="176">
        <v>12</v>
      </c>
      <c r="BV118" s="176">
        <v>72</v>
      </c>
      <c r="BW118" s="176"/>
      <c r="BX118" s="176"/>
      <c r="BY118" s="176"/>
      <c r="BZ118" s="176"/>
      <c r="CA118" s="176"/>
      <c r="CB118" s="176">
        <v>2</v>
      </c>
      <c r="CC118" s="176"/>
      <c r="CD118" s="176"/>
      <c r="CE118" s="176">
        <v>20</v>
      </c>
      <c r="CF118" s="176"/>
      <c r="CG118" s="176"/>
      <c r="CH118" s="154">
        <v>2</v>
      </c>
      <c r="CI118" s="176"/>
      <c r="CJ118" s="176"/>
      <c r="CK118" s="176"/>
      <c r="CL118" s="176"/>
      <c r="CM118" s="176"/>
      <c r="CN118" s="176">
        <v>48</v>
      </c>
      <c r="CO118" s="399"/>
      <c r="CP118" s="399"/>
      <c r="CQ118" s="399">
        <v>50</v>
      </c>
      <c r="CR118" s="176"/>
      <c r="CS118" s="176"/>
      <c r="CT118" s="176"/>
      <c r="CU118" s="176"/>
      <c r="CV118" s="176"/>
      <c r="CW118" s="176"/>
      <c r="CX118" s="176"/>
      <c r="CY118" s="176"/>
      <c r="CZ118" s="176"/>
      <c r="DA118" s="176"/>
      <c r="DB118" s="176"/>
      <c r="DC118" s="176"/>
      <c r="DD118" s="176"/>
      <c r="DE118" s="176"/>
      <c r="DF118" s="176"/>
      <c r="DG118" s="176"/>
      <c r="DH118" s="176"/>
      <c r="DI118" s="176"/>
      <c r="DJ118" s="154">
        <v>0</v>
      </c>
      <c r="DK118" s="154">
        <v>0</v>
      </c>
      <c r="DL118" s="154">
        <v>300</v>
      </c>
      <c r="DM118" s="176"/>
      <c r="DN118" s="176"/>
      <c r="DO118" s="176"/>
      <c r="DP118" s="522"/>
      <c r="DQ118" s="522"/>
      <c r="DR118" s="176"/>
      <c r="DS118" s="307"/>
      <c r="DT118" s="307"/>
      <c r="DU118" s="307"/>
      <c r="DV118" s="307"/>
      <c r="DW118" s="176"/>
      <c r="DX118" s="307"/>
      <c r="DY118" s="176"/>
      <c r="DZ118" s="176"/>
      <c r="EA118" s="176"/>
      <c r="EB118" s="176"/>
      <c r="EC118" s="176"/>
      <c r="ED118" s="307"/>
      <c r="EE118" s="176"/>
      <c r="EF118" s="176"/>
      <c r="EG118" s="307"/>
      <c r="EH118" s="176"/>
      <c r="EI118" s="176"/>
      <c r="EJ118" s="176"/>
      <c r="EK118" s="176"/>
      <c r="EL118" s="176"/>
      <c r="EM118" s="176"/>
      <c r="EN118" s="176"/>
      <c r="EO118" s="176"/>
      <c r="EP118" s="176"/>
    </row>
    <row r="119" spans="1:146" ht="21" customHeight="1">
      <c r="A119" s="130"/>
      <c r="B119" s="117"/>
      <c r="C119" s="173" t="s">
        <v>3215</v>
      </c>
      <c r="D119" s="174"/>
      <c r="E119" s="182"/>
      <c r="F119" s="176"/>
      <c r="G119" s="176"/>
      <c r="H119" s="176"/>
      <c r="I119" s="176"/>
      <c r="J119" s="176"/>
      <c r="K119" s="176"/>
      <c r="L119" s="176"/>
      <c r="M119" s="176"/>
      <c r="N119" s="176"/>
      <c r="O119" s="176"/>
      <c r="P119" s="177">
        <v>0</v>
      </c>
      <c r="Q119" s="176"/>
      <c r="R119" s="176"/>
      <c r="S119" s="176"/>
      <c r="T119" s="176"/>
      <c r="U119" s="176"/>
      <c r="V119" s="176"/>
      <c r="W119" s="176"/>
      <c r="X119" s="176"/>
      <c r="Y119" s="176"/>
      <c r="Z119" s="176"/>
      <c r="AA119" s="176"/>
      <c r="AB119" s="176"/>
      <c r="AC119" s="176"/>
      <c r="AD119" s="176"/>
      <c r="AE119" s="176"/>
      <c r="AF119" s="176"/>
      <c r="AG119" s="176"/>
      <c r="AH119" s="176"/>
      <c r="AI119" s="176"/>
      <c r="AJ119" s="176"/>
      <c r="AK119" s="176"/>
      <c r="AL119" s="176"/>
      <c r="AM119" s="176"/>
      <c r="AN119" s="176"/>
      <c r="AO119" s="176"/>
      <c r="AP119" s="176"/>
      <c r="AQ119" s="176"/>
      <c r="AR119" s="176"/>
      <c r="AS119" s="176"/>
      <c r="AT119" s="176"/>
      <c r="AU119" s="176"/>
      <c r="AV119" s="176"/>
      <c r="AW119" s="176"/>
      <c r="AX119" s="176"/>
      <c r="AY119" s="176"/>
      <c r="AZ119" s="176"/>
      <c r="BA119" s="176"/>
      <c r="BB119" s="176"/>
      <c r="BC119" s="176"/>
      <c r="BD119" s="176"/>
      <c r="BE119" s="176"/>
      <c r="BF119" s="176"/>
      <c r="BG119" s="176"/>
      <c r="BH119" s="176"/>
      <c r="BI119" s="176"/>
      <c r="BJ119" s="176"/>
      <c r="BK119" s="176"/>
      <c r="BL119" s="176"/>
      <c r="BM119" s="176"/>
      <c r="BN119" s="176"/>
      <c r="BO119" s="176"/>
      <c r="BP119" s="154"/>
      <c r="BQ119" s="176"/>
      <c r="BR119" s="176"/>
      <c r="BS119" s="176"/>
      <c r="BT119" s="176"/>
      <c r="BU119" s="176"/>
      <c r="BV119" s="176"/>
      <c r="BW119" s="176"/>
      <c r="BX119" s="176"/>
      <c r="BY119" s="176"/>
      <c r="BZ119" s="176"/>
      <c r="CA119" s="176"/>
      <c r="CB119" s="176"/>
      <c r="CC119" s="176"/>
      <c r="CD119" s="176"/>
      <c r="CE119" s="176">
        <v>6</v>
      </c>
      <c r="CF119" s="176"/>
      <c r="CG119" s="176"/>
      <c r="CH119" s="154"/>
      <c r="CI119" s="176"/>
      <c r="CJ119" s="176"/>
      <c r="CK119" s="176"/>
      <c r="CL119" s="176"/>
      <c r="CM119" s="176"/>
      <c r="CN119" s="176"/>
      <c r="CO119" s="176"/>
      <c r="CP119" s="176"/>
      <c r="CQ119" s="176"/>
      <c r="CR119" s="176"/>
      <c r="CS119" s="176"/>
      <c r="CT119" s="176"/>
      <c r="CU119" s="176"/>
      <c r="CV119" s="176"/>
      <c r="CW119" s="176"/>
      <c r="CX119" s="176"/>
      <c r="CY119" s="176"/>
      <c r="CZ119" s="176"/>
      <c r="DA119" s="176"/>
      <c r="DB119" s="176"/>
      <c r="DC119" s="176"/>
      <c r="DD119" s="176"/>
      <c r="DE119" s="176"/>
      <c r="DF119" s="176"/>
      <c r="DG119" s="176"/>
      <c r="DH119" s="176"/>
      <c r="DI119" s="176"/>
      <c r="DJ119" s="176"/>
      <c r="DK119" s="176"/>
      <c r="DL119" s="154"/>
      <c r="DM119" s="176"/>
      <c r="DN119" s="176"/>
      <c r="DO119" s="176"/>
      <c r="DP119" s="522"/>
      <c r="DQ119" s="522"/>
      <c r="DR119" s="176"/>
      <c r="DS119" s="309"/>
      <c r="DT119" s="309"/>
      <c r="DU119" s="309"/>
      <c r="DV119" s="309"/>
      <c r="DW119" s="176"/>
      <c r="DX119" s="309"/>
      <c r="DY119" s="176"/>
      <c r="DZ119" s="176"/>
      <c r="EA119" s="176"/>
      <c r="EB119" s="176"/>
      <c r="EC119" s="176"/>
      <c r="ED119" s="309"/>
      <c r="EE119" s="176"/>
      <c r="EF119" s="176"/>
      <c r="EG119" s="309"/>
      <c r="EH119" s="176"/>
      <c r="EI119" s="176"/>
      <c r="EJ119" s="176"/>
      <c r="EK119" s="176"/>
      <c r="EL119" s="176"/>
      <c r="EM119" s="176"/>
      <c r="EN119" s="176"/>
      <c r="EO119" s="176"/>
      <c r="EP119" s="176"/>
    </row>
    <row r="120" spans="1:146" ht="21" customHeight="1">
      <c r="A120" s="130">
        <v>98</v>
      </c>
      <c r="B120" s="117" t="s">
        <v>951</v>
      </c>
      <c r="C120" s="173" t="s">
        <v>952</v>
      </c>
      <c r="D120" s="174" t="s">
        <v>89</v>
      </c>
      <c r="E120" s="178">
        <v>42</v>
      </c>
      <c r="F120" s="176"/>
      <c r="G120" s="176"/>
      <c r="H120" s="176"/>
      <c r="I120" s="176"/>
      <c r="J120" s="176"/>
      <c r="K120" s="318">
        <v>15</v>
      </c>
      <c r="L120" s="176"/>
      <c r="M120" s="176"/>
      <c r="N120" s="176"/>
      <c r="O120" s="176"/>
      <c r="P120" s="177">
        <v>0</v>
      </c>
      <c r="Q120" s="176"/>
      <c r="R120" s="176"/>
      <c r="S120" s="176"/>
      <c r="T120" s="176"/>
      <c r="U120" s="176"/>
      <c r="V120" s="176"/>
      <c r="W120" s="176"/>
      <c r="X120" s="176"/>
      <c r="Y120" s="176"/>
      <c r="Z120" s="176"/>
      <c r="AA120" s="176"/>
      <c r="AB120" s="176"/>
      <c r="AC120" s="176">
        <v>6</v>
      </c>
      <c r="AD120" s="176"/>
      <c r="AE120" s="176"/>
      <c r="AF120" s="176">
        <v>2</v>
      </c>
      <c r="AG120" s="176"/>
      <c r="AH120" s="176"/>
      <c r="AI120" s="176"/>
      <c r="AJ120" s="176"/>
      <c r="AK120" s="176"/>
      <c r="AL120" s="176"/>
      <c r="AM120" s="176"/>
      <c r="AN120" s="176"/>
      <c r="AO120" s="176">
        <v>12</v>
      </c>
      <c r="AP120" s="176"/>
      <c r="AQ120" s="176"/>
      <c r="AR120" s="176">
        <v>12</v>
      </c>
      <c r="AS120" s="176"/>
      <c r="AT120" s="176"/>
      <c r="AU120" s="176"/>
      <c r="AV120" s="176"/>
      <c r="AW120" s="176"/>
      <c r="AX120" s="176"/>
      <c r="AY120" s="176"/>
      <c r="AZ120" s="176"/>
      <c r="BA120" s="176"/>
      <c r="BB120" s="176"/>
      <c r="BC120" s="176"/>
      <c r="BD120" s="176"/>
      <c r="BE120" s="176"/>
      <c r="BF120" s="176"/>
      <c r="BG120" s="176"/>
      <c r="BH120" s="176">
        <v>0</v>
      </c>
      <c r="BI120" s="176">
        <v>0</v>
      </c>
      <c r="BJ120" s="176">
        <v>12</v>
      </c>
      <c r="BK120" s="176"/>
      <c r="BL120" s="176"/>
      <c r="BM120" s="176"/>
      <c r="BN120" s="176"/>
      <c r="BO120" s="176"/>
      <c r="BP120" s="154">
        <v>2</v>
      </c>
      <c r="BQ120" s="176"/>
      <c r="BR120" s="176"/>
      <c r="BS120" s="176"/>
      <c r="BT120" s="176">
        <v>20</v>
      </c>
      <c r="BU120" s="176">
        <v>10</v>
      </c>
      <c r="BV120" s="176">
        <v>24</v>
      </c>
      <c r="BW120" s="176"/>
      <c r="BX120" s="176"/>
      <c r="BY120" s="176"/>
      <c r="BZ120" s="176"/>
      <c r="CA120" s="176"/>
      <c r="CB120" s="176">
        <v>12</v>
      </c>
      <c r="CC120" s="176"/>
      <c r="CD120" s="176"/>
      <c r="CE120" s="176"/>
      <c r="CF120" s="176"/>
      <c r="CG120" s="176"/>
      <c r="CH120" s="154"/>
      <c r="CI120" s="176"/>
      <c r="CJ120" s="176"/>
      <c r="CK120" s="176"/>
      <c r="CL120" s="176"/>
      <c r="CM120" s="176"/>
      <c r="CN120" s="176">
        <v>12</v>
      </c>
      <c r="CO120" s="399"/>
      <c r="CP120" s="399"/>
      <c r="CQ120" s="399">
        <v>12</v>
      </c>
      <c r="CR120" s="176"/>
      <c r="CS120" s="176"/>
      <c r="CT120" s="176"/>
      <c r="CU120" s="176"/>
      <c r="CV120" s="176"/>
      <c r="CW120" s="176"/>
      <c r="CX120" s="176"/>
      <c r="CY120" s="176"/>
      <c r="CZ120" s="176"/>
      <c r="DA120" s="176"/>
      <c r="DB120" s="176"/>
      <c r="DC120" s="176"/>
      <c r="DD120" s="176"/>
      <c r="DE120" s="176"/>
      <c r="DF120" s="176"/>
      <c r="DG120" s="176"/>
      <c r="DH120" s="176"/>
      <c r="DI120" s="176"/>
      <c r="DJ120" s="154">
        <v>0</v>
      </c>
      <c r="DK120" s="154">
        <v>0</v>
      </c>
      <c r="DL120" s="154">
        <v>36</v>
      </c>
      <c r="DM120" s="176"/>
      <c r="DN120" s="176"/>
      <c r="DO120" s="176">
        <v>36</v>
      </c>
      <c r="DP120" s="522" t="s">
        <v>8110</v>
      </c>
      <c r="DQ120" s="522" t="s">
        <v>8110</v>
      </c>
      <c r="DR120" s="176">
        <v>10</v>
      </c>
      <c r="DS120" s="307"/>
      <c r="DT120" s="307"/>
      <c r="DU120" s="307">
        <v>3</v>
      </c>
      <c r="DV120" s="307"/>
      <c r="DW120" s="176"/>
      <c r="DX120" s="307">
        <v>15</v>
      </c>
      <c r="DY120" s="176">
        <v>0</v>
      </c>
      <c r="DZ120" s="176">
        <v>0</v>
      </c>
      <c r="EA120" s="176">
        <v>5</v>
      </c>
      <c r="EB120" s="176"/>
      <c r="EC120" s="176"/>
      <c r="ED120" s="307">
        <v>2</v>
      </c>
      <c r="EE120" s="176"/>
      <c r="EF120" s="176"/>
      <c r="EG120" s="307">
        <v>5</v>
      </c>
      <c r="EH120" s="176">
        <v>0</v>
      </c>
      <c r="EI120" s="176">
        <v>0</v>
      </c>
      <c r="EJ120" s="176">
        <v>5</v>
      </c>
      <c r="EK120" s="176"/>
      <c r="EL120" s="176"/>
      <c r="EM120" s="176">
        <v>24</v>
      </c>
      <c r="EN120" s="176"/>
      <c r="EO120" s="176"/>
      <c r="EP120" s="176"/>
    </row>
    <row r="121" spans="1:146" ht="21" customHeight="1">
      <c r="A121" s="130"/>
      <c r="B121" s="117"/>
      <c r="C121" s="173" t="s">
        <v>2558</v>
      </c>
      <c r="D121" s="174"/>
      <c r="E121" s="178"/>
      <c r="F121" s="176"/>
      <c r="G121" s="176"/>
      <c r="H121" s="176"/>
      <c r="I121" s="176"/>
      <c r="J121" s="176"/>
      <c r="K121" s="176"/>
      <c r="L121" s="176"/>
      <c r="M121" s="176"/>
      <c r="N121" s="176"/>
      <c r="O121" s="176"/>
      <c r="P121" s="177">
        <v>0</v>
      </c>
      <c r="Q121" s="176"/>
      <c r="R121" s="176"/>
      <c r="S121" s="176"/>
      <c r="T121" s="176"/>
      <c r="U121" s="176"/>
      <c r="V121" s="176"/>
      <c r="W121" s="176"/>
      <c r="X121" s="542"/>
      <c r="Y121" s="542"/>
      <c r="Z121" s="542">
        <v>12</v>
      </c>
      <c r="AA121" s="176"/>
      <c r="AB121" s="176"/>
      <c r="AC121" s="176"/>
      <c r="AD121" s="176"/>
      <c r="AE121" s="176"/>
      <c r="AF121" s="176"/>
      <c r="AG121" s="176"/>
      <c r="AH121" s="176"/>
      <c r="AI121" s="176"/>
      <c r="AJ121" s="176"/>
      <c r="AK121" s="176"/>
      <c r="AL121" s="176"/>
      <c r="AM121" s="176"/>
      <c r="AN121" s="176"/>
      <c r="AO121" s="176">
        <v>12</v>
      </c>
      <c r="AP121" s="176"/>
      <c r="AQ121" s="176"/>
      <c r="AR121" s="176"/>
      <c r="AS121" s="176"/>
      <c r="AT121" s="176"/>
      <c r="AU121" s="176"/>
      <c r="AV121" s="176"/>
      <c r="AW121" s="176"/>
      <c r="AX121" s="176"/>
      <c r="AY121" s="176"/>
      <c r="AZ121" s="176"/>
      <c r="BA121" s="176"/>
      <c r="BB121" s="176"/>
      <c r="BC121" s="176"/>
      <c r="BD121" s="176"/>
      <c r="BE121" s="176"/>
      <c r="BF121" s="176"/>
      <c r="BG121" s="176"/>
      <c r="BH121" s="176">
        <v>0</v>
      </c>
      <c r="BI121" s="176">
        <v>0</v>
      </c>
      <c r="BJ121" s="176">
        <v>6</v>
      </c>
      <c r="BK121" s="176"/>
      <c r="BL121" s="176"/>
      <c r="BM121" s="176"/>
      <c r="BN121" s="176"/>
      <c r="BO121" s="176"/>
      <c r="BP121" s="154"/>
      <c r="BQ121" s="176"/>
      <c r="BR121" s="176"/>
      <c r="BS121" s="176"/>
      <c r="BT121" s="176"/>
      <c r="BU121" s="176"/>
      <c r="BV121" s="176"/>
      <c r="BW121" s="176"/>
      <c r="BX121" s="176"/>
      <c r="BY121" s="176"/>
      <c r="BZ121" s="176"/>
      <c r="CA121" s="176"/>
      <c r="CB121" s="176"/>
      <c r="CC121" s="176"/>
      <c r="CD121" s="176"/>
      <c r="CE121" s="176"/>
      <c r="CF121" s="176"/>
      <c r="CG121" s="176"/>
      <c r="CH121" s="154"/>
      <c r="CI121" s="176"/>
      <c r="CJ121" s="176"/>
      <c r="CK121" s="176"/>
      <c r="CL121" s="176"/>
      <c r="CM121" s="176"/>
      <c r="CN121" s="176"/>
      <c r="CO121" s="176"/>
      <c r="CP121" s="176"/>
      <c r="CQ121" s="176"/>
      <c r="CR121" s="176"/>
      <c r="CS121" s="176"/>
      <c r="CT121" s="176"/>
      <c r="CU121" s="176"/>
      <c r="CV121" s="176"/>
      <c r="CW121" s="176"/>
      <c r="CX121" s="176"/>
      <c r="CY121" s="176"/>
      <c r="CZ121" s="176"/>
      <c r="DA121" s="176"/>
      <c r="DB121" s="176"/>
      <c r="DC121" s="176"/>
      <c r="DD121" s="176"/>
      <c r="DE121" s="176"/>
      <c r="DF121" s="176"/>
      <c r="DG121" s="176"/>
      <c r="DH121" s="176"/>
      <c r="DI121" s="176"/>
      <c r="DJ121" s="176"/>
      <c r="DK121" s="176"/>
      <c r="DL121" s="176"/>
      <c r="DM121" s="176"/>
      <c r="DN121" s="176"/>
      <c r="DO121" s="176"/>
      <c r="DP121" s="522"/>
      <c r="DQ121" s="522"/>
      <c r="DR121" s="176"/>
      <c r="DS121" s="307"/>
      <c r="DT121" s="307"/>
      <c r="DU121" s="307"/>
      <c r="DV121" s="307"/>
      <c r="DW121" s="176"/>
      <c r="DX121" s="307"/>
      <c r="DY121" s="176"/>
      <c r="DZ121" s="176"/>
      <c r="EA121" s="176"/>
      <c r="EB121" s="176"/>
      <c r="EC121" s="176"/>
      <c r="ED121" s="307"/>
      <c r="EE121" s="176"/>
      <c r="EF121" s="176"/>
      <c r="EG121" s="307"/>
      <c r="EH121" s="176"/>
      <c r="EI121" s="176"/>
      <c r="EJ121" s="176"/>
      <c r="EK121" s="176"/>
      <c r="EL121" s="176"/>
      <c r="EM121" s="176"/>
      <c r="EN121" s="176"/>
      <c r="EO121" s="176"/>
      <c r="EP121" s="176"/>
    </row>
    <row r="122" spans="1:146" ht="21" customHeight="1">
      <c r="A122" s="130">
        <v>99</v>
      </c>
      <c r="B122" s="117" t="s">
        <v>953</v>
      </c>
      <c r="C122" s="173" t="s">
        <v>954</v>
      </c>
      <c r="D122" s="174" t="s">
        <v>39</v>
      </c>
      <c r="E122" s="175">
        <v>32</v>
      </c>
      <c r="F122" s="176"/>
      <c r="G122" s="176"/>
      <c r="H122" s="176"/>
      <c r="I122" s="176"/>
      <c r="J122" s="176"/>
      <c r="K122" s="176"/>
      <c r="L122" s="176"/>
      <c r="M122" s="176"/>
      <c r="N122" s="176"/>
      <c r="O122" s="176"/>
      <c r="P122" s="177">
        <v>0</v>
      </c>
      <c r="Q122" s="176"/>
      <c r="R122" s="176"/>
      <c r="S122" s="176"/>
      <c r="T122" s="176"/>
      <c r="U122" s="176"/>
      <c r="V122" s="176"/>
      <c r="W122" s="176"/>
      <c r="X122" s="176"/>
      <c r="Y122" s="176"/>
      <c r="Z122" s="176"/>
      <c r="AA122" s="176"/>
      <c r="AB122" s="176"/>
      <c r="AC122" s="176"/>
      <c r="AD122" s="176"/>
      <c r="AE122" s="176"/>
      <c r="AF122" s="176"/>
      <c r="AG122" s="176"/>
      <c r="AH122" s="176"/>
      <c r="AI122" s="176"/>
      <c r="AJ122" s="176"/>
      <c r="AK122" s="176"/>
      <c r="AL122" s="176"/>
      <c r="AM122" s="176"/>
      <c r="AN122" s="176"/>
      <c r="AO122" s="176"/>
      <c r="AP122" s="176"/>
      <c r="AQ122" s="176"/>
      <c r="AR122" s="176"/>
      <c r="AS122" s="176"/>
      <c r="AT122" s="176"/>
      <c r="AU122" s="176"/>
      <c r="AV122" s="176"/>
      <c r="AW122" s="176"/>
      <c r="AX122" s="176"/>
      <c r="AY122" s="176"/>
      <c r="AZ122" s="176"/>
      <c r="BA122" s="176"/>
      <c r="BB122" s="176"/>
      <c r="BC122" s="176"/>
      <c r="BD122" s="176"/>
      <c r="BE122" s="176"/>
      <c r="BF122" s="176"/>
      <c r="BG122" s="176"/>
      <c r="BH122" s="176"/>
      <c r="BI122" s="176"/>
      <c r="BJ122" s="176"/>
      <c r="BK122" s="176"/>
      <c r="BL122" s="176"/>
      <c r="BM122" s="176"/>
      <c r="BN122" s="176"/>
      <c r="BO122" s="176"/>
      <c r="BP122" s="154"/>
      <c r="BQ122" s="176"/>
      <c r="BR122" s="176"/>
      <c r="BS122" s="176"/>
      <c r="BT122" s="176"/>
      <c r="BU122" s="176"/>
      <c r="BV122" s="176"/>
      <c r="BW122" s="176"/>
      <c r="BX122" s="176"/>
      <c r="BY122" s="176"/>
      <c r="BZ122" s="176"/>
      <c r="CA122" s="176"/>
      <c r="CB122" s="176"/>
      <c r="CC122" s="176"/>
      <c r="CD122" s="176"/>
      <c r="CE122" s="176"/>
      <c r="CF122" s="176"/>
      <c r="CG122" s="176"/>
      <c r="CH122" s="154"/>
      <c r="CI122" s="176"/>
      <c r="CJ122" s="176"/>
      <c r="CK122" s="176"/>
      <c r="CL122" s="176"/>
      <c r="CM122" s="176"/>
      <c r="CN122" s="176"/>
      <c r="CO122" s="176"/>
      <c r="CP122" s="176"/>
      <c r="CQ122" s="176"/>
      <c r="CR122" s="176"/>
      <c r="CS122" s="176"/>
      <c r="CT122" s="176"/>
      <c r="CU122" s="176"/>
      <c r="CV122" s="176"/>
      <c r="CW122" s="176"/>
      <c r="CX122" s="176"/>
      <c r="CY122" s="176"/>
      <c r="CZ122" s="176"/>
      <c r="DA122" s="176"/>
      <c r="DB122" s="176"/>
      <c r="DC122" s="176"/>
      <c r="DD122" s="176"/>
      <c r="DE122" s="176"/>
      <c r="DF122" s="176"/>
      <c r="DG122" s="176"/>
      <c r="DH122" s="176"/>
      <c r="DI122" s="176"/>
      <c r="DJ122" s="176"/>
      <c r="DK122" s="176"/>
      <c r="DL122" s="176"/>
      <c r="DM122" s="176"/>
      <c r="DN122" s="176"/>
      <c r="DO122" s="176"/>
      <c r="DP122" s="522"/>
      <c r="DQ122" s="522"/>
      <c r="DR122" s="176"/>
      <c r="DS122" s="307"/>
      <c r="DT122" s="307"/>
      <c r="DU122" s="307"/>
      <c r="DV122" s="307"/>
      <c r="DW122" s="176"/>
      <c r="DX122" s="307"/>
      <c r="DY122" s="176"/>
      <c r="DZ122" s="176"/>
      <c r="EA122" s="176"/>
      <c r="EB122" s="176"/>
      <c r="EC122" s="176"/>
      <c r="ED122" s="307"/>
      <c r="EE122" s="176"/>
      <c r="EF122" s="176"/>
      <c r="EG122" s="307"/>
      <c r="EH122" s="176"/>
      <c r="EI122" s="176"/>
      <c r="EJ122" s="176"/>
      <c r="EK122" s="176"/>
      <c r="EL122" s="176"/>
      <c r="EM122" s="176"/>
      <c r="EN122" s="176"/>
      <c r="EO122" s="176"/>
      <c r="EP122" s="176"/>
    </row>
    <row r="123" spans="1:146" ht="21" customHeight="1">
      <c r="A123" s="130">
        <v>100</v>
      </c>
      <c r="B123" s="117" t="s">
        <v>955</v>
      </c>
      <c r="C123" s="173" t="s">
        <v>956</v>
      </c>
      <c r="D123" s="174" t="s">
        <v>42</v>
      </c>
      <c r="E123" s="175">
        <v>1950</v>
      </c>
      <c r="F123" s="176"/>
      <c r="G123" s="176"/>
      <c r="H123" s="176"/>
      <c r="I123" s="176"/>
      <c r="J123" s="176"/>
      <c r="K123" s="318">
        <v>1</v>
      </c>
      <c r="L123" s="176"/>
      <c r="M123" s="176"/>
      <c r="N123" s="176"/>
      <c r="O123" s="176"/>
      <c r="P123" s="177">
        <v>0</v>
      </c>
      <c r="Q123" s="176"/>
      <c r="R123" s="176"/>
      <c r="S123" s="176"/>
      <c r="T123" s="176"/>
      <c r="U123" s="176"/>
      <c r="V123" s="176"/>
      <c r="W123" s="176"/>
      <c r="X123" s="176"/>
      <c r="Y123" s="176"/>
      <c r="Z123" s="176"/>
      <c r="AA123" s="176"/>
      <c r="AB123" s="176"/>
      <c r="AC123" s="176">
        <v>2</v>
      </c>
      <c r="AD123" s="176"/>
      <c r="AE123" s="176"/>
      <c r="AF123" s="176"/>
      <c r="AG123" s="176"/>
      <c r="AH123" s="176"/>
      <c r="AI123" s="176"/>
      <c r="AJ123" s="176"/>
      <c r="AK123" s="176"/>
      <c r="AL123" s="176"/>
      <c r="AM123" s="176"/>
      <c r="AN123" s="176"/>
      <c r="AO123" s="176">
        <v>3</v>
      </c>
      <c r="AP123" s="176"/>
      <c r="AQ123" s="176"/>
      <c r="AR123" s="176"/>
      <c r="AS123" s="176"/>
      <c r="AT123" s="176"/>
      <c r="AU123" s="176"/>
      <c r="AV123" s="176"/>
      <c r="AW123" s="176"/>
      <c r="AX123" s="176"/>
      <c r="AY123" s="176"/>
      <c r="AZ123" s="176"/>
      <c r="BA123" s="176"/>
      <c r="BB123" s="176"/>
      <c r="BC123" s="176"/>
      <c r="BD123" s="176"/>
      <c r="BE123" s="176"/>
      <c r="BF123" s="176"/>
      <c r="BG123" s="176"/>
      <c r="BH123" s="176"/>
      <c r="BI123" s="176"/>
      <c r="BJ123" s="176"/>
      <c r="BK123" s="176"/>
      <c r="BL123" s="176"/>
      <c r="BM123" s="176"/>
      <c r="BN123" s="176"/>
      <c r="BO123" s="176"/>
      <c r="BP123" s="154">
        <v>2</v>
      </c>
      <c r="BQ123" s="176"/>
      <c r="BR123" s="176"/>
      <c r="BS123" s="176"/>
      <c r="BT123" s="176"/>
      <c r="BU123" s="176"/>
      <c r="BV123" s="176"/>
      <c r="BW123" s="176"/>
      <c r="BX123" s="176"/>
      <c r="BY123" s="176"/>
      <c r="BZ123" s="176"/>
      <c r="CA123" s="176"/>
      <c r="CB123" s="176"/>
      <c r="CC123" s="176"/>
      <c r="CD123" s="176"/>
      <c r="CE123" s="176"/>
      <c r="CF123" s="176"/>
      <c r="CG123" s="176"/>
      <c r="CH123" s="154">
        <v>2</v>
      </c>
      <c r="CI123" s="176"/>
      <c r="CJ123" s="176"/>
      <c r="CK123" s="176"/>
      <c r="CL123" s="176"/>
      <c r="CM123" s="176"/>
      <c r="CN123" s="176"/>
      <c r="CO123" s="176"/>
      <c r="CP123" s="176"/>
      <c r="CQ123" s="176"/>
      <c r="CR123" s="176"/>
      <c r="CS123" s="176"/>
      <c r="CT123" s="176"/>
      <c r="CU123" s="176"/>
      <c r="CV123" s="176"/>
      <c r="CW123" s="176"/>
      <c r="CX123" s="176"/>
      <c r="CY123" s="176"/>
      <c r="CZ123" s="176"/>
      <c r="DA123" s="176"/>
      <c r="DB123" s="176"/>
      <c r="DC123" s="176"/>
      <c r="DD123" s="176"/>
      <c r="DE123" s="176"/>
      <c r="DF123" s="176"/>
      <c r="DG123" s="176"/>
      <c r="DH123" s="176"/>
      <c r="DI123" s="176"/>
      <c r="DJ123" s="176"/>
      <c r="DK123" s="176"/>
      <c r="DL123" s="176"/>
      <c r="DM123" s="176"/>
      <c r="DN123" s="176"/>
      <c r="DO123" s="176"/>
      <c r="DP123" s="522" t="s">
        <v>8110</v>
      </c>
      <c r="DQ123" s="522" t="s">
        <v>8110</v>
      </c>
      <c r="DR123" s="176">
        <v>1</v>
      </c>
      <c r="DS123" s="309"/>
      <c r="DT123" s="309"/>
      <c r="DU123" s="309"/>
      <c r="DV123" s="309"/>
      <c r="DW123" s="176"/>
      <c r="DX123" s="309"/>
      <c r="DY123" s="176"/>
      <c r="DZ123" s="176"/>
      <c r="EA123" s="176"/>
      <c r="EB123" s="176"/>
      <c r="EC123" s="176"/>
      <c r="ED123" s="309"/>
      <c r="EE123" s="176"/>
      <c r="EF123" s="176"/>
      <c r="EG123" s="309"/>
      <c r="EH123" s="176"/>
      <c r="EI123" s="176"/>
      <c r="EJ123" s="176"/>
      <c r="EK123" s="176"/>
      <c r="EL123" s="176"/>
      <c r="EM123" s="176">
        <v>3</v>
      </c>
      <c r="EN123" s="176"/>
      <c r="EO123" s="176"/>
      <c r="EP123" s="176"/>
    </row>
    <row r="124" spans="1:146" ht="21" customHeight="1">
      <c r="A124" s="130">
        <v>101</v>
      </c>
      <c r="B124" s="117" t="s">
        <v>957</v>
      </c>
      <c r="C124" s="173" t="s">
        <v>958</v>
      </c>
      <c r="D124" s="174" t="s">
        <v>42</v>
      </c>
      <c r="E124" s="175">
        <v>3000</v>
      </c>
      <c r="F124" s="176"/>
      <c r="G124" s="176"/>
      <c r="H124" s="176"/>
      <c r="I124" s="176"/>
      <c r="J124" s="176"/>
      <c r="K124" s="318"/>
      <c r="L124" s="176"/>
      <c r="M124" s="176"/>
      <c r="N124" s="176"/>
      <c r="O124" s="176"/>
      <c r="P124" s="177">
        <v>0</v>
      </c>
      <c r="Q124" s="176"/>
      <c r="R124" s="176"/>
      <c r="S124" s="176"/>
      <c r="T124" s="176"/>
      <c r="U124" s="176"/>
      <c r="V124" s="176"/>
      <c r="W124" s="176"/>
      <c r="X124" s="176"/>
      <c r="Y124" s="176"/>
      <c r="Z124" s="176"/>
      <c r="AA124" s="176"/>
      <c r="AB124" s="176"/>
      <c r="AC124" s="176"/>
      <c r="AD124" s="176"/>
      <c r="AE124" s="176"/>
      <c r="AF124" s="176"/>
      <c r="AG124" s="176"/>
      <c r="AH124" s="176"/>
      <c r="AI124" s="176"/>
      <c r="AJ124" s="176"/>
      <c r="AK124" s="176"/>
      <c r="AL124" s="176"/>
      <c r="AM124" s="176"/>
      <c r="AN124" s="176"/>
      <c r="AO124" s="176">
        <v>3</v>
      </c>
      <c r="AP124" s="176"/>
      <c r="AQ124" s="176"/>
      <c r="AR124" s="176"/>
      <c r="AS124" s="176"/>
      <c r="AT124" s="176"/>
      <c r="AU124" s="176"/>
      <c r="AV124" s="176"/>
      <c r="AW124" s="176"/>
      <c r="AX124" s="176"/>
      <c r="AY124" s="176"/>
      <c r="AZ124" s="176"/>
      <c r="BA124" s="176"/>
      <c r="BB124" s="176"/>
      <c r="BC124" s="176"/>
      <c r="BD124" s="176">
        <v>5</v>
      </c>
      <c r="BE124" s="176"/>
      <c r="BF124" s="176"/>
      <c r="BG124" s="176"/>
      <c r="BH124" s="176"/>
      <c r="BI124" s="176"/>
      <c r="BJ124" s="176"/>
      <c r="BK124" s="176"/>
      <c r="BL124" s="176"/>
      <c r="BM124" s="176"/>
      <c r="BN124" s="176"/>
      <c r="BO124" s="176"/>
      <c r="BP124" s="154">
        <v>2</v>
      </c>
      <c r="BQ124" s="176"/>
      <c r="BR124" s="176"/>
      <c r="BS124" s="176"/>
      <c r="BT124" s="176"/>
      <c r="BU124" s="176"/>
      <c r="BV124" s="176"/>
      <c r="BW124" s="176"/>
      <c r="BX124" s="176"/>
      <c r="BY124" s="176"/>
      <c r="BZ124" s="176"/>
      <c r="CA124" s="176"/>
      <c r="CB124" s="176"/>
      <c r="CC124" s="176"/>
      <c r="CD124" s="176"/>
      <c r="CE124" s="176"/>
      <c r="CF124" s="176"/>
      <c r="CG124" s="176"/>
      <c r="CH124" s="154">
        <v>2</v>
      </c>
      <c r="CI124" s="176"/>
      <c r="CJ124" s="176"/>
      <c r="CK124" s="176"/>
      <c r="CL124" s="176"/>
      <c r="CM124" s="176"/>
      <c r="CN124" s="176"/>
      <c r="CO124" s="399"/>
      <c r="CP124" s="399"/>
      <c r="CQ124" s="399">
        <v>2</v>
      </c>
      <c r="CR124" s="176"/>
      <c r="CS124" s="176"/>
      <c r="CT124" s="176"/>
      <c r="CU124" s="176"/>
      <c r="CV124" s="176"/>
      <c r="CW124" s="176"/>
      <c r="CX124" s="176"/>
      <c r="CY124" s="176"/>
      <c r="CZ124" s="176"/>
      <c r="DA124" s="176"/>
      <c r="DB124" s="176"/>
      <c r="DC124" s="176"/>
      <c r="DD124" s="176"/>
      <c r="DE124" s="176"/>
      <c r="DF124" s="176"/>
      <c r="DG124" s="176"/>
      <c r="DH124" s="176"/>
      <c r="DI124" s="176"/>
      <c r="DJ124" s="154">
        <v>0</v>
      </c>
      <c r="DK124" s="154">
        <v>0</v>
      </c>
      <c r="DL124" s="154">
        <v>1</v>
      </c>
      <c r="DM124" s="176"/>
      <c r="DN124" s="176"/>
      <c r="DO124" s="176"/>
      <c r="DP124" s="522" t="s">
        <v>8110</v>
      </c>
      <c r="DQ124" s="522" t="s">
        <v>8110</v>
      </c>
      <c r="DR124" s="176">
        <v>1</v>
      </c>
      <c r="DS124" s="309"/>
      <c r="DT124" s="309"/>
      <c r="DU124" s="309"/>
      <c r="DV124" s="309"/>
      <c r="DW124" s="176"/>
      <c r="DX124" s="309">
        <v>1</v>
      </c>
      <c r="DY124" s="176"/>
      <c r="DZ124" s="176"/>
      <c r="EA124" s="176"/>
      <c r="EB124" s="176"/>
      <c r="EC124" s="176"/>
      <c r="ED124" s="309"/>
      <c r="EE124" s="176"/>
      <c r="EF124" s="176"/>
      <c r="EG124" s="309"/>
      <c r="EH124" s="176"/>
      <c r="EI124" s="176"/>
      <c r="EJ124" s="176"/>
      <c r="EK124" s="176"/>
      <c r="EL124" s="176"/>
      <c r="EM124" s="176"/>
      <c r="EN124" s="176"/>
      <c r="EO124" s="176"/>
      <c r="EP124" s="176"/>
    </row>
    <row r="125" spans="1:146" ht="21" customHeight="1">
      <c r="A125" s="239">
        <v>102</v>
      </c>
      <c r="B125" s="240" t="s">
        <v>959</v>
      </c>
      <c r="C125" s="241" t="s">
        <v>960</v>
      </c>
      <c r="D125" s="242" t="s">
        <v>23</v>
      </c>
      <c r="E125" s="243">
        <v>65</v>
      </c>
      <c r="F125" s="244"/>
      <c r="G125" s="244"/>
      <c r="H125" s="244"/>
      <c r="I125" s="244"/>
      <c r="J125" s="244"/>
      <c r="K125" s="319">
        <v>2</v>
      </c>
      <c r="L125" s="244"/>
      <c r="M125" s="244"/>
      <c r="N125" s="244"/>
      <c r="O125" s="244"/>
      <c r="P125" s="177">
        <v>0</v>
      </c>
      <c r="Q125" s="244"/>
      <c r="R125" s="244"/>
      <c r="S125" s="244"/>
      <c r="T125" s="244"/>
      <c r="U125" s="244"/>
      <c r="V125" s="244"/>
      <c r="W125" s="244"/>
      <c r="X125" s="543"/>
      <c r="Y125" s="543"/>
      <c r="Z125" s="543">
        <v>5</v>
      </c>
      <c r="AA125" s="244"/>
      <c r="AB125" s="244"/>
      <c r="AC125" s="244"/>
      <c r="AD125" s="244"/>
      <c r="AE125" s="244"/>
      <c r="AF125" s="244"/>
      <c r="AG125" s="244"/>
      <c r="AH125" s="244"/>
      <c r="AI125" s="244"/>
      <c r="AJ125" s="244"/>
      <c r="AK125" s="244"/>
      <c r="AL125" s="244"/>
      <c r="AM125" s="244"/>
      <c r="AN125" s="244"/>
      <c r="AO125" s="244">
        <v>300</v>
      </c>
      <c r="AP125" s="244"/>
      <c r="AQ125" s="244"/>
      <c r="AR125" s="244">
        <v>12</v>
      </c>
      <c r="AS125" s="244"/>
      <c r="AT125" s="244"/>
      <c r="AU125" s="244"/>
      <c r="AV125" s="244"/>
      <c r="AW125" s="244"/>
      <c r="AX125" s="244"/>
      <c r="AY125" s="176"/>
      <c r="AZ125" s="176"/>
      <c r="BA125" s="176"/>
      <c r="BB125" s="244"/>
      <c r="BC125" s="244"/>
      <c r="BD125" s="244">
        <v>30</v>
      </c>
      <c r="BE125" s="176"/>
      <c r="BF125" s="176"/>
      <c r="BG125" s="176"/>
      <c r="BH125" s="176"/>
      <c r="BI125" s="176"/>
      <c r="BJ125" s="176"/>
      <c r="BK125" s="176"/>
      <c r="BL125" s="176"/>
      <c r="BM125" s="176"/>
      <c r="BN125" s="244"/>
      <c r="BO125" s="244"/>
      <c r="BP125" s="575"/>
      <c r="BQ125" s="176"/>
      <c r="BR125" s="176"/>
      <c r="BS125" s="176"/>
      <c r="BT125" s="244"/>
      <c r="BU125" s="244"/>
      <c r="BV125" s="244"/>
      <c r="BW125" s="176"/>
      <c r="BX125" s="176"/>
      <c r="BY125" s="176"/>
      <c r="BZ125" s="176"/>
      <c r="CA125" s="176"/>
      <c r="CB125" s="176"/>
      <c r="CC125" s="176"/>
      <c r="CD125" s="176"/>
      <c r="CE125" s="176"/>
      <c r="CF125" s="244"/>
      <c r="CG125" s="244"/>
      <c r="CH125" s="575"/>
      <c r="CI125" s="176"/>
      <c r="CJ125" s="176"/>
      <c r="CK125" s="176"/>
      <c r="CL125" s="176"/>
      <c r="CM125" s="176"/>
      <c r="CN125" s="176"/>
      <c r="CO125" s="244"/>
      <c r="CP125" s="244"/>
      <c r="CQ125" s="244"/>
      <c r="CR125" s="176"/>
      <c r="CS125" s="176"/>
      <c r="CT125" s="176"/>
      <c r="CU125" s="176"/>
      <c r="CV125" s="176"/>
      <c r="CW125" s="176"/>
      <c r="CX125" s="176"/>
      <c r="CY125" s="176"/>
      <c r="CZ125" s="176"/>
      <c r="DA125" s="176"/>
      <c r="DB125" s="176"/>
      <c r="DC125" s="176"/>
      <c r="DD125" s="176"/>
      <c r="DE125" s="176"/>
      <c r="DF125" s="176"/>
      <c r="DG125" s="176"/>
      <c r="DH125" s="176"/>
      <c r="DI125" s="176"/>
      <c r="DJ125" s="244"/>
      <c r="DK125" s="244"/>
      <c r="DL125" s="244"/>
      <c r="DM125" s="244"/>
      <c r="DN125" s="244"/>
      <c r="DO125" s="244"/>
      <c r="DP125" s="522"/>
      <c r="DQ125" s="522"/>
      <c r="DR125" s="244"/>
      <c r="DS125" s="277"/>
      <c r="DT125" s="277"/>
      <c r="DU125" s="277"/>
      <c r="DV125" s="277"/>
      <c r="DW125" s="244"/>
      <c r="DX125" s="277"/>
      <c r="DY125" s="244"/>
      <c r="DZ125" s="244"/>
      <c r="EA125" s="244"/>
      <c r="EB125" s="244"/>
      <c r="EC125" s="244"/>
      <c r="ED125" s="277"/>
      <c r="EE125" s="244"/>
      <c r="EF125" s="244"/>
      <c r="EG125" s="277"/>
      <c r="EH125" s="244"/>
      <c r="EI125" s="244"/>
      <c r="EJ125" s="244"/>
      <c r="EK125" s="244"/>
      <c r="EL125" s="244"/>
      <c r="EM125" s="244">
        <v>6</v>
      </c>
      <c r="EN125" s="176"/>
      <c r="EO125" s="176"/>
      <c r="EP125" s="176"/>
    </row>
    <row r="126" spans="1:146" ht="21" customHeight="1">
      <c r="A126" s="154"/>
      <c r="B126" s="518" t="s">
        <v>8269</v>
      </c>
      <c r="C126" s="519" t="s">
        <v>8270</v>
      </c>
      <c r="D126" s="247" t="s">
        <v>55</v>
      </c>
      <c r="E126" s="248"/>
      <c r="F126" s="176"/>
      <c r="G126" s="176"/>
      <c r="H126" s="176"/>
      <c r="I126" s="176"/>
      <c r="J126" s="176"/>
      <c r="K126" s="176"/>
      <c r="L126" s="176"/>
      <c r="M126" s="176"/>
      <c r="N126" s="176"/>
      <c r="O126" s="176"/>
      <c r="P126" s="176"/>
      <c r="Q126" s="176"/>
      <c r="R126" s="176"/>
      <c r="S126" s="176"/>
      <c r="T126" s="176"/>
      <c r="U126" s="176"/>
      <c r="V126" s="176"/>
      <c r="W126" s="176"/>
      <c r="X126" s="176"/>
      <c r="Y126" s="176"/>
      <c r="Z126" s="176"/>
      <c r="AA126" s="176"/>
      <c r="AB126" s="176"/>
      <c r="AC126" s="176"/>
      <c r="AD126" s="176"/>
      <c r="AE126" s="176"/>
      <c r="AF126" s="176"/>
      <c r="AG126" s="176"/>
      <c r="AH126" s="176"/>
      <c r="AI126" s="176"/>
      <c r="AJ126" s="176"/>
      <c r="AK126" s="176"/>
      <c r="AL126" s="176"/>
      <c r="AM126" s="176"/>
      <c r="AN126" s="176"/>
      <c r="AO126" s="176"/>
      <c r="AP126" s="176"/>
      <c r="AQ126" s="176"/>
      <c r="AR126" s="176"/>
      <c r="AS126" s="176"/>
      <c r="AT126" s="176"/>
      <c r="AU126" s="176"/>
      <c r="AV126" s="176"/>
      <c r="AW126" s="176"/>
      <c r="AX126" s="176"/>
      <c r="AY126" s="176"/>
      <c r="AZ126" s="176"/>
      <c r="BA126" s="176"/>
      <c r="BB126" s="176"/>
      <c r="BC126" s="176"/>
      <c r="BD126" s="176"/>
      <c r="BE126" s="176"/>
      <c r="BF126" s="176"/>
      <c r="BG126" s="176"/>
      <c r="BH126" s="176"/>
      <c r="BI126" s="176"/>
      <c r="BJ126" s="176"/>
      <c r="BK126" s="176"/>
      <c r="BL126" s="176"/>
      <c r="BM126" s="176"/>
      <c r="BN126" s="176"/>
      <c r="BO126" s="176"/>
      <c r="BP126" s="176"/>
      <c r="BQ126" s="176"/>
      <c r="BR126" s="176"/>
      <c r="BS126" s="176"/>
      <c r="BT126" s="176"/>
      <c r="BU126" s="176"/>
      <c r="BV126" s="176"/>
      <c r="BW126" s="176"/>
      <c r="BX126" s="176"/>
      <c r="BY126" s="176"/>
      <c r="BZ126" s="176"/>
      <c r="CA126" s="176"/>
      <c r="CB126" s="176">
        <v>1</v>
      </c>
      <c r="CC126" s="176"/>
      <c r="CD126" s="176"/>
      <c r="CE126" s="176"/>
      <c r="CF126" s="176"/>
      <c r="CG126" s="176"/>
      <c r="CH126" s="176"/>
      <c r="CI126" s="176"/>
      <c r="CJ126" s="176"/>
      <c r="CK126" s="176"/>
      <c r="CL126" s="176"/>
      <c r="CM126" s="176"/>
      <c r="CN126" s="176"/>
      <c r="CO126" s="176"/>
      <c r="CP126" s="176"/>
      <c r="CQ126" s="176"/>
      <c r="CR126" s="176"/>
      <c r="CS126" s="176"/>
      <c r="CT126" s="176"/>
      <c r="CU126" s="176"/>
      <c r="CV126" s="176"/>
      <c r="CW126" s="176"/>
      <c r="CX126" s="176"/>
      <c r="CY126" s="176"/>
      <c r="CZ126" s="176"/>
      <c r="DA126" s="176"/>
      <c r="DB126" s="176"/>
      <c r="DC126" s="176"/>
      <c r="DD126" s="176"/>
      <c r="DE126" s="176"/>
      <c r="DF126" s="176"/>
      <c r="DG126" s="176"/>
      <c r="DH126" s="176"/>
      <c r="DI126" s="176"/>
      <c r="DJ126" s="176"/>
      <c r="DK126" s="176"/>
      <c r="DL126" s="176"/>
      <c r="DM126" s="176"/>
      <c r="DN126" s="176"/>
      <c r="DO126" s="176"/>
      <c r="DP126" s="176"/>
      <c r="DQ126" s="176"/>
      <c r="DR126" s="176"/>
      <c r="DS126" s="176"/>
      <c r="DT126" s="176"/>
      <c r="DU126" s="176"/>
      <c r="DV126" s="176"/>
      <c r="DW126" s="176"/>
      <c r="DX126" s="176"/>
      <c r="DY126" s="176"/>
      <c r="DZ126" s="176"/>
      <c r="EA126" s="176"/>
      <c r="EB126" s="176"/>
      <c r="EC126" s="176"/>
      <c r="ED126" s="176"/>
      <c r="EE126" s="176"/>
      <c r="EF126" s="176"/>
      <c r="EG126" s="176"/>
      <c r="EH126" s="176"/>
      <c r="EI126" s="176"/>
      <c r="EJ126" s="176"/>
      <c r="EK126" s="176"/>
      <c r="EL126" s="176"/>
      <c r="EM126" s="176"/>
      <c r="EN126" s="176"/>
      <c r="EO126" s="176"/>
      <c r="EP126" s="176"/>
    </row>
    <row r="127" spans="1:146" ht="21" customHeight="1">
      <c r="A127" s="154"/>
      <c r="B127" s="557" t="s">
        <v>8293</v>
      </c>
      <c r="C127" s="558" t="s">
        <v>8294</v>
      </c>
      <c r="D127" s="557" t="s">
        <v>42</v>
      </c>
      <c r="E127" s="248"/>
      <c r="F127" s="176"/>
      <c r="G127" s="176"/>
      <c r="H127" s="176"/>
      <c r="I127" s="176"/>
      <c r="J127" s="176"/>
      <c r="K127" s="176"/>
      <c r="L127" s="176"/>
      <c r="M127" s="176"/>
      <c r="N127" s="176"/>
      <c r="O127" s="176"/>
      <c r="P127" s="176"/>
      <c r="Q127" s="176"/>
      <c r="R127" s="176"/>
      <c r="S127" s="176"/>
      <c r="T127" s="176"/>
      <c r="U127" s="176"/>
      <c r="V127" s="176"/>
      <c r="W127" s="176"/>
      <c r="X127" s="542"/>
      <c r="Y127" s="542"/>
      <c r="Z127" s="542">
        <v>1</v>
      </c>
      <c r="AA127" s="176"/>
      <c r="AB127" s="176"/>
      <c r="AC127" s="176"/>
      <c r="AD127" s="176"/>
      <c r="AE127" s="176"/>
      <c r="AF127" s="176"/>
      <c r="AG127" s="176"/>
      <c r="AH127" s="176"/>
      <c r="AI127" s="176"/>
      <c r="AJ127" s="176"/>
      <c r="AK127" s="176"/>
      <c r="AL127" s="176"/>
      <c r="AM127" s="176"/>
      <c r="AN127" s="176"/>
      <c r="AO127" s="176"/>
      <c r="AP127" s="176"/>
      <c r="AQ127" s="176"/>
      <c r="AR127" s="176"/>
      <c r="AS127" s="176"/>
      <c r="AT127" s="176"/>
      <c r="AU127" s="176"/>
      <c r="AV127" s="176"/>
      <c r="AW127" s="176"/>
      <c r="AX127" s="176"/>
      <c r="AY127" s="176"/>
      <c r="AZ127" s="176"/>
      <c r="BA127" s="176"/>
      <c r="BB127" s="176"/>
      <c r="BC127" s="176"/>
      <c r="BD127" s="176"/>
      <c r="BE127" s="176"/>
      <c r="BF127" s="176"/>
      <c r="BG127" s="176"/>
      <c r="BH127" s="176"/>
      <c r="BI127" s="176"/>
      <c r="BJ127" s="176"/>
      <c r="BK127" s="176"/>
      <c r="BL127" s="176"/>
      <c r="BM127" s="176"/>
      <c r="BN127" s="176"/>
      <c r="BO127" s="176"/>
      <c r="BP127" s="176"/>
      <c r="BQ127" s="176"/>
      <c r="BR127" s="176"/>
      <c r="BS127" s="176"/>
      <c r="BT127" s="176"/>
      <c r="BU127" s="176"/>
      <c r="BV127" s="176"/>
      <c r="BW127" s="176"/>
      <c r="BX127" s="176"/>
      <c r="BY127" s="176"/>
      <c r="BZ127" s="176"/>
      <c r="CA127" s="176"/>
      <c r="CB127" s="176"/>
      <c r="CC127" s="176"/>
      <c r="CD127" s="176"/>
      <c r="CE127" s="176"/>
      <c r="CF127" s="176"/>
      <c r="CG127" s="176"/>
      <c r="CH127" s="176"/>
      <c r="CI127" s="176"/>
      <c r="CJ127" s="176"/>
      <c r="CK127" s="176"/>
      <c r="CL127" s="176"/>
      <c r="CM127" s="176"/>
      <c r="CN127" s="176"/>
      <c r="CO127" s="176"/>
      <c r="CP127" s="176"/>
      <c r="CQ127" s="176"/>
      <c r="CR127" s="176"/>
      <c r="CS127" s="176"/>
      <c r="CT127" s="176"/>
      <c r="CU127" s="176"/>
      <c r="CV127" s="176"/>
      <c r="CW127" s="176"/>
      <c r="CX127" s="176"/>
      <c r="CY127" s="176"/>
      <c r="CZ127" s="176"/>
      <c r="DA127" s="176"/>
      <c r="DB127" s="176"/>
      <c r="DC127" s="176"/>
      <c r="DD127" s="176"/>
      <c r="DE127" s="176"/>
      <c r="DF127" s="176"/>
      <c r="DG127" s="176"/>
      <c r="DH127" s="176"/>
      <c r="DI127" s="176"/>
      <c r="DJ127" s="176"/>
      <c r="DK127" s="176"/>
      <c r="DL127" s="176"/>
      <c r="DM127" s="176"/>
      <c r="DN127" s="176"/>
      <c r="DO127" s="176"/>
      <c r="DP127" s="176"/>
      <c r="DQ127" s="176"/>
      <c r="DR127" s="176"/>
      <c r="DS127" s="176"/>
      <c r="DT127" s="176"/>
      <c r="DU127" s="176"/>
      <c r="DV127" s="176"/>
      <c r="DW127" s="176"/>
      <c r="DX127" s="176"/>
      <c r="DY127" s="176"/>
      <c r="DZ127" s="176"/>
      <c r="EA127" s="176"/>
      <c r="EB127" s="176"/>
      <c r="EC127" s="176"/>
      <c r="ED127" s="176"/>
      <c r="EE127" s="176"/>
      <c r="EF127" s="176"/>
      <c r="EG127" s="176"/>
      <c r="EH127" s="176"/>
      <c r="EI127" s="176"/>
      <c r="EJ127" s="176"/>
      <c r="EK127" s="176"/>
      <c r="EL127" s="176"/>
      <c r="EM127" s="176"/>
      <c r="EN127" s="176"/>
      <c r="EO127" s="176"/>
      <c r="EP127" s="176"/>
    </row>
    <row r="128" spans="1:146" ht="21" customHeight="1">
      <c r="A128" s="154"/>
      <c r="B128" s="245"/>
      <c r="C128" s="567" t="s">
        <v>8310</v>
      </c>
      <c r="D128" s="247"/>
      <c r="E128" s="248"/>
      <c r="F128" s="176"/>
      <c r="G128" s="176"/>
      <c r="H128" s="176"/>
      <c r="I128" s="176"/>
      <c r="J128" s="176"/>
      <c r="K128" s="176"/>
      <c r="L128" s="176"/>
      <c r="M128" s="176"/>
      <c r="N128" s="176"/>
      <c r="O128" s="176"/>
      <c r="P128" s="176"/>
      <c r="Q128" s="176"/>
      <c r="R128" s="176"/>
      <c r="S128" s="176"/>
      <c r="T128" s="176"/>
      <c r="U128" s="176"/>
      <c r="V128" s="176"/>
      <c r="W128" s="176"/>
      <c r="X128" s="176"/>
      <c r="Y128" s="176"/>
      <c r="Z128" s="176"/>
      <c r="AA128" s="176"/>
      <c r="AB128" s="176"/>
      <c r="AC128" s="176">
        <v>2</v>
      </c>
      <c r="AD128" s="176"/>
      <c r="AE128" s="176"/>
      <c r="AF128" s="176"/>
      <c r="AG128" s="176"/>
      <c r="AH128" s="176"/>
      <c r="AI128" s="176"/>
      <c r="AJ128" s="176"/>
      <c r="AK128" s="176"/>
      <c r="AL128" s="176"/>
      <c r="AM128" s="176"/>
      <c r="AN128" s="176"/>
      <c r="AO128" s="176"/>
      <c r="AP128" s="176"/>
      <c r="AQ128" s="176"/>
      <c r="AR128" s="176"/>
      <c r="AS128" s="176"/>
      <c r="AT128" s="176"/>
      <c r="AU128" s="176"/>
      <c r="AV128" s="176"/>
      <c r="AW128" s="176"/>
      <c r="AX128" s="176"/>
      <c r="AY128" s="176"/>
      <c r="AZ128" s="176"/>
      <c r="BA128" s="176"/>
      <c r="BB128" s="176"/>
      <c r="BC128" s="176"/>
      <c r="BD128" s="176"/>
      <c r="BE128" s="176"/>
      <c r="BF128" s="176"/>
      <c r="BG128" s="176"/>
      <c r="BH128" s="176"/>
      <c r="BI128" s="176"/>
      <c r="BJ128" s="176"/>
      <c r="BK128" s="176"/>
      <c r="BL128" s="176"/>
      <c r="BM128" s="176"/>
      <c r="BN128" s="176"/>
      <c r="BO128" s="176"/>
      <c r="BP128" s="176"/>
      <c r="BQ128" s="176"/>
      <c r="BR128" s="176"/>
      <c r="BS128" s="176"/>
      <c r="BT128" s="176"/>
      <c r="BU128" s="176"/>
      <c r="BV128" s="176"/>
      <c r="BW128" s="176"/>
      <c r="BX128" s="176"/>
      <c r="BY128" s="176"/>
      <c r="BZ128" s="176"/>
      <c r="CA128" s="176"/>
      <c r="CB128" s="176"/>
      <c r="CC128" s="176"/>
      <c r="CD128" s="176"/>
      <c r="CE128" s="176"/>
      <c r="CF128" s="176"/>
      <c r="CG128" s="176"/>
      <c r="CH128" s="176"/>
      <c r="CI128" s="176"/>
      <c r="CJ128" s="176"/>
      <c r="CK128" s="176"/>
      <c r="CL128" s="176"/>
      <c r="CM128" s="176"/>
      <c r="CN128" s="176"/>
      <c r="CO128" s="176"/>
      <c r="CP128" s="176"/>
      <c r="CQ128" s="176"/>
      <c r="CR128" s="176"/>
      <c r="CS128" s="176"/>
      <c r="CT128" s="176"/>
      <c r="CU128" s="176"/>
      <c r="CV128" s="176"/>
      <c r="CW128" s="176"/>
      <c r="CX128" s="176"/>
      <c r="CY128" s="176"/>
      <c r="CZ128" s="176"/>
      <c r="DA128" s="176"/>
      <c r="DB128" s="176"/>
      <c r="DC128" s="176"/>
      <c r="DD128" s="176"/>
      <c r="DE128" s="176"/>
      <c r="DF128" s="176"/>
      <c r="DG128" s="176"/>
      <c r="DH128" s="176"/>
      <c r="DI128" s="176"/>
      <c r="DJ128" s="176"/>
      <c r="DK128" s="176"/>
      <c r="DL128" s="176"/>
      <c r="DM128" s="176"/>
      <c r="DN128" s="176"/>
      <c r="DO128" s="176"/>
      <c r="DP128" s="176"/>
      <c r="DQ128" s="176"/>
      <c r="DR128" s="176"/>
      <c r="DS128" s="176"/>
      <c r="DT128" s="176"/>
      <c r="DU128" s="176"/>
      <c r="DV128" s="176"/>
      <c r="DW128" s="176"/>
      <c r="DX128" s="176"/>
      <c r="DY128" s="176"/>
      <c r="DZ128" s="176"/>
      <c r="EA128" s="176"/>
      <c r="EB128" s="176"/>
      <c r="EC128" s="176"/>
      <c r="ED128" s="176"/>
      <c r="EE128" s="176"/>
      <c r="EF128" s="176"/>
      <c r="EG128" s="176"/>
      <c r="EH128" s="176"/>
      <c r="EI128" s="176"/>
      <c r="EJ128" s="176"/>
      <c r="EK128" s="176"/>
      <c r="EL128" s="176"/>
      <c r="EM128" s="176"/>
      <c r="EN128" s="176"/>
      <c r="EO128" s="176"/>
      <c r="EP128" s="176"/>
    </row>
    <row r="129" spans="1:146" ht="21" customHeight="1">
      <c r="A129" s="154"/>
      <c r="B129" s="245"/>
      <c r="C129" s="246"/>
      <c r="D129" s="247"/>
      <c r="E129" s="248"/>
      <c r="F129" s="176"/>
      <c r="G129" s="176"/>
      <c r="H129" s="176"/>
      <c r="I129" s="176"/>
      <c r="J129" s="176"/>
      <c r="K129" s="176"/>
      <c r="L129" s="176"/>
      <c r="M129" s="176"/>
      <c r="N129" s="176"/>
      <c r="O129" s="176"/>
      <c r="P129" s="176"/>
      <c r="Q129" s="176"/>
      <c r="R129" s="176"/>
      <c r="S129" s="176"/>
      <c r="T129" s="176"/>
      <c r="U129" s="176"/>
      <c r="V129" s="176"/>
      <c r="W129" s="176"/>
      <c r="X129" s="176"/>
      <c r="Y129" s="176"/>
      <c r="Z129" s="176"/>
      <c r="AA129" s="176"/>
      <c r="AB129" s="176"/>
      <c r="AC129" s="176"/>
      <c r="AD129" s="176"/>
      <c r="AE129" s="176"/>
      <c r="AF129" s="176"/>
      <c r="AG129" s="176"/>
      <c r="AH129" s="176"/>
      <c r="AI129" s="176"/>
      <c r="AJ129" s="176"/>
      <c r="AK129" s="176"/>
      <c r="AL129" s="176"/>
      <c r="AM129" s="176"/>
      <c r="AN129" s="176"/>
      <c r="AO129" s="176"/>
      <c r="AP129" s="176"/>
      <c r="AQ129" s="176"/>
      <c r="AR129" s="176"/>
      <c r="AS129" s="176"/>
      <c r="AT129" s="176"/>
      <c r="AU129" s="176"/>
      <c r="AV129" s="176"/>
      <c r="AW129" s="176"/>
      <c r="AX129" s="176"/>
      <c r="AY129" s="176"/>
      <c r="AZ129" s="176"/>
      <c r="BA129" s="176"/>
      <c r="BB129" s="176"/>
      <c r="BC129" s="176"/>
      <c r="BD129" s="176"/>
      <c r="BE129" s="176"/>
      <c r="BF129" s="176"/>
      <c r="BG129" s="176"/>
      <c r="BH129" s="176"/>
      <c r="BI129" s="176"/>
      <c r="BJ129" s="176"/>
      <c r="BK129" s="176"/>
      <c r="BL129" s="176"/>
      <c r="BM129" s="176"/>
      <c r="BN129" s="176"/>
      <c r="BO129" s="176"/>
      <c r="BP129" s="176"/>
      <c r="BQ129" s="176"/>
      <c r="BR129" s="176"/>
      <c r="BS129" s="176"/>
      <c r="BT129" s="176"/>
      <c r="BU129" s="176"/>
      <c r="BV129" s="176"/>
      <c r="BW129" s="176"/>
      <c r="BX129" s="176"/>
      <c r="BY129" s="176"/>
      <c r="BZ129" s="176"/>
      <c r="CA129" s="176"/>
      <c r="CB129" s="176"/>
      <c r="CC129" s="176"/>
      <c r="CD129" s="176"/>
      <c r="CE129" s="176"/>
      <c r="CF129" s="176"/>
      <c r="CG129" s="176"/>
      <c r="CH129" s="176"/>
      <c r="CI129" s="176"/>
      <c r="CJ129" s="176"/>
      <c r="CK129" s="176"/>
      <c r="CL129" s="176"/>
      <c r="CM129" s="176"/>
      <c r="CN129" s="176"/>
      <c r="CO129" s="176"/>
      <c r="CP129" s="176"/>
      <c r="CQ129" s="176"/>
      <c r="CR129" s="176"/>
      <c r="CS129" s="176"/>
      <c r="CT129" s="176"/>
      <c r="CU129" s="176"/>
      <c r="CV129" s="176"/>
      <c r="CW129" s="176"/>
      <c r="CX129" s="176"/>
      <c r="CY129" s="176"/>
      <c r="CZ129" s="176"/>
      <c r="DA129" s="176"/>
      <c r="DB129" s="176"/>
      <c r="DC129" s="176"/>
      <c r="DD129" s="176"/>
      <c r="DE129" s="176"/>
      <c r="DF129" s="176"/>
      <c r="DG129" s="176"/>
      <c r="DH129" s="176"/>
      <c r="DI129" s="176"/>
      <c r="DJ129" s="176"/>
      <c r="DK129" s="176"/>
      <c r="DL129" s="176"/>
      <c r="DM129" s="176"/>
      <c r="DN129" s="176"/>
      <c r="DO129" s="176"/>
      <c r="DP129" s="176"/>
      <c r="DQ129" s="176"/>
      <c r="DR129" s="176"/>
      <c r="DS129" s="176"/>
      <c r="DT129" s="176"/>
      <c r="DU129" s="176"/>
      <c r="DV129" s="176"/>
      <c r="DW129" s="176"/>
      <c r="DX129" s="176"/>
      <c r="DY129" s="176"/>
      <c r="DZ129" s="176"/>
      <c r="EA129" s="176"/>
      <c r="EB129" s="176"/>
      <c r="EC129" s="176"/>
      <c r="ED129" s="176"/>
      <c r="EE129" s="176"/>
      <c r="EF129" s="176"/>
      <c r="EG129" s="176"/>
      <c r="EH129" s="176"/>
      <c r="EI129" s="176"/>
      <c r="EJ129" s="176"/>
      <c r="EK129" s="176"/>
      <c r="EL129" s="176"/>
      <c r="EM129" s="176"/>
      <c r="EN129" s="176"/>
      <c r="EO129" s="176"/>
      <c r="EP129" s="176"/>
    </row>
    <row r="130" spans="1:146" ht="21" customHeight="1">
      <c r="A130" s="154"/>
      <c r="B130" s="245"/>
      <c r="C130" s="246"/>
      <c r="D130" s="247"/>
      <c r="E130" s="248"/>
      <c r="F130" s="176"/>
      <c r="G130" s="176"/>
      <c r="H130" s="176"/>
      <c r="I130" s="176"/>
      <c r="J130" s="176"/>
      <c r="K130" s="176"/>
      <c r="L130" s="176"/>
      <c r="M130" s="176"/>
      <c r="N130" s="176"/>
      <c r="O130" s="176"/>
      <c r="P130" s="176"/>
      <c r="Q130" s="176"/>
      <c r="R130" s="176"/>
      <c r="S130" s="176"/>
      <c r="T130" s="176"/>
      <c r="U130" s="176"/>
      <c r="V130" s="176"/>
      <c r="W130" s="176"/>
      <c r="X130" s="176"/>
      <c r="Y130" s="176"/>
      <c r="Z130" s="176"/>
      <c r="AA130" s="176"/>
      <c r="AB130" s="176"/>
      <c r="AC130" s="176"/>
      <c r="AD130" s="176"/>
      <c r="AE130" s="176"/>
      <c r="AF130" s="176"/>
      <c r="AG130" s="176"/>
      <c r="AH130" s="176"/>
      <c r="AI130" s="176"/>
      <c r="AJ130" s="176"/>
      <c r="AK130" s="176"/>
      <c r="AL130" s="176"/>
      <c r="AM130" s="176"/>
      <c r="AN130" s="176"/>
      <c r="AO130" s="176"/>
      <c r="AP130" s="176"/>
      <c r="AQ130" s="176"/>
      <c r="AR130" s="176"/>
      <c r="AS130" s="176"/>
      <c r="AT130" s="176"/>
      <c r="AU130" s="176"/>
      <c r="AV130" s="176"/>
      <c r="AW130" s="176"/>
      <c r="AX130" s="176"/>
      <c r="AY130" s="176"/>
      <c r="AZ130" s="176"/>
      <c r="BA130" s="176"/>
      <c r="BB130" s="176"/>
      <c r="BC130" s="176"/>
      <c r="BD130" s="176"/>
      <c r="BE130" s="176"/>
      <c r="BF130" s="176"/>
      <c r="BG130" s="176"/>
      <c r="BH130" s="176"/>
      <c r="BI130" s="176"/>
      <c r="BJ130" s="176"/>
      <c r="BK130" s="176"/>
      <c r="BL130" s="176"/>
      <c r="BM130" s="176"/>
      <c r="BN130" s="176"/>
      <c r="BO130" s="176"/>
      <c r="BP130" s="176"/>
      <c r="BQ130" s="176"/>
      <c r="BR130" s="176"/>
      <c r="BS130" s="176"/>
      <c r="BT130" s="176"/>
      <c r="BU130" s="176"/>
      <c r="BV130" s="176"/>
      <c r="BW130" s="176"/>
      <c r="BX130" s="176"/>
      <c r="BY130" s="176"/>
      <c r="BZ130" s="176"/>
      <c r="CA130" s="176"/>
      <c r="CB130" s="176"/>
      <c r="CC130" s="176"/>
      <c r="CD130" s="176"/>
      <c r="CE130" s="176"/>
      <c r="CF130" s="176"/>
      <c r="CG130" s="176"/>
      <c r="CH130" s="176"/>
      <c r="CI130" s="176"/>
      <c r="CJ130" s="176"/>
      <c r="CK130" s="176"/>
      <c r="CL130" s="176"/>
      <c r="CM130" s="176"/>
      <c r="CN130" s="176"/>
      <c r="CO130" s="176"/>
      <c r="CP130" s="176"/>
      <c r="CQ130" s="176"/>
      <c r="CR130" s="176"/>
      <c r="CS130" s="176"/>
      <c r="CT130" s="176"/>
      <c r="CU130" s="176"/>
      <c r="CV130" s="176"/>
      <c r="CW130" s="176"/>
      <c r="CX130" s="176"/>
      <c r="CY130" s="176"/>
      <c r="CZ130" s="176"/>
      <c r="DA130" s="176"/>
      <c r="DB130" s="176"/>
      <c r="DC130" s="176"/>
      <c r="DD130" s="176"/>
      <c r="DE130" s="176"/>
      <c r="DF130" s="176"/>
      <c r="DG130" s="176"/>
      <c r="DH130" s="176"/>
      <c r="DI130" s="176"/>
      <c r="DJ130" s="176"/>
      <c r="DK130" s="176"/>
      <c r="DL130" s="176"/>
      <c r="DM130" s="176"/>
      <c r="DN130" s="176"/>
      <c r="DO130" s="176"/>
      <c r="DP130" s="176"/>
      <c r="DQ130" s="176"/>
      <c r="DR130" s="176"/>
      <c r="DS130" s="176"/>
      <c r="DT130" s="176"/>
      <c r="DU130" s="176"/>
      <c r="DV130" s="176"/>
      <c r="DW130" s="176"/>
      <c r="DX130" s="176"/>
      <c r="DY130" s="176"/>
      <c r="DZ130" s="176"/>
      <c r="EA130" s="176"/>
      <c r="EB130" s="176"/>
      <c r="EC130" s="176"/>
      <c r="ED130" s="176"/>
      <c r="EE130" s="176"/>
      <c r="EF130" s="176"/>
      <c r="EG130" s="176"/>
      <c r="EH130" s="176"/>
      <c r="EI130" s="176"/>
      <c r="EJ130" s="176"/>
      <c r="EK130" s="176"/>
      <c r="EL130" s="176"/>
      <c r="EM130" s="176"/>
      <c r="EN130" s="176"/>
      <c r="EO130" s="176"/>
      <c r="EP130" s="176"/>
    </row>
  </sheetData>
  <mergeCells count="110">
    <mergeCell ref="DT6:DT7"/>
    <mergeCell ref="DP4:EM4"/>
    <mergeCell ref="AV5:AX5"/>
    <mergeCell ref="AW6:AW7"/>
    <mergeCell ref="AV4:CQ4"/>
    <mergeCell ref="DP5:DR5"/>
    <mergeCell ref="DQ6:DQ7"/>
    <mergeCell ref="EH5:EJ5"/>
    <mergeCell ref="EI6:EI7"/>
    <mergeCell ref="EE5:EG5"/>
    <mergeCell ref="EF6:EF7"/>
    <mergeCell ref="EB5:ED5"/>
    <mergeCell ref="EC6:EC7"/>
    <mergeCell ref="DY5:EA5"/>
    <mergeCell ref="DZ6:DZ7"/>
    <mergeCell ref="DV5:DX5"/>
    <mergeCell ref="DW6:DW7"/>
    <mergeCell ref="DS5:DU5"/>
    <mergeCell ref="DB6:DB7"/>
    <mergeCell ref="DE6:DE7"/>
    <mergeCell ref="DH6:DH7"/>
    <mergeCell ref="DJ4:DO4"/>
    <mergeCell ref="DJ5:DL5"/>
    <mergeCell ref="DM5:DO5"/>
    <mergeCell ref="DN6:DN7"/>
    <mergeCell ref="CR4:DI4"/>
    <mergeCell ref="CR5:CT5"/>
    <mergeCell ref="CU5:CW5"/>
    <mergeCell ref="CX5:CZ5"/>
    <mergeCell ref="DA5:DC5"/>
    <mergeCell ref="DD5:DF5"/>
    <mergeCell ref="DG5:DI5"/>
    <mergeCell ref="CS6:CS7"/>
    <mergeCell ref="CV6:CV7"/>
    <mergeCell ref="CY6:CY7"/>
    <mergeCell ref="CJ6:CJ7"/>
    <mergeCell ref="CM6:CM7"/>
    <mergeCell ref="CP6:CP7"/>
    <mergeCell ref="BO6:BO7"/>
    <mergeCell ref="BR6:BR7"/>
    <mergeCell ref="BU6:BU7"/>
    <mergeCell ref="BX6:BX7"/>
    <mergeCell ref="CA6:CA7"/>
    <mergeCell ref="DK6:DK7"/>
    <mergeCell ref="F4:Q4"/>
    <mergeCell ref="L5:N5"/>
    <mergeCell ref="M6:M7"/>
    <mergeCell ref="I5:K5"/>
    <mergeCell ref="J6:J7"/>
    <mergeCell ref="F5:H5"/>
    <mergeCell ref="BL6:BL7"/>
    <mergeCell ref="CC5:CE5"/>
    <mergeCell ref="CF5:CH5"/>
    <mergeCell ref="CD6:CD7"/>
    <mergeCell ref="CG6:CG7"/>
    <mergeCell ref="AZ6:AZ7"/>
    <mergeCell ref="BC6:BC7"/>
    <mergeCell ref="BF6:BF7"/>
    <mergeCell ref="BI6:BI7"/>
    <mergeCell ref="AJ4:AU4"/>
    <mergeCell ref="R4:AI4"/>
    <mergeCell ref="AA5:AC5"/>
    <mergeCell ref="AB6:AB7"/>
    <mergeCell ref="X5:Z5"/>
    <mergeCell ref="Y6:Y7"/>
    <mergeCell ref="AG5:AI5"/>
    <mergeCell ref="AH6:AH7"/>
    <mergeCell ref="AD5:AF5"/>
    <mergeCell ref="AE6:AE7"/>
    <mergeCell ref="AP5:AR5"/>
    <mergeCell ref="AQ6:AQ7"/>
    <mergeCell ref="AM5:AO5"/>
    <mergeCell ref="AN6:AN7"/>
    <mergeCell ref="CO5:CQ5"/>
    <mergeCell ref="BN5:BP5"/>
    <mergeCell ref="BQ5:BS5"/>
    <mergeCell ref="BT5:BV5"/>
    <mergeCell ref="BW5:BY5"/>
    <mergeCell ref="BZ5:CB5"/>
    <mergeCell ref="AY5:BA5"/>
    <mergeCell ref="BB5:BD5"/>
    <mergeCell ref="BE5:BG5"/>
    <mergeCell ref="BH5:BJ5"/>
    <mergeCell ref="BK5:BM5"/>
    <mergeCell ref="CI5:CK5"/>
    <mergeCell ref="CL5:CN5"/>
    <mergeCell ref="EN4:EP4"/>
    <mergeCell ref="EN5:EP5"/>
    <mergeCell ref="EO6:EO7"/>
    <mergeCell ref="A1:E1"/>
    <mergeCell ref="A3:E3"/>
    <mergeCell ref="A4:A7"/>
    <mergeCell ref="B4:B7"/>
    <mergeCell ref="C4:C7"/>
    <mergeCell ref="D4:D7"/>
    <mergeCell ref="E4:E7"/>
    <mergeCell ref="A2:E2"/>
    <mergeCell ref="G6:G7"/>
    <mergeCell ref="U5:W5"/>
    <mergeCell ref="V6:V7"/>
    <mergeCell ref="R5:T5"/>
    <mergeCell ref="S6:S7"/>
    <mergeCell ref="EK5:EM5"/>
    <mergeCell ref="EL6:EL7"/>
    <mergeCell ref="AT6:AT7"/>
    <mergeCell ref="AS5:AU5"/>
    <mergeCell ref="O5:Q5"/>
    <mergeCell ref="P6:P7"/>
    <mergeCell ref="AJ5:AL5"/>
    <mergeCell ref="AK6:AK7"/>
  </mergeCells>
  <phoneticPr fontId="12" type="noConversion"/>
  <pageMargins left="0.39370078740157483" right="0.15748031496062992" top="0.43307086614173229" bottom="0.35433070866141736" header="0.31496062992125984" footer="0.31496062992125984"/>
  <pageSetup paperSize="5" scale="75" orientation="landscape" horizontalDpi="300" verticalDpi="300" r:id="rId1"/>
  <headerFooter>
    <oddHeader>&amp;R&amp;14&amp;P/&amp;N</oddHeader>
    <oddFooter>&amp;R&amp;14&amp;A</oddFooter>
  </headerFooter>
  <rowBreaks count="3" manualBreakCount="3">
    <brk id="31" max="16383" man="1"/>
    <brk id="53" max="16383" man="1"/>
    <brk id="102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2B488C-37DE-4AAB-88DA-9135590DE5C8}">
  <sheetPr>
    <tabColor theme="0"/>
  </sheetPr>
  <dimension ref="A1:EM769"/>
  <sheetViews>
    <sheetView view="pageBreakPreview" zoomScale="91" zoomScaleNormal="80" zoomScaleSheetLayoutView="91" workbookViewId="0">
      <pane xSplit="5" ySplit="7" topLeftCell="F8" activePane="bottomRight" state="frozen"/>
      <selection activeCell="E262" sqref="E262"/>
      <selection pane="topRight" activeCell="E262" sqref="E262"/>
      <selection pane="bottomLeft" activeCell="E262" sqref="E262"/>
      <selection pane="bottomRight" sqref="A1:E1"/>
    </sheetView>
  </sheetViews>
  <sheetFormatPr defaultColWidth="9" defaultRowHeight="21"/>
  <cols>
    <col min="1" max="1" width="6.5" style="144" customWidth="1"/>
    <col min="2" max="2" width="14" style="62" customWidth="1"/>
    <col min="3" max="3" width="63.625" customWidth="1"/>
    <col min="4" max="4" width="13.625" style="62" customWidth="1"/>
    <col min="5" max="5" width="13.375" style="151" customWidth="1"/>
    <col min="6" max="14" width="12.625" style="17" customWidth="1"/>
    <col min="15" max="17" width="12.625" customWidth="1"/>
    <col min="18" max="143" width="12.625" style="17" customWidth="1"/>
    <col min="145" max="145" width="9" customWidth="1"/>
  </cols>
  <sheetData>
    <row r="1" spans="1:143" ht="21.75" customHeight="1">
      <c r="A1" s="686" t="s">
        <v>7988</v>
      </c>
      <c r="B1" s="686"/>
      <c r="C1" s="686"/>
      <c r="D1" s="686"/>
      <c r="E1" s="686"/>
    </row>
    <row r="2" spans="1:143" ht="21.75" customHeight="1">
      <c r="A2" s="686" t="s">
        <v>1071</v>
      </c>
      <c r="B2" s="686"/>
      <c r="C2" s="686"/>
      <c r="D2" s="686"/>
      <c r="E2" s="686"/>
    </row>
    <row r="3" spans="1:143" ht="21.75" customHeight="1">
      <c r="A3" s="153"/>
      <c r="B3" s="68"/>
      <c r="C3" s="65" t="s">
        <v>2531</v>
      </c>
      <c r="D3" s="68"/>
      <c r="E3" s="147"/>
    </row>
    <row r="4" spans="1:143" ht="20.25" customHeight="1">
      <c r="A4" s="687" t="s">
        <v>0</v>
      </c>
      <c r="B4" s="690" t="s">
        <v>1</v>
      </c>
      <c r="C4" s="693" t="s">
        <v>2</v>
      </c>
      <c r="D4" s="696" t="s">
        <v>3</v>
      </c>
      <c r="E4" s="699" t="s">
        <v>4</v>
      </c>
      <c r="F4" s="636" t="s">
        <v>8047</v>
      </c>
      <c r="G4" s="637"/>
      <c r="H4" s="637"/>
      <c r="I4" s="637"/>
      <c r="J4" s="637"/>
      <c r="K4" s="637"/>
      <c r="L4" s="637"/>
      <c r="M4" s="637"/>
      <c r="N4" s="637"/>
      <c r="O4" s="637"/>
      <c r="P4" s="637"/>
      <c r="Q4" s="638"/>
      <c r="R4" s="639" t="s">
        <v>8062</v>
      </c>
      <c r="S4" s="640"/>
      <c r="T4" s="640"/>
      <c r="U4" s="640"/>
      <c r="V4" s="640"/>
      <c r="W4" s="640"/>
      <c r="X4" s="640"/>
      <c r="Y4" s="640"/>
      <c r="Z4" s="640"/>
      <c r="AA4" s="640"/>
      <c r="AB4" s="640"/>
      <c r="AC4" s="640"/>
      <c r="AD4" s="640"/>
      <c r="AE4" s="640"/>
      <c r="AF4" s="640"/>
      <c r="AG4" s="640"/>
      <c r="AH4" s="640"/>
      <c r="AI4" s="641"/>
      <c r="AJ4" s="639" t="s">
        <v>7999</v>
      </c>
      <c r="AK4" s="640"/>
      <c r="AL4" s="640"/>
      <c r="AM4" s="640"/>
      <c r="AN4" s="640"/>
      <c r="AO4" s="640"/>
      <c r="AP4" s="640"/>
      <c r="AQ4" s="640"/>
      <c r="AR4" s="640"/>
      <c r="AS4" s="640"/>
      <c r="AT4" s="640"/>
      <c r="AU4" s="641"/>
      <c r="AV4" s="639" t="s">
        <v>8106</v>
      </c>
      <c r="AW4" s="640"/>
      <c r="AX4" s="640"/>
      <c r="AY4" s="640"/>
      <c r="AZ4" s="640"/>
      <c r="BA4" s="640"/>
      <c r="BB4" s="640"/>
      <c r="BC4" s="640"/>
      <c r="BD4" s="640"/>
      <c r="BE4" s="640"/>
      <c r="BF4" s="640"/>
      <c r="BG4" s="640"/>
      <c r="BH4" s="640"/>
      <c r="BI4" s="640"/>
      <c r="BJ4" s="640"/>
      <c r="BK4" s="640"/>
      <c r="BL4" s="640"/>
      <c r="BM4" s="640"/>
      <c r="BN4" s="640"/>
      <c r="BO4" s="640"/>
      <c r="BP4" s="640"/>
      <c r="BQ4" s="640"/>
      <c r="BR4" s="640"/>
      <c r="BS4" s="640"/>
      <c r="BT4" s="640"/>
      <c r="BU4" s="640"/>
      <c r="BV4" s="640"/>
      <c r="BW4" s="640"/>
      <c r="BX4" s="640"/>
      <c r="BY4" s="640"/>
      <c r="BZ4" s="640"/>
      <c r="CA4" s="640"/>
      <c r="CB4" s="640"/>
      <c r="CC4" s="640"/>
      <c r="CD4" s="640"/>
      <c r="CE4" s="640"/>
      <c r="CF4" s="640"/>
      <c r="CG4" s="640"/>
      <c r="CH4" s="640"/>
      <c r="CI4" s="640"/>
      <c r="CJ4" s="640"/>
      <c r="CK4" s="640"/>
      <c r="CL4" s="640"/>
      <c r="CM4" s="640"/>
      <c r="CN4" s="641"/>
      <c r="CO4" s="639" t="s">
        <v>8106</v>
      </c>
      <c r="CP4" s="640"/>
      <c r="CQ4" s="640"/>
      <c r="CR4" s="640"/>
      <c r="CS4" s="640"/>
      <c r="CT4" s="640"/>
      <c r="CU4" s="640"/>
      <c r="CV4" s="640"/>
      <c r="CW4" s="640"/>
      <c r="CX4" s="640"/>
      <c r="CY4" s="640"/>
      <c r="CZ4" s="640"/>
      <c r="DA4" s="640"/>
      <c r="DB4" s="640"/>
      <c r="DC4" s="640"/>
      <c r="DD4" s="640"/>
      <c r="DE4" s="640"/>
      <c r="DF4" s="641"/>
      <c r="DG4" s="683" t="s">
        <v>8106</v>
      </c>
      <c r="DH4" s="684"/>
      <c r="DI4" s="684"/>
      <c r="DJ4" s="684"/>
      <c r="DK4" s="684"/>
      <c r="DL4" s="685"/>
      <c r="DM4" s="639" t="s">
        <v>8120</v>
      </c>
      <c r="DN4" s="640"/>
      <c r="DO4" s="640"/>
      <c r="DP4" s="640"/>
      <c r="DQ4" s="640"/>
      <c r="DR4" s="640"/>
      <c r="DS4" s="640"/>
      <c r="DT4" s="640"/>
      <c r="DU4" s="640"/>
      <c r="DV4" s="640"/>
      <c r="DW4" s="640"/>
      <c r="DX4" s="640"/>
      <c r="DY4" s="640"/>
      <c r="DZ4" s="640"/>
      <c r="EA4" s="640"/>
      <c r="EB4" s="640"/>
      <c r="EC4" s="640"/>
      <c r="ED4" s="640"/>
      <c r="EE4" s="640"/>
      <c r="EF4" s="640"/>
      <c r="EG4" s="640"/>
      <c r="EH4" s="640"/>
      <c r="EI4" s="640"/>
      <c r="EJ4" s="641"/>
      <c r="EK4" s="628" t="s">
        <v>8120</v>
      </c>
      <c r="EL4" s="629"/>
      <c r="EM4" s="630"/>
    </row>
    <row r="5" spans="1:143" ht="65.25" customHeight="1">
      <c r="A5" s="688"/>
      <c r="B5" s="691"/>
      <c r="C5" s="694"/>
      <c r="D5" s="697"/>
      <c r="E5" s="700"/>
      <c r="F5" s="608" t="s">
        <v>8043</v>
      </c>
      <c r="G5" s="609"/>
      <c r="H5" s="610"/>
      <c r="I5" s="642" t="s">
        <v>8044</v>
      </c>
      <c r="J5" s="643"/>
      <c r="K5" s="644"/>
      <c r="L5" s="642" t="s">
        <v>8045</v>
      </c>
      <c r="M5" s="643"/>
      <c r="N5" s="644"/>
      <c r="O5" s="622" t="s">
        <v>8276</v>
      </c>
      <c r="P5" s="623"/>
      <c r="Q5" s="624"/>
      <c r="R5" s="608" t="s">
        <v>8056</v>
      </c>
      <c r="S5" s="609"/>
      <c r="T5" s="610"/>
      <c r="U5" s="608" t="s">
        <v>8057</v>
      </c>
      <c r="V5" s="609"/>
      <c r="W5" s="610"/>
      <c r="X5" s="608" t="s">
        <v>8058</v>
      </c>
      <c r="Y5" s="609"/>
      <c r="Z5" s="610"/>
      <c r="AA5" s="608" t="s">
        <v>8059</v>
      </c>
      <c r="AB5" s="609"/>
      <c r="AC5" s="610"/>
      <c r="AD5" s="608" t="s">
        <v>8060</v>
      </c>
      <c r="AE5" s="609"/>
      <c r="AF5" s="610"/>
      <c r="AG5" s="608" t="s">
        <v>8061</v>
      </c>
      <c r="AH5" s="609"/>
      <c r="AI5" s="610"/>
      <c r="AJ5" s="608" t="s">
        <v>7996</v>
      </c>
      <c r="AK5" s="609"/>
      <c r="AL5" s="610"/>
      <c r="AM5" s="608" t="s">
        <v>7997</v>
      </c>
      <c r="AN5" s="609"/>
      <c r="AO5" s="610"/>
      <c r="AP5" s="613" t="s">
        <v>7995</v>
      </c>
      <c r="AQ5" s="614"/>
      <c r="AR5" s="615"/>
      <c r="AS5" s="608" t="s">
        <v>7998</v>
      </c>
      <c r="AT5" s="609"/>
      <c r="AU5" s="610"/>
      <c r="AV5" s="608" t="s">
        <v>8091</v>
      </c>
      <c r="AW5" s="609"/>
      <c r="AX5" s="610"/>
      <c r="AY5" s="608" t="s">
        <v>8092</v>
      </c>
      <c r="AZ5" s="609"/>
      <c r="BA5" s="610"/>
      <c r="BB5" s="608" t="s">
        <v>8093</v>
      </c>
      <c r="BC5" s="609"/>
      <c r="BD5" s="610"/>
      <c r="BE5" s="608" t="s">
        <v>8094</v>
      </c>
      <c r="BF5" s="609"/>
      <c r="BG5" s="610"/>
      <c r="BH5" s="608" t="s">
        <v>8095</v>
      </c>
      <c r="BI5" s="609"/>
      <c r="BJ5" s="610"/>
      <c r="BK5" s="608" t="s">
        <v>8096</v>
      </c>
      <c r="BL5" s="609"/>
      <c r="BM5" s="610"/>
      <c r="BN5" s="608" t="s">
        <v>8097</v>
      </c>
      <c r="BO5" s="609"/>
      <c r="BP5" s="610"/>
      <c r="BQ5" s="608" t="s">
        <v>8098</v>
      </c>
      <c r="BR5" s="609"/>
      <c r="BS5" s="610"/>
      <c r="BT5" s="608" t="s">
        <v>8099</v>
      </c>
      <c r="BU5" s="609"/>
      <c r="BV5" s="610"/>
      <c r="BW5" s="608" t="s">
        <v>8100</v>
      </c>
      <c r="BX5" s="609"/>
      <c r="BY5" s="610"/>
      <c r="BZ5" s="608" t="s">
        <v>8101</v>
      </c>
      <c r="CA5" s="609"/>
      <c r="CB5" s="610"/>
      <c r="CC5" s="608" t="s">
        <v>8102</v>
      </c>
      <c r="CD5" s="609"/>
      <c r="CE5" s="610"/>
      <c r="CF5" s="608" t="s">
        <v>8103</v>
      </c>
      <c r="CG5" s="609"/>
      <c r="CH5" s="610"/>
      <c r="CI5" s="633" t="s">
        <v>8104</v>
      </c>
      <c r="CJ5" s="634"/>
      <c r="CK5" s="635"/>
      <c r="CL5" s="633" t="s">
        <v>8105</v>
      </c>
      <c r="CM5" s="634"/>
      <c r="CN5" s="635"/>
      <c r="CO5" s="652" t="s">
        <v>8113</v>
      </c>
      <c r="CP5" s="653"/>
      <c r="CQ5" s="654"/>
      <c r="CR5" s="652" t="s">
        <v>8114</v>
      </c>
      <c r="CS5" s="653"/>
      <c r="CT5" s="654"/>
      <c r="CU5" s="652" t="s">
        <v>8115</v>
      </c>
      <c r="CV5" s="653"/>
      <c r="CW5" s="654"/>
      <c r="CX5" s="652" t="s">
        <v>8116</v>
      </c>
      <c r="CY5" s="653"/>
      <c r="CZ5" s="654"/>
      <c r="DA5" s="652" t="s">
        <v>8117</v>
      </c>
      <c r="DB5" s="653"/>
      <c r="DC5" s="654"/>
      <c r="DD5" s="652" t="s">
        <v>8118</v>
      </c>
      <c r="DE5" s="653"/>
      <c r="DF5" s="654"/>
      <c r="DG5" s="633" t="s">
        <v>8108</v>
      </c>
      <c r="DH5" s="634"/>
      <c r="DI5" s="635"/>
      <c r="DJ5" s="633" t="s">
        <v>8109</v>
      </c>
      <c r="DK5" s="634"/>
      <c r="DL5" s="635"/>
      <c r="DM5" s="652" t="s">
        <v>8121</v>
      </c>
      <c r="DN5" s="653"/>
      <c r="DO5" s="654"/>
      <c r="DP5" s="652" t="s">
        <v>8122</v>
      </c>
      <c r="DQ5" s="653"/>
      <c r="DR5" s="654"/>
      <c r="DS5" s="652" t="s">
        <v>8123</v>
      </c>
      <c r="DT5" s="653"/>
      <c r="DU5" s="654"/>
      <c r="DV5" s="652" t="s">
        <v>8124</v>
      </c>
      <c r="DW5" s="653"/>
      <c r="DX5" s="654"/>
      <c r="DY5" s="652" t="s">
        <v>8125</v>
      </c>
      <c r="DZ5" s="653"/>
      <c r="EA5" s="654"/>
      <c r="EB5" s="652" t="s">
        <v>8126</v>
      </c>
      <c r="EC5" s="653"/>
      <c r="ED5" s="654"/>
      <c r="EE5" s="652" t="s">
        <v>8127</v>
      </c>
      <c r="EF5" s="653"/>
      <c r="EG5" s="654"/>
      <c r="EH5" s="652" t="s">
        <v>8165</v>
      </c>
      <c r="EI5" s="653"/>
      <c r="EJ5" s="654"/>
      <c r="EK5" s="652" t="s">
        <v>8128</v>
      </c>
      <c r="EL5" s="653"/>
      <c r="EM5" s="654"/>
    </row>
    <row r="6" spans="1:143" ht="40.5" customHeight="1">
      <c r="A6" s="688"/>
      <c r="B6" s="691"/>
      <c r="C6" s="694"/>
      <c r="D6" s="697"/>
      <c r="E6" s="700"/>
      <c r="F6" s="416" t="s">
        <v>12</v>
      </c>
      <c r="G6" s="631" t="s">
        <v>7991</v>
      </c>
      <c r="H6" s="372" t="s">
        <v>13</v>
      </c>
      <c r="I6" s="416" t="s">
        <v>12</v>
      </c>
      <c r="J6" s="631" t="s">
        <v>7991</v>
      </c>
      <c r="K6" s="372" t="s">
        <v>13</v>
      </c>
      <c r="L6" s="416" t="s">
        <v>12</v>
      </c>
      <c r="M6" s="631" t="s">
        <v>7991</v>
      </c>
      <c r="N6" s="372" t="s">
        <v>13</v>
      </c>
      <c r="O6" s="13" t="s">
        <v>12</v>
      </c>
      <c r="P6" s="583" t="s">
        <v>7991</v>
      </c>
      <c r="Q6" s="45" t="s">
        <v>13</v>
      </c>
      <c r="R6" s="416" t="s">
        <v>12</v>
      </c>
      <c r="S6" s="631" t="s">
        <v>7991</v>
      </c>
      <c r="T6" s="372" t="s">
        <v>13</v>
      </c>
      <c r="U6" s="416" t="s">
        <v>12</v>
      </c>
      <c r="V6" s="631" t="s">
        <v>7991</v>
      </c>
      <c r="W6" s="372" t="s">
        <v>13</v>
      </c>
      <c r="X6" s="416" t="s">
        <v>12</v>
      </c>
      <c r="Y6" s="631" t="s">
        <v>7991</v>
      </c>
      <c r="Z6" s="372" t="s">
        <v>13</v>
      </c>
      <c r="AA6" s="416" t="s">
        <v>12</v>
      </c>
      <c r="AB6" s="631" t="s">
        <v>7991</v>
      </c>
      <c r="AC6" s="372" t="s">
        <v>13</v>
      </c>
      <c r="AD6" s="416" t="s">
        <v>12</v>
      </c>
      <c r="AE6" s="631" t="s">
        <v>7991</v>
      </c>
      <c r="AF6" s="372" t="s">
        <v>13</v>
      </c>
      <c r="AG6" s="416" t="s">
        <v>12</v>
      </c>
      <c r="AH6" s="631" t="s">
        <v>7991</v>
      </c>
      <c r="AI6" s="372" t="s">
        <v>13</v>
      </c>
      <c r="AJ6" s="416" t="s">
        <v>12</v>
      </c>
      <c r="AK6" s="631" t="s">
        <v>7991</v>
      </c>
      <c r="AL6" s="372" t="s">
        <v>13</v>
      </c>
      <c r="AM6" s="416" t="s">
        <v>12</v>
      </c>
      <c r="AN6" s="631" t="s">
        <v>7991</v>
      </c>
      <c r="AO6" s="372" t="s">
        <v>13</v>
      </c>
      <c r="AP6" s="489" t="s">
        <v>12</v>
      </c>
      <c r="AQ6" s="650" t="s">
        <v>7991</v>
      </c>
      <c r="AR6" s="490" t="s">
        <v>13</v>
      </c>
      <c r="AS6" s="416" t="s">
        <v>12</v>
      </c>
      <c r="AT6" s="631" t="s">
        <v>7991</v>
      </c>
      <c r="AU6" s="372" t="s">
        <v>13</v>
      </c>
      <c r="AV6" s="416" t="s">
        <v>12</v>
      </c>
      <c r="AW6" s="631" t="s">
        <v>7991</v>
      </c>
      <c r="AX6" s="372" t="s">
        <v>13</v>
      </c>
      <c r="AY6" s="416" t="s">
        <v>12</v>
      </c>
      <c r="AZ6" s="631" t="s">
        <v>7991</v>
      </c>
      <c r="BA6" s="372" t="s">
        <v>13</v>
      </c>
      <c r="BB6" s="416" t="s">
        <v>12</v>
      </c>
      <c r="BC6" s="631" t="s">
        <v>7991</v>
      </c>
      <c r="BD6" s="372" t="s">
        <v>13</v>
      </c>
      <c r="BE6" s="416" t="s">
        <v>12</v>
      </c>
      <c r="BF6" s="631" t="s">
        <v>7991</v>
      </c>
      <c r="BG6" s="372" t="s">
        <v>13</v>
      </c>
      <c r="BH6" s="416" t="s">
        <v>12</v>
      </c>
      <c r="BI6" s="631" t="s">
        <v>7991</v>
      </c>
      <c r="BJ6" s="372" t="s">
        <v>13</v>
      </c>
      <c r="BK6" s="416" t="s">
        <v>12</v>
      </c>
      <c r="BL6" s="631" t="s">
        <v>7991</v>
      </c>
      <c r="BM6" s="372" t="s">
        <v>13</v>
      </c>
      <c r="BN6" s="416" t="s">
        <v>12</v>
      </c>
      <c r="BO6" s="631" t="s">
        <v>7991</v>
      </c>
      <c r="BP6" s="372" t="s">
        <v>13</v>
      </c>
      <c r="BQ6" s="416" t="s">
        <v>12</v>
      </c>
      <c r="BR6" s="631" t="s">
        <v>7991</v>
      </c>
      <c r="BS6" s="372" t="s">
        <v>13</v>
      </c>
      <c r="BT6" s="416" t="s">
        <v>12</v>
      </c>
      <c r="BU6" s="631" t="s">
        <v>7991</v>
      </c>
      <c r="BV6" s="372" t="s">
        <v>13</v>
      </c>
      <c r="BW6" s="416" t="s">
        <v>12</v>
      </c>
      <c r="BX6" s="631" t="s">
        <v>7991</v>
      </c>
      <c r="BY6" s="372" t="s">
        <v>13</v>
      </c>
      <c r="BZ6" s="416" t="s">
        <v>12</v>
      </c>
      <c r="CA6" s="631" t="s">
        <v>7991</v>
      </c>
      <c r="CB6" s="372" t="s">
        <v>13</v>
      </c>
      <c r="CC6" s="416" t="s">
        <v>12</v>
      </c>
      <c r="CD6" s="631" t="s">
        <v>7991</v>
      </c>
      <c r="CE6" s="372" t="s">
        <v>13</v>
      </c>
      <c r="CF6" s="416" t="s">
        <v>12</v>
      </c>
      <c r="CG6" s="631" t="s">
        <v>7991</v>
      </c>
      <c r="CH6" s="372" t="s">
        <v>13</v>
      </c>
      <c r="CI6" s="416" t="s">
        <v>12</v>
      </c>
      <c r="CJ6" s="631" t="s">
        <v>7991</v>
      </c>
      <c r="CK6" s="372" t="s">
        <v>13</v>
      </c>
      <c r="CL6" s="416" t="s">
        <v>12</v>
      </c>
      <c r="CM6" s="631" t="s">
        <v>7991</v>
      </c>
      <c r="CN6" s="372" t="s">
        <v>13</v>
      </c>
      <c r="CO6" s="416" t="s">
        <v>12</v>
      </c>
      <c r="CP6" s="631" t="s">
        <v>7991</v>
      </c>
      <c r="CQ6" s="372" t="s">
        <v>13</v>
      </c>
      <c r="CR6" s="416" t="s">
        <v>12</v>
      </c>
      <c r="CS6" s="631" t="s">
        <v>7991</v>
      </c>
      <c r="CT6" s="372" t="s">
        <v>13</v>
      </c>
      <c r="CU6" s="416" t="s">
        <v>12</v>
      </c>
      <c r="CV6" s="631" t="s">
        <v>7991</v>
      </c>
      <c r="CW6" s="372" t="s">
        <v>13</v>
      </c>
      <c r="CX6" s="416" t="s">
        <v>12</v>
      </c>
      <c r="CY6" s="631" t="s">
        <v>7991</v>
      </c>
      <c r="CZ6" s="372" t="s">
        <v>13</v>
      </c>
      <c r="DA6" s="416" t="s">
        <v>12</v>
      </c>
      <c r="DB6" s="631" t="s">
        <v>7991</v>
      </c>
      <c r="DC6" s="372" t="s">
        <v>13</v>
      </c>
      <c r="DD6" s="416" t="s">
        <v>12</v>
      </c>
      <c r="DE6" s="631" t="s">
        <v>7991</v>
      </c>
      <c r="DF6" s="372" t="s">
        <v>13</v>
      </c>
      <c r="DG6" s="416" t="s">
        <v>12</v>
      </c>
      <c r="DH6" s="631" t="s">
        <v>7991</v>
      </c>
      <c r="DI6" s="372" t="s">
        <v>13</v>
      </c>
      <c r="DJ6" s="416" t="s">
        <v>12</v>
      </c>
      <c r="DK6" s="631" t="s">
        <v>7991</v>
      </c>
      <c r="DL6" s="372" t="s">
        <v>13</v>
      </c>
      <c r="DM6" s="416" t="s">
        <v>12</v>
      </c>
      <c r="DN6" s="631" t="s">
        <v>7991</v>
      </c>
      <c r="DO6" s="372" t="s">
        <v>13</v>
      </c>
      <c r="DP6" s="416" t="s">
        <v>12</v>
      </c>
      <c r="DQ6" s="631" t="s">
        <v>7991</v>
      </c>
      <c r="DR6" s="372" t="s">
        <v>13</v>
      </c>
      <c r="DS6" s="416" t="s">
        <v>12</v>
      </c>
      <c r="DT6" s="631" t="s">
        <v>7991</v>
      </c>
      <c r="DU6" s="372" t="s">
        <v>13</v>
      </c>
      <c r="DV6" s="416" t="s">
        <v>12</v>
      </c>
      <c r="DW6" s="631" t="s">
        <v>7991</v>
      </c>
      <c r="DX6" s="372" t="s">
        <v>13</v>
      </c>
      <c r="DY6" s="416" t="s">
        <v>12</v>
      </c>
      <c r="DZ6" s="631" t="s">
        <v>7991</v>
      </c>
      <c r="EA6" s="372" t="s">
        <v>13</v>
      </c>
      <c r="EB6" s="416" t="s">
        <v>12</v>
      </c>
      <c r="EC6" s="631" t="s">
        <v>7991</v>
      </c>
      <c r="ED6" s="372" t="s">
        <v>13</v>
      </c>
      <c r="EE6" s="416" t="s">
        <v>12</v>
      </c>
      <c r="EF6" s="631" t="s">
        <v>7991</v>
      </c>
      <c r="EG6" s="372" t="s">
        <v>13</v>
      </c>
      <c r="EH6" s="416" t="s">
        <v>12</v>
      </c>
      <c r="EI6" s="631" t="s">
        <v>7991</v>
      </c>
      <c r="EJ6" s="372" t="s">
        <v>13</v>
      </c>
      <c r="EK6" s="416" t="s">
        <v>12</v>
      </c>
      <c r="EL6" s="631" t="s">
        <v>7991</v>
      </c>
      <c r="EM6" s="372" t="s">
        <v>13</v>
      </c>
    </row>
    <row r="7" spans="1:143" ht="42.75" customHeight="1">
      <c r="A7" s="689"/>
      <c r="B7" s="692"/>
      <c r="C7" s="695"/>
      <c r="D7" s="698"/>
      <c r="E7" s="701"/>
      <c r="F7" s="417" t="s">
        <v>16</v>
      </c>
      <c r="G7" s="632"/>
      <c r="H7" s="373" t="s">
        <v>17</v>
      </c>
      <c r="I7" s="417" t="s">
        <v>16</v>
      </c>
      <c r="J7" s="632"/>
      <c r="K7" s="373" t="s">
        <v>17</v>
      </c>
      <c r="L7" s="417" t="s">
        <v>16</v>
      </c>
      <c r="M7" s="632"/>
      <c r="N7" s="373" t="s">
        <v>17</v>
      </c>
      <c r="O7" s="14" t="s">
        <v>16</v>
      </c>
      <c r="P7" s="584"/>
      <c r="Q7" s="46" t="s">
        <v>17</v>
      </c>
      <c r="R7" s="417" t="s">
        <v>16</v>
      </c>
      <c r="S7" s="632"/>
      <c r="T7" s="373" t="s">
        <v>17</v>
      </c>
      <c r="U7" s="417" t="s">
        <v>16</v>
      </c>
      <c r="V7" s="632"/>
      <c r="W7" s="373" t="s">
        <v>17</v>
      </c>
      <c r="X7" s="417" t="s">
        <v>16</v>
      </c>
      <c r="Y7" s="632"/>
      <c r="Z7" s="373" t="s">
        <v>17</v>
      </c>
      <c r="AA7" s="417" t="s">
        <v>16</v>
      </c>
      <c r="AB7" s="632"/>
      <c r="AC7" s="373" t="s">
        <v>17</v>
      </c>
      <c r="AD7" s="417" t="s">
        <v>16</v>
      </c>
      <c r="AE7" s="632"/>
      <c r="AF7" s="373" t="s">
        <v>17</v>
      </c>
      <c r="AG7" s="417" t="s">
        <v>16</v>
      </c>
      <c r="AH7" s="632"/>
      <c r="AI7" s="373" t="s">
        <v>17</v>
      </c>
      <c r="AJ7" s="417" t="s">
        <v>16</v>
      </c>
      <c r="AK7" s="632"/>
      <c r="AL7" s="373" t="s">
        <v>17</v>
      </c>
      <c r="AM7" s="417" t="s">
        <v>16</v>
      </c>
      <c r="AN7" s="632"/>
      <c r="AO7" s="373" t="s">
        <v>17</v>
      </c>
      <c r="AP7" s="491" t="s">
        <v>16</v>
      </c>
      <c r="AQ7" s="651"/>
      <c r="AR7" s="492" t="s">
        <v>17</v>
      </c>
      <c r="AS7" s="417" t="s">
        <v>16</v>
      </c>
      <c r="AT7" s="632"/>
      <c r="AU7" s="373" t="s">
        <v>17</v>
      </c>
      <c r="AV7" s="417" t="s">
        <v>16</v>
      </c>
      <c r="AW7" s="632"/>
      <c r="AX7" s="373" t="s">
        <v>17</v>
      </c>
      <c r="AY7" s="417" t="s">
        <v>16</v>
      </c>
      <c r="AZ7" s="632"/>
      <c r="BA7" s="373" t="s">
        <v>17</v>
      </c>
      <c r="BB7" s="417" t="s">
        <v>16</v>
      </c>
      <c r="BC7" s="632"/>
      <c r="BD7" s="373" t="s">
        <v>17</v>
      </c>
      <c r="BE7" s="417" t="s">
        <v>16</v>
      </c>
      <c r="BF7" s="632"/>
      <c r="BG7" s="373" t="s">
        <v>17</v>
      </c>
      <c r="BH7" s="417" t="s">
        <v>16</v>
      </c>
      <c r="BI7" s="632"/>
      <c r="BJ7" s="373" t="s">
        <v>17</v>
      </c>
      <c r="BK7" s="417" t="s">
        <v>16</v>
      </c>
      <c r="BL7" s="632"/>
      <c r="BM7" s="373" t="s">
        <v>17</v>
      </c>
      <c r="BN7" s="417" t="s">
        <v>16</v>
      </c>
      <c r="BO7" s="632"/>
      <c r="BP7" s="373" t="s">
        <v>17</v>
      </c>
      <c r="BQ7" s="417" t="s">
        <v>16</v>
      </c>
      <c r="BR7" s="632"/>
      <c r="BS7" s="373" t="s">
        <v>17</v>
      </c>
      <c r="BT7" s="417" t="s">
        <v>16</v>
      </c>
      <c r="BU7" s="632"/>
      <c r="BV7" s="373" t="s">
        <v>17</v>
      </c>
      <c r="BW7" s="417" t="s">
        <v>16</v>
      </c>
      <c r="BX7" s="632"/>
      <c r="BY7" s="373" t="s">
        <v>17</v>
      </c>
      <c r="BZ7" s="417" t="s">
        <v>16</v>
      </c>
      <c r="CA7" s="632"/>
      <c r="CB7" s="373" t="s">
        <v>17</v>
      </c>
      <c r="CC7" s="417" t="s">
        <v>16</v>
      </c>
      <c r="CD7" s="632"/>
      <c r="CE7" s="373" t="s">
        <v>17</v>
      </c>
      <c r="CF7" s="417" t="s">
        <v>16</v>
      </c>
      <c r="CG7" s="632"/>
      <c r="CH7" s="373" t="s">
        <v>17</v>
      </c>
      <c r="CI7" s="417" t="s">
        <v>16</v>
      </c>
      <c r="CJ7" s="632"/>
      <c r="CK7" s="373" t="s">
        <v>17</v>
      </c>
      <c r="CL7" s="417" t="s">
        <v>16</v>
      </c>
      <c r="CM7" s="632"/>
      <c r="CN7" s="373" t="s">
        <v>17</v>
      </c>
      <c r="CO7" s="417" t="s">
        <v>16</v>
      </c>
      <c r="CP7" s="632"/>
      <c r="CQ7" s="373" t="s">
        <v>17</v>
      </c>
      <c r="CR7" s="417" t="s">
        <v>16</v>
      </c>
      <c r="CS7" s="632"/>
      <c r="CT7" s="373" t="s">
        <v>17</v>
      </c>
      <c r="CU7" s="417" t="s">
        <v>16</v>
      </c>
      <c r="CV7" s="632"/>
      <c r="CW7" s="373" t="s">
        <v>17</v>
      </c>
      <c r="CX7" s="417" t="s">
        <v>16</v>
      </c>
      <c r="CY7" s="632"/>
      <c r="CZ7" s="373" t="s">
        <v>17</v>
      </c>
      <c r="DA7" s="417" t="s">
        <v>16</v>
      </c>
      <c r="DB7" s="632"/>
      <c r="DC7" s="373" t="s">
        <v>17</v>
      </c>
      <c r="DD7" s="417" t="s">
        <v>16</v>
      </c>
      <c r="DE7" s="632"/>
      <c r="DF7" s="373" t="s">
        <v>17</v>
      </c>
      <c r="DG7" s="417" t="s">
        <v>16</v>
      </c>
      <c r="DH7" s="632"/>
      <c r="DI7" s="373" t="s">
        <v>17</v>
      </c>
      <c r="DJ7" s="417" t="s">
        <v>16</v>
      </c>
      <c r="DK7" s="632"/>
      <c r="DL7" s="373" t="s">
        <v>17</v>
      </c>
      <c r="DM7" s="417" t="s">
        <v>16</v>
      </c>
      <c r="DN7" s="632"/>
      <c r="DO7" s="373" t="s">
        <v>17</v>
      </c>
      <c r="DP7" s="417" t="s">
        <v>16</v>
      </c>
      <c r="DQ7" s="632"/>
      <c r="DR7" s="373" t="s">
        <v>17</v>
      </c>
      <c r="DS7" s="417" t="s">
        <v>16</v>
      </c>
      <c r="DT7" s="632"/>
      <c r="DU7" s="373" t="s">
        <v>17</v>
      </c>
      <c r="DV7" s="417" t="s">
        <v>16</v>
      </c>
      <c r="DW7" s="632"/>
      <c r="DX7" s="373" t="s">
        <v>17</v>
      </c>
      <c r="DY7" s="417" t="s">
        <v>16</v>
      </c>
      <c r="DZ7" s="632"/>
      <c r="EA7" s="373" t="s">
        <v>17</v>
      </c>
      <c r="EB7" s="417" t="s">
        <v>16</v>
      </c>
      <c r="EC7" s="632"/>
      <c r="ED7" s="373" t="s">
        <v>17</v>
      </c>
      <c r="EE7" s="417" t="s">
        <v>16</v>
      </c>
      <c r="EF7" s="632"/>
      <c r="EG7" s="373" t="s">
        <v>17</v>
      </c>
      <c r="EH7" s="417" t="s">
        <v>16</v>
      </c>
      <c r="EI7" s="632"/>
      <c r="EJ7" s="373" t="s">
        <v>17</v>
      </c>
      <c r="EK7" s="417" t="s">
        <v>16</v>
      </c>
      <c r="EL7" s="632"/>
      <c r="EM7" s="373" t="s">
        <v>17</v>
      </c>
    </row>
    <row r="8" spans="1:143">
      <c r="A8" s="419" t="s">
        <v>18</v>
      </c>
      <c r="B8" s="420"/>
      <c r="C8" s="485" t="s">
        <v>3104</v>
      </c>
      <c r="D8" s="421" t="s">
        <v>35</v>
      </c>
      <c r="E8" s="148">
        <v>12000</v>
      </c>
      <c r="F8" s="487"/>
      <c r="G8" s="487"/>
      <c r="H8" s="488"/>
      <c r="I8" s="487"/>
      <c r="J8" s="487"/>
      <c r="K8" s="488"/>
      <c r="L8" s="487"/>
      <c r="M8" s="487"/>
      <c r="N8" s="488"/>
      <c r="O8" s="499"/>
      <c r="P8" s="499"/>
      <c r="Q8" s="500"/>
      <c r="R8" s="487"/>
      <c r="S8" s="487"/>
      <c r="T8" s="488"/>
      <c r="U8" s="487"/>
      <c r="V8" s="487"/>
      <c r="W8" s="488"/>
      <c r="X8" s="499"/>
      <c r="Y8" s="499"/>
      <c r="Z8" s="500"/>
      <c r="AA8" s="499"/>
      <c r="AB8" s="499"/>
      <c r="AC8" s="500"/>
      <c r="AD8" s="487"/>
      <c r="AE8" s="487"/>
      <c r="AF8" s="488"/>
      <c r="AG8" s="487"/>
      <c r="AH8" s="487"/>
      <c r="AI8" s="488"/>
      <c r="AJ8" s="487"/>
      <c r="AK8" s="487"/>
      <c r="AL8" s="488"/>
      <c r="AM8" s="487"/>
      <c r="AN8" s="487"/>
      <c r="AO8" s="488"/>
      <c r="AP8" s="487"/>
      <c r="AQ8" s="487"/>
      <c r="AR8" s="488"/>
      <c r="AS8" s="487"/>
      <c r="AT8" s="487"/>
      <c r="AU8" s="488"/>
      <c r="AV8" s="18"/>
      <c r="AW8" s="18"/>
      <c r="AX8" s="18"/>
      <c r="AY8" s="487"/>
      <c r="AZ8" s="487"/>
      <c r="BA8" s="488"/>
      <c r="BB8" s="18"/>
      <c r="BC8" s="18"/>
      <c r="BD8" s="18"/>
      <c r="BE8" s="18"/>
      <c r="BF8" s="18"/>
      <c r="BG8" s="18"/>
      <c r="BH8" s="18"/>
      <c r="BI8" s="18"/>
      <c r="BJ8" s="18"/>
      <c r="BK8" s="499"/>
      <c r="BL8" s="499"/>
      <c r="BM8" s="500"/>
      <c r="BN8" s="18"/>
      <c r="BO8" s="18"/>
      <c r="BP8" s="18"/>
      <c r="BQ8" s="487"/>
      <c r="BR8" s="487"/>
      <c r="BS8" s="48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>
        <v>2</v>
      </c>
      <c r="CL8" s="487"/>
      <c r="CM8" s="487"/>
      <c r="CN8" s="48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487"/>
      <c r="DH8" s="487"/>
      <c r="DI8" s="488"/>
      <c r="DJ8" s="487"/>
      <c r="DK8" s="487"/>
      <c r="DL8" s="488"/>
      <c r="DM8" s="18"/>
      <c r="DN8" s="18"/>
      <c r="DO8" s="18"/>
      <c r="DP8" s="307"/>
      <c r="DQ8" s="307"/>
      <c r="DR8" s="307"/>
      <c r="DS8" s="18"/>
      <c r="DT8" s="18"/>
      <c r="DU8" s="307"/>
      <c r="DV8" s="499"/>
      <c r="DW8" s="499"/>
      <c r="DX8" s="500"/>
      <c r="DY8" s="18"/>
      <c r="DZ8" s="18"/>
      <c r="EA8" s="307"/>
      <c r="EB8" s="18"/>
      <c r="EC8" s="18"/>
      <c r="ED8" s="307"/>
      <c r="EE8" s="499"/>
      <c r="EF8" s="499"/>
      <c r="EG8" s="500"/>
      <c r="EH8" s="487"/>
      <c r="EI8" s="487"/>
      <c r="EJ8" s="488"/>
      <c r="EK8" s="18"/>
      <c r="EL8" s="18"/>
      <c r="EM8" s="18"/>
    </row>
    <row r="9" spans="1:143" ht="21" customHeight="1">
      <c r="A9" s="419" t="s">
        <v>20</v>
      </c>
      <c r="B9" s="95" t="s">
        <v>1072</v>
      </c>
      <c r="C9" s="428" t="s">
        <v>1073</v>
      </c>
      <c r="D9" s="61" t="s">
        <v>35</v>
      </c>
      <c r="E9" s="131">
        <v>2247</v>
      </c>
      <c r="F9" s="18"/>
      <c r="G9" s="18"/>
      <c r="H9" s="18"/>
      <c r="I9" s="18"/>
      <c r="J9" s="18"/>
      <c r="K9" s="18"/>
      <c r="L9" s="18"/>
      <c r="M9" s="18"/>
      <c r="N9" s="18"/>
      <c r="O9" s="15"/>
      <c r="P9" s="15"/>
      <c r="Q9" s="15"/>
      <c r="R9" s="18"/>
      <c r="S9" s="18"/>
      <c r="T9" s="18"/>
      <c r="U9" s="18"/>
      <c r="V9" s="18"/>
      <c r="W9" s="18"/>
      <c r="X9" s="15"/>
      <c r="Y9" s="15"/>
      <c r="Z9" s="15"/>
      <c r="AA9" s="15"/>
      <c r="AB9" s="15"/>
      <c r="AC9" s="15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>
        <v>10</v>
      </c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5"/>
      <c r="BL9" s="15"/>
      <c r="BM9" s="15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307"/>
      <c r="DQ9" s="307"/>
      <c r="DR9" s="307"/>
      <c r="DS9" s="18"/>
      <c r="DT9" s="18"/>
      <c r="DU9" s="307"/>
      <c r="DV9" s="15"/>
      <c r="DW9" s="15"/>
      <c r="DX9" s="15"/>
      <c r="DY9" s="18"/>
      <c r="DZ9" s="18"/>
      <c r="EA9" s="307"/>
      <c r="EB9" s="18"/>
      <c r="EC9" s="18"/>
      <c r="ED9" s="307"/>
      <c r="EE9" s="15"/>
      <c r="EF9" s="15"/>
      <c r="EG9" s="15"/>
      <c r="EH9" s="18"/>
      <c r="EI9" s="18"/>
      <c r="EJ9" s="18"/>
      <c r="EK9" s="18"/>
      <c r="EL9" s="18"/>
      <c r="EM9" s="18"/>
    </row>
    <row r="10" spans="1:143" s="8" customFormat="1" ht="21" customHeight="1">
      <c r="A10" s="419" t="s">
        <v>26</v>
      </c>
      <c r="B10" s="61"/>
      <c r="C10" s="429" t="s">
        <v>2554</v>
      </c>
      <c r="D10" s="61" t="s">
        <v>795</v>
      </c>
      <c r="E10" s="131"/>
      <c r="F10" s="18"/>
      <c r="G10" s="18"/>
      <c r="H10" s="18"/>
      <c r="I10" s="18"/>
      <c r="J10" s="18"/>
      <c r="K10" s="18"/>
      <c r="L10" s="18"/>
      <c r="M10" s="18"/>
      <c r="N10" s="18"/>
      <c r="O10" s="15"/>
      <c r="P10" s="15"/>
      <c r="Q10" s="15"/>
      <c r="R10" s="18"/>
      <c r="S10" s="18"/>
      <c r="T10" s="18"/>
      <c r="U10" s="18"/>
      <c r="V10" s="18"/>
      <c r="W10" s="18"/>
      <c r="X10" s="15"/>
      <c r="Y10" s="15"/>
      <c r="Z10" s="15"/>
      <c r="AA10" s="15"/>
      <c r="AB10" s="15"/>
      <c r="AC10" s="15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20"/>
      <c r="AW10" s="20"/>
      <c r="AX10" s="20"/>
      <c r="AY10" s="18"/>
      <c r="AZ10" s="18"/>
      <c r="BA10" s="18"/>
      <c r="BB10" s="20"/>
      <c r="BC10" s="20"/>
      <c r="BD10" s="20"/>
      <c r="BE10" s="20"/>
      <c r="BF10" s="20"/>
      <c r="BG10" s="20"/>
      <c r="BH10" s="20"/>
      <c r="BI10" s="20"/>
      <c r="BJ10" s="20"/>
      <c r="BK10" s="15"/>
      <c r="BL10" s="15"/>
      <c r="BM10" s="15"/>
      <c r="BN10" s="20"/>
      <c r="BO10" s="20"/>
      <c r="BP10" s="20"/>
      <c r="BQ10" s="18"/>
      <c r="BR10" s="18"/>
      <c r="BS10" s="18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18"/>
      <c r="CM10" s="18"/>
      <c r="CN10" s="18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18"/>
      <c r="DH10" s="18"/>
      <c r="DI10" s="18"/>
      <c r="DJ10" s="18"/>
      <c r="DK10" s="18"/>
      <c r="DL10" s="18"/>
      <c r="DM10" s="20"/>
      <c r="DN10" s="20"/>
      <c r="DO10" s="20"/>
      <c r="DP10" s="307"/>
      <c r="DQ10" s="307"/>
      <c r="DR10" s="307"/>
      <c r="DS10" s="20"/>
      <c r="DT10" s="20"/>
      <c r="DU10" s="307"/>
      <c r="DV10" s="15"/>
      <c r="DW10" s="15"/>
      <c r="DX10" s="15"/>
      <c r="DY10" s="20"/>
      <c r="DZ10" s="20"/>
      <c r="EA10" s="307"/>
      <c r="EB10" s="20"/>
      <c r="EC10" s="20"/>
      <c r="ED10" s="307"/>
      <c r="EE10" s="15"/>
      <c r="EF10" s="15"/>
      <c r="EG10" s="15"/>
      <c r="EH10" s="18"/>
      <c r="EI10" s="18"/>
      <c r="EJ10" s="18"/>
      <c r="EK10" s="20"/>
      <c r="EL10" s="20"/>
      <c r="EM10" s="20"/>
    </row>
    <row r="11" spans="1:143" ht="21" customHeight="1">
      <c r="A11" s="419" t="s">
        <v>29</v>
      </c>
      <c r="B11" s="61" t="s">
        <v>1074</v>
      </c>
      <c r="C11" s="486" t="s">
        <v>1075</v>
      </c>
      <c r="D11" s="61" t="s">
        <v>761</v>
      </c>
      <c r="E11" s="149">
        <v>139.1</v>
      </c>
      <c r="F11" s="18"/>
      <c r="G11" s="18"/>
      <c r="H11" s="18"/>
      <c r="I11" s="18"/>
      <c r="J11" s="18"/>
      <c r="K11" s="18"/>
      <c r="L11" s="18"/>
      <c r="M11" s="18"/>
      <c r="N11" s="18"/>
      <c r="O11" s="15"/>
      <c r="P11" s="15"/>
      <c r="Q11" s="15"/>
      <c r="R11" s="18"/>
      <c r="S11" s="18"/>
      <c r="T11" s="18"/>
      <c r="U11" s="18"/>
      <c r="V11" s="18"/>
      <c r="W11" s="18"/>
      <c r="X11" s="15"/>
      <c r="Y11" s="15"/>
      <c r="Z11" s="15"/>
      <c r="AA11" s="15"/>
      <c r="AB11" s="15"/>
      <c r="AC11" s="15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>
        <v>6</v>
      </c>
      <c r="BH11" s="18"/>
      <c r="BI11" s="18"/>
      <c r="BJ11" s="18"/>
      <c r="BK11" s="15"/>
      <c r="BL11" s="15"/>
      <c r="BM11" s="15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307"/>
      <c r="DQ11" s="307"/>
      <c r="DR11" s="307"/>
      <c r="DS11" s="18"/>
      <c r="DT11" s="18"/>
      <c r="DU11" s="307"/>
      <c r="DV11" s="15"/>
      <c r="DW11" s="15"/>
      <c r="DX11" s="15"/>
      <c r="DY11" s="18"/>
      <c r="DZ11" s="18"/>
      <c r="EA11" s="307"/>
      <c r="EB11" s="18"/>
      <c r="EC11" s="18"/>
      <c r="ED11" s="307"/>
      <c r="EE11" s="15"/>
      <c r="EF11" s="15"/>
      <c r="EG11" s="15"/>
      <c r="EH11" s="18"/>
      <c r="EI11" s="18"/>
      <c r="EJ11" s="18"/>
      <c r="EK11" s="18"/>
      <c r="EL11" s="18"/>
      <c r="EM11" s="18"/>
    </row>
    <row r="12" spans="1:143" ht="21" customHeight="1">
      <c r="A12" s="419"/>
      <c r="B12" s="95"/>
      <c r="C12" s="430" t="s">
        <v>3175</v>
      </c>
      <c r="D12" s="61"/>
      <c r="E12" s="149"/>
      <c r="F12" s="18"/>
      <c r="G12" s="18"/>
      <c r="H12" s="18"/>
      <c r="I12" s="18"/>
      <c r="J12" s="18"/>
      <c r="K12" s="18"/>
      <c r="L12" s="18"/>
      <c r="M12" s="18"/>
      <c r="N12" s="18"/>
      <c r="O12" s="15"/>
      <c r="P12" s="15"/>
      <c r="Q12" s="15"/>
      <c r="R12" s="18"/>
      <c r="S12" s="18"/>
      <c r="T12" s="18"/>
      <c r="U12" s="18"/>
      <c r="V12" s="18"/>
      <c r="W12" s="18"/>
      <c r="X12" s="15"/>
      <c r="Y12" s="15"/>
      <c r="Z12" s="15"/>
      <c r="AA12" s="15"/>
      <c r="AB12" s="15"/>
      <c r="AC12" s="15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5"/>
      <c r="BL12" s="15"/>
      <c r="BM12" s="15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307"/>
      <c r="DQ12" s="307"/>
      <c r="DR12" s="307"/>
      <c r="DS12" s="18"/>
      <c r="DT12" s="18"/>
      <c r="DU12" s="307"/>
      <c r="DV12" s="15"/>
      <c r="DW12" s="15"/>
      <c r="DX12" s="15"/>
      <c r="DY12" s="18"/>
      <c r="DZ12" s="18"/>
      <c r="EA12" s="307"/>
      <c r="EB12" s="18"/>
      <c r="EC12" s="18"/>
      <c r="ED12" s="307"/>
      <c r="EE12" s="15"/>
      <c r="EF12" s="15"/>
      <c r="EG12" s="15"/>
      <c r="EH12" s="18"/>
      <c r="EI12" s="18"/>
      <c r="EJ12" s="18"/>
      <c r="EK12" s="18"/>
      <c r="EL12" s="18"/>
      <c r="EM12" s="18"/>
    </row>
    <row r="13" spans="1:143" ht="21" customHeight="1">
      <c r="A13" s="419" t="s">
        <v>31</v>
      </c>
      <c r="B13" s="95" t="s">
        <v>2372</v>
      </c>
      <c r="C13" s="431" t="s">
        <v>8182</v>
      </c>
      <c r="D13" s="61" t="s">
        <v>70</v>
      </c>
      <c r="E13" s="131">
        <v>6206</v>
      </c>
      <c r="F13" s="18"/>
      <c r="G13" s="18"/>
      <c r="H13" s="18"/>
      <c r="I13" s="18"/>
      <c r="J13" s="18"/>
      <c r="K13" s="18"/>
      <c r="L13" s="18"/>
      <c r="M13" s="18"/>
      <c r="N13" s="18"/>
      <c r="O13" s="15"/>
      <c r="P13" s="15"/>
      <c r="Q13" s="15"/>
      <c r="R13" s="18"/>
      <c r="S13" s="18"/>
      <c r="T13" s="18"/>
      <c r="U13" s="18"/>
      <c r="V13" s="18"/>
      <c r="W13" s="18"/>
      <c r="X13" s="15"/>
      <c r="Y13" s="15"/>
      <c r="Z13" s="15"/>
      <c r="AA13" s="15"/>
      <c r="AB13" s="15"/>
      <c r="AC13" s="15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5"/>
      <c r="BL13" s="15"/>
      <c r="BM13" s="15"/>
      <c r="BN13" s="18"/>
      <c r="BO13" s="18"/>
      <c r="BP13" s="18"/>
      <c r="BQ13" s="18"/>
      <c r="BR13" s="18"/>
      <c r="BS13" s="18"/>
      <c r="BT13" s="18"/>
      <c r="BU13" s="18"/>
      <c r="BV13" s="18">
        <v>5</v>
      </c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307"/>
      <c r="DQ13" s="307"/>
      <c r="DR13" s="307"/>
      <c r="DS13" s="18"/>
      <c r="DT13" s="18"/>
      <c r="DU13" s="307"/>
      <c r="DV13" s="15"/>
      <c r="DW13" s="15"/>
      <c r="DX13" s="15"/>
      <c r="DY13" s="18"/>
      <c r="DZ13" s="18"/>
      <c r="EA13" s="307"/>
      <c r="EB13" s="18"/>
      <c r="EC13" s="18"/>
      <c r="ED13" s="307"/>
      <c r="EE13" s="15"/>
      <c r="EF13" s="15"/>
      <c r="EG13" s="15"/>
      <c r="EH13" s="18"/>
      <c r="EI13" s="18"/>
      <c r="EJ13" s="18"/>
      <c r="EK13" s="18"/>
      <c r="EL13" s="18"/>
      <c r="EM13" s="18">
        <v>10</v>
      </c>
    </row>
    <row r="14" spans="1:143" s="8" customFormat="1" ht="21" customHeight="1">
      <c r="A14" s="419" t="s">
        <v>34</v>
      </c>
      <c r="B14" s="83" t="s">
        <v>1076</v>
      </c>
      <c r="C14" s="433" t="s">
        <v>8183</v>
      </c>
      <c r="D14" s="61" t="s">
        <v>35</v>
      </c>
      <c r="E14" s="131">
        <v>360</v>
      </c>
      <c r="F14" s="18"/>
      <c r="G14" s="18"/>
      <c r="H14" s="18"/>
      <c r="I14" s="18"/>
      <c r="J14" s="18"/>
      <c r="K14" s="18"/>
      <c r="L14" s="18"/>
      <c r="M14" s="18"/>
      <c r="N14" s="18"/>
      <c r="O14" s="15"/>
      <c r="P14" s="15"/>
      <c r="Q14" s="15"/>
      <c r="R14" s="18"/>
      <c r="S14" s="18"/>
      <c r="T14" s="18"/>
      <c r="U14" s="18"/>
      <c r="V14" s="18"/>
      <c r="W14" s="18"/>
      <c r="X14" s="15"/>
      <c r="Y14" s="15"/>
      <c r="Z14" s="15"/>
      <c r="AA14" s="15"/>
      <c r="AB14" s="15"/>
      <c r="AC14" s="15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20"/>
      <c r="AW14" s="20"/>
      <c r="AX14" s="20"/>
      <c r="AY14" s="18"/>
      <c r="AZ14" s="18"/>
      <c r="BA14" s="18"/>
      <c r="BB14" s="20"/>
      <c r="BC14" s="20"/>
      <c r="BD14" s="20"/>
      <c r="BE14" s="20"/>
      <c r="BF14" s="20"/>
      <c r="BG14" s="20"/>
      <c r="BH14" s="20"/>
      <c r="BI14" s="20"/>
      <c r="BJ14" s="20">
        <v>24</v>
      </c>
      <c r="BK14" s="15"/>
      <c r="BL14" s="15"/>
      <c r="BM14" s="15"/>
      <c r="BN14" s="20"/>
      <c r="BO14" s="20"/>
      <c r="BP14" s="20"/>
      <c r="BQ14" s="18"/>
      <c r="BR14" s="18"/>
      <c r="BS14" s="18"/>
      <c r="BT14" s="20"/>
      <c r="BU14" s="20"/>
      <c r="BV14" s="20"/>
      <c r="BW14" s="20"/>
      <c r="BX14" s="20"/>
      <c r="BY14" s="20"/>
      <c r="BZ14" s="20"/>
      <c r="CA14" s="20"/>
      <c r="CB14" s="20">
        <v>300</v>
      </c>
      <c r="CC14" s="20"/>
      <c r="CD14" s="20"/>
      <c r="CE14" s="20"/>
      <c r="CF14" s="20"/>
      <c r="CG14" s="20"/>
      <c r="CH14" s="20"/>
      <c r="CI14" s="20"/>
      <c r="CJ14" s="20"/>
      <c r="CK14" s="20"/>
      <c r="CL14" s="18"/>
      <c r="CM14" s="18"/>
      <c r="CN14" s="18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18"/>
      <c r="DH14" s="18"/>
      <c r="DI14" s="18"/>
      <c r="DJ14" s="18"/>
      <c r="DK14" s="18"/>
      <c r="DL14" s="18"/>
      <c r="DM14" s="20"/>
      <c r="DN14" s="20"/>
      <c r="DO14" s="20"/>
      <c r="DP14" s="307">
        <v>10</v>
      </c>
      <c r="DQ14" s="307">
        <v>0</v>
      </c>
      <c r="DR14" s="307"/>
      <c r="DS14" s="20"/>
      <c r="DT14" s="20"/>
      <c r="DU14" s="307">
        <v>12</v>
      </c>
      <c r="DV14" s="15"/>
      <c r="DW14" s="15"/>
      <c r="DX14" s="15"/>
      <c r="DY14" s="20"/>
      <c r="DZ14" s="20"/>
      <c r="EA14" s="307">
        <v>12</v>
      </c>
      <c r="EB14" s="20"/>
      <c r="EC14" s="20"/>
      <c r="ED14" s="307"/>
      <c r="EE14" s="15">
        <v>0</v>
      </c>
      <c r="EF14" s="15">
        <v>0</v>
      </c>
      <c r="EG14" s="15">
        <v>25</v>
      </c>
      <c r="EH14" s="18"/>
      <c r="EI14" s="18"/>
      <c r="EJ14" s="18"/>
      <c r="EK14" s="20"/>
      <c r="EL14" s="20"/>
      <c r="EM14" s="20">
        <v>60</v>
      </c>
    </row>
    <row r="15" spans="1:143" s="8" customFormat="1" ht="21" customHeight="1">
      <c r="A15" s="419" t="s">
        <v>36</v>
      </c>
      <c r="B15" s="69"/>
      <c r="C15" s="432" t="s">
        <v>1077</v>
      </c>
      <c r="D15" s="61" t="s">
        <v>70</v>
      </c>
      <c r="E15" s="131">
        <v>1000</v>
      </c>
      <c r="F15" s="18"/>
      <c r="G15" s="18"/>
      <c r="H15" s="18"/>
      <c r="I15" s="18"/>
      <c r="J15" s="18"/>
      <c r="K15" s="18"/>
      <c r="L15" s="18"/>
      <c r="M15" s="18"/>
      <c r="N15" s="18"/>
      <c r="O15" s="15"/>
      <c r="P15" s="15"/>
      <c r="Q15" s="15"/>
      <c r="R15" s="18"/>
      <c r="S15" s="18"/>
      <c r="T15" s="18"/>
      <c r="U15" s="18"/>
      <c r="V15" s="18"/>
      <c r="W15" s="18"/>
      <c r="X15" s="15"/>
      <c r="Y15" s="15"/>
      <c r="Z15" s="15"/>
      <c r="AA15" s="15"/>
      <c r="AB15" s="15"/>
      <c r="AC15" s="15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20"/>
      <c r="AW15" s="20"/>
      <c r="AX15" s="20"/>
      <c r="AY15" s="18"/>
      <c r="AZ15" s="18"/>
      <c r="BA15" s="18"/>
      <c r="BB15" s="20"/>
      <c r="BC15" s="20"/>
      <c r="BD15" s="20"/>
      <c r="BE15" s="20"/>
      <c r="BF15" s="20"/>
      <c r="BG15" s="20"/>
      <c r="BH15" s="20"/>
      <c r="BI15" s="20"/>
      <c r="BJ15" s="20"/>
      <c r="BK15" s="15"/>
      <c r="BL15" s="15"/>
      <c r="BM15" s="15"/>
      <c r="BN15" s="20"/>
      <c r="BO15" s="20"/>
      <c r="BP15" s="20"/>
      <c r="BQ15" s="18"/>
      <c r="BR15" s="18"/>
      <c r="BS15" s="18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18"/>
      <c r="CM15" s="18"/>
      <c r="CN15" s="18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18"/>
      <c r="DH15" s="18"/>
      <c r="DI15" s="18"/>
      <c r="DJ15" s="18"/>
      <c r="DK15" s="18"/>
      <c r="DL15" s="18"/>
      <c r="DM15" s="20"/>
      <c r="DN15" s="20"/>
      <c r="DO15" s="20"/>
      <c r="DP15" s="307">
        <v>0</v>
      </c>
      <c r="DQ15" s="307">
        <v>0</v>
      </c>
      <c r="DR15" s="307"/>
      <c r="DS15" s="20"/>
      <c r="DT15" s="20"/>
      <c r="DU15" s="307"/>
      <c r="DV15" s="15"/>
      <c r="DW15" s="15"/>
      <c r="DX15" s="15"/>
      <c r="DY15" s="20"/>
      <c r="DZ15" s="20"/>
      <c r="EA15" s="307"/>
      <c r="EB15" s="20"/>
      <c r="EC15" s="20"/>
      <c r="ED15" s="307">
        <v>1</v>
      </c>
      <c r="EE15" s="15"/>
      <c r="EF15" s="15"/>
      <c r="EG15" s="15"/>
      <c r="EH15" s="18"/>
      <c r="EI15" s="18"/>
      <c r="EJ15" s="18"/>
      <c r="EK15" s="20"/>
      <c r="EL15" s="20"/>
      <c r="EM15" s="20"/>
    </row>
    <row r="16" spans="1:143" s="8" customFormat="1" ht="21" customHeight="1">
      <c r="A16" s="419" t="s">
        <v>37</v>
      </c>
      <c r="B16" s="83" t="s">
        <v>1078</v>
      </c>
      <c r="C16" s="446" t="s">
        <v>1079</v>
      </c>
      <c r="D16" s="61" t="s">
        <v>35</v>
      </c>
      <c r="E16" s="131">
        <v>46.01</v>
      </c>
      <c r="F16" s="18"/>
      <c r="G16" s="18"/>
      <c r="H16" s="18"/>
      <c r="I16" s="18"/>
      <c r="J16" s="18"/>
      <c r="K16" s="18"/>
      <c r="L16" s="18"/>
      <c r="M16" s="18"/>
      <c r="N16" s="18"/>
      <c r="O16" s="15"/>
      <c r="P16" s="15"/>
      <c r="Q16" s="15"/>
      <c r="R16" s="18"/>
      <c r="S16" s="18"/>
      <c r="T16" s="18"/>
      <c r="U16" s="18"/>
      <c r="V16" s="18"/>
      <c r="W16" s="18"/>
      <c r="X16" s="15"/>
      <c r="Y16" s="15"/>
      <c r="Z16" s="15"/>
      <c r="AA16" s="15"/>
      <c r="AB16" s="15"/>
      <c r="AC16" s="15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20"/>
      <c r="AW16" s="20"/>
      <c r="AX16" s="20"/>
      <c r="AY16" s="18"/>
      <c r="AZ16" s="18"/>
      <c r="BA16" s="18"/>
      <c r="BB16" s="20"/>
      <c r="BC16" s="20"/>
      <c r="BD16" s="20"/>
      <c r="BE16" s="20"/>
      <c r="BF16" s="20"/>
      <c r="BG16" s="20"/>
      <c r="BH16" s="20"/>
      <c r="BI16" s="20"/>
      <c r="BJ16" s="20"/>
      <c r="BK16" s="15"/>
      <c r="BL16" s="15"/>
      <c r="BM16" s="15"/>
      <c r="BN16" s="20"/>
      <c r="BO16" s="20"/>
      <c r="BP16" s="20"/>
      <c r="BQ16" s="18"/>
      <c r="BR16" s="18"/>
      <c r="BS16" s="18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>
        <v>40</v>
      </c>
      <c r="CL16" s="18"/>
      <c r="CM16" s="18"/>
      <c r="CN16" s="18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18"/>
      <c r="DH16" s="18"/>
      <c r="DI16" s="18"/>
      <c r="DJ16" s="18"/>
      <c r="DK16" s="18"/>
      <c r="DL16" s="18"/>
      <c r="DM16" s="20"/>
      <c r="DN16" s="20"/>
      <c r="DO16" s="20"/>
      <c r="DP16" s="307">
        <v>30</v>
      </c>
      <c r="DQ16" s="307">
        <v>0</v>
      </c>
      <c r="DR16" s="307"/>
      <c r="DS16" s="20"/>
      <c r="DT16" s="20"/>
      <c r="DU16" s="307"/>
      <c r="DV16" s="15"/>
      <c r="DW16" s="15"/>
      <c r="DX16" s="15"/>
      <c r="DY16" s="20"/>
      <c r="DZ16" s="20"/>
      <c r="EA16" s="307">
        <v>50</v>
      </c>
      <c r="EB16" s="20"/>
      <c r="EC16" s="20"/>
      <c r="ED16" s="307"/>
      <c r="EE16" s="15"/>
      <c r="EF16" s="15"/>
      <c r="EG16" s="15"/>
      <c r="EH16" s="18"/>
      <c r="EI16" s="18"/>
      <c r="EJ16" s="18"/>
      <c r="EK16" s="20"/>
      <c r="EL16" s="20"/>
      <c r="EM16" s="20"/>
    </row>
    <row r="17" spans="1:143" ht="21" customHeight="1">
      <c r="A17" s="419" t="s">
        <v>40</v>
      </c>
      <c r="B17" s="83" t="s">
        <v>1080</v>
      </c>
      <c r="C17" s="446" t="s">
        <v>1081</v>
      </c>
      <c r="D17" s="61" t="s">
        <v>35</v>
      </c>
      <c r="E17" s="131">
        <v>52.43</v>
      </c>
      <c r="F17" s="18"/>
      <c r="G17" s="18"/>
      <c r="H17" s="18"/>
      <c r="I17" s="18"/>
      <c r="J17" s="18"/>
      <c r="K17" s="18"/>
      <c r="L17" s="18"/>
      <c r="M17" s="18"/>
      <c r="N17" s="18"/>
      <c r="O17" s="15"/>
      <c r="P17" s="15"/>
      <c r="Q17" s="15"/>
      <c r="R17" s="18"/>
      <c r="S17" s="18"/>
      <c r="T17" s="18"/>
      <c r="U17" s="18"/>
      <c r="V17" s="18"/>
      <c r="W17" s="18"/>
      <c r="X17" s="15"/>
      <c r="Y17" s="15"/>
      <c r="Z17" s="15"/>
      <c r="AA17" s="15"/>
      <c r="AB17" s="15"/>
      <c r="AC17" s="15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5"/>
      <c r="BL17" s="15"/>
      <c r="BM17" s="15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>
        <v>40</v>
      </c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>
        <v>50</v>
      </c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307"/>
      <c r="DQ17" s="307"/>
      <c r="DR17" s="307"/>
      <c r="DS17" s="18"/>
      <c r="DT17" s="18"/>
      <c r="DU17" s="307"/>
      <c r="DV17" s="15"/>
      <c r="DW17" s="15"/>
      <c r="DX17" s="15"/>
      <c r="DY17" s="18"/>
      <c r="DZ17" s="18"/>
      <c r="EA17" s="307"/>
      <c r="EB17" s="18"/>
      <c r="EC17" s="18"/>
      <c r="ED17" s="307"/>
      <c r="EE17" s="15"/>
      <c r="EF17" s="15"/>
      <c r="EG17" s="15"/>
      <c r="EH17" s="18"/>
      <c r="EI17" s="18"/>
      <c r="EJ17" s="18"/>
      <c r="EK17" s="18"/>
      <c r="EL17" s="18"/>
      <c r="EM17" s="18"/>
    </row>
    <row r="18" spans="1:143" ht="21" customHeight="1">
      <c r="A18" s="419" t="s">
        <v>43</v>
      </c>
      <c r="B18" s="83" t="s">
        <v>1082</v>
      </c>
      <c r="C18" s="432" t="s">
        <v>1083</v>
      </c>
      <c r="D18" s="61" t="s">
        <v>35</v>
      </c>
      <c r="E18" s="131">
        <v>141.24</v>
      </c>
      <c r="F18" s="18"/>
      <c r="G18" s="18"/>
      <c r="H18" s="18"/>
      <c r="I18" s="18"/>
      <c r="J18" s="18"/>
      <c r="K18" s="18"/>
      <c r="L18" s="18"/>
      <c r="M18" s="18"/>
      <c r="N18" s="18"/>
      <c r="O18" s="15"/>
      <c r="P18" s="15"/>
      <c r="Q18" s="15"/>
      <c r="R18" s="18"/>
      <c r="S18" s="18"/>
      <c r="T18" s="18"/>
      <c r="U18" s="18"/>
      <c r="V18" s="18"/>
      <c r="W18" s="18"/>
      <c r="X18" s="15"/>
      <c r="Y18" s="15"/>
      <c r="Z18" s="15"/>
      <c r="AA18" s="15"/>
      <c r="AB18" s="15"/>
      <c r="AC18" s="15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5"/>
      <c r="BL18" s="15"/>
      <c r="BM18" s="15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307"/>
      <c r="DQ18" s="307"/>
      <c r="DR18" s="307"/>
      <c r="DS18" s="18"/>
      <c r="DT18" s="18"/>
      <c r="DU18" s="307"/>
      <c r="DV18" s="15"/>
      <c r="DW18" s="15"/>
      <c r="DX18" s="15"/>
      <c r="DY18" s="18"/>
      <c r="DZ18" s="18"/>
      <c r="EA18" s="307"/>
      <c r="EB18" s="18"/>
      <c r="EC18" s="18"/>
      <c r="ED18" s="307"/>
      <c r="EE18" s="15"/>
      <c r="EF18" s="15"/>
      <c r="EG18" s="15"/>
      <c r="EH18" s="18"/>
      <c r="EI18" s="18"/>
      <c r="EJ18" s="18"/>
      <c r="EK18" s="18"/>
      <c r="EL18" s="18"/>
      <c r="EM18" s="18"/>
    </row>
    <row r="19" spans="1:143" ht="21" customHeight="1">
      <c r="A19" s="419" t="s">
        <v>46</v>
      </c>
      <c r="B19" s="96" t="s">
        <v>3157</v>
      </c>
      <c r="C19" s="482" t="s">
        <v>2399</v>
      </c>
      <c r="D19" s="60" t="s">
        <v>70</v>
      </c>
      <c r="E19" s="131">
        <v>38520</v>
      </c>
      <c r="F19" s="20"/>
      <c r="G19" s="20"/>
      <c r="H19" s="20"/>
      <c r="I19" s="20"/>
      <c r="J19" s="20"/>
      <c r="K19" s="20"/>
      <c r="L19" s="20"/>
      <c r="M19" s="20"/>
      <c r="N19" s="20"/>
      <c r="O19" s="501"/>
      <c r="P19" s="501"/>
      <c r="Q19" s="501"/>
      <c r="R19" s="20"/>
      <c r="S19" s="20"/>
      <c r="T19" s="20"/>
      <c r="U19" s="20"/>
      <c r="V19" s="20"/>
      <c r="W19" s="20"/>
      <c r="X19" s="501"/>
      <c r="Y19" s="501"/>
      <c r="Z19" s="501"/>
      <c r="AA19" s="501"/>
      <c r="AB19" s="501"/>
      <c r="AC19" s="501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18"/>
      <c r="AW19" s="18"/>
      <c r="AX19" s="18"/>
      <c r="AY19" s="20"/>
      <c r="AZ19" s="20"/>
      <c r="BA19" s="20"/>
      <c r="BB19" s="18"/>
      <c r="BC19" s="18"/>
      <c r="BD19" s="18"/>
      <c r="BE19" s="18"/>
      <c r="BF19" s="18"/>
      <c r="BG19" s="18"/>
      <c r="BH19" s="18"/>
      <c r="BI19" s="18"/>
      <c r="BJ19" s="18"/>
      <c r="BK19" s="501"/>
      <c r="BL19" s="501"/>
      <c r="BM19" s="501"/>
      <c r="BN19" s="18"/>
      <c r="BO19" s="18"/>
      <c r="BP19" s="18"/>
      <c r="BQ19" s="20"/>
      <c r="BR19" s="20"/>
      <c r="BS19" s="20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>
        <v>15</v>
      </c>
      <c r="CL19" s="20"/>
      <c r="CM19" s="20"/>
      <c r="CN19" s="20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>
        <v>2</v>
      </c>
      <c r="DG19" s="20"/>
      <c r="DH19" s="20"/>
      <c r="DI19" s="20"/>
      <c r="DJ19" s="20"/>
      <c r="DK19" s="20"/>
      <c r="DL19" s="20"/>
      <c r="DM19" s="18"/>
      <c r="DN19" s="18"/>
      <c r="DO19" s="18"/>
      <c r="DP19" s="307"/>
      <c r="DQ19" s="307"/>
      <c r="DR19" s="307"/>
      <c r="DS19" s="18"/>
      <c r="DT19" s="18"/>
      <c r="DU19" s="307"/>
      <c r="DV19" s="501"/>
      <c r="DW19" s="501"/>
      <c r="DX19" s="501"/>
      <c r="DY19" s="18"/>
      <c r="DZ19" s="18"/>
      <c r="EA19" s="307"/>
      <c r="EB19" s="18"/>
      <c r="EC19" s="18"/>
      <c r="ED19" s="307"/>
      <c r="EE19" s="501"/>
      <c r="EF19" s="501"/>
      <c r="EG19" s="501"/>
      <c r="EH19" s="20"/>
      <c r="EI19" s="20"/>
      <c r="EJ19" s="20"/>
      <c r="EK19" s="18"/>
      <c r="EL19" s="18"/>
      <c r="EM19" s="18"/>
    </row>
    <row r="20" spans="1:143" ht="21" customHeight="1">
      <c r="A20" s="419" t="s">
        <v>48</v>
      </c>
      <c r="B20" s="96" t="s">
        <v>1084</v>
      </c>
      <c r="C20" s="434" t="s">
        <v>1085</v>
      </c>
      <c r="D20" s="61" t="s">
        <v>35</v>
      </c>
      <c r="E20" s="131">
        <v>13899.99</v>
      </c>
      <c r="F20" s="20"/>
      <c r="G20" s="20"/>
      <c r="H20" s="20"/>
      <c r="I20" s="20"/>
      <c r="J20" s="20"/>
      <c r="K20" s="20"/>
      <c r="L20" s="20"/>
      <c r="M20" s="20"/>
      <c r="N20" s="20"/>
      <c r="O20" s="501"/>
      <c r="P20" s="501"/>
      <c r="Q20" s="501"/>
      <c r="R20" s="20"/>
      <c r="S20" s="20"/>
      <c r="T20" s="20"/>
      <c r="U20" s="20"/>
      <c r="V20" s="20"/>
      <c r="W20" s="20"/>
      <c r="X20" s="501"/>
      <c r="Y20" s="501"/>
      <c r="Z20" s="501"/>
      <c r="AA20" s="501"/>
      <c r="AB20" s="501"/>
      <c r="AC20" s="501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>
        <v>2</v>
      </c>
      <c r="AV20" s="18"/>
      <c r="AW20" s="18"/>
      <c r="AX20" s="18"/>
      <c r="AY20" s="20"/>
      <c r="AZ20" s="20"/>
      <c r="BA20" s="20"/>
      <c r="BB20" s="18"/>
      <c r="BC20" s="18"/>
      <c r="BD20" s="18"/>
      <c r="BE20" s="18"/>
      <c r="BF20" s="18"/>
      <c r="BG20" s="18"/>
      <c r="BH20" s="18"/>
      <c r="BI20" s="18"/>
      <c r="BJ20" s="18">
        <v>1</v>
      </c>
      <c r="BK20" s="501"/>
      <c r="BL20" s="501"/>
      <c r="BM20" s="501"/>
      <c r="BN20" s="18"/>
      <c r="BO20" s="18"/>
      <c r="BP20" s="18"/>
      <c r="BQ20" s="20"/>
      <c r="BR20" s="20"/>
      <c r="BS20" s="20"/>
      <c r="BT20" s="18"/>
      <c r="BU20" s="18"/>
      <c r="BV20" s="18"/>
      <c r="BW20" s="18"/>
      <c r="BX20" s="18"/>
      <c r="BY20" s="18">
        <v>1</v>
      </c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20"/>
      <c r="CM20" s="20"/>
      <c r="CN20" s="20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20"/>
      <c r="DH20" s="20"/>
      <c r="DI20" s="20"/>
      <c r="DJ20" s="20"/>
      <c r="DK20" s="20"/>
      <c r="DL20" s="20"/>
      <c r="DM20" s="18"/>
      <c r="DN20" s="18"/>
      <c r="DO20" s="18"/>
      <c r="DP20" s="307"/>
      <c r="DQ20" s="307"/>
      <c r="DR20" s="307"/>
      <c r="DS20" s="18"/>
      <c r="DT20" s="18"/>
      <c r="DU20" s="307"/>
      <c r="DV20" s="501"/>
      <c r="DW20" s="501"/>
      <c r="DX20" s="501"/>
      <c r="DY20" s="18"/>
      <c r="DZ20" s="18"/>
      <c r="EA20" s="307"/>
      <c r="EB20" s="18"/>
      <c r="EC20" s="18"/>
      <c r="ED20" s="307"/>
      <c r="EE20" s="501"/>
      <c r="EF20" s="501"/>
      <c r="EG20" s="501"/>
      <c r="EH20" s="20"/>
      <c r="EI20" s="20"/>
      <c r="EJ20" s="20"/>
      <c r="EK20" s="18"/>
      <c r="EL20" s="18"/>
      <c r="EM20" s="18">
        <v>1</v>
      </c>
    </row>
    <row r="21" spans="1:143" ht="21" customHeight="1">
      <c r="A21" s="419" t="s">
        <v>50</v>
      </c>
      <c r="B21" s="96"/>
      <c r="C21" s="482" t="s">
        <v>1086</v>
      </c>
      <c r="D21" s="61" t="s">
        <v>35</v>
      </c>
      <c r="E21" s="131">
        <v>7950</v>
      </c>
      <c r="F21" s="20"/>
      <c r="G21" s="20"/>
      <c r="H21" s="20"/>
      <c r="I21" s="20"/>
      <c r="J21" s="20"/>
      <c r="K21" s="20"/>
      <c r="L21" s="20"/>
      <c r="M21" s="20"/>
      <c r="N21" s="20"/>
      <c r="O21" s="501"/>
      <c r="P21" s="501"/>
      <c r="Q21" s="501"/>
      <c r="R21" s="20"/>
      <c r="S21" s="20"/>
      <c r="T21" s="20"/>
      <c r="U21" s="20"/>
      <c r="V21" s="20"/>
      <c r="W21" s="20"/>
      <c r="X21" s="501"/>
      <c r="Y21" s="501"/>
      <c r="Z21" s="501"/>
      <c r="AA21" s="501"/>
      <c r="AB21" s="501"/>
      <c r="AC21" s="501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18"/>
      <c r="AW21" s="18"/>
      <c r="AX21" s="18"/>
      <c r="AY21" s="20"/>
      <c r="AZ21" s="20"/>
      <c r="BA21" s="20"/>
      <c r="BB21" s="18"/>
      <c r="BC21" s="18"/>
      <c r="BD21" s="18"/>
      <c r="BE21" s="18"/>
      <c r="BF21" s="18"/>
      <c r="BG21" s="18"/>
      <c r="BH21" s="18"/>
      <c r="BI21" s="18"/>
      <c r="BJ21" s="18"/>
      <c r="BK21" s="501"/>
      <c r="BL21" s="501"/>
      <c r="BM21" s="501"/>
      <c r="BN21" s="18"/>
      <c r="BO21" s="18"/>
      <c r="BP21" s="18"/>
      <c r="BQ21" s="20"/>
      <c r="BR21" s="20"/>
      <c r="BS21" s="20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20"/>
      <c r="CM21" s="20"/>
      <c r="CN21" s="20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>
        <v>1</v>
      </c>
      <c r="DG21" s="20"/>
      <c r="DH21" s="20"/>
      <c r="DI21" s="20"/>
      <c r="DJ21" s="20"/>
      <c r="DK21" s="20"/>
      <c r="DL21" s="20"/>
      <c r="DM21" s="18"/>
      <c r="DN21" s="18"/>
      <c r="DO21" s="18"/>
      <c r="DP21" s="307"/>
      <c r="DQ21" s="307"/>
      <c r="DR21" s="307"/>
      <c r="DS21" s="18"/>
      <c r="DT21" s="18"/>
      <c r="DU21" s="307"/>
      <c r="DV21" s="501"/>
      <c r="DW21" s="501"/>
      <c r="DX21" s="501"/>
      <c r="DY21" s="18"/>
      <c r="DZ21" s="18"/>
      <c r="EA21" s="307"/>
      <c r="EB21" s="18"/>
      <c r="EC21" s="18"/>
      <c r="ED21" s="307"/>
      <c r="EE21" s="501"/>
      <c r="EF21" s="501"/>
      <c r="EG21" s="501"/>
      <c r="EH21" s="20"/>
      <c r="EI21" s="20"/>
      <c r="EJ21" s="20"/>
      <c r="EK21" s="18"/>
      <c r="EL21" s="18"/>
      <c r="EM21" s="18"/>
    </row>
    <row r="22" spans="1:143" ht="21" customHeight="1">
      <c r="A22" s="419" t="s">
        <v>54</v>
      </c>
      <c r="B22" s="96" t="s">
        <v>3164</v>
      </c>
      <c r="C22" s="435" t="s">
        <v>2402</v>
      </c>
      <c r="D22" s="60" t="s">
        <v>70</v>
      </c>
      <c r="E22" s="131">
        <v>2500</v>
      </c>
      <c r="F22" s="20"/>
      <c r="G22" s="20"/>
      <c r="H22" s="20"/>
      <c r="I22" s="20"/>
      <c r="J22" s="20"/>
      <c r="K22" s="20"/>
      <c r="L22" s="20"/>
      <c r="M22" s="20"/>
      <c r="N22" s="20"/>
      <c r="O22" s="501"/>
      <c r="P22" s="501"/>
      <c r="Q22" s="501"/>
      <c r="R22" s="20"/>
      <c r="S22" s="20"/>
      <c r="T22" s="20"/>
      <c r="U22" s="20"/>
      <c r="V22" s="20"/>
      <c r="W22" s="20"/>
      <c r="X22" s="501"/>
      <c r="Y22" s="501"/>
      <c r="Z22" s="501"/>
      <c r="AA22" s="501"/>
      <c r="AB22" s="501"/>
      <c r="AC22" s="501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18"/>
      <c r="AW22" s="18"/>
      <c r="AX22" s="18"/>
      <c r="AY22" s="20"/>
      <c r="AZ22" s="20"/>
      <c r="BA22" s="20"/>
      <c r="BB22" s="18"/>
      <c r="BC22" s="18"/>
      <c r="BD22" s="18"/>
      <c r="BE22" s="18"/>
      <c r="BF22" s="18"/>
      <c r="BG22" s="18"/>
      <c r="BH22" s="18"/>
      <c r="BI22" s="18"/>
      <c r="BJ22" s="18"/>
      <c r="BK22" s="501"/>
      <c r="BL22" s="501"/>
      <c r="BM22" s="501"/>
      <c r="BN22" s="18"/>
      <c r="BO22" s="18"/>
      <c r="BP22" s="18"/>
      <c r="BQ22" s="20"/>
      <c r="BR22" s="20"/>
      <c r="BS22" s="20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20"/>
      <c r="CM22" s="20"/>
      <c r="CN22" s="20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20"/>
      <c r="DH22" s="20"/>
      <c r="DI22" s="20"/>
      <c r="DJ22" s="20"/>
      <c r="DK22" s="20"/>
      <c r="DL22" s="20"/>
      <c r="DM22" s="18"/>
      <c r="DN22" s="18"/>
      <c r="DO22" s="18"/>
      <c r="DP22" s="307"/>
      <c r="DQ22" s="307"/>
      <c r="DR22" s="307"/>
      <c r="DS22" s="18"/>
      <c r="DT22" s="18"/>
      <c r="DU22" s="307"/>
      <c r="DV22" s="501"/>
      <c r="DW22" s="501"/>
      <c r="DX22" s="501"/>
      <c r="DY22" s="18"/>
      <c r="DZ22" s="18"/>
      <c r="EA22" s="307"/>
      <c r="EB22" s="18"/>
      <c r="EC22" s="18"/>
      <c r="ED22" s="307"/>
      <c r="EE22" s="501"/>
      <c r="EF22" s="501"/>
      <c r="EG22" s="501"/>
      <c r="EH22" s="20"/>
      <c r="EI22" s="20"/>
      <c r="EJ22" s="20"/>
      <c r="EK22" s="18"/>
      <c r="EL22" s="18"/>
      <c r="EM22" s="18"/>
    </row>
    <row r="23" spans="1:143" ht="21" customHeight="1">
      <c r="A23" s="419" t="s">
        <v>56</v>
      </c>
      <c r="B23" s="69" t="s">
        <v>1087</v>
      </c>
      <c r="C23" s="486" t="s">
        <v>1088</v>
      </c>
      <c r="D23" s="61" t="s">
        <v>30</v>
      </c>
      <c r="E23" s="131">
        <v>2407.5</v>
      </c>
      <c r="F23" s="18"/>
      <c r="G23" s="18"/>
      <c r="H23" s="18"/>
      <c r="I23" s="18"/>
      <c r="J23" s="18"/>
      <c r="K23" s="18"/>
      <c r="L23" s="18"/>
      <c r="M23" s="18"/>
      <c r="N23" s="18"/>
      <c r="O23" s="15"/>
      <c r="P23" s="15"/>
      <c r="Q23" s="15"/>
      <c r="R23" s="18"/>
      <c r="S23" s="18"/>
      <c r="T23" s="18"/>
      <c r="U23" s="18"/>
      <c r="V23" s="18"/>
      <c r="W23" s="18"/>
      <c r="X23" s="15"/>
      <c r="Y23" s="15"/>
      <c r="Z23" s="15"/>
      <c r="AA23" s="15"/>
      <c r="AB23" s="15"/>
      <c r="AC23" s="15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5"/>
      <c r="BL23" s="15"/>
      <c r="BM23" s="15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>
        <v>2</v>
      </c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309"/>
      <c r="DQ23" s="309"/>
      <c r="DR23" s="309"/>
      <c r="DS23" s="18"/>
      <c r="DT23" s="18"/>
      <c r="DU23" s="309"/>
      <c r="DV23" s="15"/>
      <c r="DW23" s="15"/>
      <c r="DX23" s="15"/>
      <c r="DY23" s="18"/>
      <c r="DZ23" s="18"/>
      <c r="EA23" s="309"/>
      <c r="EB23" s="18"/>
      <c r="EC23" s="18"/>
      <c r="ED23" s="309"/>
      <c r="EE23" s="15"/>
      <c r="EF23" s="15"/>
      <c r="EG23" s="15"/>
      <c r="EH23" s="18"/>
      <c r="EI23" s="18"/>
      <c r="EJ23" s="18"/>
      <c r="EK23" s="18"/>
      <c r="EL23" s="18"/>
      <c r="EM23" s="18"/>
    </row>
    <row r="24" spans="1:143" ht="21" customHeight="1">
      <c r="A24" s="419" t="s">
        <v>57</v>
      </c>
      <c r="B24" s="69" t="s">
        <v>1089</v>
      </c>
      <c r="C24" s="486" t="s">
        <v>1090</v>
      </c>
      <c r="D24" s="61" t="s">
        <v>30</v>
      </c>
      <c r="E24" s="131">
        <v>190.46</v>
      </c>
      <c r="F24" s="18"/>
      <c r="G24" s="18"/>
      <c r="H24" s="18"/>
      <c r="I24" s="18"/>
      <c r="J24" s="18"/>
      <c r="K24" s="18"/>
      <c r="L24" s="18"/>
      <c r="M24" s="18"/>
      <c r="N24" s="18"/>
      <c r="O24" s="15"/>
      <c r="P24" s="15"/>
      <c r="Q24" s="15"/>
      <c r="R24" s="18"/>
      <c r="S24" s="18"/>
      <c r="T24" s="18"/>
      <c r="U24" s="18"/>
      <c r="V24" s="18"/>
      <c r="W24" s="18"/>
      <c r="X24" s="15"/>
      <c r="Y24" s="15"/>
      <c r="Z24" s="15"/>
      <c r="AA24" s="15"/>
      <c r="AB24" s="15"/>
      <c r="AC24" s="15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5"/>
      <c r="BL24" s="15"/>
      <c r="BM24" s="15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>
        <v>2</v>
      </c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307"/>
      <c r="DQ24" s="307"/>
      <c r="DR24" s="307"/>
      <c r="DS24" s="18"/>
      <c r="DT24" s="18"/>
      <c r="DU24" s="307"/>
      <c r="DV24" s="15"/>
      <c r="DW24" s="15"/>
      <c r="DX24" s="15"/>
      <c r="DY24" s="18"/>
      <c r="DZ24" s="18"/>
      <c r="EA24" s="307"/>
      <c r="EB24" s="18"/>
      <c r="EC24" s="18"/>
      <c r="ED24" s="307"/>
      <c r="EE24" s="15"/>
      <c r="EF24" s="15"/>
      <c r="EG24" s="15"/>
      <c r="EH24" s="18"/>
      <c r="EI24" s="18"/>
      <c r="EJ24" s="18"/>
      <c r="EK24" s="18"/>
      <c r="EL24" s="18"/>
      <c r="EM24" s="18"/>
    </row>
    <row r="25" spans="1:143" ht="21" customHeight="1">
      <c r="A25" s="419" t="s">
        <v>59</v>
      </c>
      <c r="B25" s="69" t="s">
        <v>1091</v>
      </c>
      <c r="C25" s="486" t="s">
        <v>1092</v>
      </c>
      <c r="D25" s="61" t="s">
        <v>30</v>
      </c>
      <c r="E25" s="131">
        <v>2247</v>
      </c>
      <c r="F25" s="18"/>
      <c r="G25" s="18"/>
      <c r="H25" s="18"/>
      <c r="I25" s="18"/>
      <c r="J25" s="18"/>
      <c r="K25" s="18"/>
      <c r="L25" s="18"/>
      <c r="M25" s="18"/>
      <c r="N25" s="18"/>
      <c r="O25" s="15"/>
      <c r="P25" s="15"/>
      <c r="Q25" s="15"/>
      <c r="R25" s="18"/>
      <c r="S25" s="18"/>
      <c r="T25" s="18"/>
      <c r="U25" s="18"/>
      <c r="V25" s="18"/>
      <c r="W25" s="18"/>
      <c r="X25" s="15"/>
      <c r="Y25" s="15"/>
      <c r="Z25" s="15"/>
      <c r="AA25" s="15"/>
      <c r="AB25" s="15"/>
      <c r="AC25" s="15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5"/>
      <c r="BL25" s="15"/>
      <c r="BM25" s="15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>
        <v>2</v>
      </c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307"/>
      <c r="DQ25" s="307"/>
      <c r="DR25" s="307"/>
      <c r="DS25" s="18"/>
      <c r="DT25" s="18"/>
      <c r="DU25" s="307"/>
      <c r="DV25" s="15"/>
      <c r="DW25" s="15"/>
      <c r="DX25" s="15"/>
      <c r="DY25" s="18"/>
      <c r="DZ25" s="18"/>
      <c r="EA25" s="307"/>
      <c r="EB25" s="18"/>
      <c r="EC25" s="18"/>
      <c r="ED25" s="307"/>
      <c r="EE25" s="15"/>
      <c r="EF25" s="15"/>
      <c r="EG25" s="15"/>
      <c r="EH25" s="18"/>
      <c r="EI25" s="18"/>
      <c r="EJ25" s="18"/>
      <c r="EK25" s="18"/>
      <c r="EL25" s="18"/>
      <c r="EM25" s="18"/>
    </row>
    <row r="26" spans="1:143" ht="21" customHeight="1">
      <c r="A26" s="419" t="s">
        <v>61</v>
      </c>
      <c r="B26" s="69" t="s">
        <v>1093</v>
      </c>
      <c r="C26" s="486" t="s">
        <v>1094</v>
      </c>
      <c r="D26" s="61" t="s">
        <v>30</v>
      </c>
      <c r="E26" s="131">
        <v>2247</v>
      </c>
      <c r="F26" s="18"/>
      <c r="G26" s="18"/>
      <c r="H26" s="18"/>
      <c r="I26" s="18"/>
      <c r="J26" s="18"/>
      <c r="K26" s="18"/>
      <c r="L26" s="18"/>
      <c r="M26" s="18"/>
      <c r="N26" s="18"/>
      <c r="O26" s="15"/>
      <c r="P26" s="15"/>
      <c r="Q26" s="15"/>
      <c r="R26" s="18"/>
      <c r="S26" s="18"/>
      <c r="T26" s="18"/>
      <c r="U26" s="18"/>
      <c r="V26" s="18"/>
      <c r="W26" s="18"/>
      <c r="X26" s="15"/>
      <c r="Y26" s="15"/>
      <c r="Z26" s="15"/>
      <c r="AA26" s="15"/>
      <c r="AB26" s="15"/>
      <c r="AC26" s="15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5"/>
      <c r="BL26" s="15"/>
      <c r="BM26" s="15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>
        <v>2</v>
      </c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307"/>
      <c r="DQ26" s="307"/>
      <c r="DR26" s="307"/>
      <c r="DS26" s="18"/>
      <c r="DT26" s="18"/>
      <c r="DU26" s="307"/>
      <c r="DV26" s="15"/>
      <c r="DW26" s="15"/>
      <c r="DX26" s="15"/>
      <c r="DY26" s="18"/>
      <c r="DZ26" s="18"/>
      <c r="EA26" s="307"/>
      <c r="EB26" s="18"/>
      <c r="EC26" s="18"/>
      <c r="ED26" s="307"/>
      <c r="EE26" s="15"/>
      <c r="EF26" s="15"/>
      <c r="EG26" s="15"/>
      <c r="EH26" s="18"/>
      <c r="EI26" s="18"/>
      <c r="EJ26" s="18"/>
      <c r="EK26" s="18"/>
      <c r="EL26" s="18"/>
      <c r="EM26" s="18"/>
    </row>
    <row r="27" spans="1:143" ht="21" customHeight="1">
      <c r="A27" s="419" t="s">
        <v>64</v>
      </c>
      <c r="B27" s="83" t="s">
        <v>1095</v>
      </c>
      <c r="C27" s="430" t="s">
        <v>1096</v>
      </c>
      <c r="D27" s="61" t="s">
        <v>70</v>
      </c>
      <c r="E27" s="131">
        <v>299.60000000000002</v>
      </c>
      <c r="F27" s="18"/>
      <c r="G27" s="18"/>
      <c r="H27" s="18"/>
      <c r="I27" s="18"/>
      <c r="J27" s="18"/>
      <c r="K27" s="18"/>
      <c r="L27" s="18"/>
      <c r="M27" s="18"/>
      <c r="N27" s="18"/>
      <c r="O27" s="15"/>
      <c r="P27" s="15"/>
      <c r="Q27" s="15"/>
      <c r="R27" s="18"/>
      <c r="S27" s="18"/>
      <c r="T27" s="18"/>
      <c r="U27" s="18"/>
      <c r="V27" s="18"/>
      <c r="W27" s="18"/>
      <c r="X27" s="15"/>
      <c r="Y27" s="15"/>
      <c r="Z27" s="15"/>
      <c r="AA27" s="15"/>
      <c r="AB27" s="15"/>
      <c r="AC27" s="15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5"/>
      <c r="BL27" s="15"/>
      <c r="BM27" s="15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307"/>
      <c r="DQ27" s="307"/>
      <c r="DR27" s="307"/>
      <c r="DS27" s="18"/>
      <c r="DT27" s="18"/>
      <c r="DU27" s="307"/>
      <c r="DV27" s="15"/>
      <c r="DW27" s="15"/>
      <c r="DX27" s="15"/>
      <c r="DY27" s="18"/>
      <c r="DZ27" s="18"/>
      <c r="EA27" s="307"/>
      <c r="EB27" s="18"/>
      <c r="EC27" s="18"/>
      <c r="ED27" s="307"/>
      <c r="EE27" s="15"/>
      <c r="EF27" s="15"/>
      <c r="EG27" s="15"/>
      <c r="EH27" s="18"/>
      <c r="EI27" s="18"/>
      <c r="EJ27" s="18"/>
      <c r="EK27" s="18"/>
      <c r="EL27" s="18"/>
      <c r="EM27" s="18"/>
    </row>
    <row r="28" spans="1:143" ht="21" customHeight="1">
      <c r="A28" s="419" t="s">
        <v>65</v>
      </c>
      <c r="B28" s="83" t="s">
        <v>1097</v>
      </c>
      <c r="C28" s="430" t="s">
        <v>1098</v>
      </c>
      <c r="D28" s="61" t="s">
        <v>70</v>
      </c>
      <c r="E28" s="131">
        <v>299.60000000000002</v>
      </c>
      <c r="F28" s="18"/>
      <c r="G28" s="18"/>
      <c r="H28" s="18"/>
      <c r="I28" s="18"/>
      <c r="J28" s="18"/>
      <c r="K28" s="18"/>
      <c r="L28" s="18"/>
      <c r="M28" s="18"/>
      <c r="N28" s="18"/>
      <c r="O28" s="15"/>
      <c r="P28" s="15"/>
      <c r="Q28" s="15"/>
      <c r="R28" s="18"/>
      <c r="S28" s="18"/>
      <c r="T28" s="18"/>
      <c r="U28" s="18"/>
      <c r="V28" s="18"/>
      <c r="W28" s="18"/>
      <c r="X28" s="15"/>
      <c r="Y28" s="15"/>
      <c r="Z28" s="15"/>
      <c r="AA28" s="15"/>
      <c r="AB28" s="15"/>
      <c r="AC28" s="15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5"/>
      <c r="BL28" s="15"/>
      <c r="BM28" s="15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307"/>
      <c r="DQ28" s="307"/>
      <c r="DR28" s="307"/>
      <c r="DS28" s="18"/>
      <c r="DT28" s="18"/>
      <c r="DU28" s="307"/>
      <c r="DV28" s="15"/>
      <c r="DW28" s="15"/>
      <c r="DX28" s="15"/>
      <c r="DY28" s="18"/>
      <c r="DZ28" s="18"/>
      <c r="EA28" s="307"/>
      <c r="EB28" s="18"/>
      <c r="EC28" s="18"/>
      <c r="ED28" s="307"/>
      <c r="EE28" s="15"/>
      <c r="EF28" s="15"/>
      <c r="EG28" s="15"/>
      <c r="EH28" s="18"/>
      <c r="EI28" s="18"/>
      <c r="EJ28" s="18"/>
      <c r="EK28" s="18"/>
      <c r="EL28" s="18"/>
      <c r="EM28" s="18"/>
    </row>
    <row r="29" spans="1:143" ht="21" customHeight="1">
      <c r="A29" s="419" t="s">
        <v>66</v>
      </c>
      <c r="B29" s="83" t="s">
        <v>1099</v>
      </c>
      <c r="C29" s="430" t="s">
        <v>1100</v>
      </c>
      <c r="D29" s="61" t="s">
        <v>70</v>
      </c>
      <c r="E29" s="131">
        <v>235.4</v>
      </c>
      <c r="F29" s="18"/>
      <c r="G29" s="18"/>
      <c r="H29" s="18"/>
      <c r="I29" s="18"/>
      <c r="J29" s="18"/>
      <c r="K29" s="18"/>
      <c r="L29" s="18"/>
      <c r="M29" s="18"/>
      <c r="N29" s="18"/>
      <c r="O29" s="15"/>
      <c r="P29" s="15"/>
      <c r="Q29" s="15"/>
      <c r="R29" s="18"/>
      <c r="S29" s="18"/>
      <c r="T29" s="18"/>
      <c r="U29" s="18"/>
      <c r="V29" s="18"/>
      <c r="W29" s="18"/>
      <c r="X29" s="15"/>
      <c r="Y29" s="15"/>
      <c r="Z29" s="15"/>
      <c r="AA29" s="15"/>
      <c r="AB29" s="15"/>
      <c r="AC29" s="15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5"/>
      <c r="BL29" s="15"/>
      <c r="BM29" s="15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307"/>
      <c r="DQ29" s="307"/>
      <c r="DR29" s="307"/>
      <c r="DS29" s="18"/>
      <c r="DT29" s="18"/>
      <c r="DU29" s="307"/>
      <c r="DV29" s="15"/>
      <c r="DW29" s="15"/>
      <c r="DX29" s="15"/>
      <c r="DY29" s="18"/>
      <c r="DZ29" s="18"/>
      <c r="EA29" s="307"/>
      <c r="EB29" s="18"/>
      <c r="EC29" s="18"/>
      <c r="ED29" s="307"/>
      <c r="EE29" s="15"/>
      <c r="EF29" s="15"/>
      <c r="EG29" s="15"/>
      <c r="EH29" s="18"/>
      <c r="EI29" s="18"/>
      <c r="EJ29" s="18"/>
      <c r="EK29" s="18"/>
      <c r="EL29" s="18"/>
      <c r="EM29" s="18"/>
    </row>
    <row r="30" spans="1:143" ht="21" customHeight="1">
      <c r="A30" s="419" t="s">
        <v>2460</v>
      </c>
      <c r="B30" s="108"/>
      <c r="C30" s="432" t="s">
        <v>2639</v>
      </c>
      <c r="D30" s="61"/>
      <c r="E30" s="134">
        <v>10000</v>
      </c>
      <c r="F30" s="18"/>
      <c r="G30" s="18"/>
      <c r="H30" s="18"/>
      <c r="I30" s="18"/>
      <c r="J30" s="18"/>
      <c r="K30" s="18"/>
      <c r="L30" s="18"/>
      <c r="M30" s="18"/>
      <c r="N30" s="18"/>
      <c r="O30" s="15"/>
      <c r="P30" s="15"/>
      <c r="Q30" s="15"/>
      <c r="R30" s="18"/>
      <c r="S30" s="18"/>
      <c r="T30" s="18"/>
      <c r="U30" s="18"/>
      <c r="V30" s="18"/>
      <c r="W30" s="18"/>
      <c r="X30" s="15"/>
      <c r="Y30" s="15"/>
      <c r="Z30" s="15"/>
      <c r="AA30" s="15"/>
      <c r="AB30" s="15"/>
      <c r="AC30" s="15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5"/>
      <c r="BL30" s="15"/>
      <c r="BM30" s="15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307">
        <v>0</v>
      </c>
      <c r="DQ30" s="307">
        <v>0</v>
      </c>
      <c r="DR30" s="307"/>
      <c r="DS30" s="18"/>
      <c r="DT30" s="18"/>
      <c r="DU30" s="307"/>
      <c r="DV30" s="15"/>
      <c r="DW30" s="15"/>
      <c r="DX30" s="15"/>
      <c r="DY30" s="18"/>
      <c r="DZ30" s="18"/>
      <c r="EA30" s="307"/>
      <c r="EB30" s="18"/>
      <c r="EC30" s="18"/>
      <c r="ED30" s="307">
        <v>10</v>
      </c>
      <c r="EE30" s="15"/>
      <c r="EF30" s="15"/>
      <c r="EG30" s="15"/>
      <c r="EH30" s="18"/>
      <c r="EI30" s="18"/>
      <c r="EJ30" s="18"/>
      <c r="EK30" s="18"/>
      <c r="EL30" s="18"/>
      <c r="EM30" s="18"/>
    </row>
    <row r="31" spans="1:143" ht="21" customHeight="1">
      <c r="A31" s="419" t="s">
        <v>2461</v>
      </c>
      <c r="B31" s="95" t="s">
        <v>1101</v>
      </c>
      <c r="C31" s="436" t="s">
        <v>1102</v>
      </c>
      <c r="D31" s="61" t="s">
        <v>35</v>
      </c>
      <c r="E31" s="131">
        <v>8346</v>
      </c>
      <c r="F31" s="18"/>
      <c r="G31" s="18"/>
      <c r="H31" s="18"/>
      <c r="I31" s="18"/>
      <c r="J31" s="18"/>
      <c r="K31" s="18"/>
      <c r="L31" s="18"/>
      <c r="M31" s="18"/>
      <c r="N31" s="18"/>
      <c r="O31" s="15"/>
      <c r="P31" s="15"/>
      <c r="Q31" s="15"/>
      <c r="R31" s="18"/>
      <c r="S31" s="18"/>
      <c r="T31" s="18"/>
      <c r="U31" s="18"/>
      <c r="V31" s="18"/>
      <c r="W31" s="18"/>
      <c r="X31" s="15"/>
      <c r="Y31" s="15"/>
      <c r="Z31" s="15"/>
      <c r="AA31" s="15"/>
      <c r="AB31" s="15"/>
      <c r="AC31" s="15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>
        <v>10</v>
      </c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5"/>
      <c r="BL31" s="15"/>
      <c r="BM31" s="15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307"/>
      <c r="DQ31" s="307"/>
      <c r="DR31" s="307"/>
      <c r="DS31" s="18"/>
      <c r="DT31" s="18"/>
      <c r="DU31" s="307"/>
      <c r="DV31" s="15"/>
      <c r="DW31" s="15"/>
      <c r="DX31" s="15"/>
      <c r="DY31" s="18"/>
      <c r="DZ31" s="18"/>
      <c r="EA31" s="307"/>
      <c r="EB31" s="18"/>
      <c r="EC31" s="18"/>
      <c r="ED31" s="307"/>
      <c r="EE31" s="15"/>
      <c r="EF31" s="15"/>
      <c r="EG31" s="15"/>
      <c r="EH31" s="18"/>
      <c r="EI31" s="18"/>
      <c r="EJ31" s="18"/>
      <c r="EK31" s="18"/>
      <c r="EL31" s="18"/>
      <c r="EM31" s="18"/>
    </row>
    <row r="32" spans="1:143" ht="21" customHeight="1">
      <c r="A32" s="419" t="s">
        <v>2462</v>
      </c>
      <c r="B32" s="83" t="s">
        <v>1103</v>
      </c>
      <c r="C32" s="433" t="s">
        <v>1104</v>
      </c>
      <c r="D32" s="61" t="s">
        <v>35</v>
      </c>
      <c r="E32" s="131">
        <v>65250</v>
      </c>
      <c r="F32" s="18"/>
      <c r="G32" s="18"/>
      <c r="H32" s="18"/>
      <c r="I32" s="18"/>
      <c r="J32" s="18"/>
      <c r="K32" s="18"/>
      <c r="L32" s="18"/>
      <c r="M32" s="18"/>
      <c r="N32" s="18"/>
      <c r="O32" s="15"/>
      <c r="P32" s="15"/>
      <c r="Q32" s="15"/>
      <c r="R32" s="18"/>
      <c r="S32" s="18"/>
      <c r="T32" s="18"/>
      <c r="U32" s="18"/>
      <c r="V32" s="18"/>
      <c r="W32" s="18"/>
      <c r="X32" s="15"/>
      <c r="Y32" s="15"/>
      <c r="Z32" s="15"/>
      <c r="AA32" s="15"/>
      <c r="AB32" s="15"/>
      <c r="AC32" s="15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5"/>
      <c r="BL32" s="15"/>
      <c r="BM32" s="15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>
        <v>4</v>
      </c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307"/>
      <c r="DQ32" s="307"/>
      <c r="DR32" s="307"/>
      <c r="DS32" s="18"/>
      <c r="DT32" s="18"/>
      <c r="DU32" s="307"/>
      <c r="DV32" s="15"/>
      <c r="DW32" s="15"/>
      <c r="DX32" s="15"/>
      <c r="DY32" s="18"/>
      <c r="DZ32" s="18"/>
      <c r="EA32" s="307"/>
      <c r="EB32" s="18"/>
      <c r="EC32" s="18"/>
      <c r="ED32" s="307"/>
      <c r="EE32" s="15"/>
      <c r="EF32" s="15"/>
      <c r="EG32" s="15"/>
      <c r="EH32" s="18"/>
      <c r="EI32" s="18"/>
      <c r="EJ32" s="18"/>
      <c r="EK32" s="18"/>
      <c r="EL32" s="18"/>
      <c r="EM32" s="18"/>
    </row>
    <row r="33" spans="1:143" ht="21" customHeight="1">
      <c r="A33" s="419" t="s">
        <v>2463</v>
      </c>
      <c r="B33" s="61" t="s">
        <v>1105</v>
      </c>
      <c r="C33" s="437" t="s">
        <v>1106</v>
      </c>
      <c r="D33" s="61" t="s">
        <v>795</v>
      </c>
      <c r="E33" s="131">
        <v>1551.5</v>
      </c>
      <c r="F33" s="18"/>
      <c r="G33" s="18"/>
      <c r="H33" s="18"/>
      <c r="I33" s="18"/>
      <c r="J33" s="18"/>
      <c r="K33" s="18"/>
      <c r="L33" s="18"/>
      <c r="M33" s="18"/>
      <c r="N33" s="18"/>
      <c r="O33" s="15"/>
      <c r="P33" s="15"/>
      <c r="Q33" s="15"/>
      <c r="R33" s="18"/>
      <c r="S33" s="18"/>
      <c r="T33" s="18"/>
      <c r="U33" s="18"/>
      <c r="V33" s="18"/>
      <c r="W33" s="18"/>
      <c r="X33" s="15"/>
      <c r="Y33" s="15"/>
      <c r="Z33" s="15"/>
      <c r="AA33" s="15"/>
      <c r="AB33" s="15"/>
      <c r="AC33" s="15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5"/>
      <c r="BL33" s="15"/>
      <c r="BM33" s="15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307"/>
      <c r="DQ33" s="307"/>
      <c r="DR33" s="307"/>
      <c r="DS33" s="18"/>
      <c r="DT33" s="18"/>
      <c r="DU33" s="307"/>
      <c r="DV33" s="15"/>
      <c r="DW33" s="15"/>
      <c r="DX33" s="15"/>
      <c r="DY33" s="18"/>
      <c r="DZ33" s="18"/>
      <c r="EA33" s="307"/>
      <c r="EB33" s="18"/>
      <c r="EC33" s="18"/>
      <c r="ED33" s="307"/>
      <c r="EE33" s="15"/>
      <c r="EF33" s="15"/>
      <c r="EG33" s="15"/>
      <c r="EH33" s="18"/>
      <c r="EI33" s="18"/>
      <c r="EJ33" s="18"/>
      <c r="EK33" s="18"/>
      <c r="EL33" s="18"/>
      <c r="EM33" s="18"/>
    </row>
    <row r="34" spans="1:143" ht="21" customHeight="1">
      <c r="A34" s="419" t="s">
        <v>2464</v>
      </c>
      <c r="B34" s="61" t="s">
        <v>1107</v>
      </c>
      <c r="C34" s="429" t="s">
        <v>1108</v>
      </c>
      <c r="D34" s="61" t="s">
        <v>795</v>
      </c>
      <c r="E34" s="131">
        <v>1391</v>
      </c>
      <c r="F34" s="18"/>
      <c r="G34" s="18"/>
      <c r="H34" s="18"/>
      <c r="I34" s="18"/>
      <c r="J34" s="18"/>
      <c r="K34" s="18"/>
      <c r="L34" s="18"/>
      <c r="M34" s="18"/>
      <c r="N34" s="18"/>
      <c r="O34" s="15"/>
      <c r="P34" s="15"/>
      <c r="Q34" s="15"/>
      <c r="R34" s="18"/>
      <c r="S34" s="18"/>
      <c r="T34" s="18"/>
      <c r="U34" s="18"/>
      <c r="V34" s="18"/>
      <c r="W34" s="18"/>
      <c r="X34" s="15"/>
      <c r="Y34" s="15"/>
      <c r="Z34" s="15"/>
      <c r="AA34" s="15"/>
      <c r="AB34" s="15"/>
      <c r="AC34" s="15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>
        <v>2</v>
      </c>
      <c r="BE34" s="18"/>
      <c r="BF34" s="18"/>
      <c r="BG34" s="18"/>
      <c r="BH34" s="18"/>
      <c r="BI34" s="18"/>
      <c r="BJ34" s="18"/>
      <c r="BK34" s="15"/>
      <c r="BL34" s="15"/>
      <c r="BM34" s="15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307"/>
      <c r="DQ34" s="307"/>
      <c r="DR34" s="307"/>
      <c r="DS34" s="18"/>
      <c r="DT34" s="18"/>
      <c r="DU34" s="307"/>
      <c r="DV34" s="15"/>
      <c r="DW34" s="15"/>
      <c r="DX34" s="15"/>
      <c r="DY34" s="18"/>
      <c r="DZ34" s="18"/>
      <c r="EA34" s="307"/>
      <c r="EB34" s="18"/>
      <c r="EC34" s="18"/>
      <c r="ED34" s="307"/>
      <c r="EE34" s="15"/>
      <c r="EF34" s="15"/>
      <c r="EG34" s="15"/>
      <c r="EH34" s="18"/>
      <c r="EI34" s="18"/>
      <c r="EJ34" s="18"/>
      <c r="EK34" s="18"/>
      <c r="EL34" s="18"/>
      <c r="EM34" s="18"/>
    </row>
    <row r="35" spans="1:143" ht="21" customHeight="1">
      <c r="A35" s="419" t="s">
        <v>2465</v>
      </c>
      <c r="B35" s="61" t="s">
        <v>2454</v>
      </c>
      <c r="C35" s="436" t="s">
        <v>2455</v>
      </c>
      <c r="D35" s="61" t="s">
        <v>795</v>
      </c>
      <c r="E35" s="131">
        <v>556</v>
      </c>
      <c r="F35" s="18"/>
      <c r="G35" s="18"/>
      <c r="H35" s="18"/>
      <c r="I35" s="18"/>
      <c r="J35" s="18"/>
      <c r="K35" s="18"/>
      <c r="L35" s="18"/>
      <c r="M35" s="18"/>
      <c r="N35" s="18"/>
      <c r="O35" s="15"/>
      <c r="P35" s="15"/>
      <c r="Q35" s="15"/>
      <c r="R35" s="18"/>
      <c r="S35" s="18"/>
      <c r="T35" s="18"/>
      <c r="U35" s="18"/>
      <c r="V35" s="18"/>
      <c r="W35" s="18"/>
      <c r="X35" s="15"/>
      <c r="Y35" s="15"/>
      <c r="Z35" s="15"/>
      <c r="AA35" s="15"/>
      <c r="AB35" s="15"/>
      <c r="AC35" s="15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5"/>
      <c r="BL35" s="15"/>
      <c r="BM35" s="15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>
        <v>2</v>
      </c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274"/>
      <c r="DQ35" s="274"/>
      <c r="DR35" s="274"/>
      <c r="DS35" s="18"/>
      <c r="DT35" s="18"/>
      <c r="DU35" s="274"/>
      <c r="DV35" s="15"/>
      <c r="DW35" s="15"/>
      <c r="DX35" s="15"/>
      <c r="DY35" s="18"/>
      <c r="DZ35" s="18"/>
      <c r="EA35" s="274"/>
      <c r="EB35" s="18"/>
      <c r="EC35" s="18"/>
      <c r="ED35" s="274"/>
      <c r="EE35" s="15"/>
      <c r="EF35" s="15"/>
      <c r="EG35" s="15"/>
      <c r="EH35" s="18"/>
      <c r="EI35" s="18"/>
      <c r="EJ35" s="18"/>
      <c r="EK35" s="18"/>
      <c r="EL35" s="18"/>
      <c r="EM35" s="18"/>
    </row>
    <row r="36" spans="1:143" ht="21" customHeight="1">
      <c r="A36" s="419" t="s">
        <v>2466</v>
      </c>
      <c r="B36" s="83" t="s">
        <v>1109</v>
      </c>
      <c r="C36" s="433" t="s">
        <v>1110</v>
      </c>
      <c r="D36" s="61" t="s">
        <v>35</v>
      </c>
      <c r="E36" s="131">
        <v>50000</v>
      </c>
      <c r="F36" s="18"/>
      <c r="G36" s="18"/>
      <c r="H36" s="18"/>
      <c r="I36" s="18"/>
      <c r="J36" s="18"/>
      <c r="K36" s="18"/>
      <c r="L36" s="18"/>
      <c r="M36" s="18"/>
      <c r="N36" s="18"/>
      <c r="O36" s="15"/>
      <c r="P36" s="15"/>
      <c r="Q36" s="15"/>
      <c r="R36" s="18"/>
      <c r="S36" s="18"/>
      <c r="T36" s="18"/>
      <c r="U36" s="18"/>
      <c r="V36" s="18"/>
      <c r="W36" s="18"/>
      <c r="X36" s="15"/>
      <c r="Y36" s="15"/>
      <c r="Z36" s="15"/>
      <c r="AA36" s="15"/>
      <c r="AB36" s="15"/>
      <c r="AC36" s="15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5"/>
      <c r="BL36" s="15"/>
      <c r="BM36" s="15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>
        <v>4</v>
      </c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274"/>
      <c r="DQ36" s="274"/>
      <c r="DR36" s="274"/>
      <c r="DS36" s="18"/>
      <c r="DT36" s="18"/>
      <c r="DU36" s="274"/>
      <c r="DV36" s="15"/>
      <c r="DW36" s="15"/>
      <c r="DX36" s="15"/>
      <c r="DY36" s="18"/>
      <c r="DZ36" s="18"/>
      <c r="EA36" s="274"/>
      <c r="EB36" s="18"/>
      <c r="EC36" s="18"/>
      <c r="ED36" s="274"/>
      <c r="EE36" s="15"/>
      <c r="EF36" s="15"/>
      <c r="EG36" s="15"/>
      <c r="EH36" s="18"/>
      <c r="EI36" s="18"/>
      <c r="EJ36" s="18"/>
      <c r="EK36" s="18"/>
      <c r="EL36" s="18"/>
      <c r="EM36" s="18"/>
    </row>
    <row r="37" spans="1:143" ht="21" customHeight="1">
      <c r="A37" s="419" t="s">
        <v>2467</v>
      </c>
      <c r="B37" s="97" t="s">
        <v>1111</v>
      </c>
      <c r="C37" s="428" t="s">
        <v>1112</v>
      </c>
      <c r="D37" s="61" t="s">
        <v>35</v>
      </c>
      <c r="E37" s="131">
        <v>13375</v>
      </c>
      <c r="F37" s="18"/>
      <c r="G37" s="18"/>
      <c r="H37" s="18"/>
      <c r="I37" s="18"/>
      <c r="J37" s="18"/>
      <c r="K37" s="18"/>
      <c r="L37" s="18"/>
      <c r="M37" s="18"/>
      <c r="N37" s="18"/>
      <c r="O37" s="15"/>
      <c r="P37" s="15"/>
      <c r="Q37" s="15"/>
      <c r="R37" s="18"/>
      <c r="S37" s="18"/>
      <c r="T37" s="18"/>
      <c r="U37" s="18"/>
      <c r="V37" s="18"/>
      <c r="W37" s="18"/>
      <c r="X37" s="15"/>
      <c r="Y37" s="15"/>
      <c r="Z37" s="15"/>
      <c r="AA37" s="15"/>
      <c r="AB37" s="15"/>
      <c r="AC37" s="15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5"/>
      <c r="BL37" s="15"/>
      <c r="BM37" s="15"/>
      <c r="BN37" s="18"/>
      <c r="BO37" s="18"/>
      <c r="BP37" s="18"/>
      <c r="BQ37" s="18">
        <v>50</v>
      </c>
      <c r="BR37" s="18">
        <v>40</v>
      </c>
      <c r="BS37" s="18">
        <v>100</v>
      </c>
      <c r="BT37" s="18"/>
      <c r="BU37" s="18"/>
      <c r="BV37" s="18">
        <v>30</v>
      </c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274"/>
      <c r="DQ37" s="274"/>
      <c r="DR37" s="274"/>
      <c r="DS37" s="18"/>
      <c r="DT37" s="18"/>
      <c r="DU37" s="274"/>
      <c r="DV37" s="15"/>
      <c r="DW37" s="15"/>
      <c r="DX37" s="15"/>
      <c r="DY37" s="18"/>
      <c r="DZ37" s="18"/>
      <c r="EA37" s="274"/>
      <c r="EB37" s="18"/>
      <c r="EC37" s="18"/>
      <c r="ED37" s="274"/>
      <c r="EE37" s="15"/>
      <c r="EF37" s="15"/>
      <c r="EG37" s="15"/>
      <c r="EH37" s="18"/>
      <c r="EI37" s="18"/>
      <c r="EJ37" s="18"/>
      <c r="EK37" s="18"/>
      <c r="EL37" s="18"/>
      <c r="EM37" s="18"/>
    </row>
    <row r="38" spans="1:143" ht="21" customHeight="1">
      <c r="A38" s="419" t="s">
        <v>2468</v>
      </c>
      <c r="B38" s="97" t="s">
        <v>1113</v>
      </c>
      <c r="C38" s="438" t="s">
        <v>1114</v>
      </c>
      <c r="D38" s="61" t="s">
        <v>35</v>
      </c>
      <c r="E38" s="131">
        <v>17869</v>
      </c>
      <c r="F38" s="18"/>
      <c r="G38" s="18"/>
      <c r="H38" s="18"/>
      <c r="I38" s="18"/>
      <c r="J38" s="18"/>
      <c r="K38" s="18"/>
      <c r="L38" s="18"/>
      <c r="M38" s="18"/>
      <c r="N38" s="18"/>
      <c r="O38" s="15"/>
      <c r="P38" s="15"/>
      <c r="Q38" s="15"/>
      <c r="R38" s="18"/>
      <c r="S38" s="18"/>
      <c r="T38" s="18"/>
      <c r="U38" s="18"/>
      <c r="V38" s="18"/>
      <c r="W38" s="18"/>
      <c r="X38" s="15"/>
      <c r="Y38" s="15"/>
      <c r="Z38" s="15"/>
      <c r="AA38" s="15"/>
      <c r="AB38" s="15"/>
      <c r="AC38" s="15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5"/>
      <c r="BL38" s="15"/>
      <c r="BM38" s="15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274"/>
      <c r="DQ38" s="274"/>
      <c r="DR38" s="274"/>
      <c r="DS38" s="18"/>
      <c r="DT38" s="18"/>
      <c r="DU38" s="274"/>
      <c r="DV38" s="15"/>
      <c r="DW38" s="15"/>
      <c r="DX38" s="15"/>
      <c r="DY38" s="18"/>
      <c r="DZ38" s="18"/>
      <c r="EA38" s="274"/>
      <c r="EB38" s="18"/>
      <c r="EC38" s="18"/>
      <c r="ED38" s="274"/>
      <c r="EE38" s="15"/>
      <c r="EF38" s="15"/>
      <c r="EG38" s="15"/>
      <c r="EH38" s="18"/>
      <c r="EI38" s="18"/>
      <c r="EJ38" s="18"/>
      <c r="EK38" s="18"/>
      <c r="EL38" s="18"/>
      <c r="EM38" s="18"/>
    </row>
    <row r="39" spans="1:143" s="8" customFormat="1" ht="21" customHeight="1">
      <c r="A39" s="419" t="s">
        <v>2469</v>
      </c>
      <c r="B39" s="97" t="s">
        <v>1115</v>
      </c>
      <c r="C39" s="428" t="s">
        <v>1116</v>
      </c>
      <c r="D39" s="61" t="s">
        <v>35</v>
      </c>
      <c r="E39" s="131">
        <v>11395</v>
      </c>
      <c r="F39" s="18"/>
      <c r="G39" s="18"/>
      <c r="H39" s="18"/>
      <c r="I39" s="18"/>
      <c r="J39" s="18"/>
      <c r="K39" s="18"/>
      <c r="L39" s="18"/>
      <c r="M39" s="18"/>
      <c r="N39" s="18"/>
      <c r="O39" s="15"/>
      <c r="P39" s="15"/>
      <c r="Q39" s="15"/>
      <c r="R39" s="18"/>
      <c r="S39" s="18"/>
      <c r="T39" s="18"/>
      <c r="U39" s="18"/>
      <c r="V39" s="18"/>
      <c r="W39" s="18"/>
      <c r="X39" s="15"/>
      <c r="Y39" s="15"/>
      <c r="Z39" s="15"/>
      <c r="AA39" s="15"/>
      <c r="AB39" s="15"/>
      <c r="AC39" s="15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20"/>
      <c r="AW39" s="20"/>
      <c r="AX39" s="20"/>
      <c r="AY39" s="18"/>
      <c r="AZ39" s="18"/>
      <c r="BA39" s="18"/>
      <c r="BB39" s="20"/>
      <c r="BC39" s="20"/>
      <c r="BD39" s="20"/>
      <c r="BE39" s="20"/>
      <c r="BF39" s="20"/>
      <c r="BG39" s="20"/>
      <c r="BH39" s="20"/>
      <c r="BI39" s="20"/>
      <c r="BJ39" s="20"/>
      <c r="BK39" s="15"/>
      <c r="BL39" s="15"/>
      <c r="BM39" s="15"/>
      <c r="BN39" s="20"/>
      <c r="BO39" s="20"/>
      <c r="BP39" s="20"/>
      <c r="BQ39" s="18">
        <v>0</v>
      </c>
      <c r="BR39" s="18">
        <v>0</v>
      </c>
      <c r="BS39" s="18">
        <v>100</v>
      </c>
      <c r="BT39" s="20"/>
      <c r="BU39" s="20"/>
      <c r="BV39" s="20">
        <v>15</v>
      </c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18"/>
      <c r="CM39" s="18"/>
      <c r="CN39" s="18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18"/>
      <c r="DH39" s="18"/>
      <c r="DI39" s="18"/>
      <c r="DJ39" s="18"/>
      <c r="DK39" s="18"/>
      <c r="DL39" s="18"/>
      <c r="DM39" s="20"/>
      <c r="DN39" s="20"/>
      <c r="DO39" s="20"/>
      <c r="DP39" s="274"/>
      <c r="DQ39" s="274"/>
      <c r="DR39" s="274"/>
      <c r="DS39" s="20"/>
      <c r="DT39" s="20"/>
      <c r="DU39" s="274"/>
      <c r="DV39" s="15"/>
      <c r="DW39" s="15"/>
      <c r="DX39" s="15"/>
      <c r="DY39" s="20"/>
      <c r="DZ39" s="20"/>
      <c r="EA39" s="274"/>
      <c r="EB39" s="20"/>
      <c r="EC39" s="20"/>
      <c r="ED39" s="274"/>
      <c r="EE39" s="15"/>
      <c r="EF39" s="15"/>
      <c r="EG39" s="15"/>
      <c r="EH39" s="18"/>
      <c r="EI39" s="18"/>
      <c r="EJ39" s="18"/>
      <c r="EK39" s="20"/>
      <c r="EL39" s="20"/>
      <c r="EM39" s="20"/>
    </row>
    <row r="40" spans="1:143" ht="21" customHeight="1">
      <c r="A40" s="419" t="s">
        <v>2470</v>
      </c>
      <c r="B40" s="95" t="s">
        <v>1117</v>
      </c>
      <c r="C40" s="429" t="s">
        <v>1118</v>
      </c>
      <c r="D40" s="61" t="s">
        <v>70</v>
      </c>
      <c r="E40" s="131">
        <v>481.5</v>
      </c>
      <c r="F40" s="18"/>
      <c r="G40" s="18"/>
      <c r="H40" s="18"/>
      <c r="I40" s="18"/>
      <c r="J40" s="18"/>
      <c r="K40" s="18"/>
      <c r="L40" s="18"/>
      <c r="M40" s="18"/>
      <c r="N40" s="18"/>
      <c r="O40" s="15"/>
      <c r="P40" s="15"/>
      <c r="Q40" s="15"/>
      <c r="R40" s="18"/>
      <c r="S40" s="18"/>
      <c r="T40" s="18"/>
      <c r="U40" s="18"/>
      <c r="V40" s="18"/>
      <c r="W40" s="18"/>
      <c r="X40" s="15"/>
      <c r="Y40" s="15"/>
      <c r="Z40" s="15"/>
      <c r="AA40" s="15"/>
      <c r="AB40" s="15"/>
      <c r="AC40" s="15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5"/>
      <c r="BL40" s="15"/>
      <c r="BM40" s="15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307"/>
      <c r="DQ40" s="307"/>
      <c r="DR40" s="307"/>
      <c r="DS40" s="18"/>
      <c r="DT40" s="18"/>
      <c r="DU40" s="307"/>
      <c r="DV40" s="15"/>
      <c r="DW40" s="15"/>
      <c r="DX40" s="15"/>
      <c r="DY40" s="18"/>
      <c r="DZ40" s="18"/>
      <c r="EA40" s="307"/>
      <c r="EB40" s="18"/>
      <c r="EC40" s="18"/>
      <c r="ED40" s="307"/>
      <c r="EE40" s="15"/>
      <c r="EF40" s="15"/>
      <c r="EG40" s="15"/>
      <c r="EH40" s="18"/>
      <c r="EI40" s="18"/>
      <c r="EJ40" s="18"/>
      <c r="EK40" s="18"/>
      <c r="EL40" s="18"/>
      <c r="EM40" s="18">
        <v>2</v>
      </c>
    </row>
    <row r="41" spans="1:143" ht="21" customHeight="1">
      <c r="A41" s="419"/>
      <c r="B41" s="95" t="s">
        <v>3159</v>
      </c>
      <c r="C41" s="429" t="s">
        <v>3158</v>
      </c>
      <c r="D41" s="61"/>
      <c r="E41" s="131"/>
      <c r="F41" s="18"/>
      <c r="G41" s="18"/>
      <c r="H41" s="18"/>
      <c r="I41" s="18"/>
      <c r="J41" s="18"/>
      <c r="K41" s="18"/>
      <c r="L41" s="18"/>
      <c r="M41" s="18"/>
      <c r="N41" s="18"/>
      <c r="O41" s="15"/>
      <c r="P41" s="15"/>
      <c r="Q41" s="15"/>
      <c r="R41" s="18"/>
      <c r="S41" s="18"/>
      <c r="T41" s="18"/>
      <c r="U41" s="18"/>
      <c r="V41" s="18"/>
      <c r="W41" s="18"/>
      <c r="X41" s="15"/>
      <c r="Y41" s="15"/>
      <c r="Z41" s="15"/>
      <c r="AA41" s="15"/>
      <c r="AB41" s="15"/>
      <c r="AC41" s="15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5"/>
      <c r="BL41" s="15"/>
      <c r="BM41" s="15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307"/>
      <c r="DQ41" s="307"/>
      <c r="DR41" s="307"/>
      <c r="DS41" s="18"/>
      <c r="DT41" s="18"/>
      <c r="DU41" s="307"/>
      <c r="DV41" s="15"/>
      <c r="DW41" s="15"/>
      <c r="DX41" s="15"/>
      <c r="DY41" s="18"/>
      <c r="DZ41" s="18"/>
      <c r="EA41" s="307"/>
      <c r="EB41" s="18"/>
      <c r="EC41" s="18"/>
      <c r="ED41" s="307"/>
      <c r="EE41" s="15"/>
      <c r="EF41" s="15"/>
      <c r="EG41" s="15"/>
      <c r="EH41" s="18"/>
      <c r="EI41" s="18"/>
      <c r="EJ41" s="18"/>
      <c r="EK41" s="18"/>
      <c r="EL41" s="18"/>
      <c r="EM41" s="18"/>
    </row>
    <row r="42" spans="1:143" ht="21" customHeight="1">
      <c r="A42" s="419" t="s">
        <v>2471</v>
      </c>
      <c r="B42" s="61"/>
      <c r="C42" s="436" t="s">
        <v>2584</v>
      </c>
      <c r="D42" s="61" t="s">
        <v>70</v>
      </c>
      <c r="E42" s="131"/>
      <c r="F42" s="18"/>
      <c r="G42" s="18"/>
      <c r="H42" s="18"/>
      <c r="I42" s="18"/>
      <c r="J42" s="18"/>
      <c r="K42" s="18"/>
      <c r="L42" s="18"/>
      <c r="M42" s="18"/>
      <c r="N42" s="18"/>
      <c r="O42" s="15"/>
      <c r="P42" s="15"/>
      <c r="Q42" s="15"/>
      <c r="R42" s="18"/>
      <c r="S42" s="18"/>
      <c r="T42" s="18"/>
      <c r="U42" s="18"/>
      <c r="V42" s="18"/>
      <c r="W42" s="18"/>
      <c r="X42" s="15"/>
      <c r="Y42" s="15"/>
      <c r="Z42" s="15"/>
      <c r="AA42" s="15"/>
      <c r="AB42" s="15"/>
      <c r="AC42" s="15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5"/>
      <c r="BL42" s="15"/>
      <c r="BM42" s="15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>
        <v>5</v>
      </c>
      <c r="DG42" s="18"/>
      <c r="DH42" s="18"/>
      <c r="DI42" s="18"/>
      <c r="DJ42" s="18"/>
      <c r="DK42" s="18"/>
      <c r="DL42" s="18"/>
      <c r="DM42" s="18"/>
      <c r="DN42" s="18"/>
      <c r="DO42" s="18"/>
      <c r="DP42" s="307"/>
      <c r="DQ42" s="307"/>
      <c r="DR42" s="307"/>
      <c r="DS42" s="18"/>
      <c r="DT42" s="18"/>
      <c r="DU42" s="307"/>
      <c r="DV42" s="15"/>
      <c r="DW42" s="15"/>
      <c r="DX42" s="15"/>
      <c r="DY42" s="18"/>
      <c r="DZ42" s="18"/>
      <c r="EA42" s="307"/>
      <c r="EB42" s="18"/>
      <c r="EC42" s="18"/>
      <c r="ED42" s="307"/>
      <c r="EE42" s="15"/>
      <c r="EF42" s="15"/>
      <c r="EG42" s="15"/>
      <c r="EH42" s="18"/>
      <c r="EI42" s="18"/>
      <c r="EJ42" s="18"/>
      <c r="EK42" s="18"/>
      <c r="EL42" s="18"/>
      <c r="EM42" s="18"/>
    </row>
    <row r="43" spans="1:143" ht="21" customHeight="1">
      <c r="A43" s="419" t="s">
        <v>2472</v>
      </c>
      <c r="B43" s="61" t="s">
        <v>2555</v>
      </c>
      <c r="C43" s="429" t="s">
        <v>2556</v>
      </c>
      <c r="D43" s="61"/>
      <c r="E43" s="131"/>
      <c r="F43" s="18"/>
      <c r="G43" s="18"/>
      <c r="H43" s="18"/>
      <c r="I43" s="18"/>
      <c r="J43" s="18"/>
      <c r="K43" s="18"/>
      <c r="L43" s="18"/>
      <c r="M43" s="18"/>
      <c r="N43" s="18"/>
      <c r="O43" s="15"/>
      <c r="P43" s="15"/>
      <c r="Q43" s="15"/>
      <c r="R43" s="18"/>
      <c r="S43" s="18"/>
      <c r="T43" s="18"/>
      <c r="U43" s="18"/>
      <c r="V43" s="18"/>
      <c r="W43" s="18"/>
      <c r="X43" s="15"/>
      <c r="Y43" s="15"/>
      <c r="Z43" s="15"/>
      <c r="AA43" s="15"/>
      <c r="AB43" s="15"/>
      <c r="AC43" s="15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5"/>
      <c r="BL43" s="15"/>
      <c r="BM43" s="15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307"/>
      <c r="DQ43" s="307"/>
      <c r="DR43" s="307"/>
      <c r="DS43" s="18"/>
      <c r="DT43" s="18"/>
      <c r="DU43" s="307"/>
      <c r="DV43" s="15"/>
      <c r="DW43" s="15"/>
      <c r="DX43" s="15"/>
      <c r="DY43" s="18"/>
      <c r="DZ43" s="18"/>
      <c r="EA43" s="307"/>
      <c r="EB43" s="18"/>
      <c r="EC43" s="18"/>
      <c r="ED43" s="307"/>
      <c r="EE43" s="15"/>
      <c r="EF43" s="15"/>
      <c r="EG43" s="15"/>
      <c r="EH43" s="18"/>
      <c r="EI43" s="18"/>
      <c r="EJ43" s="18"/>
      <c r="EK43" s="18"/>
      <c r="EL43" s="18"/>
      <c r="EM43" s="18"/>
    </row>
    <row r="44" spans="1:143" ht="21" customHeight="1">
      <c r="A44" s="419" t="s">
        <v>2473</v>
      </c>
      <c r="B44" s="95"/>
      <c r="C44" s="436" t="s">
        <v>2611</v>
      </c>
      <c r="D44" s="61" t="s">
        <v>1817</v>
      </c>
      <c r="E44" s="134">
        <v>10000</v>
      </c>
      <c r="F44" s="18"/>
      <c r="G44" s="18"/>
      <c r="H44" s="18"/>
      <c r="I44" s="18"/>
      <c r="J44" s="18"/>
      <c r="K44" s="18"/>
      <c r="L44" s="18"/>
      <c r="M44" s="18"/>
      <c r="N44" s="18"/>
      <c r="O44" s="15"/>
      <c r="P44" s="15"/>
      <c r="Q44" s="15"/>
      <c r="R44" s="18"/>
      <c r="S44" s="18"/>
      <c r="T44" s="18"/>
      <c r="U44" s="18"/>
      <c r="V44" s="18"/>
      <c r="W44" s="18"/>
      <c r="X44" s="15"/>
      <c r="Y44" s="15"/>
      <c r="Z44" s="15"/>
      <c r="AA44" s="15"/>
      <c r="AB44" s="15"/>
      <c r="AC44" s="15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5"/>
      <c r="BL44" s="15"/>
      <c r="BM44" s="15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>
        <v>2</v>
      </c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>
        <v>1</v>
      </c>
      <c r="DG44" s="18"/>
      <c r="DH44" s="18"/>
      <c r="DI44" s="18"/>
      <c r="DJ44" s="18"/>
      <c r="DK44" s="18"/>
      <c r="DL44" s="18"/>
      <c r="DM44" s="18"/>
      <c r="DN44" s="18"/>
      <c r="DO44" s="18"/>
      <c r="DP44" s="307"/>
      <c r="DQ44" s="307"/>
      <c r="DR44" s="307"/>
      <c r="DS44" s="18"/>
      <c r="DT44" s="18"/>
      <c r="DU44" s="307"/>
      <c r="DV44" s="15"/>
      <c r="DW44" s="15"/>
      <c r="DX44" s="15"/>
      <c r="DY44" s="18"/>
      <c r="DZ44" s="18"/>
      <c r="EA44" s="307"/>
      <c r="EB44" s="18"/>
      <c r="EC44" s="18"/>
      <c r="ED44" s="307"/>
      <c r="EE44" s="15"/>
      <c r="EF44" s="15"/>
      <c r="EG44" s="15"/>
      <c r="EH44" s="18"/>
      <c r="EI44" s="18"/>
      <c r="EJ44" s="18"/>
      <c r="EK44" s="18"/>
      <c r="EL44" s="18"/>
      <c r="EM44" s="18"/>
    </row>
    <row r="45" spans="1:143" ht="21" customHeight="1">
      <c r="A45" s="419" t="s">
        <v>2474</v>
      </c>
      <c r="B45" s="95"/>
      <c r="C45" s="436" t="s">
        <v>2616</v>
      </c>
      <c r="D45" s="61"/>
      <c r="E45" s="134">
        <v>10000</v>
      </c>
      <c r="F45" s="18"/>
      <c r="G45" s="18"/>
      <c r="H45" s="18"/>
      <c r="I45" s="18"/>
      <c r="J45" s="18"/>
      <c r="K45" s="18"/>
      <c r="L45" s="18"/>
      <c r="M45" s="18"/>
      <c r="N45" s="18"/>
      <c r="O45" s="15"/>
      <c r="P45" s="15"/>
      <c r="Q45" s="15"/>
      <c r="R45" s="18"/>
      <c r="S45" s="18"/>
      <c r="T45" s="18"/>
      <c r="U45" s="18"/>
      <c r="V45" s="18"/>
      <c r="W45" s="18"/>
      <c r="X45" s="15"/>
      <c r="Y45" s="15"/>
      <c r="Z45" s="15"/>
      <c r="AA45" s="15"/>
      <c r="AB45" s="15"/>
      <c r="AC45" s="15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5"/>
      <c r="BL45" s="15"/>
      <c r="BM45" s="15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>
        <v>2</v>
      </c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>
        <v>2</v>
      </c>
      <c r="DG45" s="18"/>
      <c r="DH45" s="18"/>
      <c r="DI45" s="18"/>
      <c r="DJ45" s="18"/>
      <c r="DK45" s="18"/>
      <c r="DL45" s="18"/>
      <c r="DM45" s="18"/>
      <c r="DN45" s="18"/>
      <c r="DO45" s="18"/>
      <c r="DP45" s="307"/>
      <c r="DQ45" s="307"/>
      <c r="DR45" s="307"/>
      <c r="DS45" s="18"/>
      <c r="DT45" s="18"/>
      <c r="DU45" s="307"/>
      <c r="DV45" s="15"/>
      <c r="DW45" s="15"/>
      <c r="DX45" s="15"/>
      <c r="DY45" s="18"/>
      <c r="DZ45" s="18"/>
      <c r="EA45" s="307"/>
      <c r="EB45" s="18"/>
      <c r="EC45" s="18"/>
      <c r="ED45" s="307"/>
      <c r="EE45" s="15"/>
      <c r="EF45" s="15"/>
      <c r="EG45" s="15"/>
      <c r="EH45" s="18"/>
      <c r="EI45" s="18"/>
      <c r="EJ45" s="18"/>
      <c r="EK45" s="18"/>
      <c r="EL45" s="18"/>
      <c r="EM45" s="18"/>
    </row>
    <row r="46" spans="1:143" ht="21" customHeight="1">
      <c r="A46" s="419" t="s">
        <v>2475</v>
      </c>
      <c r="B46" s="95"/>
      <c r="C46" s="136" t="s">
        <v>2612</v>
      </c>
      <c r="D46" s="61" t="s">
        <v>1817</v>
      </c>
      <c r="E46" s="134">
        <v>15000</v>
      </c>
      <c r="F46" s="18"/>
      <c r="G46" s="18"/>
      <c r="H46" s="18"/>
      <c r="I46" s="18"/>
      <c r="J46" s="18"/>
      <c r="K46" s="18"/>
      <c r="L46" s="18"/>
      <c r="M46" s="18"/>
      <c r="N46" s="18"/>
      <c r="O46" s="15"/>
      <c r="P46" s="15"/>
      <c r="Q46" s="15"/>
      <c r="R46" s="18"/>
      <c r="S46" s="18"/>
      <c r="T46" s="18"/>
      <c r="U46" s="18"/>
      <c r="V46" s="18"/>
      <c r="W46" s="18"/>
      <c r="X46" s="15"/>
      <c r="Y46" s="15"/>
      <c r="Z46" s="15"/>
      <c r="AA46" s="15"/>
      <c r="AB46" s="15"/>
      <c r="AC46" s="15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5"/>
      <c r="BL46" s="15"/>
      <c r="BM46" s="15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307"/>
      <c r="DQ46" s="307"/>
      <c r="DR46" s="307"/>
      <c r="DS46" s="18"/>
      <c r="DT46" s="18"/>
      <c r="DU46" s="307"/>
      <c r="DV46" s="15"/>
      <c r="DW46" s="15"/>
      <c r="DX46" s="15"/>
      <c r="DY46" s="18"/>
      <c r="DZ46" s="18"/>
      <c r="EA46" s="307"/>
      <c r="EB46" s="18"/>
      <c r="EC46" s="18"/>
      <c r="ED46" s="307"/>
      <c r="EE46" s="15"/>
      <c r="EF46" s="15"/>
      <c r="EG46" s="15"/>
      <c r="EH46" s="18"/>
      <c r="EI46" s="18"/>
      <c r="EJ46" s="18"/>
      <c r="EK46" s="18"/>
      <c r="EL46" s="18"/>
      <c r="EM46" s="18"/>
    </row>
    <row r="47" spans="1:143" ht="21" customHeight="1">
      <c r="A47" s="419" t="s">
        <v>2476</v>
      </c>
      <c r="B47" s="95"/>
      <c r="C47" s="436" t="s">
        <v>2617</v>
      </c>
      <c r="D47" s="61"/>
      <c r="E47" s="134">
        <v>20000</v>
      </c>
      <c r="F47" s="18"/>
      <c r="G47" s="18"/>
      <c r="H47" s="18"/>
      <c r="I47" s="18"/>
      <c r="J47" s="18"/>
      <c r="K47" s="18"/>
      <c r="L47" s="18"/>
      <c r="M47" s="18"/>
      <c r="N47" s="18"/>
      <c r="O47" s="15"/>
      <c r="P47" s="15"/>
      <c r="Q47" s="15"/>
      <c r="R47" s="18"/>
      <c r="S47" s="18"/>
      <c r="T47" s="18"/>
      <c r="U47" s="18"/>
      <c r="V47" s="18"/>
      <c r="W47" s="18"/>
      <c r="X47" s="15"/>
      <c r="Y47" s="15"/>
      <c r="Z47" s="15"/>
      <c r="AA47" s="15"/>
      <c r="AB47" s="15"/>
      <c r="AC47" s="15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5"/>
      <c r="BL47" s="15"/>
      <c r="BM47" s="15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>
        <v>2</v>
      </c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>
        <v>1</v>
      </c>
      <c r="DG47" s="18"/>
      <c r="DH47" s="18"/>
      <c r="DI47" s="18"/>
      <c r="DJ47" s="18"/>
      <c r="DK47" s="18"/>
      <c r="DL47" s="18"/>
      <c r="DM47" s="18"/>
      <c r="DN47" s="18"/>
      <c r="DO47" s="18"/>
      <c r="DP47" s="307"/>
      <c r="DQ47" s="307"/>
      <c r="DR47" s="307"/>
      <c r="DS47" s="18"/>
      <c r="DT47" s="18"/>
      <c r="DU47" s="307"/>
      <c r="DV47" s="15"/>
      <c r="DW47" s="15"/>
      <c r="DX47" s="15"/>
      <c r="DY47" s="18"/>
      <c r="DZ47" s="18"/>
      <c r="EA47" s="307"/>
      <c r="EB47" s="18"/>
      <c r="EC47" s="18"/>
      <c r="ED47" s="307"/>
      <c r="EE47" s="15"/>
      <c r="EF47" s="15"/>
      <c r="EG47" s="15"/>
      <c r="EH47" s="18"/>
      <c r="EI47" s="18"/>
      <c r="EJ47" s="18"/>
      <c r="EK47" s="18"/>
      <c r="EL47" s="18"/>
      <c r="EM47" s="18"/>
    </row>
    <row r="48" spans="1:143" ht="21" customHeight="1">
      <c r="A48" s="419" t="s">
        <v>2935</v>
      </c>
      <c r="B48" s="83" t="s">
        <v>1119</v>
      </c>
      <c r="C48" s="439" t="s">
        <v>1120</v>
      </c>
      <c r="D48" s="61" t="s">
        <v>35</v>
      </c>
      <c r="E48" s="131">
        <v>524.29999999999995</v>
      </c>
      <c r="F48" s="18"/>
      <c r="G48" s="18"/>
      <c r="H48" s="18"/>
      <c r="I48" s="18"/>
      <c r="J48" s="18"/>
      <c r="K48" s="18"/>
      <c r="L48" s="18"/>
      <c r="M48" s="18"/>
      <c r="N48" s="18"/>
      <c r="O48" s="15"/>
      <c r="P48" s="15"/>
      <c r="Q48" s="15"/>
      <c r="R48" s="18"/>
      <c r="S48" s="18"/>
      <c r="T48" s="18"/>
      <c r="U48" s="18"/>
      <c r="V48" s="18"/>
      <c r="W48" s="18"/>
      <c r="X48" s="15"/>
      <c r="Y48" s="15"/>
      <c r="Z48" s="15"/>
      <c r="AA48" s="15"/>
      <c r="AB48" s="15"/>
      <c r="AC48" s="15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5"/>
      <c r="BL48" s="15"/>
      <c r="BM48" s="15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307">
        <v>107</v>
      </c>
      <c r="DQ48" s="307">
        <v>0</v>
      </c>
      <c r="DR48" s="307">
        <v>20</v>
      </c>
      <c r="DS48" s="18"/>
      <c r="DT48" s="18"/>
      <c r="DU48" s="307">
        <v>80</v>
      </c>
      <c r="DV48" s="15"/>
      <c r="DW48" s="15"/>
      <c r="DX48" s="15"/>
      <c r="DY48" s="18"/>
      <c r="DZ48" s="18"/>
      <c r="EA48" s="307"/>
      <c r="EB48" s="18"/>
      <c r="EC48" s="18"/>
      <c r="ED48" s="307">
        <v>50</v>
      </c>
      <c r="EE48" s="15"/>
      <c r="EF48" s="15"/>
      <c r="EG48" s="15"/>
      <c r="EH48" s="18"/>
      <c r="EI48" s="18"/>
      <c r="EJ48" s="18"/>
      <c r="EK48" s="18"/>
      <c r="EL48" s="18"/>
      <c r="EM48" s="18"/>
    </row>
    <row r="49" spans="1:143" ht="21" customHeight="1">
      <c r="A49" s="419" t="s">
        <v>2936</v>
      </c>
      <c r="B49" s="69"/>
      <c r="C49" s="145" t="s">
        <v>2613</v>
      </c>
      <c r="D49" s="61" t="s">
        <v>1817</v>
      </c>
      <c r="E49" s="131"/>
      <c r="F49" s="18"/>
      <c r="G49" s="18"/>
      <c r="H49" s="18"/>
      <c r="I49" s="18"/>
      <c r="J49" s="18"/>
      <c r="K49" s="310">
        <v>2</v>
      </c>
      <c r="L49" s="18"/>
      <c r="M49" s="18"/>
      <c r="N49" s="18"/>
      <c r="O49" s="15"/>
      <c r="P49" s="15"/>
      <c r="Q49" s="15"/>
      <c r="R49" s="18"/>
      <c r="S49" s="18"/>
      <c r="T49" s="18"/>
      <c r="U49" s="18"/>
      <c r="V49" s="18"/>
      <c r="W49" s="18"/>
      <c r="X49" s="15"/>
      <c r="Y49" s="15"/>
      <c r="Z49" s="15"/>
      <c r="AA49" s="15"/>
      <c r="AB49" s="15"/>
      <c r="AC49" s="15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5"/>
      <c r="BL49" s="15"/>
      <c r="BM49" s="15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307"/>
      <c r="DQ49" s="307"/>
      <c r="DR49" s="307"/>
      <c r="DS49" s="18"/>
      <c r="DT49" s="18"/>
      <c r="DU49" s="307"/>
      <c r="DV49" s="15">
        <v>0</v>
      </c>
      <c r="DW49" s="15">
        <v>0</v>
      </c>
      <c r="DX49" s="15">
        <v>1</v>
      </c>
      <c r="DY49" s="18"/>
      <c r="DZ49" s="18"/>
      <c r="EA49" s="307"/>
      <c r="EB49" s="18"/>
      <c r="EC49" s="18"/>
      <c r="ED49" s="307"/>
      <c r="EE49" s="15"/>
      <c r="EF49" s="15"/>
      <c r="EG49" s="15"/>
      <c r="EH49" s="18"/>
      <c r="EI49" s="18"/>
      <c r="EJ49" s="18"/>
      <c r="EK49" s="18"/>
      <c r="EL49" s="18"/>
      <c r="EM49" s="18">
        <v>3</v>
      </c>
    </row>
    <row r="50" spans="1:143" ht="21.75" customHeight="1">
      <c r="A50" s="419" t="s">
        <v>2937</v>
      </c>
      <c r="B50" s="69"/>
      <c r="C50" s="440" t="s">
        <v>2633</v>
      </c>
      <c r="D50" s="61" t="s">
        <v>795</v>
      </c>
      <c r="E50" s="131">
        <v>428</v>
      </c>
      <c r="F50" s="18"/>
      <c r="G50" s="18"/>
      <c r="H50" s="18"/>
      <c r="I50" s="18"/>
      <c r="J50" s="18"/>
      <c r="K50" s="18"/>
      <c r="L50" s="18"/>
      <c r="M50" s="18"/>
      <c r="N50" s="18"/>
      <c r="O50" s="15"/>
      <c r="P50" s="15"/>
      <c r="Q50" s="15"/>
      <c r="R50" s="18"/>
      <c r="S50" s="18"/>
      <c r="T50" s="18"/>
      <c r="U50" s="18"/>
      <c r="V50" s="18"/>
      <c r="W50" s="18"/>
      <c r="X50" s="15"/>
      <c r="Y50" s="15"/>
      <c r="Z50" s="15"/>
      <c r="AA50" s="15"/>
      <c r="AB50" s="15"/>
      <c r="AC50" s="15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5"/>
      <c r="BL50" s="15"/>
      <c r="BM50" s="15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307"/>
      <c r="DQ50" s="307"/>
      <c r="DR50" s="307"/>
      <c r="DS50" s="18"/>
      <c r="DT50" s="18"/>
      <c r="DU50" s="307"/>
      <c r="DV50" s="15"/>
      <c r="DW50" s="15"/>
      <c r="DX50" s="15"/>
      <c r="DY50" s="18"/>
      <c r="DZ50" s="18"/>
      <c r="EA50" s="307"/>
      <c r="EB50" s="18"/>
      <c r="EC50" s="18"/>
      <c r="ED50" s="307"/>
      <c r="EE50" s="15"/>
      <c r="EF50" s="15"/>
      <c r="EG50" s="15"/>
      <c r="EH50" s="18"/>
      <c r="EI50" s="18"/>
      <c r="EJ50" s="18"/>
      <c r="EK50" s="18"/>
      <c r="EL50" s="18"/>
      <c r="EM50" s="18">
        <v>2</v>
      </c>
    </row>
    <row r="51" spans="1:143" ht="21" customHeight="1">
      <c r="A51" s="419" t="s">
        <v>2938</v>
      </c>
      <c r="B51" s="83" t="s">
        <v>1121</v>
      </c>
      <c r="C51" s="433" t="s">
        <v>1122</v>
      </c>
      <c r="D51" s="61" t="s">
        <v>58</v>
      </c>
      <c r="E51" s="131">
        <v>3210</v>
      </c>
      <c r="F51" s="18"/>
      <c r="G51" s="18"/>
      <c r="H51" s="18"/>
      <c r="I51" s="18"/>
      <c r="J51" s="18"/>
      <c r="K51" s="18"/>
      <c r="L51" s="18"/>
      <c r="M51" s="18"/>
      <c r="N51" s="18"/>
      <c r="O51" s="15"/>
      <c r="P51" s="15"/>
      <c r="Q51" s="15"/>
      <c r="R51" s="18"/>
      <c r="S51" s="18"/>
      <c r="T51" s="18"/>
      <c r="U51" s="18"/>
      <c r="V51" s="18"/>
      <c r="W51" s="18"/>
      <c r="X51" s="15"/>
      <c r="Y51" s="15"/>
      <c r="Z51" s="15"/>
      <c r="AA51" s="15"/>
      <c r="AB51" s="15"/>
      <c r="AC51" s="15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>
        <v>9</v>
      </c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5"/>
      <c r="BL51" s="15"/>
      <c r="BM51" s="15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307"/>
      <c r="DQ51" s="307"/>
      <c r="DR51" s="307"/>
      <c r="DS51" s="18"/>
      <c r="DT51" s="18"/>
      <c r="DU51" s="307"/>
      <c r="DV51" s="15"/>
      <c r="DW51" s="15"/>
      <c r="DX51" s="15"/>
      <c r="DY51" s="18"/>
      <c r="DZ51" s="18"/>
      <c r="EA51" s="307"/>
      <c r="EB51" s="18"/>
      <c r="EC51" s="18"/>
      <c r="ED51" s="307"/>
      <c r="EE51" s="15"/>
      <c r="EF51" s="15"/>
      <c r="EG51" s="15"/>
      <c r="EH51" s="18"/>
      <c r="EI51" s="18"/>
      <c r="EJ51" s="18"/>
      <c r="EK51" s="18"/>
      <c r="EL51" s="18"/>
      <c r="EM51" s="18"/>
    </row>
    <row r="52" spans="1:143" ht="21" customHeight="1">
      <c r="A52" s="419" t="s">
        <v>2939</v>
      </c>
      <c r="B52" s="69" t="s">
        <v>8184</v>
      </c>
      <c r="C52" s="433" t="s">
        <v>2570</v>
      </c>
      <c r="D52" s="61" t="s">
        <v>42</v>
      </c>
      <c r="E52" s="131">
        <v>7062</v>
      </c>
      <c r="F52" s="18"/>
      <c r="G52" s="18"/>
      <c r="H52" s="18"/>
      <c r="I52" s="18"/>
      <c r="J52" s="18"/>
      <c r="K52" s="18"/>
      <c r="L52" s="18"/>
      <c r="M52" s="18"/>
      <c r="N52" s="18"/>
      <c r="O52" s="15"/>
      <c r="P52" s="15"/>
      <c r="Q52" s="15"/>
      <c r="R52" s="18"/>
      <c r="S52" s="18"/>
      <c r="T52" s="18"/>
      <c r="U52" s="18"/>
      <c r="V52" s="18"/>
      <c r="W52" s="18"/>
      <c r="X52" s="15"/>
      <c r="Y52" s="15"/>
      <c r="Z52" s="15"/>
      <c r="AA52" s="15"/>
      <c r="AB52" s="15"/>
      <c r="AC52" s="15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>
        <v>1</v>
      </c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5"/>
      <c r="BL52" s="15"/>
      <c r="BM52" s="15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307"/>
      <c r="DQ52" s="307"/>
      <c r="DR52" s="307"/>
      <c r="DS52" s="18"/>
      <c r="DT52" s="18"/>
      <c r="DU52" s="307"/>
      <c r="DV52" s="15"/>
      <c r="DW52" s="15"/>
      <c r="DX52" s="15"/>
      <c r="DY52" s="18"/>
      <c r="DZ52" s="18"/>
      <c r="EA52" s="307"/>
      <c r="EB52" s="18"/>
      <c r="EC52" s="18"/>
      <c r="ED52" s="307"/>
      <c r="EE52" s="15"/>
      <c r="EF52" s="15"/>
      <c r="EG52" s="15"/>
      <c r="EH52" s="18"/>
      <c r="EI52" s="18"/>
      <c r="EJ52" s="18"/>
      <c r="EK52" s="18"/>
      <c r="EL52" s="18"/>
      <c r="EM52" s="18"/>
    </row>
    <row r="53" spans="1:143" s="8" customFormat="1" ht="21" customHeight="1">
      <c r="A53" s="419" t="s">
        <v>2940</v>
      </c>
      <c r="B53" s="69"/>
      <c r="C53" s="432" t="s">
        <v>1123</v>
      </c>
      <c r="D53" s="61" t="s">
        <v>35</v>
      </c>
      <c r="E53" s="131">
        <v>50</v>
      </c>
      <c r="F53" s="18"/>
      <c r="G53" s="18"/>
      <c r="H53" s="18"/>
      <c r="I53" s="18"/>
      <c r="J53" s="18"/>
      <c r="K53" s="18"/>
      <c r="L53" s="18"/>
      <c r="M53" s="18"/>
      <c r="N53" s="18"/>
      <c r="O53" s="15"/>
      <c r="P53" s="15"/>
      <c r="Q53" s="15"/>
      <c r="R53" s="18"/>
      <c r="S53" s="18"/>
      <c r="T53" s="18"/>
      <c r="U53" s="18"/>
      <c r="V53" s="18"/>
      <c r="W53" s="18"/>
      <c r="X53" s="15"/>
      <c r="Y53" s="15"/>
      <c r="Z53" s="15"/>
      <c r="AA53" s="15"/>
      <c r="AB53" s="15"/>
      <c r="AC53" s="15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20"/>
      <c r="AW53" s="20"/>
      <c r="AX53" s="20"/>
      <c r="AY53" s="18"/>
      <c r="AZ53" s="18"/>
      <c r="BA53" s="18"/>
      <c r="BB53" s="20"/>
      <c r="BC53" s="20"/>
      <c r="BD53" s="20"/>
      <c r="BE53" s="20"/>
      <c r="BF53" s="20"/>
      <c r="BG53" s="20"/>
      <c r="BH53" s="20"/>
      <c r="BI53" s="20"/>
      <c r="BJ53" s="20"/>
      <c r="BK53" s="15"/>
      <c r="BL53" s="15"/>
      <c r="BM53" s="15"/>
      <c r="BN53" s="20"/>
      <c r="BO53" s="20"/>
      <c r="BP53" s="20"/>
      <c r="BQ53" s="18"/>
      <c r="BR53" s="18"/>
      <c r="BS53" s="18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18"/>
      <c r="CM53" s="18"/>
      <c r="CN53" s="18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18"/>
      <c r="DH53" s="18"/>
      <c r="DI53" s="18"/>
      <c r="DJ53" s="18"/>
      <c r="DK53" s="18"/>
      <c r="DL53" s="18"/>
      <c r="DM53" s="20"/>
      <c r="DN53" s="20"/>
      <c r="DO53" s="20"/>
      <c r="DP53" s="309">
        <v>0</v>
      </c>
      <c r="DQ53" s="309">
        <v>0</v>
      </c>
      <c r="DR53" s="309">
        <v>3</v>
      </c>
      <c r="DS53" s="20"/>
      <c r="DT53" s="20"/>
      <c r="DU53" s="309">
        <v>3</v>
      </c>
      <c r="DV53" s="15"/>
      <c r="DW53" s="15"/>
      <c r="DX53" s="15"/>
      <c r="DY53" s="20"/>
      <c r="DZ53" s="20"/>
      <c r="EA53" s="309">
        <v>1</v>
      </c>
      <c r="EB53" s="20"/>
      <c r="EC53" s="20"/>
      <c r="ED53" s="309">
        <v>3</v>
      </c>
      <c r="EE53" s="15"/>
      <c r="EF53" s="15"/>
      <c r="EG53" s="15"/>
      <c r="EH53" s="18"/>
      <c r="EI53" s="18"/>
      <c r="EJ53" s="18"/>
      <c r="EK53" s="20"/>
      <c r="EL53" s="20"/>
      <c r="EM53" s="20"/>
    </row>
    <row r="54" spans="1:143" ht="21" customHeight="1">
      <c r="A54" s="419" t="s">
        <v>2941</v>
      </c>
      <c r="B54" s="83" t="s">
        <v>1124</v>
      </c>
      <c r="C54" s="433" t="s">
        <v>1125</v>
      </c>
      <c r="D54" s="61" t="s">
        <v>42</v>
      </c>
      <c r="E54" s="131">
        <v>275</v>
      </c>
      <c r="F54" s="18"/>
      <c r="G54" s="18"/>
      <c r="H54" s="18"/>
      <c r="I54" s="18"/>
      <c r="J54" s="18"/>
      <c r="K54" s="18"/>
      <c r="L54" s="18"/>
      <c r="M54" s="18"/>
      <c r="N54" s="18"/>
      <c r="O54" s="15"/>
      <c r="P54" s="15"/>
      <c r="Q54" s="15"/>
      <c r="R54" s="18"/>
      <c r="S54" s="18"/>
      <c r="T54" s="18"/>
      <c r="U54" s="18"/>
      <c r="V54" s="18"/>
      <c r="W54" s="18"/>
      <c r="X54" s="15"/>
      <c r="Y54" s="15"/>
      <c r="Z54" s="15"/>
      <c r="AA54" s="15"/>
      <c r="AB54" s="15"/>
      <c r="AC54" s="15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5"/>
      <c r="BL54" s="15"/>
      <c r="BM54" s="15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>
        <v>15</v>
      </c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309">
        <v>80</v>
      </c>
      <c r="DQ54" s="309">
        <v>0</v>
      </c>
      <c r="DR54" s="309">
        <v>30</v>
      </c>
      <c r="DS54" s="18"/>
      <c r="DT54" s="18"/>
      <c r="DU54" s="309">
        <v>138</v>
      </c>
      <c r="DV54" s="15"/>
      <c r="DW54" s="15"/>
      <c r="DX54" s="15"/>
      <c r="DY54" s="18"/>
      <c r="DZ54" s="18"/>
      <c r="EA54" s="309">
        <v>2</v>
      </c>
      <c r="EB54" s="18"/>
      <c r="EC54" s="18"/>
      <c r="ED54" s="309">
        <v>50</v>
      </c>
      <c r="EE54" s="15"/>
      <c r="EF54" s="15"/>
      <c r="EG54" s="15"/>
      <c r="EH54" s="18"/>
      <c r="EI54" s="18"/>
      <c r="EJ54" s="18"/>
      <c r="EK54" s="18"/>
      <c r="EL54" s="18"/>
      <c r="EM54" s="18"/>
    </row>
    <row r="55" spans="1:143" ht="21" customHeight="1">
      <c r="A55" s="419" t="s">
        <v>2942</v>
      </c>
      <c r="B55" s="83" t="s">
        <v>1126</v>
      </c>
      <c r="C55" s="433" t="s">
        <v>3193</v>
      </c>
      <c r="D55" s="61" t="s">
        <v>42</v>
      </c>
      <c r="E55" s="131">
        <v>395</v>
      </c>
      <c r="F55" s="18"/>
      <c r="G55" s="18"/>
      <c r="H55" s="18"/>
      <c r="I55" s="18"/>
      <c r="J55" s="18"/>
      <c r="K55" s="18"/>
      <c r="L55" s="18"/>
      <c r="M55" s="18"/>
      <c r="N55" s="18"/>
      <c r="O55" s="15"/>
      <c r="P55" s="15"/>
      <c r="Q55" s="15"/>
      <c r="R55" s="18"/>
      <c r="S55" s="18"/>
      <c r="T55" s="18"/>
      <c r="U55" s="18"/>
      <c r="V55" s="18"/>
      <c r="W55" s="18"/>
      <c r="X55" s="15"/>
      <c r="Y55" s="15"/>
      <c r="Z55" s="15"/>
      <c r="AA55" s="15"/>
      <c r="AB55" s="15"/>
      <c r="AC55" s="15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5"/>
      <c r="BL55" s="15"/>
      <c r="BM55" s="15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307"/>
      <c r="DQ55" s="307"/>
      <c r="DR55" s="307"/>
      <c r="DS55" s="18"/>
      <c r="DT55" s="18"/>
      <c r="DU55" s="307"/>
      <c r="DV55" s="15"/>
      <c r="DW55" s="15"/>
      <c r="DX55" s="15"/>
      <c r="DY55" s="18"/>
      <c r="DZ55" s="18"/>
      <c r="EA55" s="307"/>
      <c r="EB55" s="18"/>
      <c r="EC55" s="18"/>
      <c r="ED55" s="307"/>
      <c r="EE55" s="15"/>
      <c r="EF55" s="15"/>
      <c r="EG55" s="15"/>
      <c r="EH55" s="18"/>
      <c r="EI55" s="18"/>
      <c r="EJ55" s="18"/>
      <c r="EK55" s="18"/>
      <c r="EL55" s="18"/>
      <c r="EM55" s="18"/>
    </row>
    <row r="56" spans="1:143" ht="21" customHeight="1">
      <c r="A56" s="419" t="s">
        <v>2943</v>
      </c>
      <c r="B56" s="69"/>
      <c r="C56" s="432" t="s">
        <v>1127</v>
      </c>
      <c r="D56" s="61" t="s">
        <v>35</v>
      </c>
      <c r="E56" s="131">
        <v>100</v>
      </c>
      <c r="F56" s="18"/>
      <c r="G56" s="18"/>
      <c r="H56" s="18"/>
      <c r="I56" s="18"/>
      <c r="J56" s="18"/>
      <c r="K56" s="18"/>
      <c r="L56" s="18"/>
      <c r="M56" s="18"/>
      <c r="N56" s="18"/>
      <c r="O56" s="15"/>
      <c r="P56" s="15"/>
      <c r="Q56" s="15"/>
      <c r="R56" s="18"/>
      <c r="S56" s="18"/>
      <c r="T56" s="18"/>
      <c r="U56" s="18"/>
      <c r="V56" s="18"/>
      <c r="W56" s="18"/>
      <c r="X56" s="15"/>
      <c r="Y56" s="15"/>
      <c r="Z56" s="15"/>
      <c r="AA56" s="15"/>
      <c r="AB56" s="15"/>
      <c r="AC56" s="15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5"/>
      <c r="BL56" s="15"/>
      <c r="BM56" s="15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307"/>
      <c r="DQ56" s="307"/>
      <c r="DR56" s="307"/>
      <c r="DS56" s="18"/>
      <c r="DT56" s="18"/>
      <c r="DU56" s="307"/>
      <c r="DV56" s="15"/>
      <c r="DW56" s="15"/>
      <c r="DX56" s="15"/>
      <c r="DY56" s="18"/>
      <c r="DZ56" s="18"/>
      <c r="EA56" s="307"/>
      <c r="EB56" s="18"/>
      <c r="EC56" s="18"/>
      <c r="ED56" s="307"/>
      <c r="EE56" s="15"/>
      <c r="EF56" s="15"/>
      <c r="EG56" s="15"/>
      <c r="EH56" s="18"/>
      <c r="EI56" s="18"/>
      <c r="EJ56" s="18"/>
      <c r="EK56" s="18"/>
      <c r="EL56" s="18"/>
      <c r="EM56" s="18"/>
    </row>
    <row r="57" spans="1:143" ht="21" customHeight="1">
      <c r="A57" s="419" t="s">
        <v>2944</v>
      </c>
      <c r="B57" s="69"/>
      <c r="C57" s="432" t="s">
        <v>1128</v>
      </c>
      <c r="D57" s="61" t="s">
        <v>35</v>
      </c>
      <c r="E57" s="131">
        <v>100</v>
      </c>
      <c r="F57" s="18"/>
      <c r="G57" s="18"/>
      <c r="H57" s="18"/>
      <c r="I57" s="18"/>
      <c r="J57" s="18"/>
      <c r="K57" s="18"/>
      <c r="L57" s="18"/>
      <c r="M57" s="18"/>
      <c r="N57" s="18"/>
      <c r="O57" s="15"/>
      <c r="P57" s="15"/>
      <c r="Q57" s="15"/>
      <c r="R57" s="18"/>
      <c r="S57" s="18"/>
      <c r="T57" s="18"/>
      <c r="U57" s="18"/>
      <c r="V57" s="18"/>
      <c r="W57" s="18"/>
      <c r="X57" s="15"/>
      <c r="Y57" s="15"/>
      <c r="Z57" s="15"/>
      <c r="AA57" s="15"/>
      <c r="AB57" s="15"/>
      <c r="AC57" s="15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5"/>
      <c r="BL57" s="15"/>
      <c r="BM57" s="15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307"/>
      <c r="DQ57" s="307"/>
      <c r="DR57" s="307"/>
      <c r="DS57" s="18"/>
      <c r="DT57" s="18"/>
      <c r="DU57" s="307"/>
      <c r="DV57" s="15"/>
      <c r="DW57" s="15"/>
      <c r="DX57" s="15"/>
      <c r="DY57" s="18"/>
      <c r="DZ57" s="18"/>
      <c r="EA57" s="307"/>
      <c r="EB57" s="18"/>
      <c r="EC57" s="18"/>
      <c r="ED57" s="307"/>
      <c r="EE57" s="15"/>
      <c r="EF57" s="15"/>
      <c r="EG57" s="15"/>
      <c r="EH57" s="18"/>
      <c r="EI57" s="18"/>
      <c r="EJ57" s="18"/>
      <c r="EK57" s="18"/>
      <c r="EL57" s="18"/>
      <c r="EM57" s="18"/>
    </row>
    <row r="58" spans="1:143" ht="21" customHeight="1">
      <c r="A58" s="419" t="s">
        <v>2945</v>
      </c>
      <c r="B58" s="69" t="s">
        <v>2448</v>
      </c>
      <c r="C58" s="433" t="s">
        <v>2449</v>
      </c>
      <c r="D58" s="61" t="s">
        <v>35</v>
      </c>
      <c r="E58" s="131">
        <v>481.5</v>
      </c>
      <c r="F58" s="18"/>
      <c r="G58" s="18"/>
      <c r="H58" s="18"/>
      <c r="I58" s="18"/>
      <c r="J58" s="18"/>
      <c r="K58" s="18"/>
      <c r="L58" s="18"/>
      <c r="M58" s="18"/>
      <c r="N58" s="18"/>
      <c r="O58" s="15"/>
      <c r="P58" s="15"/>
      <c r="Q58" s="15"/>
      <c r="R58" s="18"/>
      <c r="S58" s="18"/>
      <c r="T58" s="18"/>
      <c r="U58" s="18"/>
      <c r="V58" s="18"/>
      <c r="W58" s="18"/>
      <c r="X58" s="15"/>
      <c r="Y58" s="15"/>
      <c r="Z58" s="15"/>
      <c r="AA58" s="15"/>
      <c r="AB58" s="15"/>
      <c r="AC58" s="15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5"/>
      <c r="BL58" s="15"/>
      <c r="BM58" s="15"/>
      <c r="BN58" s="18"/>
      <c r="BO58" s="18"/>
      <c r="BP58" s="18"/>
      <c r="BQ58" s="18">
        <v>250</v>
      </c>
      <c r="BR58" s="18">
        <v>200</v>
      </c>
      <c r="BS58" s="18">
        <v>200</v>
      </c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307"/>
      <c r="DQ58" s="307"/>
      <c r="DR58" s="307"/>
      <c r="DS58" s="18"/>
      <c r="DT58" s="18"/>
      <c r="DU58" s="307"/>
      <c r="DV58" s="15"/>
      <c r="DW58" s="15"/>
      <c r="DX58" s="15"/>
      <c r="DY58" s="18"/>
      <c r="DZ58" s="18"/>
      <c r="EA58" s="307"/>
      <c r="EB58" s="18"/>
      <c r="EC58" s="18"/>
      <c r="ED58" s="307"/>
      <c r="EE58" s="15"/>
      <c r="EF58" s="15"/>
      <c r="EG58" s="15"/>
      <c r="EH58" s="18"/>
      <c r="EI58" s="18"/>
      <c r="EJ58" s="18"/>
      <c r="EK58" s="18"/>
      <c r="EL58" s="18"/>
      <c r="EM58" s="18"/>
    </row>
    <row r="59" spans="1:143" ht="21" customHeight="1">
      <c r="A59" s="419" t="s">
        <v>2946</v>
      </c>
      <c r="B59" s="69"/>
      <c r="C59" s="35" t="s">
        <v>2599</v>
      </c>
      <c r="D59" s="61"/>
      <c r="E59" s="134">
        <v>100000</v>
      </c>
      <c r="F59" s="18"/>
      <c r="G59" s="18"/>
      <c r="H59" s="18"/>
      <c r="I59" s="18"/>
      <c r="J59" s="18"/>
      <c r="K59" s="18"/>
      <c r="L59" s="18"/>
      <c r="M59" s="18"/>
      <c r="N59" s="18"/>
      <c r="O59" s="15"/>
      <c r="P59" s="15"/>
      <c r="Q59" s="15"/>
      <c r="R59" s="18"/>
      <c r="S59" s="18"/>
      <c r="T59" s="18"/>
      <c r="U59" s="18"/>
      <c r="V59" s="18"/>
      <c r="W59" s="18"/>
      <c r="X59" s="15"/>
      <c r="Y59" s="15"/>
      <c r="Z59" s="15"/>
      <c r="AA59" s="15"/>
      <c r="AB59" s="15"/>
      <c r="AC59" s="15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5"/>
      <c r="BL59" s="15"/>
      <c r="BM59" s="15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307"/>
      <c r="DQ59" s="307"/>
      <c r="DR59" s="307"/>
      <c r="DS59" s="18"/>
      <c r="DT59" s="18"/>
      <c r="DU59" s="307"/>
      <c r="DV59" s="15"/>
      <c r="DW59" s="15"/>
      <c r="DX59" s="15"/>
      <c r="DY59" s="18"/>
      <c r="DZ59" s="18"/>
      <c r="EA59" s="307"/>
      <c r="EB59" s="18"/>
      <c r="EC59" s="18"/>
      <c r="ED59" s="307"/>
      <c r="EE59" s="15"/>
      <c r="EF59" s="15"/>
      <c r="EG59" s="15"/>
      <c r="EH59" s="18"/>
      <c r="EI59" s="18"/>
      <c r="EJ59" s="18">
        <v>1</v>
      </c>
      <c r="EK59" s="18"/>
      <c r="EL59" s="18"/>
      <c r="EM59" s="18"/>
    </row>
    <row r="60" spans="1:143" ht="21" customHeight="1">
      <c r="A60" s="419" t="s">
        <v>2947</v>
      </c>
      <c r="B60" s="83"/>
      <c r="C60" s="111" t="s">
        <v>2600</v>
      </c>
      <c r="D60" s="61" t="s">
        <v>1817</v>
      </c>
      <c r="E60" s="134">
        <v>12000</v>
      </c>
      <c r="F60" s="18"/>
      <c r="G60" s="18"/>
      <c r="H60" s="18"/>
      <c r="I60" s="18"/>
      <c r="J60" s="18"/>
      <c r="K60" s="18"/>
      <c r="L60" s="18"/>
      <c r="M60" s="18"/>
      <c r="N60" s="18"/>
      <c r="O60" s="15"/>
      <c r="P60" s="15"/>
      <c r="Q60" s="15"/>
      <c r="R60" s="18"/>
      <c r="S60" s="18"/>
      <c r="T60" s="18"/>
      <c r="U60" s="18"/>
      <c r="V60" s="18"/>
      <c r="W60" s="18"/>
      <c r="X60" s="15"/>
      <c r="Y60" s="15"/>
      <c r="Z60" s="15"/>
      <c r="AA60" s="15"/>
      <c r="AB60" s="15"/>
      <c r="AC60" s="15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5"/>
      <c r="BL60" s="15"/>
      <c r="BM60" s="15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>
        <v>2</v>
      </c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>
        <v>2</v>
      </c>
      <c r="DG60" s="18"/>
      <c r="DH60" s="18"/>
      <c r="DI60" s="18"/>
      <c r="DJ60" s="18"/>
      <c r="DK60" s="18"/>
      <c r="DL60" s="18"/>
      <c r="DM60" s="18"/>
      <c r="DN60" s="18"/>
      <c r="DO60" s="18"/>
      <c r="DP60" s="307"/>
      <c r="DQ60" s="307"/>
      <c r="DR60" s="307"/>
      <c r="DS60" s="18"/>
      <c r="DT60" s="18"/>
      <c r="DU60" s="307"/>
      <c r="DV60" s="15"/>
      <c r="DW60" s="15"/>
      <c r="DX60" s="15"/>
      <c r="DY60" s="18"/>
      <c r="DZ60" s="18"/>
      <c r="EA60" s="307"/>
      <c r="EB60" s="18"/>
      <c r="EC60" s="18"/>
      <c r="ED60" s="307"/>
      <c r="EE60" s="15"/>
      <c r="EF60" s="15"/>
      <c r="EG60" s="15"/>
      <c r="EH60" s="18"/>
      <c r="EI60" s="18"/>
      <c r="EJ60" s="18"/>
      <c r="EK60" s="18"/>
      <c r="EL60" s="18"/>
      <c r="EM60" s="18"/>
    </row>
    <row r="61" spans="1:143" ht="21" customHeight="1">
      <c r="A61" s="419" t="s">
        <v>2948</v>
      </c>
      <c r="B61" s="83"/>
      <c r="C61" s="111" t="s">
        <v>2601</v>
      </c>
      <c r="D61" s="61" t="s">
        <v>1817</v>
      </c>
      <c r="E61" s="134">
        <v>12000</v>
      </c>
      <c r="F61" s="18"/>
      <c r="G61" s="18"/>
      <c r="H61" s="18"/>
      <c r="I61" s="18"/>
      <c r="J61" s="18"/>
      <c r="K61" s="18"/>
      <c r="L61" s="18"/>
      <c r="M61" s="18"/>
      <c r="N61" s="18"/>
      <c r="O61" s="15"/>
      <c r="P61" s="15"/>
      <c r="Q61" s="15"/>
      <c r="R61" s="18"/>
      <c r="S61" s="18"/>
      <c r="T61" s="18"/>
      <c r="U61" s="18"/>
      <c r="V61" s="18"/>
      <c r="W61" s="18"/>
      <c r="X61" s="15"/>
      <c r="Y61" s="15"/>
      <c r="Z61" s="15"/>
      <c r="AA61" s="15"/>
      <c r="AB61" s="15"/>
      <c r="AC61" s="15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5"/>
      <c r="BL61" s="15"/>
      <c r="BM61" s="15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>
        <v>2</v>
      </c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>
        <v>1</v>
      </c>
      <c r="DG61" s="18"/>
      <c r="DH61" s="18"/>
      <c r="DI61" s="18"/>
      <c r="DJ61" s="18"/>
      <c r="DK61" s="18"/>
      <c r="DL61" s="18"/>
      <c r="DM61" s="18"/>
      <c r="DN61" s="18"/>
      <c r="DO61" s="18"/>
      <c r="DP61" s="276"/>
      <c r="DQ61" s="276"/>
      <c r="DR61" s="276"/>
      <c r="DS61" s="18"/>
      <c r="DT61" s="18"/>
      <c r="DU61" s="276"/>
      <c r="DV61" s="15"/>
      <c r="DW61" s="15"/>
      <c r="DX61" s="15"/>
      <c r="DY61" s="18"/>
      <c r="DZ61" s="18"/>
      <c r="EA61" s="276"/>
      <c r="EB61" s="18"/>
      <c r="EC61" s="18"/>
      <c r="ED61" s="276"/>
      <c r="EE61" s="15"/>
      <c r="EF61" s="15"/>
      <c r="EG61" s="15"/>
      <c r="EH61" s="18"/>
      <c r="EI61" s="18"/>
      <c r="EJ61" s="18"/>
      <c r="EK61" s="18"/>
      <c r="EL61" s="18"/>
      <c r="EM61" s="18"/>
    </row>
    <row r="62" spans="1:143" ht="21" customHeight="1">
      <c r="A62" s="419" t="s">
        <v>2949</v>
      </c>
      <c r="B62" s="83"/>
      <c r="C62" s="111" t="s">
        <v>2602</v>
      </c>
      <c r="D62" s="61"/>
      <c r="E62" s="134">
        <v>15000</v>
      </c>
      <c r="F62" s="18"/>
      <c r="G62" s="18"/>
      <c r="H62" s="18"/>
      <c r="I62" s="18"/>
      <c r="J62" s="18"/>
      <c r="K62" s="18"/>
      <c r="L62" s="18"/>
      <c r="M62" s="18"/>
      <c r="N62" s="18"/>
      <c r="O62" s="15"/>
      <c r="P62" s="15"/>
      <c r="Q62" s="15"/>
      <c r="R62" s="18"/>
      <c r="S62" s="18"/>
      <c r="T62" s="18"/>
      <c r="U62" s="18"/>
      <c r="V62" s="18"/>
      <c r="W62" s="18"/>
      <c r="X62" s="15"/>
      <c r="Y62" s="15"/>
      <c r="Z62" s="15"/>
      <c r="AA62" s="15"/>
      <c r="AB62" s="15"/>
      <c r="AC62" s="15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5"/>
      <c r="BL62" s="15"/>
      <c r="BM62" s="15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>
        <v>3</v>
      </c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>
        <v>2</v>
      </c>
      <c r="DG62" s="18"/>
      <c r="DH62" s="18"/>
      <c r="DI62" s="18"/>
      <c r="DJ62" s="18"/>
      <c r="DK62" s="18"/>
      <c r="DL62" s="18"/>
      <c r="DM62" s="18"/>
      <c r="DN62" s="18"/>
      <c r="DO62" s="18"/>
      <c r="DP62" s="276"/>
      <c r="DQ62" s="276"/>
      <c r="DR62" s="276"/>
      <c r="DS62" s="18"/>
      <c r="DT62" s="18"/>
      <c r="DU62" s="276"/>
      <c r="DV62" s="15"/>
      <c r="DW62" s="15"/>
      <c r="DX62" s="15"/>
      <c r="DY62" s="18"/>
      <c r="DZ62" s="18"/>
      <c r="EA62" s="276"/>
      <c r="EB62" s="18"/>
      <c r="EC62" s="18"/>
      <c r="ED62" s="276"/>
      <c r="EE62" s="15"/>
      <c r="EF62" s="15"/>
      <c r="EG62" s="15"/>
      <c r="EH62" s="18"/>
      <c r="EI62" s="18"/>
      <c r="EJ62" s="18"/>
      <c r="EK62" s="18"/>
      <c r="EL62" s="18"/>
      <c r="EM62" s="18"/>
    </row>
    <row r="63" spans="1:143" ht="21" customHeight="1">
      <c r="A63" s="419" t="s">
        <v>2950</v>
      </c>
      <c r="B63" s="83" t="s">
        <v>1129</v>
      </c>
      <c r="C63" s="429" t="s">
        <v>1130</v>
      </c>
      <c r="D63" s="61" t="s">
        <v>19</v>
      </c>
      <c r="E63" s="131">
        <v>101650</v>
      </c>
      <c r="F63" s="18"/>
      <c r="G63" s="18"/>
      <c r="H63" s="18"/>
      <c r="I63" s="18"/>
      <c r="J63" s="18"/>
      <c r="K63" s="18"/>
      <c r="L63" s="18"/>
      <c r="M63" s="18"/>
      <c r="N63" s="18"/>
      <c r="O63" s="15"/>
      <c r="P63" s="15"/>
      <c r="Q63" s="15"/>
      <c r="R63" s="18"/>
      <c r="S63" s="18"/>
      <c r="T63" s="18"/>
      <c r="U63" s="18"/>
      <c r="V63" s="18"/>
      <c r="W63" s="18"/>
      <c r="X63" s="15"/>
      <c r="Y63" s="15"/>
      <c r="Z63" s="15"/>
      <c r="AA63" s="15"/>
      <c r="AB63" s="15"/>
      <c r="AC63" s="15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5"/>
      <c r="BL63" s="15"/>
      <c r="BM63" s="15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307">
        <v>0</v>
      </c>
      <c r="DQ63" s="307">
        <v>0</v>
      </c>
      <c r="DR63" s="307">
        <v>3</v>
      </c>
      <c r="DS63" s="18"/>
      <c r="DT63" s="18"/>
      <c r="DU63" s="307"/>
      <c r="DV63" s="15"/>
      <c r="DW63" s="15"/>
      <c r="DX63" s="15"/>
      <c r="DY63" s="18"/>
      <c r="DZ63" s="18"/>
      <c r="EA63" s="307"/>
      <c r="EB63" s="18"/>
      <c r="EC63" s="18"/>
      <c r="ED63" s="307">
        <v>3</v>
      </c>
      <c r="EE63" s="15"/>
      <c r="EF63" s="15"/>
      <c r="EG63" s="15"/>
      <c r="EH63" s="18"/>
      <c r="EI63" s="18"/>
      <c r="EJ63" s="18"/>
      <c r="EK63" s="18"/>
      <c r="EL63" s="18"/>
      <c r="EM63" s="18"/>
    </row>
    <row r="64" spans="1:143" ht="21" customHeight="1">
      <c r="A64" s="419" t="s">
        <v>2951</v>
      </c>
      <c r="B64" s="69"/>
      <c r="C64" s="429" t="s">
        <v>2634</v>
      </c>
      <c r="D64" s="61" t="s">
        <v>70</v>
      </c>
      <c r="E64" s="131">
        <v>1982.18</v>
      </c>
      <c r="F64" s="18"/>
      <c r="G64" s="18"/>
      <c r="H64" s="18"/>
      <c r="I64" s="18"/>
      <c r="J64" s="18"/>
      <c r="K64" s="18"/>
      <c r="L64" s="18"/>
      <c r="M64" s="18"/>
      <c r="N64" s="18"/>
      <c r="O64" s="15"/>
      <c r="P64" s="15"/>
      <c r="Q64" s="15"/>
      <c r="R64" s="18"/>
      <c r="S64" s="18"/>
      <c r="T64" s="18"/>
      <c r="U64" s="18"/>
      <c r="V64" s="18"/>
      <c r="W64" s="18"/>
      <c r="X64" s="15"/>
      <c r="Y64" s="15"/>
      <c r="Z64" s="15"/>
      <c r="AA64" s="15"/>
      <c r="AB64" s="15"/>
      <c r="AC64" s="15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5"/>
      <c r="BL64" s="15"/>
      <c r="BM64" s="15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307"/>
      <c r="DQ64" s="307"/>
      <c r="DR64" s="307"/>
      <c r="DS64" s="18"/>
      <c r="DT64" s="18"/>
      <c r="DU64" s="307"/>
      <c r="DV64" s="15"/>
      <c r="DW64" s="15"/>
      <c r="DX64" s="15"/>
      <c r="DY64" s="18"/>
      <c r="DZ64" s="18"/>
      <c r="EA64" s="307"/>
      <c r="EB64" s="18"/>
      <c r="EC64" s="18"/>
      <c r="ED64" s="307"/>
      <c r="EE64" s="15"/>
      <c r="EF64" s="15"/>
      <c r="EG64" s="15"/>
      <c r="EH64" s="18"/>
      <c r="EI64" s="18"/>
      <c r="EJ64" s="18"/>
      <c r="EK64" s="18"/>
      <c r="EL64" s="18"/>
      <c r="EM64" s="18"/>
    </row>
    <row r="65" spans="1:143" ht="21" customHeight="1">
      <c r="A65" s="419" t="s">
        <v>2955</v>
      </c>
      <c r="B65" s="83" t="s">
        <v>1131</v>
      </c>
      <c r="C65" s="432" t="s">
        <v>1132</v>
      </c>
      <c r="D65" s="60" t="s">
        <v>55</v>
      </c>
      <c r="E65" s="131">
        <v>300</v>
      </c>
      <c r="F65" s="18"/>
      <c r="G65" s="18"/>
      <c r="H65" s="18"/>
      <c r="I65" s="18"/>
      <c r="J65" s="18"/>
      <c r="K65" s="18"/>
      <c r="L65" s="18"/>
      <c r="M65" s="18"/>
      <c r="N65" s="18"/>
      <c r="O65" s="15"/>
      <c r="P65" s="15"/>
      <c r="Q65" s="15"/>
      <c r="R65" s="18"/>
      <c r="S65" s="18"/>
      <c r="T65" s="18"/>
      <c r="U65" s="18"/>
      <c r="V65" s="18"/>
      <c r="W65" s="18"/>
      <c r="X65" s="15"/>
      <c r="Y65" s="15"/>
      <c r="Z65" s="15"/>
      <c r="AA65" s="15"/>
      <c r="AB65" s="15"/>
      <c r="AC65" s="15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5"/>
      <c r="BL65" s="15"/>
      <c r="BM65" s="15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307">
        <v>0</v>
      </c>
      <c r="DQ65" s="307">
        <v>0</v>
      </c>
      <c r="DR65" s="307">
        <v>1</v>
      </c>
      <c r="DS65" s="18"/>
      <c r="DT65" s="18"/>
      <c r="DU65" s="307">
        <v>5</v>
      </c>
      <c r="DV65" s="15"/>
      <c r="DW65" s="15"/>
      <c r="DX65" s="15"/>
      <c r="DY65" s="18"/>
      <c r="DZ65" s="18"/>
      <c r="EA65" s="307">
        <v>1</v>
      </c>
      <c r="EB65" s="18"/>
      <c r="EC65" s="18"/>
      <c r="ED65" s="307">
        <v>1</v>
      </c>
      <c r="EE65" s="15"/>
      <c r="EF65" s="15"/>
      <c r="EG65" s="15"/>
      <c r="EH65" s="18"/>
      <c r="EI65" s="18"/>
      <c r="EJ65" s="18"/>
      <c r="EK65" s="18"/>
      <c r="EL65" s="18"/>
      <c r="EM65" s="18"/>
    </row>
    <row r="66" spans="1:143" ht="21" customHeight="1">
      <c r="A66" s="419" t="s">
        <v>2957</v>
      </c>
      <c r="B66" s="83" t="s">
        <v>1133</v>
      </c>
      <c r="C66" s="432" t="s">
        <v>1134</v>
      </c>
      <c r="D66" s="60" t="s">
        <v>55</v>
      </c>
      <c r="E66" s="131">
        <v>300</v>
      </c>
      <c r="F66" s="18"/>
      <c r="G66" s="18"/>
      <c r="H66" s="18"/>
      <c r="I66" s="18"/>
      <c r="J66" s="18"/>
      <c r="K66" s="18"/>
      <c r="L66" s="18"/>
      <c r="M66" s="18"/>
      <c r="N66" s="18"/>
      <c r="O66" s="15"/>
      <c r="P66" s="15"/>
      <c r="Q66" s="15"/>
      <c r="R66" s="18"/>
      <c r="S66" s="18"/>
      <c r="T66" s="18"/>
      <c r="U66" s="18"/>
      <c r="V66" s="18"/>
      <c r="W66" s="18"/>
      <c r="X66" s="15"/>
      <c r="Y66" s="15"/>
      <c r="Z66" s="15"/>
      <c r="AA66" s="15"/>
      <c r="AB66" s="15"/>
      <c r="AC66" s="15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5"/>
      <c r="BL66" s="15"/>
      <c r="BM66" s="15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307">
        <v>0</v>
      </c>
      <c r="DQ66" s="307">
        <v>0</v>
      </c>
      <c r="DR66" s="307">
        <v>1</v>
      </c>
      <c r="DS66" s="18"/>
      <c r="DT66" s="18"/>
      <c r="DU66" s="307">
        <v>5</v>
      </c>
      <c r="DV66" s="15"/>
      <c r="DW66" s="15"/>
      <c r="DX66" s="15"/>
      <c r="DY66" s="18"/>
      <c r="DZ66" s="18"/>
      <c r="EA66" s="307">
        <v>1</v>
      </c>
      <c r="EB66" s="18"/>
      <c r="EC66" s="18"/>
      <c r="ED66" s="307">
        <v>1</v>
      </c>
      <c r="EE66" s="15"/>
      <c r="EF66" s="15"/>
      <c r="EG66" s="15"/>
      <c r="EH66" s="18"/>
      <c r="EI66" s="18"/>
      <c r="EJ66" s="18"/>
      <c r="EK66" s="18"/>
      <c r="EL66" s="18"/>
      <c r="EM66" s="18"/>
    </row>
    <row r="67" spans="1:143" ht="21" customHeight="1">
      <c r="A67" s="419" t="s">
        <v>2958</v>
      </c>
      <c r="B67" s="83"/>
      <c r="C67" s="432" t="s">
        <v>1135</v>
      </c>
      <c r="D67" s="61" t="s">
        <v>35</v>
      </c>
      <c r="E67" s="131">
        <v>169.06</v>
      </c>
      <c r="F67" s="18"/>
      <c r="G67" s="18"/>
      <c r="H67" s="18"/>
      <c r="I67" s="18"/>
      <c r="J67" s="18"/>
      <c r="K67" s="18"/>
      <c r="L67" s="18"/>
      <c r="M67" s="18"/>
      <c r="N67" s="18"/>
      <c r="O67" s="15"/>
      <c r="P67" s="15"/>
      <c r="Q67" s="15"/>
      <c r="R67" s="18"/>
      <c r="S67" s="18"/>
      <c r="T67" s="18"/>
      <c r="U67" s="18"/>
      <c r="V67" s="18"/>
      <c r="W67" s="18"/>
      <c r="X67" s="15"/>
      <c r="Y67" s="15"/>
      <c r="Z67" s="15"/>
      <c r="AA67" s="15"/>
      <c r="AB67" s="15"/>
      <c r="AC67" s="15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5"/>
      <c r="BL67" s="15"/>
      <c r="BM67" s="15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307"/>
      <c r="DQ67" s="307"/>
      <c r="DR67" s="307"/>
      <c r="DS67" s="18"/>
      <c r="DT67" s="18"/>
      <c r="DU67" s="307"/>
      <c r="DV67" s="15"/>
      <c r="DW67" s="15"/>
      <c r="DX67" s="15"/>
      <c r="DY67" s="18"/>
      <c r="DZ67" s="18"/>
      <c r="EA67" s="307"/>
      <c r="EB67" s="18"/>
      <c r="EC67" s="18"/>
      <c r="ED67" s="307"/>
      <c r="EE67" s="15"/>
      <c r="EF67" s="15"/>
      <c r="EG67" s="15"/>
      <c r="EH67" s="18"/>
      <c r="EI67" s="18"/>
      <c r="EJ67" s="18"/>
      <c r="EK67" s="18"/>
      <c r="EL67" s="18"/>
      <c r="EM67" s="18"/>
    </row>
    <row r="68" spans="1:143" ht="21" customHeight="1">
      <c r="A68" s="419" t="s">
        <v>2960</v>
      </c>
      <c r="B68" s="83" t="s">
        <v>1136</v>
      </c>
      <c r="C68" s="432" t="s">
        <v>1137</v>
      </c>
      <c r="D68" s="61" t="s">
        <v>35</v>
      </c>
      <c r="E68" s="131">
        <v>169.06</v>
      </c>
      <c r="F68" s="18"/>
      <c r="G68" s="18"/>
      <c r="H68" s="18"/>
      <c r="I68" s="18"/>
      <c r="J68" s="18"/>
      <c r="K68" s="18"/>
      <c r="L68" s="18"/>
      <c r="M68" s="18"/>
      <c r="N68" s="18"/>
      <c r="O68" s="15"/>
      <c r="P68" s="15"/>
      <c r="Q68" s="15"/>
      <c r="R68" s="18"/>
      <c r="S68" s="18"/>
      <c r="T68" s="18"/>
      <c r="U68" s="18"/>
      <c r="V68" s="18"/>
      <c r="W68" s="18"/>
      <c r="X68" s="15"/>
      <c r="Y68" s="15"/>
      <c r="Z68" s="15"/>
      <c r="AA68" s="15"/>
      <c r="AB68" s="15"/>
      <c r="AC68" s="15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5"/>
      <c r="BL68" s="15"/>
      <c r="BM68" s="15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307"/>
      <c r="DQ68" s="307"/>
      <c r="DR68" s="307"/>
      <c r="DS68" s="18"/>
      <c r="DT68" s="18"/>
      <c r="DU68" s="307"/>
      <c r="DV68" s="15"/>
      <c r="DW68" s="15"/>
      <c r="DX68" s="15"/>
      <c r="DY68" s="18"/>
      <c r="DZ68" s="18"/>
      <c r="EA68" s="307"/>
      <c r="EB68" s="18"/>
      <c r="EC68" s="18"/>
      <c r="ED68" s="307"/>
      <c r="EE68" s="15"/>
      <c r="EF68" s="15"/>
      <c r="EG68" s="15"/>
      <c r="EH68" s="18"/>
      <c r="EI68" s="18"/>
      <c r="EJ68" s="18"/>
      <c r="EK68" s="18"/>
      <c r="EL68" s="18"/>
      <c r="EM68" s="18"/>
    </row>
    <row r="69" spans="1:143" ht="21" customHeight="1">
      <c r="A69" s="419" t="s">
        <v>2961</v>
      </c>
      <c r="B69" s="83" t="s">
        <v>1138</v>
      </c>
      <c r="C69" s="433" t="s">
        <v>2534</v>
      </c>
      <c r="D69" s="61" t="s">
        <v>35</v>
      </c>
      <c r="E69" s="131">
        <v>429.2</v>
      </c>
      <c r="F69" s="18"/>
      <c r="G69" s="18"/>
      <c r="H69" s="18"/>
      <c r="I69" s="18"/>
      <c r="J69" s="18"/>
      <c r="K69" s="18"/>
      <c r="L69" s="18"/>
      <c r="M69" s="18"/>
      <c r="N69" s="18"/>
      <c r="O69" s="15"/>
      <c r="P69" s="15"/>
      <c r="Q69" s="15"/>
      <c r="R69" s="18"/>
      <c r="S69" s="18"/>
      <c r="T69" s="18"/>
      <c r="U69" s="18"/>
      <c r="V69" s="18"/>
      <c r="W69" s="18"/>
      <c r="X69" s="15"/>
      <c r="Y69" s="15"/>
      <c r="Z69" s="15"/>
      <c r="AA69" s="15"/>
      <c r="AB69" s="15"/>
      <c r="AC69" s="15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5"/>
      <c r="BL69" s="15"/>
      <c r="BM69" s="15"/>
      <c r="BN69" s="18"/>
      <c r="BO69" s="18"/>
      <c r="BP69" s="18"/>
      <c r="BQ69" s="18"/>
      <c r="BR69" s="18"/>
      <c r="BS69" s="18"/>
      <c r="BT69" s="18"/>
      <c r="BU69" s="18"/>
      <c r="BV69" s="18">
        <v>4</v>
      </c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307"/>
      <c r="DQ69" s="307"/>
      <c r="DR69" s="307"/>
      <c r="DS69" s="18"/>
      <c r="DT69" s="18"/>
      <c r="DU69" s="307"/>
      <c r="DV69" s="15"/>
      <c r="DW69" s="15"/>
      <c r="DX69" s="15"/>
      <c r="DY69" s="18"/>
      <c r="DZ69" s="18"/>
      <c r="EA69" s="307"/>
      <c r="EB69" s="18"/>
      <c r="EC69" s="18"/>
      <c r="ED69" s="307"/>
      <c r="EE69" s="15"/>
      <c r="EF69" s="15"/>
      <c r="EG69" s="15"/>
      <c r="EH69" s="18"/>
      <c r="EI69" s="18"/>
      <c r="EJ69" s="18"/>
      <c r="EK69" s="18"/>
      <c r="EL69" s="18"/>
      <c r="EM69" s="18"/>
    </row>
    <row r="70" spans="1:143" ht="21" customHeight="1">
      <c r="A70" s="419" t="s">
        <v>2962</v>
      </c>
      <c r="B70" s="83" t="s">
        <v>1139</v>
      </c>
      <c r="C70" s="433" t="s">
        <v>1140</v>
      </c>
      <c r="D70" s="61" t="s">
        <v>35</v>
      </c>
      <c r="E70" s="131">
        <v>227.91</v>
      </c>
      <c r="F70" s="18"/>
      <c r="G70" s="18"/>
      <c r="H70" s="18"/>
      <c r="I70" s="18"/>
      <c r="J70" s="18"/>
      <c r="K70" s="310">
        <v>3</v>
      </c>
      <c r="L70" s="18"/>
      <c r="M70" s="18"/>
      <c r="N70" s="18"/>
      <c r="O70" s="15"/>
      <c r="P70" s="15"/>
      <c r="Q70" s="15"/>
      <c r="R70" s="18"/>
      <c r="S70" s="18"/>
      <c r="T70" s="18"/>
      <c r="U70" s="18"/>
      <c r="V70" s="18"/>
      <c r="W70" s="18"/>
      <c r="X70" s="15"/>
      <c r="Y70" s="15"/>
      <c r="Z70" s="15"/>
      <c r="AA70" s="15"/>
      <c r="AB70" s="15"/>
      <c r="AC70" s="15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5"/>
      <c r="BL70" s="15"/>
      <c r="BM70" s="15"/>
      <c r="BN70" s="18"/>
      <c r="BO70" s="18"/>
      <c r="BP70" s="18"/>
      <c r="BQ70" s="18"/>
      <c r="BR70" s="18"/>
      <c r="BS70" s="18"/>
      <c r="BT70" s="18"/>
      <c r="BU70" s="18"/>
      <c r="BV70" s="18">
        <v>4</v>
      </c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307"/>
      <c r="DQ70" s="307"/>
      <c r="DR70" s="307"/>
      <c r="DS70" s="18"/>
      <c r="DT70" s="18"/>
      <c r="DU70" s="307"/>
      <c r="DV70" s="15"/>
      <c r="DW70" s="15"/>
      <c r="DX70" s="15"/>
      <c r="DY70" s="18"/>
      <c r="DZ70" s="18"/>
      <c r="EA70" s="307"/>
      <c r="EB70" s="18"/>
      <c r="EC70" s="18"/>
      <c r="ED70" s="307"/>
      <c r="EE70" s="15"/>
      <c r="EF70" s="15"/>
      <c r="EG70" s="15"/>
      <c r="EH70" s="18"/>
      <c r="EI70" s="18"/>
      <c r="EJ70" s="18"/>
      <c r="EK70" s="18"/>
      <c r="EL70" s="18"/>
      <c r="EM70" s="18"/>
    </row>
    <row r="71" spans="1:143" ht="21" customHeight="1">
      <c r="A71" s="419" t="s">
        <v>2964</v>
      </c>
      <c r="B71" s="83"/>
      <c r="C71" s="432" t="s">
        <v>1141</v>
      </c>
      <c r="D71" s="61" t="s">
        <v>35</v>
      </c>
      <c r="E71" s="131">
        <v>1900</v>
      </c>
      <c r="F71" s="18"/>
      <c r="G71" s="18"/>
      <c r="H71" s="18"/>
      <c r="I71" s="18"/>
      <c r="J71" s="18"/>
      <c r="K71" s="18"/>
      <c r="L71" s="18"/>
      <c r="M71" s="18"/>
      <c r="N71" s="18"/>
      <c r="O71" s="15"/>
      <c r="P71" s="15"/>
      <c r="Q71" s="15"/>
      <c r="R71" s="18"/>
      <c r="S71" s="18"/>
      <c r="T71" s="18"/>
      <c r="U71" s="18"/>
      <c r="V71" s="18"/>
      <c r="W71" s="18"/>
      <c r="X71" s="15"/>
      <c r="Y71" s="15"/>
      <c r="Z71" s="15"/>
      <c r="AA71" s="15"/>
      <c r="AB71" s="15"/>
      <c r="AC71" s="15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5"/>
      <c r="BL71" s="15"/>
      <c r="BM71" s="15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307"/>
      <c r="DQ71" s="307"/>
      <c r="DR71" s="307"/>
      <c r="DS71" s="18"/>
      <c r="DT71" s="18"/>
      <c r="DU71" s="307"/>
      <c r="DV71" s="15"/>
      <c r="DW71" s="15"/>
      <c r="DX71" s="15"/>
      <c r="DY71" s="18"/>
      <c r="DZ71" s="18"/>
      <c r="EA71" s="307"/>
      <c r="EB71" s="18"/>
      <c r="EC71" s="18"/>
      <c r="ED71" s="307"/>
      <c r="EE71" s="15"/>
      <c r="EF71" s="15"/>
      <c r="EG71" s="15"/>
      <c r="EH71" s="18"/>
      <c r="EI71" s="18"/>
      <c r="EJ71" s="18"/>
      <c r="EK71" s="18"/>
      <c r="EL71" s="18"/>
      <c r="EM71" s="18"/>
    </row>
    <row r="72" spans="1:143" ht="21" customHeight="1">
      <c r="A72" s="419" t="s">
        <v>2965</v>
      </c>
      <c r="B72" s="83"/>
      <c r="C72" s="432" t="s">
        <v>1142</v>
      </c>
      <c r="D72" s="61" t="s">
        <v>35</v>
      </c>
      <c r="E72" s="131">
        <v>950</v>
      </c>
      <c r="F72" s="18"/>
      <c r="G72" s="18"/>
      <c r="H72" s="18"/>
      <c r="I72" s="18"/>
      <c r="J72" s="18"/>
      <c r="K72" s="18"/>
      <c r="L72" s="18"/>
      <c r="M72" s="18"/>
      <c r="N72" s="18"/>
      <c r="O72" s="15"/>
      <c r="P72" s="15"/>
      <c r="Q72" s="15"/>
      <c r="R72" s="18"/>
      <c r="S72" s="18"/>
      <c r="T72" s="18"/>
      <c r="U72" s="18"/>
      <c r="V72" s="18"/>
      <c r="W72" s="18"/>
      <c r="X72" s="15"/>
      <c r="Y72" s="15"/>
      <c r="Z72" s="15"/>
      <c r="AA72" s="15"/>
      <c r="AB72" s="15"/>
      <c r="AC72" s="15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5"/>
      <c r="BL72" s="15"/>
      <c r="BM72" s="15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307"/>
      <c r="DQ72" s="307"/>
      <c r="DR72" s="307"/>
      <c r="DS72" s="18"/>
      <c r="DT72" s="18"/>
      <c r="DU72" s="307"/>
      <c r="DV72" s="15"/>
      <c r="DW72" s="15"/>
      <c r="DX72" s="15"/>
      <c r="DY72" s="18"/>
      <c r="DZ72" s="18"/>
      <c r="EA72" s="307"/>
      <c r="EB72" s="18"/>
      <c r="EC72" s="18"/>
      <c r="ED72" s="307"/>
      <c r="EE72" s="15"/>
      <c r="EF72" s="15"/>
      <c r="EG72" s="15"/>
      <c r="EH72" s="18"/>
      <c r="EI72" s="18"/>
      <c r="EJ72" s="18"/>
      <c r="EK72" s="18"/>
      <c r="EL72" s="18"/>
      <c r="EM72" s="18"/>
    </row>
    <row r="73" spans="1:143" ht="21" customHeight="1">
      <c r="A73" s="419" t="s">
        <v>2966</v>
      </c>
      <c r="B73" s="69"/>
      <c r="C73" s="432" t="s">
        <v>1143</v>
      </c>
      <c r="D73" s="61" t="s">
        <v>70</v>
      </c>
      <c r="E73" s="131">
        <v>80</v>
      </c>
      <c r="F73" s="18"/>
      <c r="G73" s="18"/>
      <c r="H73" s="18"/>
      <c r="I73" s="18"/>
      <c r="J73" s="18"/>
      <c r="K73" s="18"/>
      <c r="L73" s="18"/>
      <c r="M73" s="18"/>
      <c r="N73" s="18"/>
      <c r="O73" s="15"/>
      <c r="P73" s="15"/>
      <c r="Q73" s="15"/>
      <c r="R73" s="18"/>
      <c r="S73" s="18"/>
      <c r="T73" s="18"/>
      <c r="U73" s="18"/>
      <c r="V73" s="18"/>
      <c r="W73" s="18"/>
      <c r="X73" s="15"/>
      <c r="Y73" s="15"/>
      <c r="Z73" s="15"/>
      <c r="AA73" s="15"/>
      <c r="AB73" s="15"/>
      <c r="AC73" s="15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5"/>
      <c r="BL73" s="15"/>
      <c r="BM73" s="15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307"/>
      <c r="DQ73" s="307"/>
      <c r="DR73" s="307"/>
      <c r="DS73" s="18"/>
      <c r="DT73" s="18"/>
      <c r="DU73" s="307"/>
      <c r="DV73" s="15"/>
      <c r="DW73" s="15"/>
      <c r="DX73" s="15"/>
      <c r="DY73" s="18"/>
      <c r="DZ73" s="18"/>
      <c r="EA73" s="307"/>
      <c r="EB73" s="18"/>
      <c r="EC73" s="18"/>
      <c r="ED73" s="307"/>
      <c r="EE73" s="15"/>
      <c r="EF73" s="15"/>
      <c r="EG73" s="15"/>
      <c r="EH73" s="18"/>
      <c r="EI73" s="18"/>
      <c r="EJ73" s="18"/>
      <c r="EK73" s="18"/>
      <c r="EL73" s="18"/>
      <c r="EM73" s="18"/>
    </row>
    <row r="74" spans="1:143" ht="21" customHeight="1">
      <c r="A74" s="419" t="s">
        <v>2967</v>
      </c>
      <c r="B74" s="69" t="s">
        <v>1144</v>
      </c>
      <c r="C74" s="29" t="s">
        <v>1145</v>
      </c>
      <c r="D74" s="61" t="s">
        <v>70</v>
      </c>
      <c r="E74" s="131">
        <v>80</v>
      </c>
      <c r="F74" s="18"/>
      <c r="G74" s="18"/>
      <c r="H74" s="18"/>
      <c r="I74" s="18"/>
      <c r="J74" s="18"/>
      <c r="K74" s="18"/>
      <c r="L74" s="18"/>
      <c r="M74" s="18"/>
      <c r="N74" s="18"/>
      <c r="O74" s="15"/>
      <c r="P74" s="15"/>
      <c r="Q74" s="15"/>
      <c r="R74" s="18"/>
      <c r="S74" s="18"/>
      <c r="T74" s="18"/>
      <c r="U74" s="18"/>
      <c r="V74" s="18"/>
      <c r="W74" s="18"/>
      <c r="X74" s="15"/>
      <c r="Y74" s="15"/>
      <c r="Z74" s="15"/>
      <c r="AA74" s="15"/>
      <c r="AB74" s="15"/>
      <c r="AC74" s="15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5"/>
      <c r="BL74" s="15"/>
      <c r="BM74" s="15"/>
      <c r="BN74" s="18"/>
      <c r="BO74" s="18"/>
      <c r="BP74" s="18"/>
      <c r="BQ74" s="18"/>
      <c r="BR74" s="18"/>
      <c r="BS74" s="18"/>
      <c r="BT74" s="18"/>
      <c r="BU74" s="18"/>
      <c r="BV74" s="18">
        <v>5</v>
      </c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307"/>
      <c r="DQ74" s="307"/>
      <c r="DR74" s="307"/>
      <c r="DS74" s="18"/>
      <c r="DT74" s="18"/>
      <c r="DU74" s="307"/>
      <c r="DV74" s="15"/>
      <c r="DW74" s="15"/>
      <c r="DX74" s="15"/>
      <c r="DY74" s="18"/>
      <c r="DZ74" s="18"/>
      <c r="EA74" s="307"/>
      <c r="EB74" s="18"/>
      <c r="EC74" s="18"/>
      <c r="ED74" s="307"/>
      <c r="EE74" s="15"/>
      <c r="EF74" s="15"/>
      <c r="EG74" s="15"/>
      <c r="EH74" s="18"/>
      <c r="EI74" s="18"/>
      <c r="EJ74" s="18"/>
      <c r="EK74" s="18"/>
      <c r="EL74" s="18"/>
      <c r="EM74" s="18"/>
    </row>
    <row r="75" spans="1:143" ht="21" customHeight="1">
      <c r="A75" s="419" t="s">
        <v>2969</v>
      </c>
      <c r="B75" s="83" t="s">
        <v>1146</v>
      </c>
      <c r="C75" s="433" t="s">
        <v>1147</v>
      </c>
      <c r="D75" s="61" t="s">
        <v>70</v>
      </c>
      <c r="E75" s="131">
        <v>200</v>
      </c>
      <c r="F75" s="18"/>
      <c r="G75" s="18"/>
      <c r="H75" s="18"/>
      <c r="I75" s="18"/>
      <c r="J75" s="18"/>
      <c r="K75" s="310">
        <v>2</v>
      </c>
      <c r="L75" s="18"/>
      <c r="M75" s="18"/>
      <c r="N75" s="18"/>
      <c r="O75" s="15"/>
      <c r="P75" s="15"/>
      <c r="Q75" s="15"/>
      <c r="R75" s="18"/>
      <c r="S75" s="18"/>
      <c r="T75" s="18"/>
      <c r="U75" s="18"/>
      <c r="V75" s="18"/>
      <c r="W75" s="18"/>
      <c r="X75" s="15"/>
      <c r="Y75" s="15"/>
      <c r="Z75" s="15"/>
      <c r="AA75" s="15"/>
      <c r="AB75" s="15"/>
      <c r="AC75" s="15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>
        <v>2</v>
      </c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5"/>
      <c r="BL75" s="15"/>
      <c r="BM75" s="15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>
        <v>1</v>
      </c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85">
        <v>0</v>
      </c>
      <c r="DH75" s="85">
        <v>0</v>
      </c>
      <c r="DI75" s="85">
        <v>5</v>
      </c>
      <c r="DJ75" s="18"/>
      <c r="DK75" s="18"/>
      <c r="DL75" s="18"/>
      <c r="DM75" s="18"/>
      <c r="DN75" s="18"/>
      <c r="DO75" s="18"/>
      <c r="DP75" s="307"/>
      <c r="DQ75" s="307"/>
      <c r="DR75" s="307"/>
      <c r="DS75" s="18"/>
      <c r="DT75" s="18"/>
      <c r="DU75" s="307"/>
      <c r="DV75" s="15"/>
      <c r="DW75" s="15"/>
      <c r="DX75" s="15"/>
      <c r="DY75" s="18"/>
      <c r="DZ75" s="18"/>
      <c r="EA75" s="307"/>
      <c r="EB75" s="18"/>
      <c r="EC75" s="18"/>
      <c r="ED75" s="307"/>
      <c r="EE75" s="15"/>
      <c r="EF75" s="15"/>
      <c r="EG75" s="15"/>
      <c r="EH75" s="18"/>
      <c r="EI75" s="18"/>
      <c r="EJ75" s="18"/>
      <c r="EK75" s="18"/>
      <c r="EL75" s="18"/>
      <c r="EM75" s="18"/>
    </row>
    <row r="76" spans="1:143" ht="21" customHeight="1">
      <c r="A76" s="419" t="s">
        <v>2970</v>
      </c>
      <c r="B76" s="83" t="s">
        <v>1148</v>
      </c>
      <c r="C76" s="433" t="s">
        <v>1149</v>
      </c>
      <c r="D76" s="61" t="s">
        <v>72</v>
      </c>
      <c r="E76" s="131">
        <v>2350</v>
      </c>
      <c r="F76" s="18"/>
      <c r="G76" s="18"/>
      <c r="H76" s="18"/>
      <c r="I76" s="18"/>
      <c r="J76" s="18"/>
      <c r="K76" s="18"/>
      <c r="L76" s="18"/>
      <c r="M76" s="18"/>
      <c r="N76" s="18"/>
      <c r="O76" s="15"/>
      <c r="P76" s="15"/>
      <c r="Q76" s="15"/>
      <c r="R76" s="18"/>
      <c r="S76" s="18"/>
      <c r="T76" s="18"/>
      <c r="U76" s="18"/>
      <c r="V76" s="18"/>
      <c r="W76" s="18"/>
      <c r="X76" s="15"/>
      <c r="Y76" s="15"/>
      <c r="Z76" s="15"/>
      <c r="AA76" s="15"/>
      <c r="AB76" s="15"/>
      <c r="AC76" s="15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>
        <v>1</v>
      </c>
      <c r="BK76" s="15"/>
      <c r="BL76" s="15"/>
      <c r="BM76" s="15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307"/>
      <c r="DQ76" s="307"/>
      <c r="DR76" s="307"/>
      <c r="DS76" s="18"/>
      <c r="DT76" s="18"/>
      <c r="DU76" s="307"/>
      <c r="DV76" s="15"/>
      <c r="DW76" s="15"/>
      <c r="DX76" s="15"/>
      <c r="DY76" s="18"/>
      <c r="DZ76" s="18"/>
      <c r="EA76" s="307"/>
      <c r="EB76" s="18"/>
      <c r="EC76" s="18"/>
      <c r="ED76" s="307"/>
      <c r="EE76" s="15"/>
      <c r="EF76" s="15"/>
      <c r="EG76" s="15"/>
      <c r="EH76" s="18"/>
      <c r="EI76" s="18"/>
      <c r="EJ76" s="18"/>
      <c r="EK76" s="18"/>
      <c r="EL76" s="18"/>
      <c r="EM76" s="18"/>
    </row>
    <row r="77" spans="1:143" ht="21" customHeight="1">
      <c r="A77" s="419" t="s">
        <v>2971</v>
      </c>
      <c r="B77" s="83" t="s">
        <v>1150</v>
      </c>
      <c r="C77" s="433" t="s">
        <v>1151</v>
      </c>
      <c r="D77" s="61" t="s">
        <v>42</v>
      </c>
      <c r="E77" s="131">
        <v>1400</v>
      </c>
      <c r="F77" s="18"/>
      <c r="G77" s="18"/>
      <c r="H77" s="18"/>
      <c r="I77" s="18"/>
      <c r="J77" s="18"/>
      <c r="K77" s="18"/>
      <c r="L77" s="18"/>
      <c r="M77" s="18"/>
      <c r="N77" s="18"/>
      <c r="O77" s="15"/>
      <c r="P77" s="15"/>
      <c r="Q77" s="15"/>
      <c r="R77" s="18"/>
      <c r="S77" s="18"/>
      <c r="T77" s="18"/>
      <c r="U77" s="18"/>
      <c r="V77" s="18"/>
      <c r="W77" s="18"/>
      <c r="X77" s="15"/>
      <c r="Y77" s="15"/>
      <c r="Z77" s="15"/>
      <c r="AA77" s="15"/>
      <c r="AB77" s="15"/>
      <c r="AC77" s="15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5"/>
      <c r="BL77" s="15"/>
      <c r="BM77" s="15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>
        <v>12</v>
      </c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307"/>
      <c r="DQ77" s="307"/>
      <c r="DR77" s="307"/>
      <c r="DS77" s="18"/>
      <c r="DT77" s="18"/>
      <c r="DU77" s="307"/>
      <c r="DV77" s="15"/>
      <c r="DW77" s="15"/>
      <c r="DX77" s="15"/>
      <c r="DY77" s="18"/>
      <c r="DZ77" s="18"/>
      <c r="EA77" s="307"/>
      <c r="EB77" s="18"/>
      <c r="EC77" s="18"/>
      <c r="ED77" s="307"/>
      <c r="EE77" s="15"/>
      <c r="EF77" s="15"/>
      <c r="EG77" s="15"/>
      <c r="EH77" s="18"/>
      <c r="EI77" s="18"/>
      <c r="EJ77" s="18"/>
      <c r="EK77" s="18"/>
      <c r="EL77" s="18"/>
      <c r="EM77" s="18"/>
    </row>
    <row r="78" spans="1:143" ht="21" customHeight="1">
      <c r="A78" s="419" t="s">
        <v>2972</v>
      </c>
      <c r="B78" s="83" t="s">
        <v>1152</v>
      </c>
      <c r="C78" s="433" t="s">
        <v>1153</v>
      </c>
      <c r="D78" s="61" t="s">
        <v>19</v>
      </c>
      <c r="E78" s="131">
        <v>2</v>
      </c>
      <c r="F78" s="18"/>
      <c r="G78" s="18"/>
      <c r="H78" s="18"/>
      <c r="I78" s="18"/>
      <c r="J78" s="18"/>
      <c r="K78" s="310">
        <v>100</v>
      </c>
      <c r="L78" s="18"/>
      <c r="M78" s="18"/>
      <c r="N78" s="18"/>
      <c r="O78" s="15"/>
      <c r="P78" s="15"/>
      <c r="Q78" s="15"/>
      <c r="R78" s="18"/>
      <c r="S78" s="18"/>
      <c r="T78" s="18"/>
      <c r="U78" s="18"/>
      <c r="V78" s="18"/>
      <c r="W78" s="18"/>
      <c r="X78" s="15"/>
      <c r="Y78" s="15"/>
      <c r="Z78" s="15"/>
      <c r="AA78" s="15"/>
      <c r="AB78" s="15"/>
      <c r="AC78" s="15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>
        <v>100</v>
      </c>
      <c r="AV78" s="18"/>
      <c r="AW78" s="18"/>
      <c r="AX78" s="18"/>
      <c r="AY78" s="18"/>
      <c r="AZ78" s="18">
        <v>0</v>
      </c>
      <c r="BA78" s="18">
        <v>100</v>
      </c>
      <c r="BB78" s="18"/>
      <c r="BC78" s="18"/>
      <c r="BD78" s="18"/>
      <c r="BE78" s="18"/>
      <c r="BF78" s="18"/>
      <c r="BG78" s="18"/>
      <c r="BH78" s="18"/>
      <c r="BI78" s="18"/>
      <c r="BJ78" s="18"/>
      <c r="BK78" s="15"/>
      <c r="BL78" s="15"/>
      <c r="BM78" s="15"/>
      <c r="BN78" s="18"/>
      <c r="BO78" s="18"/>
      <c r="BP78" s="18"/>
      <c r="BQ78" s="18"/>
      <c r="BR78" s="18"/>
      <c r="BS78" s="18"/>
      <c r="BT78" s="18"/>
      <c r="BU78" s="18"/>
      <c r="BV78" s="18">
        <v>100</v>
      </c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307">
        <v>0</v>
      </c>
      <c r="DQ78" s="307">
        <v>0</v>
      </c>
      <c r="DR78" s="307">
        <v>40</v>
      </c>
      <c r="DS78" s="18"/>
      <c r="DT78" s="18"/>
      <c r="DU78" s="307">
        <v>150</v>
      </c>
      <c r="DV78" s="15"/>
      <c r="DW78" s="15"/>
      <c r="DX78" s="15"/>
      <c r="DY78" s="18"/>
      <c r="DZ78" s="18"/>
      <c r="EA78" s="307">
        <v>40</v>
      </c>
      <c r="EB78" s="18"/>
      <c r="EC78" s="18"/>
      <c r="ED78" s="307">
        <v>40</v>
      </c>
      <c r="EE78" s="15"/>
      <c r="EF78" s="15"/>
      <c r="EG78" s="15"/>
      <c r="EH78" s="18"/>
      <c r="EI78" s="18"/>
      <c r="EJ78" s="18">
        <v>12</v>
      </c>
      <c r="EK78" s="18"/>
      <c r="EL78" s="18"/>
      <c r="EM78" s="18"/>
    </row>
    <row r="79" spans="1:143" ht="21" customHeight="1">
      <c r="A79" s="419" t="s">
        <v>2973</v>
      </c>
      <c r="B79" s="83" t="s">
        <v>1154</v>
      </c>
      <c r="C79" s="433" t="s">
        <v>1155</v>
      </c>
      <c r="D79" s="61" t="s">
        <v>795</v>
      </c>
      <c r="E79" s="131">
        <v>650</v>
      </c>
      <c r="F79" s="18"/>
      <c r="G79" s="18"/>
      <c r="H79" s="18"/>
      <c r="I79" s="18"/>
      <c r="J79" s="18"/>
      <c r="K79" s="18"/>
      <c r="L79" s="18"/>
      <c r="M79" s="18"/>
      <c r="N79" s="18"/>
      <c r="O79" s="15"/>
      <c r="P79" s="15"/>
      <c r="Q79" s="15"/>
      <c r="R79" s="18"/>
      <c r="S79" s="18"/>
      <c r="T79" s="18"/>
      <c r="U79" s="18"/>
      <c r="V79" s="18"/>
      <c r="W79" s="18"/>
      <c r="X79" s="15"/>
      <c r="Y79" s="15"/>
      <c r="Z79" s="15"/>
      <c r="AA79" s="15"/>
      <c r="AB79" s="15"/>
      <c r="AC79" s="15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5"/>
      <c r="BL79" s="15"/>
      <c r="BM79" s="15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>
        <v>20</v>
      </c>
      <c r="DG79" s="18"/>
      <c r="DH79" s="18"/>
      <c r="DI79" s="18"/>
      <c r="DJ79" s="18"/>
      <c r="DK79" s="18"/>
      <c r="DL79" s="18"/>
      <c r="DM79" s="18"/>
      <c r="DN79" s="18"/>
      <c r="DO79" s="18"/>
      <c r="DP79" s="307"/>
      <c r="DQ79" s="307"/>
      <c r="DR79" s="307"/>
      <c r="DS79" s="18"/>
      <c r="DT79" s="18"/>
      <c r="DU79" s="307"/>
      <c r="DV79" s="15"/>
      <c r="DW79" s="15"/>
      <c r="DX79" s="15"/>
      <c r="DY79" s="18"/>
      <c r="DZ79" s="18"/>
      <c r="EA79" s="307"/>
      <c r="EB79" s="18"/>
      <c r="EC79" s="18"/>
      <c r="ED79" s="307"/>
      <c r="EE79" s="15"/>
      <c r="EF79" s="15"/>
      <c r="EG79" s="15"/>
      <c r="EH79" s="18"/>
      <c r="EI79" s="18"/>
      <c r="EJ79" s="18"/>
      <c r="EK79" s="18"/>
      <c r="EL79" s="18"/>
      <c r="EM79" s="18"/>
    </row>
    <row r="80" spans="1:143" ht="21" customHeight="1">
      <c r="A80" s="419" t="s">
        <v>2974</v>
      </c>
      <c r="B80" s="83" t="s">
        <v>1156</v>
      </c>
      <c r="C80" s="433" t="s">
        <v>1157</v>
      </c>
      <c r="D80" s="61" t="s">
        <v>19</v>
      </c>
      <c r="E80" s="131">
        <v>12</v>
      </c>
      <c r="F80" s="18"/>
      <c r="G80" s="18"/>
      <c r="H80" s="18"/>
      <c r="I80" s="18"/>
      <c r="J80" s="18"/>
      <c r="K80" s="18"/>
      <c r="L80" s="18"/>
      <c r="M80" s="18"/>
      <c r="N80" s="18"/>
      <c r="O80" s="15"/>
      <c r="P80" s="15"/>
      <c r="Q80" s="15"/>
      <c r="R80" s="18"/>
      <c r="S80" s="18"/>
      <c r="T80" s="18"/>
      <c r="U80" s="18"/>
      <c r="V80" s="18"/>
      <c r="W80" s="18"/>
      <c r="X80" s="15"/>
      <c r="Y80" s="15"/>
      <c r="Z80" s="15"/>
      <c r="AA80" s="15"/>
      <c r="AB80" s="15"/>
      <c r="AC80" s="15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>
        <v>500</v>
      </c>
      <c r="AV80" s="18"/>
      <c r="AW80" s="18"/>
      <c r="AX80" s="18"/>
      <c r="AY80" s="18"/>
      <c r="AZ80" s="18">
        <v>0</v>
      </c>
      <c r="BA80" s="18">
        <v>100</v>
      </c>
      <c r="BB80" s="18"/>
      <c r="BC80" s="18"/>
      <c r="BD80" s="18"/>
      <c r="BE80" s="18"/>
      <c r="BF80" s="18"/>
      <c r="BG80" s="18"/>
      <c r="BH80" s="18"/>
      <c r="BI80" s="18"/>
      <c r="BJ80" s="18">
        <v>1000</v>
      </c>
      <c r="BK80" s="15"/>
      <c r="BL80" s="15"/>
      <c r="BM80" s="15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307"/>
      <c r="DQ80" s="307"/>
      <c r="DR80" s="307"/>
      <c r="DS80" s="18"/>
      <c r="DT80" s="18"/>
      <c r="DU80" s="307"/>
      <c r="DV80" s="15"/>
      <c r="DW80" s="15"/>
      <c r="DX80" s="15"/>
      <c r="DY80" s="18"/>
      <c r="DZ80" s="18"/>
      <c r="EA80" s="307"/>
      <c r="EB80" s="18"/>
      <c r="EC80" s="18"/>
      <c r="ED80" s="307"/>
      <c r="EE80" s="15"/>
      <c r="EF80" s="15"/>
      <c r="EG80" s="15"/>
      <c r="EH80" s="18"/>
      <c r="EI80" s="18"/>
      <c r="EJ80" s="18"/>
      <c r="EK80" s="18"/>
      <c r="EL80" s="18"/>
      <c r="EM80" s="18">
        <v>200</v>
      </c>
    </row>
    <row r="81" spans="1:143" ht="21" customHeight="1">
      <c r="A81" s="419" t="s">
        <v>2975</v>
      </c>
      <c r="B81" s="83" t="s">
        <v>1158</v>
      </c>
      <c r="C81" s="432" t="s">
        <v>1159</v>
      </c>
      <c r="D81" s="61" t="s">
        <v>70</v>
      </c>
      <c r="E81" s="131">
        <v>28</v>
      </c>
      <c r="F81" s="18"/>
      <c r="G81" s="18"/>
      <c r="H81" s="18"/>
      <c r="I81" s="18"/>
      <c r="J81" s="18"/>
      <c r="K81" s="18"/>
      <c r="L81" s="18"/>
      <c r="M81" s="18"/>
      <c r="N81" s="18"/>
      <c r="O81" s="15"/>
      <c r="P81" s="15"/>
      <c r="Q81" s="15"/>
      <c r="R81" s="18"/>
      <c r="S81" s="18"/>
      <c r="T81" s="18"/>
      <c r="U81" s="18"/>
      <c r="V81" s="18"/>
      <c r="W81" s="18"/>
      <c r="X81" s="15"/>
      <c r="Y81" s="15"/>
      <c r="Z81" s="15"/>
      <c r="AA81" s="15"/>
      <c r="AB81" s="15"/>
      <c r="AC81" s="15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5"/>
      <c r="BL81" s="15"/>
      <c r="BM81" s="15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307"/>
      <c r="DQ81" s="307"/>
      <c r="DR81" s="307"/>
      <c r="DS81" s="18"/>
      <c r="DT81" s="18"/>
      <c r="DU81" s="307"/>
      <c r="DV81" s="15"/>
      <c r="DW81" s="15"/>
      <c r="DX81" s="15"/>
      <c r="DY81" s="18"/>
      <c r="DZ81" s="18"/>
      <c r="EA81" s="307"/>
      <c r="EB81" s="18"/>
      <c r="EC81" s="18"/>
      <c r="ED81" s="307"/>
      <c r="EE81" s="15"/>
      <c r="EF81" s="15"/>
      <c r="EG81" s="15"/>
      <c r="EH81" s="18"/>
      <c r="EI81" s="18"/>
      <c r="EJ81" s="18"/>
      <c r="EK81" s="18"/>
      <c r="EL81" s="18"/>
      <c r="EM81" s="18"/>
    </row>
    <row r="82" spans="1:143" ht="21" customHeight="1">
      <c r="A82" s="419" t="s">
        <v>2976</v>
      </c>
      <c r="B82" s="83" t="s">
        <v>1160</v>
      </c>
      <c r="C82" s="35" t="s">
        <v>1161</v>
      </c>
      <c r="D82" s="61" t="s">
        <v>795</v>
      </c>
      <c r="E82" s="131">
        <v>33</v>
      </c>
      <c r="F82" s="18"/>
      <c r="G82" s="18"/>
      <c r="H82" s="18"/>
      <c r="I82" s="18"/>
      <c r="J82" s="18"/>
      <c r="K82" s="18"/>
      <c r="L82" s="18"/>
      <c r="M82" s="18"/>
      <c r="N82" s="18"/>
      <c r="O82" s="15"/>
      <c r="P82" s="15"/>
      <c r="Q82" s="15"/>
      <c r="R82" s="18"/>
      <c r="S82" s="18"/>
      <c r="T82" s="18"/>
      <c r="U82" s="18"/>
      <c r="V82" s="18"/>
      <c r="W82" s="18"/>
      <c r="X82" s="15"/>
      <c r="Y82" s="15"/>
      <c r="Z82" s="15"/>
      <c r="AA82" s="15"/>
      <c r="AB82" s="15"/>
      <c r="AC82" s="15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5"/>
      <c r="BL82" s="15"/>
      <c r="BM82" s="15"/>
      <c r="BN82" s="18"/>
      <c r="BO82" s="18"/>
      <c r="BP82" s="18"/>
      <c r="BQ82" s="18">
        <v>0</v>
      </c>
      <c r="BR82" s="18">
        <v>0</v>
      </c>
      <c r="BS82" s="18">
        <v>20</v>
      </c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307"/>
      <c r="DQ82" s="307"/>
      <c r="DR82" s="307"/>
      <c r="DS82" s="18"/>
      <c r="DT82" s="18"/>
      <c r="DU82" s="307"/>
      <c r="DV82" s="15"/>
      <c r="DW82" s="15"/>
      <c r="DX82" s="15"/>
      <c r="DY82" s="18"/>
      <c r="DZ82" s="18"/>
      <c r="EA82" s="307"/>
      <c r="EB82" s="18"/>
      <c r="EC82" s="18"/>
      <c r="ED82" s="307"/>
      <c r="EE82" s="15"/>
      <c r="EF82" s="15"/>
      <c r="EG82" s="15"/>
      <c r="EH82" s="18"/>
      <c r="EI82" s="18"/>
      <c r="EJ82" s="18"/>
      <c r="EK82" s="18"/>
      <c r="EL82" s="18"/>
      <c r="EM82" s="18"/>
    </row>
    <row r="83" spans="1:143" ht="21" customHeight="1">
      <c r="A83" s="419" t="s">
        <v>2977</v>
      </c>
      <c r="B83" s="83" t="s">
        <v>1162</v>
      </c>
      <c r="C83" s="432" t="s">
        <v>1163</v>
      </c>
      <c r="D83" s="61" t="s">
        <v>795</v>
      </c>
      <c r="E83" s="131">
        <v>28</v>
      </c>
      <c r="F83" s="18"/>
      <c r="G83" s="18"/>
      <c r="H83" s="18"/>
      <c r="I83" s="18"/>
      <c r="J83" s="18"/>
      <c r="K83" s="18"/>
      <c r="L83" s="18"/>
      <c r="M83" s="18"/>
      <c r="N83" s="18"/>
      <c r="O83" s="15"/>
      <c r="P83" s="15"/>
      <c r="Q83" s="15"/>
      <c r="R83" s="18"/>
      <c r="S83" s="18"/>
      <c r="T83" s="18"/>
      <c r="U83" s="18"/>
      <c r="V83" s="18"/>
      <c r="W83" s="18"/>
      <c r="X83" s="15"/>
      <c r="Y83" s="15"/>
      <c r="Z83" s="15"/>
      <c r="AA83" s="15"/>
      <c r="AB83" s="15"/>
      <c r="AC83" s="15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5"/>
      <c r="BL83" s="15"/>
      <c r="BM83" s="15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307"/>
      <c r="DQ83" s="307"/>
      <c r="DR83" s="307"/>
      <c r="DS83" s="18"/>
      <c r="DT83" s="18"/>
      <c r="DU83" s="307"/>
      <c r="DV83" s="15"/>
      <c r="DW83" s="15"/>
      <c r="DX83" s="15"/>
      <c r="DY83" s="18"/>
      <c r="DZ83" s="18"/>
      <c r="EA83" s="307"/>
      <c r="EB83" s="18"/>
      <c r="EC83" s="18"/>
      <c r="ED83" s="307"/>
      <c r="EE83" s="15"/>
      <c r="EF83" s="15"/>
      <c r="EG83" s="15"/>
      <c r="EH83" s="18"/>
      <c r="EI83" s="18"/>
      <c r="EJ83" s="18"/>
      <c r="EK83" s="18"/>
      <c r="EL83" s="18"/>
      <c r="EM83" s="18"/>
    </row>
    <row r="84" spans="1:143" ht="21" customHeight="1">
      <c r="A84" s="419" t="s">
        <v>2979</v>
      </c>
      <c r="B84" s="83" t="s">
        <v>1164</v>
      </c>
      <c r="C84" s="432" t="s">
        <v>1165</v>
      </c>
      <c r="D84" s="61" t="s">
        <v>795</v>
      </c>
      <c r="E84" s="131">
        <v>28</v>
      </c>
      <c r="F84" s="18"/>
      <c r="G84" s="18"/>
      <c r="H84" s="18"/>
      <c r="I84" s="18"/>
      <c r="J84" s="18"/>
      <c r="K84" s="18"/>
      <c r="L84" s="18"/>
      <c r="M84" s="18"/>
      <c r="N84" s="18"/>
      <c r="O84" s="15"/>
      <c r="P84" s="15"/>
      <c r="Q84" s="15"/>
      <c r="R84" s="18"/>
      <c r="S84" s="18"/>
      <c r="T84" s="18"/>
      <c r="U84" s="18"/>
      <c r="V84" s="18"/>
      <c r="W84" s="18"/>
      <c r="X84" s="15"/>
      <c r="Y84" s="15"/>
      <c r="Z84" s="15"/>
      <c r="AA84" s="15"/>
      <c r="AB84" s="15"/>
      <c r="AC84" s="15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5"/>
      <c r="BL84" s="15"/>
      <c r="BM84" s="15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307"/>
      <c r="DQ84" s="307"/>
      <c r="DR84" s="307"/>
      <c r="DS84" s="18"/>
      <c r="DT84" s="18"/>
      <c r="DU84" s="307"/>
      <c r="DV84" s="15"/>
      <c r="DW84" s="15"/>
      <c r="DX84" s="15"/>
      <c r="DY84" s="18"/>
      <c r="DZ84" s="18"/>
      <c r="EA84" s="307"/>
      <c r="EB84" s="18"/>
      <c r="EC84" s="18"/>
      <c r="ED84" s="307"/>
      <c r="EE84" s="15"/>
      <c r="EF84" s="15"/>
      <c r="EG84" s="15"/>
      <c r="EH84" s="18"/>
      <c r="EI84" s="18"/>
      <c r="EJ84" s="18"/>
      <c r="EK84" s="18"/>
      <c r="EL84" s="18"/>
      <c r="EM84" s="18"/>
    </row>
    <row r="85" spans="1:143" ht="21" customHeight="1">
      <c r="A85" s="419" t="s">
        <v>2981</v>
      </c>
      <c r="B85" s="83" t="s">
        <v>1166</v>
      </c>
      <c r="C85" s="432" t="s">
        <v>1167</v>
      </c>
      <c r="D85" s="61" t="s">
        <v>795</v>
      </c>
      <c r="E85" s="131">
        <v>28</v>
      </c>
      <c r="F85" s="18"/>
      <c r="G85" s="18"/>
      <c r="H85" s="18"/>
      <c r="I85" s="18"/>
      <c r="J85" s="18"/>
      <c r="K85" s="18"/>
      <c r="L85" s="18"/>
      <c r="M85" s="18"/>
      <c r="N85" s="18"/>
      <c r="O85" s="15"/>
      <c r="P85" s="15"/>
      <c r="Q85" s="15"/>
      <c r="R85" s="18"/>
      <c r="S85" s="18"/>
      <c r="T85" s="18"/>
      <c r="U85" s="18"/>
      <c r="V85" s="18"/>
      <c r="W85" s="18"/>
      <c r="X85" s="15"/>
      <c r="Y85" s="15"/>
      <c r="Z85" s="15"/>
      <c r="AA85" s="15"/>
      <c r="AB85" s="15"/>
      <c r="AC85" s="15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5"/>
      <c r="BL85" s="15"/>
      <c r="BM85" s="15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307"/>
      <c r="DQ85" s="307"/>
      <c r="DR85" s="307"/>
      <c r="DS85" s="18"/>
      <c r="DT85" s="18"/>
      <c r="DU85" s="307"/>
      <c r="DV85" s="15">
        <v>0</v>
      </c>
      <c r="DW85" s="15">
        <v>0</v>
      </c>
      <c r="DX85" s="15">
        <v>1</v>
      </c>
      <c r="DY85" s="18"/>
      <c r="DZ85" s="18"/>
      <c r="EA85" s="307"/>
      <c r="EB85" s="18"/>
      <c r="EC85" s="18"/>
      <c r="ED85" s="307"/>
      <c r="EE85" s="15">
        <v>0</v>
      </c>
      <c r="EF85" s="15">
        <v>0</v>
      </c>
      <c r="EG85" s="15">
        <v>1</v>
      </c>
      <c r="EH85" s="18"/>
      <c r="EI85" s="18"/>
      <c r="EJ85" s="18"/>
      <c r="EK85" s="18"/>
      <c r="EL85" s="18"/>
      <c r="EM85" s="18"/>
    </row>
    <row r="86" spans="1:143" ht="21" customHeight="1">
      <c r="A86" s="419" t="s">
        <v>2983</v>
      </c>
      <c r="B86" s="83" t="s">
        <v>1168</v>
      </c>
      <c r="C86" s="432" t="s">
        <v>1169</v>
      </c>
      <c r="D86" s="61" t="s">
        <v>795</v>
      </c>
      <c r="E86" s="131">
        <v>33</v>
      </c>
      <c r="F86" s="18"/>
      <c r="G86" s="18"/>
      <c r="H86" s="18"/>
      <c r="I86" s="18"/>
      <c r="J86" s="18"/>
      <c r="K86" s="18"/>
      <c r="L86" s="18"/>
      <c r="M86" s="18"/>
      <c r="N86" s="18"/>
      <c r="O86" s="15"/>
      <c r="P86" s="15"/>
      <c r="Q86" s="15"/>
      <c r="R86" s="18"/>
      <c r="S86" s="18"/>
      <c r="T86" s="18"/>
      <c r="U86" s="18"/>
      <c r="V86" s="18"/>
      <c r="W86" s="18"/>
      <c r="X86" s="15"/>
      <c r="Y86" s="15"/>
      <c r="Z86" s="15"/>
      <c r="AA86" s="15"/>
      <c r="AB86" s="15"/>
      <c r="AC86" s="15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5"/>
      <c r="BL86" s="15"/>
      <c r="BM86" s="15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307"/>
      <c r="DQ86" s="307"/>
      <c r="DR86" s="307"/>
      <c r="DS86" s="18"/>
      <c r="DT86" s="18"/>
      <c r="DU86" s="307"/>
      <c r="DV86" s="15"/>
      <c r="DW86" s="15"/>
      <c r="DX86" s="15"/>
      <c r="DY86" s="18"/>
      <c r="DZ86" s="18"/>
      <c r="EA86" s="307"/>
      <c r="EB86" s="18"/>
      <c r="EC86" s="18"/>
      <c r="ED86" s="307"/>
      <c r="EE86" s="15"/>
      <c r="EF86" s="15"/>
      <c r="EG86" s="15"/>
      <c r="EH86" s="18"/>
      <c r="EI86" s="18"/>
      <c r="EJ86" s="18"/>
      <c r="EK86" s="18"/>
      <c r="EL86" s="18"/>
      <c r="EM86" s="18"/>
    </row>
    <row r="87" spans="1:143" ht="21" customHeight="1">
      <c r="A87" s="419" t="s">
        <v>2984</v>
      </c>
      <c r="B87" s="83" t="s">
        <v>1170</v>
      </c>
      <c r="C87" s="432" t="s">
        <v>1171</v>
      </c>
      <c r="D87" s="61" t="s">
        <v>795</v>
      </c>
      <c r="E87" s="131">
        <v>33</v>
      </c>
      <c r="F87" s="18"/>
      <c r="G87" s="18"/>
      <c r="H87" s="18"/>
      <c r="I87" s="18"/>
      <c r="J87" s="18"/>
      <c r="K87" s="18"/>
      <c r="L87" s="18"/>
      <c r="M87" s="18"/>
      <c r="N87" s="18"/>
      <c r="O87" s="15"/>
      <c r="P87" s="15"/>
      <c r="Q87" s="15"/>
      <c r="R87" s="18"/>
      <c r="S87" s="18"/>
      <c r="T87" s="18"/>
      <c r="U87" s="18"/>
      <c r="V87" s="18"/>
      <c r="W87" s="18"/>
      <c r="X87" s="15"/>
      <c r="Y87" s="15"/>
      <c r="Z87" s="15"/>
      <c r="AA87" s="15"/>
      <c r="AB87" s="15"/>
      <c r="AC87" s="15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>
        <v>2</v>
      </c>
      <c r="BH87" s="18"/>
      <c r="BI87" s="18"/>
      <c r="BJ87" s="18"/>
      <c r="BK87" s="15"/>
      <c r="BL87" s="15"/>
      <c r="BM87" s="15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307">
        <v>0</v>
      </c>
      <c r="DQ87" s="307">
        <v>0</v>
      </c>
      <c r="DR87" s="307"/>
      <c r="DS87" s="18"/>
      <c r="DT87" s="18"/>
      <c r="DU87" s="307">
        <v>3</v>
      </c>
      <c r="DV87" s="15">
        <v>0</v>
      </c>
      <c r="DW87" s="15">
        <v>0</v>
      </c>
      <c r="DX87" s="15">
        <v>2</v>
      </c>
      <c r="DY87" s="18"/>
      <c r="DZ87" s="18"/>
      <c r="EA87" s="307"/>
      <c r="EB87" s="18"/>
      <c r="EC87" s="18"/>
      <c r="ED87" s="307"/>
      <c r="EE87" s="15">
        <v>0</v>
      </c>
      <c r="EF87" s="15">
        <v>0</v>
      </c>
      <c r="EG87" s="15">
        <v>2</v>
      </c>
      <c r="EH87" s="18"/>
      <c r="EI87" s="18"/>
      <c r="EJ87" s="18"/>
      <c r="EK87" s="18"/>
      <c r="EL87" s="18"/>
      <c r="EM87" s="18"/>
    </row>
    <row r="88" spans="1:143" ht="21" customHeight="1">
      <c r="A88" s="419" t="s">
        <v>2985</v>
      </c>
      <c r="B88" s="83" t="s">
        <v>1172</v>
      </c>
      <c r="C88" s="433" t="s">
        <v>1173</v>
      </c>
      <c r="D88" s="61" t="s">
        <v>795</v>
      </c>
      <c r="E88" s="131">
        <v>32</v>
      </c>
      <c r="F88" s="18"/>
      <c r="G88" s="18"/>
      <c r="H88" s="18"/>
      <c r="I88" s="18"/>
      <c r="J88" s="18"/>
      <c r="K88" s="18"/>
      <c r="L88" s="18"/>
      <c r="M88" s="18"/>
      <c r="N88" s="18"/>
      <c r="O88" s="15"/>
      <c r="P88" s="15"/>
      <c r="Q88" s="15"/>
      <c r="R88" s="18"/>
      <c r="S88" s="18"/>
      <c r="T88" s="18"/>
      <c r="U88" s="18"/>
      <c r="V88" s="18"/>
      <c r="W88" s="18"/>
      <c r="X88" s="15"/>
      <c r="Y88" s="15"/>
      <c r="Z88" s="15"/>
      <c r="AA88" s="15"/>
      <c r="AB88" s="15"/>
      <c r="AC88" s="15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5"/>
      <c r="BL88" s="15"/>
      <c r="BM88" s="15"/>
      <c r="BN88" s="18"/>
      <c r="BO88" s="18"/>
      <c r="BP88" s="18"/>
      <c r="BQ88" s="18">
        <v>0</v>
      </c>
      <c r="BR88" s="18">
        <v>0</v>
      </c>
      <c r="BS88" s="18">
        <v>20</v>
      </c>
      <c r="BT88" s="18"/>
      <c r="BU88" s="18"/>
      <c r="BV88" s="18">
        <v>5</v>
      </c>
      <c r="BW88" s="18"/>
      <c r="BX88" s="18"/>
      <c r="BY88" s="18">
        <v>5</v>
      </c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>
        <v>3</v>
      </c>
      <c r="DG88" s="18"/>
      <c r="DH88" s="18"/>
      <c r="DI88" s="18"/>
      <c r="DJ88" s="18"/>
      <c r="DK88" s="18"/>
      <c r="DL88" s="18"/>
      <c r="DM88" s="18"/>
      <c r="DN88" s="18"/>
      <c r="DO88" s="18"/>
      <c r="DP88" s="307">
        <v>0</v>
      </c>
      <c r="DQ88" s="307">
        <v>0</v>
      </c>
      <c r="DR88" s="307"/>
      <c r="DS88" s="18"/>
      <c r="DT88" s="18"/>
      <c r="DU88" s="307">
        <v>2</v>
      </c>
      <c r="DV88" s="15"/>
      <c r="DW88" s="15"/>
      <c r="DX88" s="15"/>
      <c r="DY88" s="18"/>
      <c r="DZ88" s="18"/>
      <c r="EA88" s="307"/>
      <c r="EB88" s="18"/>
      <c r="EC88" s="18"/>
      <c r="ED88" s="307"/>
      <c r="EE88" s="15"/>
      <c r="EF88" s="15"/>
      <c r="EG88" s="15"/>
      <c r="EH88" s="18"/>
      <c r="EI88" s="18"/>
      <c r="EJ88" s="18"/>
      <c r="EK88" s="18"/>
      <c r="EL88" s="18"/>
      <c r="EM88" s="18"/>
    </row>
    <row r="89" spans="1:143" ht="21" customHeight="1">
      <c r="A89" s="419" t="s">
        <v>2986</v>
      </c>
      <c r="B89" s="83" t="s">
        <v>1174</v>
      </c>
      <c r="C89" s="433" t="s">
        <v>1175</v>
      </c>
      <c r="D89" s="61" t="s">
        <v>795</v>
      </c>
      <c r="E89" s="131">
        <v>32</v>
      </c>
      <c r="F89" s="18"/>
      <c r="G89" s="18"/>
      <c r="H89" s="18"/>
      <c r="I89" s="18"/>
      <c r="J89" s="18"/>
      <c r="K89" s="18"/>
      <c r="L89" s="18"/>
      <c r="M89" s="18"/>
      <c r="N89" s="18"/>
      <c r="O89" s="15"/>
      <c r="P89" s="15"/>
      <c r="Q89" s="15"/>
      <c r="R89" s="18"/>
      <c r="S89" s="18"/>
      <c r="T89" s="18"/>
      <c r="U89" s="18"/>
      <c r="V89" s="18"/>
      <c r="W89" s="18"/>
      <c r="X89" s="15"/>
      <c r="Y89" s="15"/>
      <c r="Z89" s="15"/>
      <c r="AA89" s="15"/>
      <c r="AB89" s="15"/>
      <c r="AC89" s="15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5"/>
      <c r="BL89" s="15"/>
      <c r="BM89" s="15"/>
      <c r="BN89" s="18"/>
      <c r="BO89" s="18"/>
      <c r="BP89" s="18"/>
      <c r="BQ89" s="18"/>
      <c r="BR89" s="18"/>
      <c r="BS89" s="18"/>
      <c r="BT89" s="18"/>
      <c r="BU89" s="18"/>
      <c r="BV89" s="18">
        <v>5</v>
      </c>
      <c r="BW89" s="18"/>
      <c r="BX89" s="18"/>
      <c r="BY89" s="18">
        <v>5</v>
      </c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307">
        <v>0</v>
      </c>
      <c r="DQ89" s="307">
        <v>0</v>
      </c>
      <c r="DR89" s="307"/>
      <c r="DS89" s="18"/>
      <c r="DT89" s="18"/>
      <c r="DU89" s="307">
        <v>2</v>
      </c>
      <c r="DV89" s="15"/>
      <c r="DW89" s="15"/>
      <c r="DX89" s="15"/>
      <c r="DY89" s="18"/>
      <c r="DZ89" s="18"/>
      <c r="EA89" s="307"/>
      <c r="EB89" s="18"/>
      <c r="EC89" s="18"/>
      <c r="ED89" s="307"/>
      <c r="EE89" s="15"/>
      <c r="EF89" s="15"/>
      <c r="EG89" s="15"/>
      <c r="EH89" s="18"/>
      <c r="EI89" s="18"/>
      <c r="EJ89" s="18"/>
      <c r="EK89" s="18"/>
      <c r="EL89" s="18"/>
      <c r="EM89" s="18"/>
    </row>
    <row r="90" spans="1:143" ht="21" customHeight="1">
      <c r="A90" s="419" t="s">
        <v>2987</v>
      </c>
      <c r="B90" s="83" t="s">
        <v>1176</v>
      </c>
      <c r="C90" s="433" t="s">
        <v>1177</v>
      </c>
      <c r="D90" s="61" t="s">
        <v>795</v>
      </c>
      <c r="E90" s="131">
        <v>32</v>
      </c>
      <c r="F90" s="18"/>
      <c r="G90" s="18"/>
      <c r="H90" s="18"/>
      <c r="I90" s="18"/>
      <c r="J90" s="18"/>
      <c r="K90" s="18"/>
      <c r="L90" s="18"/>
      <c r="M90" s="18"/>
      <c r="N90" s="18"/>
      <c r="O90" s="15"/>
      <c r="P90" s="15"/>
      <c r="Q90" s="15"/>
      <c r="R90" s="18"/>
      <c r="S90" s="18"/>
      <c r="T90" s="18"/>
      <c r="U90" s="18"/>
      <c r="V90" s="18"/>
      <c r="W90" s="18"/>
      <c r="X90" s="15"/>
      <c r="Y90" s="15"/>
      <c r="Z90" s="15"/>
      <c r="AA90" s="15"/>
      <c r="AB90" s="15"/>
      <c r="AC90" s="15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5"/>
      <c r="BL90" s="15"/>
      <c r="BM90" s="15"/>
      <c r="BN90" s="18"/>
      <c r="BO90" s="18"/>
      <c r="BP90" s="18"/>
      <c r="BQ90" s="18">
        <v>0</v>
      </c>
      <c r="BR90" s="18">
        <v>0</v>
      </c>
      <c r="BS90" s="18">
        <v>20</v>
      </c>
      <c r="BT90" s="18"/>
      <c r="BU90" s="18"/>
      <c r="BV90" s="18">
        <v>5</v>
      </c>
      <c r="BW90" s="18"/>
      <c r="BX90" s="18"/>
      <c r="BY90" s="18">
        <v>5</v>
      </c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307">
        <v>0</v>
      </c>
      <c r="DQ90" s="307">
        <v>0</v>
      </c>
      <c r="DR90" s="307"/>
      <c r="DS90" s="18"/>
      <c r="DT90" s="18"/>
      <c r="DU90" s="307">
        <v>2</v>
      </c>
      <c r="DV90" s="15"/>
      <c r="DW90" s="15"/>
      <c r="DX90" s="15"/>
      <c r="DY90" s="18"/>
      <c r="DZ90" s="18"/>
      <c r="EA90" s="307"/>
      <c r="EB90" s="18"/>
      <c r="EC90" s="18"/>
      <c r="ED90" s="307"/>
      <c r="EE90" s="15"/>
      <c r="EF90" s="15"/>
      <c r="EG90" s="15"/>
      <c r="EH90" s="18"/>
      <c r="EI90" s="18"/>
      <c r="EJ90" s="18"/>
      <c r="EK90" s="18"/>
      <c r="EL90" s="18"/>
      <c r="EM90" s="18"/>
    </row>
    <row r="91" spans="1:143" ht="21" customHeight="1">
      <c r="A91" s="419" t="s">
        <v>2989</v>
      </c>
      <c r="B91" s="83"/>
      <c r="C91" s="433" t="s">
        <v>1178</v>
      </c>
      <c r="D91" s="61" t="s">
        <v>795</v>
      </c>
      <c r="E91" s="131">
        <v>32</v>
      </c>
      <c r="F91" s="18"/>
      <c r="G91" s="18"/>
      <c r="H91" s="18"/>
      <c r="I91" s="18"/>
      <c r="J91" s="18"/>
      <c r="K91" s="18"/>
      <c r="L91" s="18"/>
      <c r="M91" s="18"/>
      <c r="N91" s="18"/>
      <c r="O91" s="15"/>
      <c r="P91" s="15"/>
      <c r="Q91" s="15"/>
      <c r="R91" s="18"/>
      <c r="S91" s="18"/>
      <c r="T91" s="18"/>
      <c r="U91" s="18"/>
      <c r="V91" s="18"/>
      <c r="W91" s="18"/>
      <c r="X91" s="15"/>
      <c r="Y91" s="15"/>
      <c r="Z91" s="15"/>
      <c r="AA91" s="15"/>
      <c r="AB91" s="15"/>
      <c r="AC91" s="15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5"/>
      <c r="BL91" s="15"/>
      <c r="BM91" s="15"/>
      <c r="BN91" s="18"/>
      <c r="BO91" s="18"/>
      <c r="BP91" s="18"/>
      <c r="BQ91" s="18"/>
      <c r="BR91" s="18"/>
      <c r="BS91" s="18"/>
      <c r="BT91" s="18"/>
      <c r="BU91" s="18"/>
      <c r="BV91" s="18">
        <v>6</v>
      </c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307">
        <v>0</v>
      </c>
      <c r="DQ91" s="307">
        <v>0</v>
      </c>
      <c r="DR91" s="307"/>
      <c r="DS91" s="18"/>
      <c r="DT91" s="18"/>
      <c r="DU91" s="307">
        <v>2</v>
      </c>
      <c r="DV91" s="15"/>
      <c r="DW91" s="15"/>
      <c r="DX91" s="15"/>
      <c r="DY91" s="18"/>
      <c r="DZ91" s="18"/>
      <c r="EA91" s="307"/>
      <c r="EB91" s="18"/>
      <c r="EC91" s="18"/>
      <c r="ED91" s="307"/>
      <c r="EE91" s="15"/>
      <c r="EF91" s="15"/>
      <c r="EG91" s="15"/>
      <c r="EH91" s="18"/>
      <c r="EI91" s="18"/>
      <c r="EJ91" s="18"/>
      <c r="EK91" s="18"/>
      <c r="EL91" s="18"/>
      <c r="EM91" s="18"/>
    </row>
    <row r="92" spans="1:143" ht="21" customHeight="1">
      <c r="A92" s="419" t="s">
        <v>2991</v>
      </c>
      <c r="B92" s="83" t="s">
        <v>1179</v>
      </c>
      <c r="C92" s="432" t="s">
        <v>1180</v>
      </c>
      <c r="D92" s="61" t="s">
        <v>70</v>
      </c>
      <c r="E92" s="131">
        <v>200</v>
      </c>
      <c r="F92" s="18"/>
      <c r="G92" s="18"/>
      <c r="H92" s="18"/>
      <c r="I92" s="18"/>
      <c r="J92" s="18"/>
      <c r="K92" s="18"/>
      <c r="L92" s="18"/>
      <c r="M92" s="18"/>
      <c r="N92" s="18"/>
      <c r="O92" s="15"/>
      <c r="P92" s="15"/>
      <c r="Q92" s="15"/>
      <c r="R92" s="18"/>
      <c r="S92" s="18"/>
      <c r="T92" s="18"/>
      <c r="U92" s="18"/>
      <c r="V92" s="18"/>
      <c r="W92" s="18"/>
      <c r="X92" s="15"/>
      <c r="Y92" s="15"/>
      <c r="Z92" s="15"/>
      <c r="AA92" s="15"/>
      <c r="AB92" s="15"/>
      <c r="AC92" s="15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5"/>
      <c r="BL92" s="15"/>
      <c r="BM92" s="15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307">
        <v>0</v>
      </c>
      <c r="DQ92" s="307">
        <v>0</v>
      </c>
      <c r="DR92" s="307">
        <v>1</v>
      </c>
      <c r="DS92" s="18"/>
      <c r="DT92" s="18"/>
      <c r="DU92" s="307"/>
      <c r="DV92" s="15"/>
      <c r="DW92" s="15"/>
      <c r="DX92" s="15"/>
      <c r="DY92" s="18"/>
      <c r="DZ92" s="18"/>
      <c r="EA92" s="307"/>
      <c r="EB92" s="18"/>
      <c r="EC92" s="18"/>
      <c r="ED92" s="307">
        <v>2</v>
      </c>
      <c r="EE92" s="15"/>
      <c r="EF92" s="15"/>
      <c r="EG92" s="15"/>
      <c r="EH92" s="18"/>
      <c r="EI92" s="18"/>
      <c r="EJ92" s="18"/>
      <c r="EK92" s="18"/>
      <c r="EL92" s="18"/>
      <c r="EM92" s="18"/>
    </row>
    <row r="93" spans="1:143" ht="21" customHeight="1">
      <c r="A93" s="419" t="s">
        <v>2993</v>
      </c>
      <c r="B93" s="83" t="s">
        <v>1181</v>
      </c>
      <c r="C93" s="433" t="s">
        <v>1182</v>
      </c>
      <c r="D93" s="61" t="s">
        <v>19</v>
      </c>
      <c r="E93" s="131">
        <v>6.42</v>
      </c>
      <c r="F93" s="18"/>
      <c r="G93" s="18"/>
      <c r="H93" s="18"/>
      <c r="I93" s="18"/>
      <c r="J93" s="18"/>
      <c r="K93" s="18"/>
      <c r="L93" s="18"/>
      <c r="M93" s="18"/>
      <c r="N93" s="18"/>
      <c r="O93" s="15"/>
      <c r="P93" s="15"/>
      <c r="Q93" s="15"/>
      <c r="R93" s="18"/>
      <c r="S93" s="18"/>
      <c r="T93" s="18"/>
      <c r="U93" s="18"/>
      <c r="V93" s="18"/>
      <c r="W93" s="18"/>
      <c r="X93" s="15"/>
      <c r="Y93" s="15"/>
      <c r="Z93" s="15"/>
      <c r="AA93" s="15"/>
      <c r="AB93" s="15"/>
      <c r="AC93" s="15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>
        <v>2000</v>
      </c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5"/>
      <c r="BL93" s="15"/>
      <c r="BM93" s="15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85">
        <v>10</v>
      </c>
      <c r="DH93" s="85">
        <v>0</v>
      </c>
      <c r="DI93" s="85">
        <v>50</v>
      </c>
      <c r="DJ93" s="18"/>
      <c r="DK93" s="18"/>
      <c r="DL93" s="18"/>
      <c r="DM93" s="18"/>
      <c r="DN93" s="18"/>
      <c r="DO93" s="18"/>
      <c r="DP93" s="307"/>
      <c r="DQ93" s="307"/>
      <c r="DR93" s="307"/>
      <c r="DS93" s="18"/>
      <c r="DT93" s="18"/>
      <c r="DU93" s="307"/>
      <c r="DV93" s="15"/>
      <c r="DW93" s="15"/>
      <c r="DX93" s="15"/>
      <c r="DY93" s="18"/>
      <c r="DZ93" s="18"/>
      <c r="EA93" s="307"/>
      <c r="EB93" s="18"/>
      <c r="EC93" s="18"/>
      <c r="ED93" s="307"/>
      <c r="EE93" s="15"/>
      <c r="EF93" s="15"/>
      <c r="EG93" s="15"/>
      <c r="EH93" s="18"/>
      <c r="EI93" s="18"/>
      <c r="EJ93" s="18"/>
      <c r="EK93" s="18"/>
      <c r="EL93" s="18"/>
      <c r="EM93" s="18"/>
    </row>
    <row r="94" spans="1:143" ht="21" customHeight="1">
      <c r="A94" s="419"/>
      <c r="B94" s="98" t="s">
        <v>3122</v>
      </c>
      <c r="C94" s="433" t="s">
        <v>3160</v>
      </c>
      <c r="D94" s="441" t="s">
        <v>42</v>
      </c>
      <c r="E94" s="131">
        <v>2140</v>
      </c>
      <c r="F94" s="18"/>
      <c r="G94" s="18"/>
      <c r="H94" s="18"/>
      <c r="I94" s="18"/>
      <c r="J94" s="18"/>
      <c r="K94" s="18"/>
      <c r="L94" s="18"/>
      <c r="M94" s="18"/>
      <c r="N94" s="18"/>
      <c r="O94" s="15"/>
      <c r="P94" s="15"/>
      <c r="Q94" s="15"/>
      <c r="R94" s="18"/>
      <c r="S94" s="18"/>
      <c r="T94" s="18"/>
      <c r="U94" s="18"/>
      <c r="V94" s="18"/>
      <c r="W94" s="18"/>
      <c r="X94" s="532"/>
      <c r="Y94" s="532"/>
      <c r="Z94" s="532">
        <v>5</v>
      </c>
      <c r="AA94" s="15"/>
      <c r="AB94" s="15"/>
      <c r="AC94" s="15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>
        <v>18</v>
      </c>
      <c r="BK94" s="15"/>
      <c r="BL94" s="15"/>
      <c r="BM94" s="15"/>
      <c r="BN94" s="18"/>
      <c r="BO94" s="18"/>
      <c r="BP94" s="18"/>
      <c r="BQ94" s="18">
        <v>0</v>
      </c>
      <c r="BR94" s="18">
        <v>0</v>
      </c>
      <c r="BS94" s="18">
        <v>2</v>
      </c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85"/>
      <c r="DH94" s="85"/>
      <c r="DI94" s="18"/>
      <c r="DJ94" s="18"/>
      <c r="DK94" s="18"/>
      <c r="DL94" s="18"/>
      <c r="DM94" s="18"/>
      <c r="DN94" s="18"/>
      <c r="DO94" s="18"/>
      <c r="DP94" s="307"/>
      <c r="DQ94" s="307"/>
      <c r="DR94" s="307"/>
      <c r="DS94" s="18"/>
      <c r="DT94" s="18"/>
      <c r="DU94" s="307"/>
      <c r="DV94" s="15"/>
      <c r="DW94" s="15"/>
      <c r="DX94" s="15"/>
      <c r="DY94" s="18"/>
      <c r="DZ94" s="18"/>
      <c r="EA94" s="307"/>
      <c r="EB94" s="18"/>
      <c r="EC94" s="18"/>
      <c r="ED94" s="307"/>
      <c r="EE94" s="15"/>
      <c r="EF94" s="15"/>
      <c r="EG94" s="15"/>
      <c r="EH94" s="18"/>
      <c r="EI94" s="18"/>
      <c r="EJ94" s="18"/>
      <c r="EK94" s="18"/>
      <c r="EL94" s="18"/>
      <c r="EM94" s="18"/>
    </row>
    <row r="95" spans="1:143" ht="21" customHeight="1">
      <c r="A95" s="419" t="s">
        <v>2995</v>
      </c>
      <c r="B95" s="69" t="s">
        <v>1183</v>
      </c>
      <c r="C95" s="432" t="s">
        <v>3125</v>
      </c>
      <c r="D95" s="61" t="s">
        <v>42</v>
      </c>
      <c r="E95" s="131">
        <v>1588.95</v>
      </c>
      <c r="F95" s="18"/>
      <c r="G95" s="18"/>
      <c r="H95" s="18"/>
      <c r="I95" s="18"/>
      <c r="J95" s="18"/>
      <c r="K95" s="18"/>
      <c r="L95" s="18"/>
      <c r="M95" s="18"/>
      <c r="N95" s="18"/>
      <c r="O95" s="15"/>
      <c r="P95" s="15"/>
      <c r="Q95" s="15"/>
      <c r="R95" s="18"/>
      <c r="S95" s="18"/>
      <c r="T95" s="18"/>
      <c r="U95" s="18"/>
      <c r="V95" s="18"/>
      <c r="W95" s="18"/>
      <c r="X95" s="15"/>
      <c r="Y95" s="15"/>
      <c r="Z95" s="15"/>
      <c r="AA95" s="15"/>
      <c r="AB95" s="15"/>
      <c r="AC95" s="15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5"/>
      <c r="BL95" s="15"/>
      <c r="BM95" s="15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85"/>
      <c r="DH95" s="85"/>
      <c r="DI95" s="18"/>
      <c r="DJ95" s="18"/>
      <c r="DK95" s="18"/>
      <c r="DL95" s="18"/>
      <c r="DM95" s="18"/>
      <c r="DN95" s="18"/>
      <c r="DO95" s="18"/>
      <c r="DP95" s="307"/>
      <c r="DQ95" s="307"/>
      <c r="DR95" s="307"/>
      <c r="DS95" s="18"/>
      <c r="DT95" s="18"/>
      <c r="DU95" s="307"/>
      <c r="DV95" s="15"/>
      <c r="DW95" s="15"/>
      <c r="DX95" s="15"/>
      <c r="DY95" s="18"/>
      <c r="DZ95" s="18"/>
      <c r="EA95" s="307"/>
      <c r="EB95" s="18"/>
      <c r="EC95" s="18"/>
      <c r="ED95" s="307"/>
      <c r="EE95" s="15"/>
      <c r="EF95" s="15"/>
      <c r="EG95" s="15"/>
      <c r="EH95" s="18"/>
      <c r="EI95" s="18"/>
      <c r="EJ95" s="18"/>
      <c r="EK95" s="18"/>
      <c r="EL95" s="18"/>
      <c r="EM95" s="18"/>
    </row>
    <row r="96" spans="1:143" ht="21" customHeight="1">
      <c r="A96" s="419" t="s">
        <v>2996</v>
      </c>
      <c r="B96" s="83" t="s">
        <v>1184</v>
      </c>
      <c r="C96" s="433" t="s">
        <v>1185</v>
      </c>
      <c r="D96" s="61" t="s">
        <v>35</v>
      </c>
      <c r="E96" s="131">
        <v>3.8948</v>
      </c>
      <c r="F96" s="18"/>
      <c r="G96" s="18"/>
      <c r="H96" s="18"/>
      <c r="I96" s="18"/>
      <c r="J96" s="18"/>
      <c r="K96" s="18"/>
      <c r="L96" s="18"/>
      <c r="M96" s="18"/>
      <c r="N96" s="18"/>
      <c r="O96" s="15"/>
      <c r="P96" s="15"/>
      <c r="Q96" s="15"/>
      <c r="R96" s="18"/>
      <c r="S96" s="18"/>
      <c r="T96" s="18"/>
      <c r="U96" s="18"/>
      <c r="V96" s="18"/>
      <c r="W96" s="18"/>
      <c r="X96" s="15"/>
      <c r="Y96" s="15"/>
      <c r="Z96" s="15"/>
      <c r="AA96" s="15"/>
      <c r="AB96" s="15"/>
      <c r="AC96" s="15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5"/>
      <c r="BL96" s="15"/>
      <c r="BM96" s="15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>
        <v>100</v>
      </c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>
        <v>300</v>
      </c>
      <c r="DG96" s="85">
        <v>30</v>
      </c>
      <c r="DH96" s="85">
        <v>0</v>
      </c>
      <c r="DI96" s="85">
        <v>100</v>
      </c>
      <c r="DJ96" s="18"/>
      <c r="DK96" s="18"/>
      <c r="DL96" s="18"/>
      <c r="DM96" s="18"/>
      <c r="DN96" s="18"/>
      <c r="DO96" s="18"/>
      <c r="DP96" s="307"/>
      <c r="DQ96" s="307"/>
      <c r="DR96" s="307"/>
      <c r="DS96" s="18"/>
      <c r="DT96" s="18"/>
      <c r="DU96" s="307"/>
      <c r="DV96" s="15"/>
      <c r="DW96" s="15"/>
      <c r="DX96" s="15"/>
      <c r="DY96" s="18"/>
      <c r="DZ96" s="18"/>
      <c r="EA96" s="307"/>
      <c r="EB96" s="18"/>
      <c r="EC96" s="18"/>
      <c r="ED96" s="307"/>
      <c r="EE96" s="15"/>
      <c r="EF96" s="15"/>
      <c r="EG96" s="15"/>
      <c r="EH96" s="18"/>
      <c r="EI96" s="18"/>
      <c r="EJ96" s="18">
        <v>6</v>
      </c>
      <c r="EK96" s="18"/>
      <c r="EL96" s="18"/>
      <c r="EM96" s="18"/>
    </row>
    <row r="97" spans="1:143" ht="21" customHeight="1">
      <c r="A97" s="419" t="s">
        <v>2997</v>
      </c>
      <c r="B97" s="83" t="s">
        <v>1186</v>
      </c>
      <c r="C97" s="432" t="s">
        <v>1187</v>
      </c>
      <c r="D97" s="61" t="s">
        <v>35</v>
      </c>
      <c r="E97" s="131">
        <v>78.78</v>
      </c>
      <c r="F97" s="18"/>
      <c r="G97" s="18"/>
      <c r="H97" s="18"/>
      <c r="I97" s="18"/>
      <c r="J97" s="18"/>
      <c r="K97" s="18"/>
      <c r="L97" s="18"/>
      <c r="M97" s="18"/>
      <c r="N97" s="18"/>
      <c r="O97" s="15"/>
      <c r="P97" s="15"/>
      <c r="Q97" s="15"/>
      <c r="R97" s="18"/>
      <c r="S97" s="18"/>
      <c r="T97" s="18"/>
      <c r="U97" s="18"/>
      <c r="V97" s="18"/>
      <c r="W97" s="18"/>
      <c r="X97" s="15"/>
      <c r="Y97" s="15"/>
      <c r="Z97" s="15"/>
      <c r="AA97" s="15"/>
      <c r="AB97" s="15"/>
      <c r="AC97" s="15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5"/>
      <c r="BL97" s="15"/>
      <c r="BM97" s="15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307">
        <v>0</v>
      </c>
      <c r="DQ97" s="307">
        <v>0</v>
      </c>
      <c r="DR97" s="307">
        <v>25</v>
      </c>
      <c r="DS97" s="18"/>
      <c r="DT97" s="18"/>
      <c r="DU97" s="307">
        <v>50</v>
      </c>
      <c r="DV97" s="15"/>
      <c r="DW97" s="15"/>
      <c r="DX97" s="15"/>
      <c r="DY97" s="18"/>
      <c r="DZ97" s="18"/>
      <c r="EA97" s="307"/>
      <c r="EB97" s="18"/>
      <c r="EC97" s="18"/>
      <c r="ED97" s="307"/>
      <c r="EE97" s="15"/>
      <c r="EF97" s="15"/>
      <c r="EG97" s="15"/>
      <c r="EH97" s="18"/>
      <c r="EI97" s="18"/>
      <c r="EJ97" s="18"/>
      <c r="EK97" s="18"/>
      <c r="EL97" s="18"/>
      <c r="EM97" s="18"/>
    </row>
    <row r="98" spans="1:143" ht="21" customHeight="1">
      <c r="A98" s="419" t="s">
        <v>2999</v>
      </c>
      <c r="B98" s="83" t="s">
        <v>1188</v>
      </c>
      <c r="C98" s="432" t="s">
        <v>1189</v>
      </c>
      <c r="D98" s="61" t="s">
        <v>35</v>
      </c>
      <c r="E98" s="131">
        <v>125</v>
      </c>
      <c r="F98" s="18"/>
      <c r="G98" s="18"/>
      <c r="H98" s="18"/>
      <c r="I98" s="18"/>
      <c r="J98" s="18"/>
      <c r="K98" s="18"/>
      <c r="L98" s="18"/>
      <c r="M98" s="18"/>
      <c r="N98" s="18"/>
      <c r="O98" s="15"/>
      <c r="P98" s="15"/>
      <c r="Q98" s="15"/>
      <c r="R98" s="18"/>
      <c r="S98" s="18"/>
      <c r="T98" s="18"/>
      <c r="U98" s="18"/>
      <c r="V98" s="18"/>
      <c r="W98" s="18"/>
      <c r="X98" s="15"/>
      <c r="Y98" s="15"/>
      <c r="Z98" s="15"/>
      <c r="AA98" s="15"/>
      <c r="AB98" s="15"/>
      <c r="AC98" s="15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5"/>
      <c r="BL98" s="15"/>
      <c r="BM98" s="15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307">
        <v>0</v>
      </c>
      <c r="DQ98" s="307">
        <v>0</v>
      </c>
      <c r="DR98" s="307">
        <v>25</v>
      </c>
      <c r="DS98" s="18"/>
      <c r="DT98" s="18"/>
      <c r="DU98" s="307">
        <v>50</v>
      </c>
      <c r="DV98" s="15"/>
      <c r="DW98" s="15"/>
      <c r="DX98" s="15"/>
      <c r="DY98" s="18"/>
      <c r="DZ98" s="18"/>
      <c r="EA98" s="307"/>
      <c r="EB98" s="18"/>
      <c r="EC98" s="18"/>
      <c r="ED98" s="307"/>
      <c r="EE98" s="15"/>
      <c r="EF98" s="15"/>
      <c r="EG98" s="15"/>
      <c r="EH98" s="18"/>
      <c r="EI98" s="18"/>
      <c r="EJ98" s="18"/>
      <c r="EK98" s="18"/>
      <c r="EL98" s="18"/>
      <c r="EM98" s="18"/>
    </row>
    <row r="99" spans="1:143" ht="21" customHeight="1">
      <c r="A99" s="419" t="s">
        <v>3001</v>
      </c>
      <c r="B99" s="69" t="s">
        <v>1190</v>
      </c>
      <c r="C99" s="433" t="s">
        <v>1191</v>
      </c>
      <c r="D99" s="61" t="s">
        <v>35</v>
      </c>
      <c r="E99" s="131">
        <v>349.89</v>
      </c>
      <c r="F99" s="18"/>
      <c r="G99" s="18"/>
      <c r="H99" s="18"/>
      <c r="I99" s="18"/>
      <c r="J99" s="18"/>
      <c r="K99" s="310">
        <v>10</v>
      </c>
      <c r="L99" s="18"/>
      <c r="M99" s="18"/>
      <c r="N99" s="18"/>
      <c r="O99" s="15"/>
      <c r="P99" s="15"/>
      <c r="Q99" s="15"/>
      <c r="R99" s="18"/>
      <c r="S99" s="18"/>
      <c r="T99" s="18"/>
      <c r="U99" s="18"/>
      <c r="V99" s="18"/>
      <c r="W99" s="18"/>
      <c r="X99" s="15"/>
      <c r="Y99" s="15"/>
      <c r="Z99" s="15"/>
      <c r="AA99" s="15"/>
      <c r="AB99" s="15"/>
      <c r="AC99" s="15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5"/>
      <c r="BL99" s="15"/>
      <c r="BM99" s="15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307"/>
      <c r="DQ99" s="307"/>
      <c r="DR99" s="307"/>
      <c r="DS99" s="18"/>
      <c r="DT99" s="18"/>
      <c r="DU99" s="307"/>
      <c r="DV99" s="15"/>
      <c r="DW99" s="15"/>
      <c r="DX99" s="15"/>
      <c r="DY99" s="18"/>
      <c r="DZ99" s="18"/>
      <c r="EA99" s="307"/>
      <c r="EB99" s="18"/>
      <c r="EC99" s="18"/>
      <c r="ED99" s="307"/>
      <c r="EE99" s="15"/>
      <c r="EF99" s="15"/>
      <c r="EG99" s="15"/>
      <c r="EH99" s="18"/>
      <c r="EI99" s="18"/>
      <c r="EJ99" s="18"/>
      <c r="EK99" s="18"/>
      <c r="EL99" s="18"/>
      <c r="EM99" s="18"/>
    </row>
    <row r="100" spans="1:143" ht="21" customHeight="1">
      <c r="A100" s="419" t="s">
        <v>3003</v>
      </c>
      <c r="B100" s="83" t="s">
        <v>1192</v>
      </c>
      <c r="C100" s="433" t="s">
        <v>1193</v>
      </c>
      <c r="D100" s="61" t="s">
        <v>35</v>
      </c>
      <c r="E100" s="131">
        <v>2.5038</v>
      </c>
      <c r="F100" s="18"/>
      <c r="G100" s="18"/>
      <c r="H100" s="18"/>
      <c r="I100" s="18"/>
      <c r="J100" s="18"/>
      <c r="K100" s="18"/>
      <c r="L100" s="18"/>
      <c r="M100" s="18"/>
      <c r="N100" s="18"/>
      <c r="O100" s="15"/>
      <c r="P100" s="15"/>
      <c r="Q100" s="15"/>
      <c r="R100" s="18"/>
      <c r="S100" s="18"/>
      <c r="T100" s="18"/>
      <c r="U100" s="18"/>
      <c r="V100" s="18"/>
      <c r="W100" s="18"/>
      <c r="X100" s="15"/>
      <c r="Y100" s="15"/>
      <c r="Z100" s="15"/>
      <c r="AA100" s="15"/>
      <c r="AB100" s="15"/>
      <c r="AC100" s="15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>
        <v>1000</v>
      </c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5"/>
      <c r="BL100" s="15"/>
      <c r="BM100" s="15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>
        <v>500</v>
      </c>
      <c r="CO100" s="18"/>
      <c r="CP100" s="18"/>
      <c r="CQ100" s="18"/>
      <c r="CR100" s="18"/>
      <c r="CS100" s="18"/>
      <c r="CT100" s="18">
        <v>200</v>
      </c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>
        <v>200</v>
      </c>
      <c r="DG100" s="18"/>
      <c r="DH100" s="18"/>
      <c r="DI100" s="18"/>
      <c r="DJ100" s="18">
        <v>500</v>
      </c>
      <c r="DK100" s="18">
        <v>0</v>
      </c>
      <c r="DL100" s="18">
        <v>300</v>
      </c>
      <c r="DM100" s="18"/>
      <c r="DN100" s="18"/>
      <c r="DO100" s="18"/>
      <c r="DP100" s="307"/>
      <c r="DQ100" s="307"/>
      <c r="DR100" s="307"/>
      <c r="DS100" s="18"/>
      <c r="DT100" s="18"/>
      <c r="DU100" s="307"/>
      <c r="DV100" s="15"/>
      <c r="DW100" s="15"/>
      <c r="DX100" s="15"/>
      <c r="DY100" s="18"/>
      <c r="DZ100" s="18"/>
      <c r="EA100" s="307"/>
      <c r="EB100" s="18"/>
      <c r="EC100" s="18"/>
      <c r="ED100" s="307"/>
      <c r="EE100" s="15"/>
      <c r="EF100" s="15"/>
      <c r="EG100" s="15"/>
      <c r="EH100" s="18"/>
      <c r="EI100" s="18"/>
      <c r="EJ100" s="18">
        <v>12</v>
      </c>
      <c r="EK100" s="18"/>
      <c r="EL100" s="18"/>
      <c r="EM100" s="18"/>
    </row>
    <row r="101" spans="1:143" s="8" customFormat="1" ht="21" customHeight="1">
      <c r="A101" s="419" t="s">
        <v>3004</v>
      </c>
      <c r="B101" s="83" t="s">
        <v>1194</v>
      </c>
      <c r="C101" s="433" t="s">
        <v>1195</v>
      </c>
      <c r="D101" s="61" t="s">
        <v>35</v>
      </c>
      <c r="E101" s="131">
        <v>5.7779999999999996</v>
      </c>
      <c r="F101" s="18"/>
      <c r="G101" s="18"/>
      <c r="H101" s="18"/>
      <c r="I101" s="18"/>
      <c r="J101" s="18"/>
      <c r="K101" s="18"/>
      <c r="L101" s="18"/>
      <c r="M101" s="18"/>
      <c r="N101" s="18"/>
      <c r="O101" s="15"/>
      <c r="P101" s="15"/>
      <c r="Q101" s="15"/>
      <c r="R101" s="18"/>
      <c r="S101" s="18"/>
      <c r="T101" s="18"/>
      <c r="U101" s="18"/>
      <c r="V101" s="18"/>
      <c r="W101" s="18"/>
      <c r="X101" s="15"/>
      <c r="Y101" s="15"/>
      <c r="Z101" s="15"/>
      <c r="AA101" s="15"/>
      <c r="AB101" s="15"/>
      <c r="AC101" s="15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>
        <v>2000</v>
      </c>
      <c r="AV101" s="20"/>
      <c r="AW101" s="20"/>
      <c r="AX101" s="20"/>
      <c r="AY101" s="18"/>
      <c r="AZ101" s="18"/>
      <c r="BA101" s="18"/>
      <c r="BB101" s="20"/>
      <c r="BC101" s="20"/>
      <c r="BD101" s="20"/>
      <c r="BE101" s="20"/>
      <c r="BF101" s="20"/>
      <c r="BG101" s="20"/>
      <c r="BH101" s="20"/>
      <c r="BI101" s="20"/>
      <c r="BJ101" s="20"/>
      <c r="BK101" s="15"/>
      <c r="BL101" s="15"/>
      <c r="BM101" s="15"/>
      <c r="BN101" s="20"/>
      <c r="BO101" s="20"/>
      <c r="BP101" s="20"/>
      <c r="BQ101" s="18"/>
      <c r="BR101" s="18"/>
      <c r="BS101" s="18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18"/>
      <c r="CM101" s="18"/>
      <c r="CN101" s="18">
        <v>200</v>
      </c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18"/>
      <c r="DH101" s="18"/>
      <c r="DI101" s="18"/>
      <c r="DJ101" s="18"/>
      <c r="DK101" s="18"/>
      <c r="DL101" s="18"/>
      <c r="DM101" s="20"/>
      <c r="DN101" s="20"/>
      <c r="DO101" s="20"/>
      <c r="DP101" s="307"/>
      <c r="DQ101" s="307"/>
      <c r="DR101" s="307"/>
      <c r="DS101" s="20"/>
      <c r="DT101" s="20"/>
      <c r="DU101" s="307"/>
      <c r="DV101" s="15"/>
      <c r="DW101" s="15"/>
      <c r="DX101" s="15"/>
      <c r="DY101" s="20"/>
      <c r="DZ101" s="20"/>
      <c r="EA101" s="307"/>
      <c r="EB101" s="20"/>
      <c r="EC101" s="20"/>
      <c r="ED101" s="307"/>
      <c r="EE101" s="15"/>
      <c r="EF101" s="15"/>
      <c r="EG101" s="15"/>
      <c r="EH101" s="18"/>
      <c r="EI101" s="18"/>
      <c r="EJ101" s="18"/>
      <c r="EK101" s="20"/>
      <c r="EL101" s="20"/>
      <c r="EM101" s="20"/>
    </row>
    <row r="102" spans="1:143" ht="21" customHeight="1">
      <c r="A102" s="419" t="s">
        <v>3006</v>
      </c>
      <c r="B102" s="83" t="s">
        <v>1196</v>
      </c>
      <c r="C102" s="433" t="s">
        <v>1197</v>
      </c>
      <c r="D102" s="61" t="s">
        <v>35</v>
      </c>
      <c r="E102" s="131">
        <v>2.14</v>
      </c>
      <c r="F102" s="18"/>
      <c r="G102" s="18"/>
      <c r="H102" s="18"/>
      <c r="I102" s="18"/>
      <c r="J102" s="18"/>
      <c r="K102" s="18"/>
      <c r="L102" s="18"/>
      <c r="M102" s="18"/>
      <c r="N102" s="18"/>
      <c r="O102" s="15"/>
      <c r="P102" s="15"/>
      <c r="Q102" s="15"/>
      <c r="R102" s="18"/>
      <c r="S102" s="18"/>
      <c r="T102" s="18"/>
      <c r="U102" s="18"/>
      <c r="V102" s="18"/>
      <c r="W102" s="18"/>
      <c r="X102" s="15"/>
      <c r="Y102" s="15"/>
      <c r="Z102" s="15"/>
      <c r="AA102" s="15"/>
      <c r="AB102" s="15"/>
      <c r="AC102" s="15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>
        <v>300</v>
      </c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5"/>
      <c r="BL102" s="15"/>
      <c r="BM102" s="15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>
        <v>500</v>
      </c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>
        <v>300</v>
      </c>
      <c r="DG102" s="18"/>
      <c r="DH102" s="18"/>
      <c r="DI102" s="18"/>
      <c r="DJ102" s="18">
        <v>200</v>
      </c>
      <c r="DK102" s="18">
        <v>0</v>
      </c>
      <c r="DL102" s="18">
        <v>200</v>
      </c>
      <c r="DM102" s="18"/>
      <c r="DN102" s="18"/>
      <c r="DO102" s="18"/>
      <c r="DP102" s="307"/>
      <c r="DQ102" s="307"/>
      <c r="DR102" s="307"/>
      <c r="DS102" s="18"/>
      <c r="DT102" s="18"/>
      <c r="DU102" s="307"/>
      <c r="DV102" s="15"/>
      <c r="DW102" s="15"/>
      <c r="DX102" s="15"/>
      <c r="DY102" s="18"/>
      <c r="DZ102" s="18"/>
      <c r="EA102" s="307"/>
      <c r="EB102" s="18"/>
      <c r="EC102" s="18"/>
      <c r="ED102" s="307"/>
      <c r="EE102" s="15"/>
      <c r="EF102" s="15"/>
      <c r="EG102" s="15"/>
      <c r="EH102" s="18"/>
      <c r="EI102" s="18"/>
      <c r="EJ102" s="18">
        <v>400</v>
      </c>
      <c r="EK102" s="18"/>
      <c r="EL102" s="18"/>
      <c r="EM102" s="18"/>
    </row>
    <row r="103" spans="1:143" ht="21" customHeight="1">
      <c r="A103" s="419" t="s">
        <v>3008</v>
      </c>
      <c r="B103" s="83" t="s">
        <v>1198</v>
      </c>
      <c r="C103" s="433" t="s">
        <v>1199</v>
      </c>
      <c r="D103" s="61" t="s">
        <v>35</v>
      </c>
      <c r="E103" s="131">
        <v>2.3540000000000001</v>
      </c>
      <c r="F103" s="18"/>
      <c r="G103" s="18"/>
      <c r="H103" s="18"/>
      <c r="I103" s="18"/>
      <c r="J103" s="18"/>
      <c r="K103" s="18"/>
      <c r="L103" s="18"/>
      <c r="M103" s="18"/>
      <c r="N103" s="18"/>
      <c r="O103" s="15"/>
      <c r="P103" s="15"/>
      <c r="Q103" s="15"/>
      <c r="R103" s="18"/>
      <c r="S103" s="18"/>
      <c r="T103" s="18"/>
      <c r="U103" s="18"/>
      <c r="V103" s="18"/>
      <c r="W103" s="18"/>
      <c r="X103" s="15"/>
      <c r="Y103" s="15"/>
      <c r="Z103" s="15"/>
      <c r="AA103" s="15"/>
      <c r="AB103" s="15"/>
      <c r="AC103" s="15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>
        <v>100</v>
      </c>
      <c r="AP103" s="18"/>
      <c r="AQ103" s="18"/>
      <c r="AR103" s="18">
        <v>3400</v>
      </c>
      <c r="AS103" s="18"/>
      <c r="AT103" s="18"/>
      <c r="AU103" s="18">
        <v>400</v>
      </c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5"/>
      <c r="BL103" s="15"/>
      <c r="BM103" s="15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>
        <v>500</v>
      </c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>
        <v>800</v>
      </c>
      <c r="DK103" s="18">
        <v>0</v>
      </c>
      <c r="DL103" s="18">
        <v>300</v>
      </c>
      <c r="DM103" s="18"/>
      <c r="DN103" s="18"/>
      <c r="DO103" s="18"/>
      <c r="DP103" s="307"/>
      <c r="DQ103" s="307"/>
      <c r="DR103" s="307"/>
      <c r="DS103" s="18"/>
      <c r="DT103" s="18"/>
      <c r="DU103" s="307"/>
      <c r="DV103" s="15"/>
      <c r="DW103" s="15"/>
      <c r="DX103" s="15"/>
      <c r="DY103" s="18"/>
      <c r="DZ103" s="18"/>
      <c r="EA103" s="307"/>
      <c r="EB103" s="18"/>
      <c r="EC103" s="18"/>
      <c r="ED103" s="307"/>
      <c r="EE103" s="15"/>
      <c r="EF103" s="15"/>
      <c r="EG103" s="15"/>
      <c r="EH103" s="18"/>
      <c r="EI103" s="18"/>
      <c r="EJ103" s="18"/>
      <c r="EK103" s="18"/>
      <c r="EL103" s="18"/>
      <c r="EM103" s="18"/>
    </row>
    <row r="104" spans="1:143" ht="21" customHeight="1">
      <c r="A104" s="419" t="s">
        <v>3009</v>
      </c>
      <c r="B104" s="99" t="s">
        <v>1200</v>
      </c>
      <c r="C104" s="442" t="s">
        <v>1201</v>
      </c>
      <c r="D104" s="61" t="s">
        <v>35</v>
      </c>
      <c r="E104" s="131">
        <v>18.190000000000001</v>
      </c>
      <c r="F104" s="18"/>
      <c r="G104" s="18"/>
      <c r="H104" s="18"/>
      <c r="I104" s="18"/>
      <c r="J104" s="18"/>
      <c r="K104" s="18"/>
      <c r="L104" s="18"/>
      <c r="M104" s="18"/>
      <c r="N104" s="18"/>
      <c r="O104" s="15"/>
      <c r="P104" s="15"/>
      <c r="Q104" s="15"/>
      <c r="R104" s="18"/>
      <c r="S104" s="18"/>
      <c r="T104" s="18"/>
      <c r="U104" s="18"/>
      <c r="V104" s="18"/>
      <c r="W104" s="18"/>
      <c r="X104" s="15"/>
      <c r="Y104" s="15"/>
      <c r="Z104" s="15"/>
      <c r="AA104" s="15"/>
      <c r="AB104" s="15"/>
      <c r="AC104" s="15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5"/>
      <c r="BL104" s="15"/>
      <c r="BM104" s="15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282">
        <v>2500</v>
      </c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307"/>
      <c r="DQ104" s="307"/>
      <c r="DR104" s="307"/>
      <c r="DS104" s="18"/>
      <c r="DT104" s="18"/>
      <c r="DU104" s="307"/>
      <c r="DV104" s="15"/>
      <c r="DW104" s="15"/>
      <c r="DX104" s="15"/>
      <c r="DY104" s="18"/>
      <c r="DZ104" s="18"/>
      <c r="EA104" s="307"/>
      <c r="EB104" s="18"/>
      <c r="EC104" s="18"/>
      <c r="ED104" s="307"/>
      <c r="EE104" s="15"/>
      <c r="EF104" s="15"/>
      <c r="EG104" s="15"/>
      <c r="EH104" s="18"/>
      <c r="EI104" s="18"/>
      <c r="EJ104" s="18"/>
      <c r="EK104" s="18"/>
      <c r="EL104" s="18"/>
      <c r="EM104" s="18"/>
    </row>
    <row r="105" spans="1:143" ht="21" customHeight="1">
      <c r="A105" s="419" t="s">
        <v>3010</v>
      </c>
      <c r="B105" s="83" t="s">
        <v>1202</v>
      </c>
      <c r="C105" s="433" t="s">
        <v>1203</v>
      </c>
      <c r="D105" s="61" t="s">
        <v>55</v>
      </c>
      <c r="E105" s="131">
        <v>979.26</v>
      </c>
      <c r="F105" s="18"/>
      <c r="G105" s="18"/>
      <c r="H105" s="18"/>
      <c r="I105" s="18"/>
      <c r="J105" s="18"/>
      <c r="K105" s="310">
        <v>2</v>
      </c>
      <c r="L105" s="18"/>
      <c r="M105" s="18"/>
      <c r="N105" s="18"/>
      <c r="O105" s="15"/>
      <c r="P105" s="15"/>
      <c r="Q105" s="15"/>
      <c r="R105" s="18"/>
      <c r="S105" s="18"/>
      <c r="T105" s="18"/>
      <c r="U105" s="18"/>
      <c r="V105" s="18"/>
      <c r="W105" s="18"/>
      <c r="X105" s="15"/>
      <c r="Y105" s="15"/>
      <c r="Z105" s="15"/>
      <c r="AA105" s="15"/>
      <c r="AB105" s="15"/>
      <c r="AC105" s="15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5"/>
      <c r="BL105" s="15"/>
      <c r="BM105" s="15"/>
      <c r="BN105" s="18"/>
      <c r="BO105" s="18"/>
      <c r="BP105" s="18"/>
      <c r="BQ105" s="18"/>
      <c r="BR105" s="18"/>
      <c r="BS105" s="18"/>
      <c r="BT105" s="18"/>
      <c r="BU105" s="18"/>
      <c r="BV105" s="18">
        <v>10</v>
      </c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>
        <v>10</v>
      </c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307">
        <v>0</v>
      </c>
      <c r="DQ105" s="307">
        <v>0</v>
      </c>
      <c r="DR105" s="307"/>
      <c r="DS105" s="18"/>
      <c r="DT105" s="18"/>
      <c r="DU105" s="307">
        <v>2</v>
      </c>
      <c r="DV105" s="15"/>
      <c r="DW105" s="15"/>
      <c r="DX105" s="15"/>
      <c r="DY105" s="18"/>
      <c r="DZ105" s="18"/>
      <c r="EA105" s="307"/>
      <c r="EB105" s="18"/>
      <c r="EC105" s="18"/>
      <c r="ED105" s="307">
        <v>1</v>
      </c>
      <c r="EE105" s="15"/>
      <c r="EF105" s="15"/>
      <c r="EG105" s="15"/>
      <c r="EH105" s="18"/>
      <c r="EI105" s="18"/>
      <c r="EJ105" s="18"/>
      <c r="EK105" s="18"/>
      <c r="EL105" s="18"/>
      <c r="EM105" s="18">
        <v>3</v>
      </c>
    </row>
    <row r="106" spans="1:143" ht="21" customHeight="1">
      <c r="A106" s="419" t="s">
        <v>3012</v>
      </c>
      <c r="B106" s="83" t="s">
        <v>1204</v>
      </c>
      <c r="C106" s="433" t="s">
        <v>1205</v>
      </c>
      <c r="D106" s="61" t="s">
        <v>55</v>
      </c>
      <c r="E106" s="131">
        <v>1786.9</v>
      </c>
      <c r="F106" s="18"/>
      <c r="G106" s="18"/>
      <c r="H106" s="18"/>
      <c r="I106" s="18"/>
      <c r="J106" s="18"/>
      <c r="K106" s="18"/>
      <c r="L106" s="18"/>
      <c r="M106" s="18"/>
      <c r="N106" s="18"/>
      <c r="O106" s="15"/>
      <c r="P106" s="15"/>
      <c r="Q106" s="15"/>
      <c r="R106" s="18"/>
      <c r="S106" s="18"/>
      <c r="T106" s="18"/>
      <c r="U106" s="18"/>
      <c r="V106" s="18"/>
      <c r="W106" s="18"/>
      <c r="X106" s="15"/>
      <c r="Y106" s="15"/>
      <c r="Z106" s="15"/>
      <c r="AA106" s="15"/>
      <c r="AB106" s="15"/>
      <c r="AC106" s="15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5"/>
      <c r="BL106" s="15"/>
      <c r="BM106" s="15"/>
      <c r="BN106" s="18"/>
      <c r="BO106" s="18"/>
      <c r="BP106" s="18"/>
      <c r="BQ106" s="18"/>
      <c r="BR106" s="18"/>
      <c r="BS106" s="18"/>
      <c r="BT106" s="18"/>
      <c r="BU106" s="18"/>
      <c r="BV106" s="18">
        <v>10</v>
      </c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85">
        <v>0</v>
      </c>
      <c r="DH106" s="85">
        <v>0</v>
      </c>
      <c r="DI106" s="85">
        <v>5</v>
      </c>
      <c r="DJ106" s="18"/>
      <c r="DK106" s="18"/>
      <c r="DL106" s="18"/>
      <c r="DM106" s="18"/>
      <c r="DN106" s="18"/>
      <c r="DO106" s="18"/>
      <c r="DP106" s="309">
        <v>0</v>
      </c>
      <c r="DQ106" s="309">
        <v>0</v>
      </c>
      <c r="DR106" s="309"/>
      <c r="DS106" s="18"/>
      <c r="DT106" s="18"/>
      <c r="DU106" s="309">
        <v>2</v>
      </c>
      <c r="DV106" s="15"/>
      <c r="DW106" s="15"/>
      <c r="DX106" s="15"/>
      <c r="DY106" s="18"/>
      <c r="DZ106" s="18"/>
      <c r="EA106" s="309"/>
      <c r="EB106" s="18"/>
      <c r="EC106" s="18"/>
      <c r="ED106" s="309">
        <v>1</v>
      </c>
      <c r="EE106" s="15"/>
      <c r="EF106" s="15"/>
      <c r="EG106" s="15"/>
      <c r="EH106" s="18"/>
      <c r="EI106" s="18"/>
      <c r="EJ106" s="18"/>
      <c r="EK106" s="18"/>
      <c r="EL106" s="18"/>
      <c r="EM106" s="18"/>
    </row>
    <row r="107" spans="1:143" ht="21" customHeight="1">
      <c r="A107" s="419" t="s">
        <v>3014</v>
      </c>
      <c r="B107" s="83" t="s">
        <v>1206</v>
      </c>
      <c r="C107" s="432" t="s">
        <v>1207</v>
      </c>
      <c r="D107" s="61" t="s">
        <v>30</v>
      </c>
      <c r="E107" s="131">
        <v>9.9510000000000005</v>
      </c>
      <c r="F107" s="18"/>
      <c r="G107" s="18"/>
      <c r="H107" s="18"/>
      <c r="I107" s="18"/>
      <c r="J107" s="18"/>
      <c r="K107" s="18"/>
      <c r="L107" s="18"/>
      <c r="M107" s="18"/>
      <c r="N107" s="18"/>
      <c r="O107" s="15"/>
      <c r="P107" s="15"/>
      <c r="Q107" s="15"/>
      <c r="R107" s="18"/>
      <c r="S107" s="18"/>
      <c r="T107" s="18"/>
      <c r="U107" s="18"/>
      <c r="V107" s="18"/>
      <c r="W107" s="18"/>
      <c r="X107" s="15"/>
      <c r="Y107" s="15"/>
      <c r="Z107" s="15"/>
      <c r="AA107" s="15"/>
      <c r="AB107" s="15"/>
      <c r="AC107" s="15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5"/>
      <c r="BL107" s="15"/>
      <c r="BM107" s="15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307"/>
      <c r="DQ107" s="307"/>
      <c r="DR107" s="307"/>
      <c r="DS107" s="18"/>
      <c r="DT107" s="18"/>
      <c r="DU107" s="307"/>
      <c r="DV107" s="15"/>
      <c r="DW107" s="15"/>
      <c r="DX107" s="15"/>
      <c r="DY107" s="18"/>
      <c r="DZ107" s="18"/>
      <c r="EA107" s="307"/>
      <c r="EB107" s="18"/>
      <c r="EC107" s="18"/>
      <c r="ED107" s="307"/>
      <c r="EE107" s="15"/>
      <c r="EF107" s="15"/>
      <c r="EG107" s="15"/>
      <c r="EH107" s="18"/>
      <c r="EI107" s="18"/>
      <c r="EJ107" s="18"/>
      <c r="EK107" s="18"/>
      <c r="EL107" s="18"/>
      <c r="EM107" s="18"/>
    </row>
    <row r="108" spans="1:143" ht="21" customHeight="1">
      <c r="A108" s="419" t="s">
        <v>3015</v>
      </c>
      <c r="B108" s="69" t="s">
        <v>1208</v>
      </c>
      <c r="C108" s="443" t="s">
        <v>1209</v>
      </c>
      <c r="D108" s="61" t="s">
        <v>70</v>
      </c>
      <c r="E108" s="131">
        <v>4.173</v>
      </c>
      <c r="F108" s="18"/>
      <c r="G108" s="18"/>
      <c r="H108" s="18"/>
      <c r="I108" s="18"/>
      <c r="J108" s="18"/>
      <c r="K108" s="18"/>
      <c r="L108" s="18"/>
      <c r="M108" s="18"/>
      <c r="N108" s="18"/>
      <c r="O108" s="15"/>
      <c r="P108" s="15"/>
      <c r="Q108" s="15"/>
      <c r="R108" s="18"/>
      <c r="S108" s="18"/>
      <c r="T108" s="18"/>
      <c r="U108" s="18"/>
      <c r="V108" s="18"/>
      <c r="W108" s="18"/>
      <c r="X108" s="15"/>
      <c r="Y108" s="15"/>
      <c r="Z108" s="15"/>
      <c r="AA108" s="15"/>
      <c r="AB108" s="15"/>
      <c r="AC108" s="15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5"/>
      <c r="BL108" s="15"/>
      <c r="BM108" s="15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>
        <v>1000</v>
      </c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309"/>
      <c r="DQ108" s="309"/>
      <c r="DR108" s="309"/>
      <c r="DS108" s="18"/>
      <c r="DT108" s="18"/>
      <c r="DU108" s="309"/>
      <c r="DV108" s="15"/>
      <c r="DW108" s="15"/>
      <c r="DX108" s="15"/>
      <c r="DY108" s="18"/>
      <c r="DZ108" s="18"/>
      <c r="EA108" s="309"/>
      <c r="EB108" s="18"/>
      <c r="EC108" s="18"/>
      <c r="ED108" s="309"/>
      <c r="EE108" s="15"/>
      <c r="EF108" s="15"/>
      <c r="EG108" s="15"/>
      <c r="EH108" s="18"/>
      <c r="EI108" s="18"/>
      <c r="EJ108" s="18"/>
      <c r="EK108" s="18"/>
      <c r="EL108" s="18"/>
      <c r="EM108" s="18"/>
    </row>
    <row r="109" spans="1:143" ht="21" customHeight="1">
      <c r="A109" s="419" t="s">
        <v>3016</v>
      </c>
      <c r="B109" s="83" t="s">
        <v>1210</v>
      </c>
      <c r="C109" s="443" t="s">
        <v>1211</v>
      </c>
      <c r="D109" s="61" t="s">
        <v>70</v>
      </c>
      <c r="E109" s="131">
        <v>2.0865</v>
      </c>
      <c r="F109" s="18"/>
      <c r="G109" s="18"/>
      <c r="H109" s="18"/>
      <c r="I109" s="18"/>
      <c r="J109" s="18"/>
      <c r="K109" s="18"/>
      <c r="L109" s="18"/>
      <c r="M109" s="18"/>
      <c r="N109" s="18"/>
      <c r="O109" s="15"/>
      <c r="P109" s="15"/>
      <c r="Q109" s="15"/>
      <c r="R109" s="18"/>
      <c r="S109" s="18"/>
      <c r="T109" s="18"/>
      <c r="U109" s="18"/>
      <c r="V109" s="18"/>
      <c r="W109" s="18"/>
      <c r="X109" s="15"/>
      <c r="Y109" s="15"/>
      <c r="Z109" s="15"/>
      <c r="AA109" s="15"/>
      <c r="AB109" s="15"/>
      <c r="AC109" s="15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5"/>
      <c r="BL109" s="15"/>
      <c r="BM109" s="15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>
        <v>2000</v>
      </c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309"/>
      <c r="DQ109" s="309"/>
      <c r="DR109" s="309"/>
      <c r="DS109" s="18"/>
      <c r="DT109" s="18"/>
      <c r="DU109" s="309"/>
      <c r="DV109" s="15"/>
      <c r="DW109" s="15"/>
      <c r="DX109" s="15"/>
      <c r="DY109" s="18"/>
      <c r="DZ109" s="18"/>
      <c r="EA109" s="309"/>
      <c r="EB109" s="18"/>
      <c r="EC109" s="18"/>
      <c r="ED109" s="309"/>
      <c r="EE109" s="15"/>
      <c r="EF109" s="15"/>
      <c r="EG109" s="15"/>
      <c r="EH109" s="18"/>
      <c r="EI109" s="18"/>
      <c r="EJ109" s="18"/>
      <c r="EK109" s="18"/>
      <c r="EL109" s="18"/>
      <c r="EM109" s="18"/>
    </row>
    <row r="110" spans="1:143" ht="21" customHeight="1">
      <c r="A110" s="419" t="s">
        <v>3017</v>
      </c>
      <c r="B110" s="83" t="s">
        <v>1212</v>
      </c>
      <c r="C110" s="443" t="s">
        <v>1213</v>
      </c>
      <c r="D110" s="61" t="s">
        <v>70</v>
      </c>
      <c r="E110" s="131">
        <v>2.09</v>
      </c>
      <c r="F110" s="18"/>
      <c r="G110" s="18"/>
      <c r="H110" s="18"/>
      <c r="I110" s="18"/>
      <c r="J110" s="18"/>
      <c r="K110" s="18"/>
      <c r="L110" s="18"/>
      <c r="M110" s="18"/>
      <c r="N110" s="18"/>
      <c r="O110" s="15"/>
      <c r="P110" s="15"/>
      <c r="Q110" s="15"/>
      <c r="R110" s="18"/>
      <c r="S110" s="18"/>
      <c r="T110" s="18"/>
      <c r="U110" s="18"/>
      <c r="V110" s="18"/>
      <c r="W110" s="18"/>
      <c r="X110" s="15"/>
      <c r="Y110" s="15"/>
      <c r="Z110" s="15"/>
      <c r="AA110" s="15"/>
      <c r="AB110" s="15"/>
      <c r="AC110" s="15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5"/>
      <c r="BL110" s="15"/>
      <c r="BM110" s="15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>
        <v>80000</v>
      </c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309"/>
      <c r="DQ110" s="309"/>
      <c r="DR110" s="309"/>
      <c r="DS110" s="18"/>
      <c r="DT110" s="18"/>
      <c r="DU110" s="309"/>
      <c r="DV110" s="15"/>
      <c r="DW110" s="15"/>
      <c r="DX110" s="15"/>
      <c r="DY110" s="18"/>
      <c r="DZ110" s="18"/>
      <c r="EA110" s="309"/>
      <c r="EB110" s="18"/>
      <c r="EC110" s="18"/>
      <c r="ED110" s="309"/>
      <c r="EE110" s="15"/>
      <c r="EF110" s="15"/>
      <c r="EG110" s="15"/>
      <c r="EH110" s="18"/>
      <c r="EI110" s="18"/>
      <c r="EJ110" s="18"/>
      <c r="EK110" s="18"/>
      <c r="EL110" s="18"/>
      <c r="EM110" s="18"/>
    </row>
    <row r="111" spans="1:143" ht="21" customHeight="1">
      <c r="A111" s="419" t="s">
        <v>3018</v>
      </c>
      <c r="B111" s="83" t="s">
        <v>1214</v>
      </c>
      <c r="C111" s="443" t="s">
        <v>1215</v>
      </c>
      <c r="D111" s="61" t="s">
        <v>70</v>
      </c>
      <c r="E111" s="131">
        <v>2.3540000000000001</v>
      </c>
      <c r="F111" s="18"/>
      <c r="G111" s="18"/>
      <c r="H111" s="18"/>
      <c r="I111" s="18"/>
      <c r="J111" s="18"/>
      <c r="K111" s="18"/>
      <c r="L111" s="18"/>
      <c r="M111" s="18"/>
      <c r="N111" s="18"/>
      <c r="O111" s="15"/>
      <c r="P111" s="15"/>
      <c r="Q111" s="15"/>
      <c r="R111" s="18"/>
      <c r="S111" s="18"/>
      <c r="T111" s="18"/>
      <c r="U111" s="18"/>
      <c r="V111" s="18"/>
      <c r="W111" s="18"/>
      <c r="X111" s="15"/>
      <c r="Y111" s="15"/>
      <c r="Z111" s="15"/>
      <c r="AA111" s="15"/>
      <c r="AB111" s="15"/>
      <c r="AC111" s="15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5"/>
      <c r="BL111" s="15"/>
      <c r="BM111" s="15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>
        <v>30000</v>
      </c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307"/>
      <c r="DQ111" s="307"/>
      <c r="DR111" s="307"/>
      <c r="DS111" s="18"/>
      <c r="DT111" s="18"/>
      <c r="DU111" s="307"/>
      <c r="DV111" s="15"/>
      <c r="DW111" s="15"/>
      <c r="DX111" s="15"/>
      <c r="DY111" s="18"/>
      <c r="DZ111" s="18"/>
      <c r="EA111" s="307"/>
      <c r="EB111" s="18"/>
      <c r="EC111" s="18"/>
      <c r="ED111" s="307"/>
      <c r="EE111" s="15"/>
      <c r="EF111" s="15"/>
      <c r="EG111" s="15"/>
      <c r="EH111" s="18"/>
      <c r="EI111" s="18"/>
      <c r="EJ111" s="18"/>
      <c r="EK111" s="18"/>
      <c r="EL111" s="18"/>
      <c r="EM111" s="18"/>
    </row>
    <row r="112" spans="1:143" ht="21" customHeight="1">
      <c r="A112" s="419" t="s">
        <v>3020</v>
      </c>
      <c r="B112" s="83" t="s">
        <v>1216</v>
      </c>
      <c r="C112" s="146" t="s">
        <v>1217</v>
      </c>
      <c r="D112" s="61" t="s">
        <v>70</v>
      </c>
      <c r="E112" s="131">
        <v>2.2469999999999999</v>
      </c>
      <c r="F112" s="18"/>
      <c r="G112" s="18"/>
      <c r="H112" s="18"/>
      <c r="I112" s="18"/>
      <c r="J112" s="18"/>
      <c r="K112" s="18"/>
      <c r="L112" s="18"/>
      <c r="M112" s="18"/>
      <c r="N112" s="18"/>
      <c r="O112" s="15"/>
      <c r="P112" s="15"/>
      <c r="Q112" s="15"/>
      <c r="R112" s="18"/>
      <c r="S112" s="18"/>
      <c r="T112" s="18"/>
      <c r="U112" s="18"/>
      <c r="V112" s="18"/>
      <c r="W112" s="18"/>
      <c r="X112" s="15"/>
      <c r="Y112" s="15"/>
      <c r="Z112" s="15"/>
      <c r="AA112" s="15"/>
      <c r="AB112" s="15"/>
      <c r="AC112" s="15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5"/>
      <c r="BL112" s="15"/>
      <c r="BM112" s="15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>
        <v>20000</v>
      </c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307"/>
      <c r="DQ112" s="307"/>
      <c r="DR112" s="307"/>
      <c r="DS112" s="18"/>
      <c r="DT112" s="18"/>
      <c r="DU112" s="307"/>
      <c r="DV112" s="15"/>
      <c r="DW112" s="15"/>
      <c r="DX112" s="15"/>
      <c r="DY112" s="18"/>
      <c r="DZ112" s="18"/>
      <c r="EA112" s="307"/>
      <c r="EB112" s="18"/>
      <c r="EC112" s="18"/>
      <c r="ED112" s="307"/>
      <c r="EE112" s="15"/>
      <c r="EF112" s="15"/>
      <c r="EG112" s="15"/>
      <c r="EH112" s="18"/>
      <c r="EI112" s="18"/>
      <c r="EJ112" s="18"/>
      <c r="EK112" s="18"/>
      <c r="EL112" s="18"/>
      <c r="EM112" s="18"/>
    </row>
    <row r="113" spans="1:143" ht="21" customHeight="1">
      <c r="A113" s="419" t="s">
        <v>3022</v>
      </c>
      <c r="B113" s="69" t="s">
        <v>1218</v>
      </c>
      <c r="C113" s="443" t="s">
        <v>1219</v>
      </c>
      <c r="D113" s="61" t="s">
        <v>70</v>
      </c>
      <c r="E113" s="131">
        <v>2.7071000000000001</v>
      </c>
      <c r="F113" s="18"/>
      <c r="G113" s="18"/>
      <c r="H113" s="18"/>
      <c r="I113" s="18"/>
      <c r="J113" s="18"/>
      <c r="K113" s="18"/>
      <c r="L113" s="18"/>
      <c r="M113" s="18"/>
      <c r="N113" s="18"/>
      <c r="O113" s="15"/>
      <c r="P113" s="15"/>
      <c r="Q113" s="15"/>
      <c r="R113" s="18"/>
      <c r="S113" s="18"/>
      <c r="T113" s="18"/>
      <c r="U113" s="18"/>
      <c r="V113" s="18"/>
      <c r="W113" s="18"/>
      <c r="X113" s="15"/>
      <c r="Y113" s="15"/>
      <c r="Z113" s="15"/>
      <c r="AA113" s="15"/>
      <c r="AB113" s="15"/>
      <c r="AC113" s="15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5"/>
      <c r="BL113" s="15"/>
      <c r="BM113" s="15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  <c r="DA113" s="18"/>
      <c r="DB113" s="18"/>
      <c r="DC113" s="18"/>
      <c r="DD113" s="18"/>
      <c r="DE113" s="18"/>
      <c r="DF113" s="18"/>
      <c r="DG113" s="18"/>
      <c r="DH113" s="18"/>
      <c r="DI113" s="18"/>
      <c r="DJ113" s="18"/>
      <c r="DK113" s="18"/>
      <c r="DL113" s="18"/>
      <c r="DM113" s="18"/>
      <c r="DN113" s="18"/>
      <c r="DO113" s="18"/>
      <c r="DP113" s="307"/>
      <c r="DQ113" s="307"/>
      <c r="DR113" s="307"/>
      <c r="DS113" s="18"/>
      <c r="DT113" s="18"/>
      <c r="DU113" s="307"/>
      <c r="DV113" s="15"/>
      <c r="DW113" s="15"/>
      <c r="DX113" s="15"/>
      <c r="DY113" s="18"/>
      <c r="DZ113" s="18"/>
      <c r="EA113" s="307"/>
      <c r="EB113" s="18"/>
      <c r="EC113" s="18"/>
      <c r="ED113" s="307"/>
      <c r="EE113" s="15"/>
      <c r="EF113" s="15"/>
      <c r="EG113" s="15"/>
      <c r="EH113" s="18"/>
      <c r="EI113" s="18"/>
      <c r="EJ113" s="18"/>
      <c r="EK113" s="18"/>
      <c r="EL113" s="18"/>
      <c r="EM113" s="18"/>
    </row>
    <row r="114" spans="1:143" ht="21" customHeight="1">
      <c r="A114" s="419" t="s">
        <v>3024</v>
      </c>
      <c r="B114" s="83" t="s">
        <v>1220</v>
      </c>
      <c r="C114" s="443" t="s">
        <v>1221</v>
      </c>
      <c r="D114" s="61" t="s">
        <v>70</v>
      </c>
      <c r="E114" s="131">
        <v>2.1934999999999998</v>
      </c>
      <c r="F114" s="18"/>
      <c r="G114" s="18"/>
      <c r="H114" s="18"/>
      <c r="I114" s="18"/>
      <c r="J114" s="18"/>
      <c r="K114" s="18"/>
      <c r="L114" s="18"/>
      <c r="M114" s="18"/>
      <c r="N114" s="18"/>
      <c r="O114" s="15"/>
      <c r="P114" s="15"/>
      <c r="Q114" s="15"/>
      <c r="R114" s="18"/>
      <c r="S114" s="18"/>
      <c r="T114" s="18"/>
      <c r="U114" s="18"/>
      <c r="V114" s="18"/>
      <c r="W114" s="18"/>
      <c r="X114" s="15"/>
      <c r="Y114" s="15"/>
      <c r="Z114" s="15"/>
      <c r="AA114" s="15"/>
      <c r="AB114" s="15"/>
      <c r="AC114" s="15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5"/>
      <c r="BL114" s="15"/>
      <c r="BM114" s="15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  <c r="DJ114" s="18"/>
      <c r="DK114" s="18"/>
      <c r="DL114" s="18"/>
      <c r="DM114" s="18"/>
      <c r="DN114" s="18"/>
      <c r="DO114" s="18"/>
      <c r="DP114" s="307"/>
      <c r="DQ114" s="307"/>
      <c r="DR114" s="307"/>
      <c r="DS114" s="18"/>
      <c r="DT114" s="18"/>
      <c r="DU114" s="307"/>
      <c r="DV114" s="15"/>
      <c r="DW114" s="15"/>
      <c r="DX114" s="15"/>
      <c r="DY114" s="18"/>
      <c r="DZ114" s="18"/>
      <c r="EA114" s="307"/>
      <c r="EB114" s="18"/>
      <c r="EC114" s="18"/>
      <c r="ED114" s="307"/>
      <c r="EE114" s="15"/>
      <c r="EF114" s="15"/>
      <c r="EG114" s="15"/>
      <c r="EH114" s="18"/>
      <c r="EI114" s="18"/>
      <c r="EJ114" s="18"/>
      <c r="EK114" s="18"/>
      <c r="EL114" s="18"/>
      <c r="EM114" s="18"/>
    </row>
    <row r="115" spans="1:143" ht="21" customHeight="1">
      <c r="A115" s="419" t="s">
        <v>3025</v>
      </c>
      <c r="B115" s="69" t="s">
        <v>1222</v>
      </c>
      <c r="C115" s="443" t="s">
        <v>1223</v>
      </c>
      <c r="D115" s="61" t="s">
        <v>70</v>
      </c>
      <c r="E115" s="131">
        <v>100.58</v>
      </c>
      <c r="F115" s="18"/>
      <c r="G115" s="18"/>
      <c r="H115" s="18"/>
      <c r="I115" s="18"/>
      <c r="J115" s="18"/>
      <c r="K115" s="18"/>
      <c r="L115" s="18"/>
      <c r="M115" s="18"/>
      <c r="N115" s="18"/>
      <c r="O115" s="15"/>
      <c r="P115" s="15"/>
      <c r="Q115" s="15"/>
      <c r="R115" s="18"/>
      <c r="S115" s="18"/>
      <c r="T115" s="18"/>
      <c r="U115" s="18"/>
      <c r="V115" s="18"/>
      <c r="W115" s="18"/>
      <c r="X115" s="15"/>
      <c r="Y115" s="15"/>
      <c r="Z115" s="15"/>
      <c r="AA115" s="15"/>
      <c r="AB115" s="15"/>
      <c r="AC115" s="15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5"/>
      <c r="BL115" s="15"/>
      <c r="BM115" s="15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307"/>
      <c r="DQ115" s="307"/>
      <c r="DR115" s="307"/>
      <c r="DS115" s="18"/>
      <c r="DT115" s="18"/>
      <c r="DU115" s="307"/>
      <c r="DV115" s="15"/>
      <c r="DW115" s="15"/>
      <c r="DX115" s="15"/>
      <c r="DY115" s="18"/>
      <c r="DZ115" s="18"/>
      <c r="EA115" s="307"/>
      <c r="EB115" s="18"/>
      <c r="EC115" s="18"/>
      <c r="ED115" s="307"/>
      <c r="EE115" s="15"/>
      <c r="EF115" s="15"/>
      <c r="EG115" s="15"/>
      <c r="EH115" s="18"/>
      <c r="EI115" s="18"/>
      <c r="EJ115" s="18"/>
      <c r="EK115" s="18"/>
      <c r="EL115" s="18"/>
      <c r="EM115" s="18"/>
    </row>
    <row r="116" spans="1:143" ht="21" customHeight="1">
      <c r="A116" s="419" t="s">
        <v>3026</v>
      </c>
      <c r="B116" s="69" t="s">
        <v>1224</v>
      </c>
      <c r="C116" s="443" t="s">
        <v>1225</v>
      </c>
      <c r="D116" s="61" t="s">
        <v>70</v>
      </c>
      <c r="E116" s="131">
        <v>2.4609999999999999</v>
      </c>
      <c r="F116" s="18"/>
      <c r="G116" s="18"/>
      <c r="H116" s="18"/>
      <c r="I116" s="18"/>
      <c r="J116" s="18"/>
      <c r="K116" s="18"/>
      <c r="L116" s="18"/>
      <c r="M116" s="18"/>
      <c r="N116" s="18"/>
      <c r="O116" s="15"/>
      <c r="P116" s="15"/>
      <c r="Q116" s="15"/>
      <c r="R116" s="18"/>
      <c r="S116" s="18"/>
      <c r="T116" s="18"/>
      <c r="U116" s="18"/>
      <c r="V116" s="18"/>
      <c r="W116" s="18"/>
      <c r="X116" s="15"/>
      <c r="Y116" s="15"/>
      <c r="Z116" s="15"/>
      <c r="AA116" s="15"/>
      <c r="AB116" s="15"/>
      <c r="AC116" s="15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5"/>
      <c r="BL116" s="15"/>
      <c r="BM116" s="15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18"/>
      <c r="DM116" s="18"/>
      <c r="DN116" s="18"/>
      <c r="DO116" s="18"/>
      <c r="DP116" s="277"/>
      <c r="DQ116" s="277"/>
      <c r="DR116" s="277"/>
      <c r="DS116" s="18"/>
      <c r="DT116" s="18"/>
      <c r="DU116" s="277"/>
      <c r="DV116" s="15"/>
      <c r="DW116" s="15"/>
      <c r="DX116" s="15"/>
      <c r="DY116" s="18"/>
      <c r="DZ116" s="18"/>
      <c r="EA116" s="277"/>
      <c r="EB116" s="18"/>
      <c r="EC116" s="18"/>
      <c r="ED116" s="277"/>
      <c r="EE116" s="15"/>
      <c r="EF116" s="15"/>
      <c r="EG116" s="15"/>
      <c r="EH116" s="18"/>
      <c r="EI116" s="18"/>
      <c r="EJ116" s="18"/>
      <c r="EK116" s="18"/>
      <c r="EL116" s="18"/>
      <c r="EM116" s="18"/>
    </row>
    <row r="117" spans="1:143" ht="21" customHeight="1">
      <c r="A117" s="419" t="s">
        <v>3028</v>
      </c>
      <c r="B117" s="83" t="s">
        <v>1226</v>
      </c>
      <c r="C117" s="444" t="s">
        <v>1227</v>
      </c>
      <c r="D117" s="61" t="s">
        <v>70</v>
      </c>
      <c r="E117" s="131">
        <v>61.845999999999997</v>
      </c>
      <c r="F117" s="18"/>
      <c r="G117" s="18"/>
      <c r="H117" s="18"/>
      <c r="I117" s="18"/>
      <c r="J117" s="18"/>
      <c r="K117" s="18"/>
      <c r="L117" s="18"/>
      <c r="M117" s="18"/>
      <c r="N117" s="18"/>
      <c r="O117" s="15"/>
      <c r="P117" s="15"/>
      <c r="Q117" s="15"/>
      <c r="R117" s="18"/>
      <c r="S117" s="18"/>
      <c r="T117" s="18"/>
      <c r="U117" s="18"/>
      <c r="V117" s="18"/>
      <c r="W117" s="18"/>
      <c r="X117" s="15"/>
      <c r="Y117" s="15"/>
      <c r="Z117" s="15"/>
      <c r="AA117" s="15"/>
      <c r="AB117" s="15"/>
      <c r="AC117" s="15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>
        <v>2000</v>
      </c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5"/>
      <c r="BL117" s="15"/>
      <c r="BM117" s="15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18"/>
      <c r="DG117" s="18"/>
      <c r="DH117" s="18"/>
      <c r="DI117" s="18"/>
      <c r="DJ117" s="18"/>
      <c r="DK117" s="18"/>
      <c r="DL117" s="18"/>
      <c r="DM117" s="18"/>
      <c r="DN117" s="18"/>
      <c r="DO117" s="18"/>
      <c r="DP117" s="278"/>
      <c r="DQ117" s="278"/>
      <c r="DR117" s="278"/>
      <c r="DS117" s="18"/>
      <c r="DT117" s="18"/>
      <c r="DU117" s="278"/>
      <c r="DV117" s="15"/>
      <c r="DW117" s="15"/>
      <c r="DX117" s="15"/>
      <c r="DY117" s="18"/>
      <c r="DZ117" s="18"/>
      <c r="EA117" s="278"/>
      <c r="EB117" s="18"/>
      <c r="EC117" s="18"/>
      <c r="ED117" s="278"/>
      <c r="EE117" s="15"/>
      <c r="EF117" s="15"/>
      <c r="EG117" s="15"/>
      <c r="EH117" s="18"/>
      <c r="EI117" s="18"/>
      <c r="EJ117" s="18"/>
      <c r="EK117" s="18"/>
      <c r="EL117" s="18"/>
      <c r="EM117" s="18"/>
    </row>
    <row r="118" spans="1:143" ht="21" customHeight="1">
      <c r="A118" s="419" t="s">
        <v>3030</v>
      </c>
      <c r="B118" s="83" t="s">
        <v>1228</v>
      </c>
      <c r="C118" s="432" t="s">
        <v>1229</v>
      </c>
      <c r="D118" s="61" t="s">
        <v>70</v>
      </c>
      <c r="E118" s="131">
        <v>16.48</v>
      </c>
      <c r="F118" s="18"/>
      <c r="G118" s="18"/>
      <c r="H118" s="18"/>
      <c r="I118" s="18"/>
      <c r="J118" s="18"/>
      <c r="K118" s="18"/>
      <c r="L118" s="18"/>
      <c r="M118" s="18"/>
      <c r="N118" s="18"/>
      <c r="O118" s="15"/>
      <c r="P118" s="15"/>
      <c r="Q118" s="15"/>
      <c r="R118" s="18"/>
      <c r="S118" s="18"/>
      <c r="T118" s="18"/>
      <c r="U118" s="18"/>
      <c r="V118" s="18"/>
      <c r="W118" s="18"/>
      <c r="X118" s="15"/>
      <c r="Y118" s="15"/>
      <c r="Z118" s="15"/>
      <c r="AA118" s="15"/>
      <c r="AB118" s="15"/>
      <c r="AC118" s="15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5"/>
      <c r="BL118" s="15"/>
      <c r="BM118" s="15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18"/>
      <c r="DG118" s="18"/>
      <c r="DH118" s="18"/>
      <c r="DI118" s="18"/>
      <c r="DJ118" s="18"/>
      <c r="DK118" s="18"/>
      <c r="DL118" s="18"/>
      <c r="DM118" s="18"/>
      <c r="DN118" s="18"/>
      <c r="DO118" s="18"/>
      <c r="DP118" s="307"/>
      <c r="DQ118" s="307"/>
      <c r="DR118" s="307"/>
      <c r="DS118" s="18"/>
      <c r="DT118" s="18"/>
      <c r="DU118" s="307"/>
      <c r="DV118" s="15"/>
      <c r="DW118" s="15"/>
      <c r="DX118" s="15"/>
      <c r="DY118" s="18"/>
      <c r="DZ118" s="18"/>
      <c r="EA118" s="307"/>
      <c r="EB118" s="18"/>
      <c r="EC118" s="18"/>
      <c r="ED118" s="307"/>
      <c r="EE118" s="15">
        <v>9</v>
      </c>
      <c r="EF118" s="15">
        <v>7</v>
      </c>
      <c r="EG118" s="15">
        <v>20</v>
      </c>
      <c r="EH118" s="18"/>
      <c r="EI118" s="18"/>
      <c r="EJ118" s="18"/>
      <c r="EK118" s="18"/>
      <c r="EL118" s="18"/>
      <c r="EM118" s="18"/>
    </row>
    <row r="119" spans="1:143" ht="21.75" customHeight="1">
      <c r="A119" s="419" t="s">
        <v>3031</v>
      </c>
      <c r="B119" s="69" t="s">
        <v>1230</v>
      </c>
      <c r="C119" s="432" t="s">
        <v>1231</v>
      </c>
      <c r="D119" s="61" t="s">
        <v>70</v>
      </c>
      <c r="E119" s="131">
        <v>14.016999999999999</v>
      </c>
      <c r="F119" s="18"/>
      <c r="G119" s="18"/>
      <c r="H119" s="18"/>
      <c r="I119" s="18"/>
      <c r="J119" s="18"/>
      <c r="K119" s="18"/>
      <c r="L119" s="18"/>
      <c r="M119" s="18"/>
      <c r="N119" s="18"/>
      <c r="O119" s="15"/>
      <c r="P119" s="15"/>
      <c r="Q119" s="15"/>
      <c r="R119" s="18"/>
      <c r="S119" s="18"/>
      <c r="T119" s="18"/>
      <c r="U119" s="18"/>
      <c r="V119" s="18"/>
      <c r="W119" s="18"/>
      <c r="X119" s="15"/>
      <c r="Y119" s="15"/>
      <c r="Z119" s="15"/>
      <c r="AA119" s="15"/>
      <c r="AB119" s="15"/>
      <c r="AC119" s="15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5"/>
      <c r="BL119" s="15"/>
      <c r="BM119" s="15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18"/>
      <c r="DD119" s="18"/>
      <c r="DE119" s="18"/>
      <c r="DF119" s="18"/>
      <c r="DG119" s="18"/>
      <c r="DH119" s="18"/>
      <c r="DI119" s="18"/>
      <c r="DJ119" s="18"/>
      <c r="DK119" s="18"/>
      <c r="DL119" s="18"/>
      <c r="DM119" s="18"/>
      <c r="DN119" s="18"/>
      <c r="DO119" s="18"/>
      <c r="DP119" s="309"/>
      <c r="DQ119" s="309"/>
      <c r="DR119" s="309"/>
      <c r="DS119" s="18"/>
      <c r="DT119" s="18"/>
      <c r="DU119" s="309"/>
      <c r="DV119" s="15">
        <v>2</v>
      </c>
      <c r="DW119" s="15">
        <v>0</v>
      </c>
      <c r="DX119" s="528">
        <v>40</v>
      </c>
      <c r="DY119" s="18"/>
      <c r="DZ119" s="18"/>
      <c r="EA119" s="309"/>
      <c r="EB119" s="18"/>
      <c r="EC119" s="18"/>
      <c r="ED119" s="309"/>
      <c r="EE119" s="15"/>
      <c r="EF119" s="15"/>
      <c r="EG119" s="15"/>
      <c r="EH119" s="18"/>
      <c r="EI119" s="18"/>
      <c r="EJ119" s="18"/>
      <c r="EK119" s="18"/>
      <c r="EL119" s="18"/>
      <c r="EM119" s="18"/>
    </row>
    <row r="120" spans="1:143" ht="21.75" customHeight="1">
      <c r="A120" s="419"/>
      <c r="B120" s="69"/>
      <c r="C120" s="432" t="s">
        <v>3194</v>
      </c>
      <c r="D120" s="61"/>
      <c r="E120" s="131"/>
      <c r="F120" s="18"/>
      <c r="G120" s="18"/>
      <c r="H120" s="18"/>
      <c r="I120" s="18"/>
      <c r="J120" s="18"/>
      <c r="K120" s="18"/>
      <c r="L120" s="18"/>
      <c r="M120" s="18"/>
      <c r="N120" s="18"/>
      <c r="O120" s="15"/>
      <c r="P120" s="15"/>
      <c r="Q120" s="15"/>
      <c r="R120" s="18"/>
      <c r="S120" s="18"/>
      <c r="T120" s="18"/>
      <c r="U120" s="18"/>
      <c r="V120" s="18"/>
      <c r="W120" s="18"/>
      <c r="X120" s="15"/>
      <c r="Y120" s="15"/>
      <c r="Z120" s="15"/>
      <c r="AA120" s="15"/>
      <c r="AB120" s="15"/>
      <c r="AC120" s="15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5"/>
      <c r="BL120" s="15"/>
      <c r="BM120" s="15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18"/>
      <c r="DG120" s="18"/>
      <c r="DH120" s="18"/>
      <c r="DI120" s="18"/>
      <c r="DJ120" s="18"/>
      <c r="DK120" s="18"/>
      <c r="DL120" s="18"/>
      <c r="DM120" s="18"/>
      <c r="DN120" s="18"/>
      <c r="DO120" s="18"/>
      <c r="DP120" s="307"/>
      <c r="DQ120" s="307"/>
      <c r="DR120" s="307"/>
      <c r="DS120" s="18"/>
      <c r="DT120" s="18"/>
      <c r="DU120" s="307"/>
      <c r="DV120" s="15"/>
      <c r="DW120" s="15"/>
      <c r="DX120" s="15"/>
      <c r="DY120" s="18"/>
      <c r="DZ120" s="18"/>
      <c r="EA120" s="307"/>
      <c r="EB120" s="18"/>
      <c r="EC120" s="18"/>
      <c r="ED120" s="307"/>
      <c r="EE120" s="15"/>
      <c r="EF120" s="15"/>
      <c r="EG120" s="15"/>
      <c r="EH120" s="18"/>
      <c r="EI120" s="18"/>
      <c r="EJ120" s="18"/>
      <c r="EK120" s="18"/>
      <c r="EL120" s="18"/>
      <c r="EM120" s="18"/>
    </row>
    <row r="121" spans="1:143" ht="21" customHeight="1">
      <c r="A121" s="419" t="s">
        <v>3032</v>
      </c>
      <c r="B121" s="83" t="s">
        <v>1232</v>
      </c>
      <c r="C121" s="443" t="s">
        <v>1233</v>
      </c>
      <c r="D121" s="61" t="s">
        <v>70</v>
      </c>
      <c r="E121" s="131">
        <v>9.3089999999999993</v>
      </c>
      <c r="F121" s="18"/>
      <c r="G121" s="18"/>
      <c r="H121" s="18"/>
      <c r="I121" s="18"/>
      <c r="J121" s="18"/>
      <c r="K121" s="18"/>
      <c r="L121" s="18"/>
      <c r="M121" s="18"/>
      <c r="N121" s="18"/>
      <c r="O121" s="15"/>
      <c r="P121" s="15"/>
      <c r="Q121" s="15"/>
      <c r="R121" s="18"/>
      <c r="S121" s="18"/>
      <c r="T121" s="18"/>
      <c r="U121" s="18"/>
      <c r="V121" s="18"/>
      <c r="W121" s="18"/>
      <c r="X121" s="15"/>
      <c r="Y121" s="15"/>
      <c r="Z121" s="15"/>
      <c r="AA121" s="15"/>
      <c r="AB121" s="15"/>
      <c r="AC121" s="15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5"/>
      <c r="BL121" s="15"/>
      <c r="BM121" s="15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>
        <v>30000</v>
      </c>
      <c r="DD121" s="18"/>
      <c r="DE121" s="18"/>
      <c r="DF121" s="18"/>
      <c r="DG121" s="18"/>
      <c r="DH121" s="18"/>
      <c r="DI121" s="18"/>
      <c r="DJ121" s="18"/>
      <c r="DK121" s="18"/>
      <c r="DL121" s="18"/>
      <c r="DM121" s="18"/>
      <c r="DN121" s="18"/>
      <c r="DO121" s="18"/>
      <c r="DP121" s="307"/>
      <c r="DQ121" s="307"/>
      <c r="DR121" s="307"/>
      <c r="DS121" s="18"/>
      <c r="DT121" s="18"/>
      <c r="DU121" s="307"/>
      <c r="DV121" s="15"/>
      <c r="DW121" s="15"/>
      <c r="DX121" s="15"/>
      <c r="DY121" s="18"/>
      <c r="DZ121" s="18"/>
      <c r="EA121" s="307"/>
      <c r="EB121" s="18"/>
      <c r="EC121" s="18"/>
      <c r="ED121" s="307"/>
      <c r="EE121" s="15"/>
      <c r="EF121" s="15"/>
      <c r="EG121" s="15"/>
      <c r="EH121" s="18"/>
      <c r="EI121" s="18"/>
      <c r="EJ121" s="18"/>
      <c r="EK121" s="18"/>
      <c r="EL121" s="18"/>
      <c r="EM121" s="18"/>
    </row>
    <row r="122" spans="1:143" ht="21" customHeight="1">
      <c r="A122" s="419" t="s">
        <v>3033</v>
      </c>
      <c r="B122" s="83" t="s">
        <v>1234</v>
      </c>
      <c r="C122" s="443" t="s">
        <v>1235</v>
      </c>
      <c r="D122" s="61" t="s">
        <v>70</v>
      </c>
      <c r="E122" s="131">
        <v>37.28</v>
      </c>
      <c r="F122" s="18"/>
      <c r="G122" s="18"/>
      <c r="H122" s="18"/>
      <c r="I122" s="18"/>
      <c r="J122" s="18"/>
      <c r="K122" s="18"/>
      <c r="L122" s="18"/>
      <c r="M122" s="18"/>
      <c r="N122" s="18"/>
      <c r="O122" s="15"/>
      <c r="P122" s="15"/>
      <c r="Q122" s="15"/>
      <c r="R122" s="18"/>
      <c r="S122" s="18"/>
      <c r="T122" s="18"/>
      <c r="U122" s="18"/>
      <c r="V122" s="18"/>
      <c r="W122" s="18"/>
      <c r="X122" s="15"/>
      <c r="Y122" s="15"/>
      <c r="Z122" s="15"/>
      <c r="AA122" s="15"/>
      <c r="AB122" s="15"/>
      <c r="AC122" s="15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5"/>
      <c r="BL122" s="15"/>
      <c r="BM122" s="15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>
        <v>300</v>
      </c>
      <c r="DD122" s="18"/>
      <c r="DE122" s="18"/>
      <c r="DF122" s="18"/>
      <c r="DG122" s="18"/>
      <c r="DH122" s="18"/>
      <c r="DI122" s="18"/>
      <c r="DJ122" s="18"/>
      <c r="DK122" s="18"/>
      <c r="DL122" s="18"/>
      <c r="DM122" s="18"/>
      <c r="DN122" s="18"/>
      <c r="DO122" s="18"/>
      <c r="DP122" s="307"/>
      <c r="DQ122" s="307"/>
      <c r="DR122" s="307"/>
      <c r="DS122" s="18"/>
      <c r="DT122" s="18"/>
      <c r="DU122" s="307"/>
      <c r="DV122" s="15"/>
      <c r="DW122" s="15"/>
      <c r="DX122" s="15"/>
      <c r="DY122" s="18"/>
      <c r="DZ122" s="18"/>
      <c r="EA122" s="307"/>
      <c r="EB122" s="18"/>
      <c r="EC122" s="18"/>
      <c r="ED122" s="307"/>
      <c r="EE122" s="15"/>
      <c r="EF122" s="15"/>
      <c r="EG122" s="15"/>
      <c r="EH122" s="18"/>
      <c r="EI122" s="18"/>
      <c r="EJ122" s="18"/>
      <c r="EK122" s="18"/>
      <c r="EL122" s="18"/>
      <c r="EM122" s="18"/>
    </row>
    <row r="123" spans="1:143" ht="21" customHeight="1">
      <c r="A123" s="419" t="s">
        <v>3035</v>
      </c>
      <c r="B123" s="69" t="s">
        <v>1236</v>
      </c>
      <c r="C123" s="443" t="s">
        <v>1237</v>
      </c>
      <c r="D123" s="61" t="s">
        <v>70</v>
      </c>
      <c r="E123" s="131">
        <v>32.634999999999998</v>
      </c>
      <c r="F123" s="18"/>
      <c r="G123" s="18"/>
      <c r="H123" s="18"/>
      <c r="I123" s="18"/>
      <c r="J123" s="18"/>
      <c r="K123" s="18"/>
      <c r="L123" s="18"/>
      <c r="M123" s="18"/>
      <c r="N123" s="18"/>
      <c r="O123" s="15"/>
      <c r="P123" s="15"/>
      <c r="Q123" s="15"/>
      <c r="R123" s="18"/>
      <c r="S123" s="18"/>
      <c r="T123" s="18"/>
      <c r="U123" s="18"/>
      <c r="V123" s="18"/>
      <c r="W123" s="18"/>
      <c r="X123" s="15"/>
      <c r="Y123" s="15"/>
      <c r="Z123" s="15"/>
      <c r="AA123" s="15"/>
      <c r="AB123" s="15"/>
      <c r="AC123" s="15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5"/>
      <c r="BL123" s="15"/>
      <c r="BM123" s="15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>
        <v>1000</v>
      </c>
      <c r="DD123" s="18"/>
      <c r="DE123" s="18"/>
      <c r="DF123" s="18"/>
      <c r="DG123" s="18"/>
      <c r="DH123" s="18"/>
      <c r="DI123" s="18"/>
      <c r="DJ123" s="18"/>
      <c r="DK123" s="18"/>
      <c r="DL123" s="18"/>
      <c r="DM123" s="18"/>
      <c r="DN123" s="18"/>
      <c r="DO123" s="18"/>
      <c r="DP123" s="309"/>
      <c r="DQ123" s="309"/>
      <c r="DR123" s="309"/>
      <c r="DS123" s="18"/>
      <c r="DT123" s="18"/>
      <c r="DU123" s="309"/>
      <c r="DV123" s="15"/>
      <c r="DW123" s="15"/>
      <c r="DX123" s="15"/>
      <c r="DY123" s="18"/>
      <c r="DZ123" s="18"/>
      <c r="EA123" s="309"/>
      <c r="EB123" s="18"/>
      <c r="EC123" s="18"/>
      <c r="ED123" s="309"/>
      <c r="EE123" s="15"/>
      <c r="EF123" s="15"/>
      <c r="EG123" s="15"/>
      <c r="EH123" s="18"/>
      <c r="EI123" s="18"/>
      <c r="EJ123" s="18"/>
      <c r="EK123" s="18"/>
      <c r="EL123" s="18"/>
      <c r="EM123" s="18"/>
    </row>
    <row r="124" spans="1:143" ht="21" customHeight="1">
      <c r="A124" s="419" t="s">
        <v>3036</v>
      </c>
      <c r="B124" s="83" t="s">
        <v>1238</v>
      </c>
      <c r="C124" s="443" t="s">
        <v>1239</v>
      </c>
      <c r="D124" s="61" t="s">
        <v>70</v>
      </c>
      <c r="E124" s="131">
        <v>37.075519999999997</v>
      </c>
      <c r="F124" s="18"/>
      <c r="G124" s="18"/>
      <c r="H124" s="18"/>
      <c r="I124" s="18"/>
      <c r="J124" s="18"/>
      <c r="K124" s="18"/>
      <c r="L124" s="18"/>
      <c r="M124" s="18"/>
      <c r="N124" s="18"/>
      <c r="O124" s="15"/>
      <c r="P124" s="15"/>
      <c r="Q124" s="15"/>
      <c r="R124" s="18"/>
      <c r="S124" s="18"/>
      <c r="T124" s="18"/>
      <c r="U124" s="18"/>
      <c r="V124" s="18"/>
      <c r="W124" s="18"/>
      <c r="X124" s="15"/>
      <c r="Y124" s="15"/>
      <c r="Z124" s="15"/>
      <c r="AA124" s="15"/>
      <c r="AB124" s="15"/>
      <c r="AC124" s="15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5"/>
      <c r="BL124" s="15"/>
      <c r="BM124" s="15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>
        <v>500</v>
      </c>
      <c r="DD124" s="18"/>
      <c r="DE124" s="18"/>
      <c r="DF124" s="18"/>
      <c r="DG124" s="18"/>
      <c r="DH124" s="18"/>
      <c r="DI124" s="18"/>
      <c r="DJ124" s="18"/>
      <c r="DK124" s="18"/>
      <c r="DL124" s="18"/>
      <c r="DM124" s="18"/>
      <c r="DN124" s="18"/>
      <c r="DO124" s="18"/>
      <c r="DP124" s="309"/>
      <c r="DQ124" s="309"/>
      <c r="DR124" s="309"/>
      <c r="DS124" s="18"/>
      <c r="DT124" s="18"/>
      <c r="DU124" s="309"/>
      <c r="DV124" s="15"/>
      <c r="DW124" s="15"/>
      <c r="DX124" s="15"/>
      <c r="DY124" s="18"/>
      <c r="DZ124" s="18"/>
      <c r="EA124" s="309"/>
      <c r="EB124" s="18"/>
      <c r="EC124" s="18"/>
      <c r="ED124" s="309"/>
      <c r="EE124" s="15"/>
      <c r="EF124" s="15"/>
      <c r="EG124" s="15"/>
      <c r="EH124" s="18"/>
      <c r="EI124" s="18"/>
      <c r="EJ124" s="18"/>
      <c r="EK124" s="18"/>
      <c r="EL124" s="18"/>
      <c r="EM124" s="18"/>
    </row>
    <row r="125" spans="1:143" ht="21" customHeight="1">
      <c r="A125" s="419" t="s">
        <v>3037</v>
      </c>
      <c r="B125" s="83" t="s">
        <v>1240</v>
      </c>
      <c r="C125" s="445" t="s">
        <v>1241</v>
      </c>
      <c r="D125" s="61" t="s">
        <v>70</v>
      </c>
      <c r="E125" s="131">
        <v>60.35</v>
      </c>
      <c r="F125" s="18"/>
      <c r="G125" s="18"/>
      <c r="H125" s="18"/>
      <c r="I125" s="18"/>
      <c r="J125" s="18"/>
      <c r="K125" s="18"/>
      <c r="L125" s="18"/>
      <c r="M125" s="18"/>
      <c r="N125" s="18"/>
      <c r="O125" s="15"/>
      <c r="P125" s="15"/>
      <c r="Q125" s="15"/>
      <c r="R125" s="18"/>
      <c r="S125" s="18"/>
      <c r="T125" s="18"/>
      <c r="U125" s="18"/>
      <c r="V125" s="18"/>
      <c r="W125" s="18"/>
      <c r="X125" s="15"/>
      <c r="Y125" s="15"/>
      <c r="Z125" s="15"/>
      <c r="AA125" s="15"/>
      <c r="AB125" s="15"/>
      <c r="AC125" s="15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5"/>
      <c r="BL125" s="15"/>
      <c r="BM125" s="15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>
        <v>200</v>
      </c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  <c r="DJ125" s="18"/>
      <c r="DK125" s="18"/>
      <c r="DL125" s="18"/>
      <c r="DM125" s="18"/>
      <c r="DN125" s="18"/>
      <c r="DO125" s="18"/>
      <c r="DP125" s="277"/>
      <c r="DQ125" s="277"/>
      <c r="DR125" s="277"/>
      <c r="DS125" s="18"/>
      <c r="DT125" s="18"/>
      <c r="DU125" s="277"/>
      <c r="DV125" s="15"/>
      <c r="DW125" s="15"/>
      <c r="DX125" s="15"/>
      <c r="DY125" s="18"/>
      <c r="DZ125" s="18"/>
      <c r="EA125" s="277"/>
      <c r="EB125" s="18"/>
      <c r="EC125" s="18"/>
      <c r="ED125" s="277"/>
      <c r="EE125" s="15"/>
      <c r="EF125" s="15"/>
      <c r="EG125" s="15"/>
      <c r="EH125" s="18"/>
      <c r="EI125" s="18"/>
      <c r="EJ125" s="18"/>
      <c r="EK125" s="18"/>
      <c r="EL125" s="18"/>
      <c r="EM125" s="18"/>
    </row>
    <row r="126" spans="1:143" ht="21" customHeight="1">
      <c r="A126" s="419" t="s">
        <v>3038</v>
      </c>
      <c r="B126" s="83" t="s">
        <v>1242</v>
      </c>
      <c r="C126" s="443" t="s">
        <v>1243</v>
      </c>
      <c r="D126" s="61" t="s">
        <v>70</v>
      </c>
      <c r="E126" s="131">
        <v>12.465</v>
      </c>
      <c r="F126" s="18"/>
      <c r="G126" s="18"/>
      <c r="H126" s="18"/>
      <c r="I126" s="18"/>
      <c r="J126" s="18"/>
      <c r="K126" s="18"/>
      <c r="L126" s="18"/>
      <c r="M126" s="18"/>
      <c r="N126" s="18"/>
      <c r="O126" s="15"/>
      <c r="P126" s="15"/>
      <c r="Q126" s="15"/>
      <c r="R126" s="18"/>
      <c r="S126" s="18"/>
      <c r="T126" s="18"/>
      <c r="U126" s="18"/>
      <c r="V126" s="18"/>
      <c r="W126" s="18"/>
      <c r="X126" s="15"/>
      <c r="Y126" s="15"/>
      <c r="Z126" s="15"/>
      <c r="AA126" s="15"/>
      <c r="AB126" s="15"/>
      <c r="AC126" s="15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5"/>
      <c r="BL126" s="15"/>
      <c r="BM126" s="15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  <c r="DA126" s="18"/>
      <c r="DB126" s="18"/>
      <c r="DC126" s="18"/>
      <c r="DD126" s="18"/>
      <c r="DE126" s="18"/>
      <c r="DF126" s="18"/>
      <c r="DG126" s="18"/>
      <c r="DH126" s="18"/>
      <c r="DI126" s="18"/>
      <c r="DJ126" s="18"/>
      <c r="DK126" s="18"/>
      <c r="DL126" s="18"/>
      <c r="DM126" s="18"/>
      <c r="DN126" s="18"/>
      <c r="DO126" s="18"/>
      <c r="DP126" s="307"/>
      <c r="DQ126" s="307"/>
      <c r="DR126" s="307"/>
      <c r="DS126" s="18"/>
      <c r="DT126" s="18"/>
      <c r="DU126" s="307"/>
      <c r="DV126" s="15"/>
      <c r="DW126" s="15"/>
      <c r="DX126" s="15"/>
      <c r="DY126" s="18"/>
      <c r="DZ126" s="18"/>
      <c r="EA126" s="307"/>
      <c r="EB126" s="18"/>
      <c r="EC126" s="18"/>
      <c r="ED126" s="307"/>
      <c r="EE126" s="15"/>
      <c r="EF126" s="15"/>
      <c r="EG126" s="15"/>
      <c r="EH126" s="18"/>
      <c r="EI126" s="18"/>
      <c r="EJ126" s="18"/>
      <c r="EK126" s="18"/>
      <c r="EL126" s="18"/>
      <c r="EM126" s="18"/>
    </row>
    <row r="127" spans="1:143" ht="21.75" customHeight="1">
      <c r="A127" s="419" t="s">
        <v>3039</v>
      </c>
      <c r="B127" s="83" t="s">
        <v>1244</v>
      </c>
      <c r="C127" s="443" t="s">
        <v>1245</v>
      </c>
      <c r="D127" s="61" t="s">
        <v>70</v>
      </c>
      <c r="E127" s="131">
        <v>58.85</v>
      </c>
      <c r="F127" s="18"/>
      <c r="G127" s="18"/>
      <c r="H127" s="18"/>
      <c r="I127" s="18"/>
      <c r="J127" s="18"/>
      <c r="K127" s="18"/>
      <c r="L127" s="18"/>
      <c r="M127" s="18"/>
      <c r="N127" s="18"/>
      <c r="O127" s="15"/>
      <c r="P127" s="15"/>
      <c r="Q127" s="15"/>
      <c r="R127" s="18"/>
      <c r="S127" s="18"/>
      <c r="T127" s="18"/>
      <c r="U127" s="18"/>
      <c r="V127" s="18"/>
      <c r="W127" s="18"/>
      <c r="X127" s="15"/>
      <c r="Y127" s="15"/>
      <c r="Z127" s="15"/>
      <c r="AA127" s="15"/>
      <c r="AB127" s="15"/>
      <c r="AC127" s="15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5"/>
      <c r="BL127" s="15"/>
      <c r="BM127" s="15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  <c r="DJ127" s="18"/>
      <c r="DK127" s="18"/>
      <c r="DL127" s="18"/>
      <c r="DM127" s="18"/>
      <c r="DN127" s="18"/>
      <c r="DO127" s="18"/>
      <c r="DP127" s="276"/>
      <c r="DQ127" s="276"/>
      <c r="DR127" s="276"/>
      <c r="DS127" s="18"/>
      <c r="DT127" s="18"/>
      <c r="DU127" s="276"/>
      <c r="DV127" s="15"/>
      <c r="DW127" s="15"/>
      <c r="DX127" s="15"/>
      <c r="DY127" s="18"/>
      <c r="DZ127" s="18"/>
      <c r="EA127" s="276"/>
      <c r="EB127" s="18"/>
      <c r="EC127" s="18"/>
      <c r="ED127" s="276"/>
      <c r="EE127" s="15"/>
      <c r="EF127" s="15"/>
      <c r="EG127" s="15"/>
      <c r="EH127" s="18"/>
      <c r="EI127" s="18"/>
      <c r="EJ127" s="18"/>
      <c r="EK127" s="18"/>
      <c r="EL127" s="18"/>
      <c r="EM127" s="18"/>
    </row>
    <row r="128" spans="1:143" ht="21" customHeight="1">
      <c r="A128" s="419" t="s">
        <v>3041</v>
      </c>
      <c r="B128" s="83" t="s">
        <v>1246</v>
      </c>
      <c r="C128" s="445" t="s">
        <v>1247</v>
      </c>
      <c r="D128" s="61" t="s">
        <v>70</v>
      </c>
      <c r="E128" s="131">
        <v>32.64</v>
      </c>
      <c r="F128" s="18"/>
      <c r="G128" s="18"/>
      <c r="H128" s="18"/>
      <c r="I128" s="18"/>
      <c r="J128" s="18"/>
      <c r="K128" s="18"/>
      <c r="L128" s="18"/>
      <c r="M128" s="18"/>
      <c r="N128" s="18"/>
      <c r="O128" s="15"/>
      <c r="P128" s="15"/>
      <c r="Q128" s="15"/>
      <c r="R128" s="18"/>
      <c r="S128" s="18"/>
      <c r="T128" s="18"/>
      <c r="U128" s="18"/>
      <c r="V128" s="18"/>
      <c r="W128" s="18"/>
      <c r="X128" s="15"/>
      <c r="Y128" s="15"/>
      <c r="Z128" s="15"/>
      <c r="AA128" s="15"/>
      <c r="AB128" s="15"/>
      <c r="AC128" s="15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5"/>
      <c r="BL128" s="15"/>
      <c r="BM128" s="15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18"/>
      <c r="DG128" s="85">
        <v>0</v>
      </c>
      <c r="DH128" s="85">
        <v>0</v>
      </c>
      <c r="DI128" s="85">
        <v>700</v>
      </c>
      <c r="DJ128" s="18"/>
      <c r="DK128" s="18"/>
      <c r="DL128" s="18"/>
      <c r="DM128" s="18"/>
      <c r="DN128" s="18"/>
      <c r="DO128" s="18"/>
      <c r="DP128" s="279"/>
      <c r="DQ128" s="279"/>
      <c r="DR128" s="279"/>
      <c r="DS128" s="18"/>
      <c r="DT128" s="18"/>
      <c r="DU128" s="279"/>
      <c r="DV128" s="15"/>
      <c r="DW128" s="15"/>
      <c r="DX128" s="15"/>
      <c r="DY128" s="18"/>
      <c r="DZ128" s="18"/>
      <c r="EA128" s="279"/>
      <c r="EB128" s="18"/>
      <c r="EC128" s="18"/>
      <c r="ED128" s="279"/>
      <c r="EE128" s="15"/>
      <c r="EF128" s="15"/>
      <c r="EG128" s="15"/>
      <c r="EH128" s="18"/>
      <c r="EI128" s="18"/>
      <c r="EJ128" s="18"/>
      <c r="EK128" s="18"/>
      <c r="EL128" s="18"/>
      <c r="EM128" s="18"/>
    </row>
    <row r="129" spans="1:143" ht="21" customHeight="1">
      <c r="A129" s="419" t="s">
        <v>3043</v>
      </c>
      <c r="B129" s="83" t="s">
        <v>1248</v>
      </c>
      <c r="C129" s="443" t="s">
        <v>1249</v>
      </c>
      <c r="D129" s="61" t="s">
        <v>70</v>
      </c>
      <c r="E129" s="131">
        <v>6.42</v>
      </c>
      <c r="F129" s="18"/>
      <c r="G129" s="18"/>
      <c r="H129" s="18"/>
      <c r="I129" s="18"/>
      <c r="J129" s="18"/>
      <c r="K129" s="18"/>
      <c r="L129" s="18"/>
      <c r="M129" s="18"/>
      <c r="N129" s="18"/>
      <c r="O129" s="15"/>
      <c r="P129" s="15"/>
      <c r="Q129" s="15"/>
      <c r="R129" s="18"/>
      <c r="S129" s="18"/>
      <c r="T129" s="18"/>
      <c r="U129" s="18"/>
      <c r="V129" s="18"/>
      <c r="W129" s="18"/>
      <c r="X129" s="15"/>
      <c r="Y129" s="15"/>
      <c r="Z129" s="15"/>
      <c r="AA129" s="15"/>
      <c r="AB129" s="15"/>
      <c r="AC129" s="15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5"/>
      <c r="BL129" s="15"/>
      <c r="BM129" s="15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18"/>
      <c r="DG129" s="18"/>
      <c r="DH129" s="18"/>
      <c r="DI129" s="18"/>
      <c r="DJ129" s="18"/>
      <c r="DK129" s="18"/>
      <c r="DL129" s="18"/>
      <c r="DM129" s="18"/>
      <c r="DN129" s="18"/>
      <c r="DO129" s="18"/>
      <c r="DP129" s="307">
        <v>14006</v>
      </c>
      <c r="DQ129" s="307">
        <v>0</v>
      </c>
      <c r="DR129" s="307"/>
      <c r="DS129" s="18"/>
      <c r="DT129" s="18"/>
      <c r="DU129" s="307">
        <v>23000</v>
      </c>
      <c r="DV129" s="15"/>
      <c r="DW129" s="15"/>
      <c r="DX129" s="15"/>
      <c r="DY129" s="18"/>
      <c r="DZ129" s="18"/>
      <c r="EA129" s="307"/>
      <c r="EB129" s="18"/>
      <c r="EC129" s="18"/>
      <c r="ED129" s="307"/>
      <c r="EE129" s="15"/>
      <c r="EF129" s="15"/>
      <c r="EG129" s="15"/>
      <c r="EH129" s="18"/>
      <c r="EI129" s="18"/>
      <c r="EJ129" s="18"/>
      <c r="EK129" s="18"/>
      <c r="EL129" s="18"/>
      <c r="EM129" s="18"/>
    </row>
    <row r="130" spans="1:143" ht="21" customHeight="1">
      <c r="A130" s="419" t="s">
        <v>3044</v>
      </c>
      <c r="B130" s="83" t="s">
        <v>1250</v>
      </c>
      <c r="C130" s="443" t="s">
        <v>1251</v>
      </c>
      <c r="D130" s="61" t="s">
        <v>70</v>
      </c>
      <c r="E130" s="131">
        <v>40.659999999999997</v>
      </c>
      <c r="F130" s="18"/>
      <c r="G130" s="18"/>
      <c r="H130" s="18"/>
      <c r="I130" s="18"/>
      <c r="J130" s="18"/>
      <c r="K130" s="18"/>
      <c r="L130" s="18"/>
      <c r="M130" s="18"/>
      <c r="N130" s="18"/>
      <c r="O130" s="15"/>
      <c r="P130" s="15"/>
      <c r="Q130" s="15"/>
      <c r="R130" s="18"/>
      <c r="S130" s="18"/>
      <c r="T130" s="18"/>
      <c r="U130" s="18"/>
      <c r="V130" s="18"/>
      <c r="W130" s="18"/>
      <c r="X130" s="15"/>
      <c r="Y130" s="15"/>
      <c r="Z130" s="15"/>
      <c r="AA130" s="15"/>
      <c r="AB130" s="15"/>
      <c r="AC130" s="15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5"/>
      <c r="BL130" s="15"/>
      <c r="BM130" s="15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278">
        <v>270</v>
      </c>
      <c r="DQ130" s="278">
        <v>0</v>
      </c>
      <c r="DR130" s="278"/>
      <c r="DS130" s="18"/>
      <c r="DT130" s="18"/>
      <c r="DU130" s="278">
        <v>2300</v>
      </c>
      <c r="DV130" s="15"/>
      <c r="DW130" s="15"/>
      <c r="DX130" s="15"/>
      <c r="DY130" s="18"/>
      <c r="DZ130" s="18"/>
      <c r="EA130" s="278"/>
      <c r="EB130" s="18"/>
      <c r="EC130" s="18"/>
      <c r="ED130" s="278"/>
      <c r="EE130" s="15"/>
      <c r="EF130" s="15"/>
      <c r="EG130" s="15"/>
      <c r="EH130" s="18"/>
      <c r="EI130" s="18"/>
      <c r="EJ130" s="18"/>
      <c r="EK130" s="18"/>
      <c r="EL130" s="18"/>
      <c r="EM130" s="18"/>
    </row>
    <row r="131" spans="1:143" ht="21" customHeight="1">
      <c r="A131" s="419" t="s">
        <v>3046</v>
      </c>
      <c r="B131" s="83" t="s">
        <v>1252</v>
      </c>
      <c r="C131" s="443" t="s">
        <v>1253</v>
      </c>
      <c r="D131" s="61" t="s">
        <v>70</v>
      </c>
      <c r="E131" s="131">
        <v>25.305499999999999</v>
      </c>
      <c r="F131" s="18"/>
      <c r="G131" s="18"/>
      <c r="H131" s="18"/>
      <c r="I131" s="18"/>
      <c r="J131" s="18"/>
      <c r="K131" s="18"/>
      <c r="L131" s="18"/>
      <c r="M131" s="18"/>
      <c r="N131" s="18"/>
      <c r="O131" s="15"/>
      <c r="P131" s="15"/>
      <c r="Q131" s="15"/>
      <c r="R131" s="18"/>
      <c r="S131" s="18"/>
      <c r="T131" s="18"/>
      <c r="U131" s="18"/>
      <c r="V131" s="18"/>
      <c r="W131" s="18"/>
      <c r="X131" s="15"/>
      <c r="Y131" s="15"/>
      <c r="Z131" s="15"/>
      <c r="AA131" s="15"/>
      <c r="AB131" s="15"/>
      <c r="AC131" s="15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5"/>
      <c r="BL131" s="15"/>
      <c r="BM131" s="15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307"/>
      <c r="DQ131" s="307"/>
      <c r="DR131" s="307"/>
      <c r="DS131" s="18"/>
      <c r="DT131" s="18"/>
      <c r="DU131" s="307"/>
      <c r="DV131" s="15"/>
      <c r="DW131" s="15"/>
      <c r="DX131" s="15"/>
      <c r="DY131" s="18"/>
      <c r="DZ131" s="18"/>
      <c r="EA131" s="307"/>
      <c r="EB131" s="18"/>
      <c r="EC131" s="18"/>
      <c r="ED131" s="307"/>
      <c r="EE131" s="15"/>
      <c r="EF131" s="15"/>
      <c r="EG131" s="15"/>
      <c r="EH131" s="18"/>
      <c r="EI131" s="18"/>
      <c r="EJ131" s="18"/>
      <c r="EK131" s="18"/>
      <c r="EL131" s="18"/>
      <c r="EM131" s="18"/>
    </row>
    <row r="132" spans="1:143" ht="21" customHeight="1">
      <c r="A132" s="419" t="s">
        <v>3049</v>
      </c>
      <c r="B132" s="83" t="s">
        <v>1254</v>
      </c>
      <c r="C132" s="432" t="s">
        <v>1255</v>
      </c>
      <c r="D132" s="61" t="s">
        <v>70</v>
      </c>
      <c r="E132" s="131">
        <v>8.6135000000000002</v>
      </c>
      <c r="F132" s="18"/>
      <c r="G132" s="18"/>
      <c r="H132" s="18"/>
      <c r="I132" s="18"/>
      <c r="J132" s="18"/>
      <c r="K132" s="18"/>
      <c r="L132" s="18"/>
      <c r="M132" s="18"/>
      <c r="N132" s="18"/>
      <c r="O132" s="15"/>
      <c r="P132" s="15"/>
      <c r="Q132" s="15"/>
      <c r="R132" s="18"/>
      <c r="S132" s="18"/>
      <c r="T132" s="18"/>
      <c r="U132" s="18"/>
      <c r="V132" s="18"/>
      <c r="W132" s="18"/>
      <c r="X132" s="15"/>
      <c r="Y132" s="15"/>
      <c r="Z132" s="15"/>
      <c r="AA132" s="15"/>
      <c r="AB132" s="15"/>
      <c r="AC132" s="15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5"/>
      <c r="BL132" s="15"/>
      <c r="BM132" s="15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278">
        <v>298</v>
      </c>
      <c r="DQ132" s="278">
        <v>0</v>
      </c>
      <c r="DR132" s="278">
        <v>6000</v>
      </c>
      <c r="DS132" s="18"/>
      <c r="DT132" s="18"/>
      <c r="DU132" s="278"/>
      <c r="DV132" s="15"/>
      <c r="DW132" s="15"/>
      <c r="DX132" s="15"/>
      <c r="DY132" s="18"/>
      <c r="DZ132" s="18"/>
      <c r="EA132" s="278"/>
      <c r="EB132" s="18"/>
      <c r="EC132" s="18"/>
      <c r="ED132" s="278"/>
      <c r="EE132" s="15"/>
      <c r="EF132" s="15"/>
      <c r="EG132" s="15"/>
      <c r="EH132" s="18"/>
      <c r="EI132" s="18"/>
      <c r="EJ132" s="18"/>
      <c r="EK132" s="18"/>
      <c r="EL132" s="18"/>
      <c r="EM132" s="18"/>
    </row>
    <row r="133" spans="1:143" ht="21" customHeight="1">
      <c r="A133" s="419" t="s">
        <v>3051</v>
      </c>
      <c r="B133" s="83" t="s">
        <v>1256</v>
      </c>
      <c r="C133" s="432" t="s">
        <v>1257</v>
      </c>
      <c r="D133" s="61" t="s">
        <v>70</v>
      </c>
      <c r="E133" s="131">
        <v>45.902999999999999</v>
      </c>
      <c r="F133" s="18"/>
      <c r="G133" s="18"/>
      <c r="H133" s="18"/>
      <c r="I133" s="18"/>
      <c r="J133" s="18"/>
      <c r="K133" s="18"/>
      <c r="L133" s="18"/>
      <c r="M133" s="18"/>
      <c r="N133" s="18"/>
      <c r="O133" s="15"/>
      <c r="P133" s="15"/>
      <c r="Q133" s="15"/>
      <c r="R133" s="18"/>
      <c r="S133" s="18"/>
      <c r="T133" s="18"/>
      <c r="U133" s="18"/>
      <c r="V133" s="18"/>
      <c r="W133" s="18"/>
      <c r="X133" s="15"/>
      <c r="Y133" s="15"/>
      <c r="Z133" s="15"/>
      <c r="AA133" s="15"/>
      <c r="AB133" s="15"/>
      <c r="AC133" s="15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5"/>
      <c r="BL133" s="15"/>
      <c r="BM133" s="15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276">
        <v>30</v>
      </c>
      <c r="DQ133" s="276">
        <v>0</v>
      </c>
      <c r="DR133" s="276">
        <v>600</v>
      </c>
      <c r="DS133" s="18"/>
      <c r="DT133" s="18"/>
      <c r="DU133" s="276"/>
      <c r="DV133" s="15"/>
      <c r="DW133" s="15"/>
      <c r="DX133" s="15"/>
      <c r="DY133" s="18"/>
      <c r="DZ133" s="18"/>
      <c r="EA133" s="276"/>
      <c r="EB133" s="18"/>
      <c r="EC133" s="18"/>
      <c r="ED133" s="276"/>
      <c r="EE133" s="15"/>
      <c r="EF133" s="15"/>
      <c r="EG133" s="15"/>
      <c r="EH133" s="18"/>
      <c r="EI133" s="18"/>
      <c r="EJ133" s="18"/>
      <c r="EK133" s="18"/>
      <c r="EL133" s="18"/>
      <c r="EM133" s="18"/>
    </row>
    <row r="134" spans="1:143" ht="21" customHeight="1">
      <c r="A134" s="419" t="s">
        <v>3053</v>
      </c>
      <c r="B134" s="83" t="s">
        <v>1258</v>
      </c>
      <c r="C134" s="432" t="s">
        <v>1259</v>
      </c>
      <c r="D134" s="61" t="s">
        <v>70</v>
      </c>
      <c r="E134" s="131">
        <v>11.56</v>
      </c>
      <c r="F134" s="18"/>
      <c r="G134" s="18"/>
      <c r="H134" s="18"/>
      <c r="I134" s="18"/>
      <c r="J134" s="18"/>
      <c r="K134" s="18"/>
      <c r="L134" s="18"/>
      <c r="M134" s="18"/>
      <c r="N134" s="18"/>
      <c r="O134" s="15"/>
      <c r="P134" s="15"/>
      <c r="Q134" s="15"/>
      <c r="R134" s="18"/>
      <c r="S134" s="18"/>
      <c r="T134" s="18"/>
      <c r="U134" s="18"/>
      <c r="V134" s="18"/>
      <c r="W134" s="18"/>
      <c r="X134" s="15"/>
      <c r="Y134" s="15"/>
      <c r="Z134" s="15"/>
      <c r="AA134" s="15"/>
      <c r="AB134" s="15"/>
      <c r="AC134" s="15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5"/>
      <c r="BL134" s="15"/>
      <c r="BM134" s="15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307"/>
      <c r="DQ134" s="307"/>
      <c r="DR134" s="307"/>
      <c r="DS134" s="18"/>
      <c r="DT134" s="18"/>
      <c r="DU134" s="307"/>
      <c r="DV134" s="15"/>
      <c r="DW134" s="15"/>
      <c r="DX134" s="15"/>
      <c r="DY134" s="18"/>
      <c r="DZ134" s="18"/>
      <c r="EA134" s="307"/>
      <c r="EB134" s="18"/>
      <c r="EC134" s="18"/>
      <c r="ED134" s="307"/>
      <c r="EE134" s="15"/>
      <c r="EF134" s="15"/>
      <c r="EG134" s="15"/>
      <c r="EH134" s="18"/>
      <c r="EI134" s="18"/>
      <c r="EJ134" s="18"/>
      <c r="EK134" s="18"/>
      <c r="EL134" s="18"/>
      <c r="EM134" s="18"/>
    </row>
    <row r="135" spans="1:143" ht="21" customHeight="1">
      <c r="A135" s="419" t="s">
        <v>3055</v>
      </c>
      <c r="B135" s="83" t="s">
        <v>1260</v>
      </c>
      <c r="C135" s="432" t="s">
        <v>1261</v>
      </c>
      <c r="D135" s="61" t="s">
        <v>30</v>
      </c>
      <c r="E135" s="131">
        <v>5.35</v>
      </c>
      <c r="F135" s="18"/>
      <c r="G135" s="18"/>
      <c r="H135" s="18"/>
      <c r="I135" s="18"/>
      <c r="J135" s="18"/>
      <c r="K135" s="18"/>
      <c r="L135" s="18"/>
      <c r="M135" s="18"/>
      <c r="N135" s="18"/>
      <c r="O135" s="15"/>
      <c r="P135" s="15"/>
      <c r="Q135" s="15"/>
      <c r="R135" s="18"/>
      <c r="S135" s="18"/>
      <c r="T135" s="18"/>
      <c r="U135" s="18"/>
      <c r="V135" s="18"/>
      <c r="W135" s="18"/>
      <c r="X135" s="15"/>
      <c r="Y135" s="15"/>
      <c r="Z135" s="15"/>
      <c r="AA135" s="15"/>
      <c r="AB135" s="15"/>
      <c r="AC135" s="15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5"/>
      <c r="BL135" s="15"/>
      <c r="BM135" s="15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307"/>
      <c r="DQ135" s="307"/>
      <c r="DR135" s="307"/>
      <c r="DS135" s="18"/>
      <c r="DT135" s="18"/>
      <c r="DU135" s="307"/>
      <c r="DV135" s="15"/>
      <c r="DW135" s="15"/>
      <c r="DX135" s="15"/>
      <c r="DY135" s="18"/>
      <c r="DZ135" s="18"/>
      <c r="EA135" s="307"/>
      <c r="EB135" s="18"/>
      <c r="EC135" s="18"/>
      <c r="ED135" s="307"/>
      <c r="EE135" s="15"/>
      <c r="EF135" s="15"/>
      <c r="EG135" s="15"/>
      <c r="EH135" s="18"/>
      <c r="EI135" s="18"/>
      <c r="EJ135" s="18"/>
      <c r="EK135" s="18"/>
      <c r="EL135" s="18"/>
      <c r="EM135" s="18"/>
    </row>
    <row r="136" spans="1:143" ht="21" customHeight="1">
      <c r="A136" s="419" t="s">
        <v>3057</v>
      </c>
      <c r="B136" s="83" t="s">
        <v>1262</v>
      </c>
      <c r="C136" s="432" t="s">
        <v>1263</v>
      </c>
      <c r="D136" s="61" t="s">
        <v>70</v>
      </c>
      <c r="E136" s="131">
        <v>13.69</v>
      </c>
      <c r="F136" s="18"/>
      <c r="G136" s="18"/>
      <c r="H136" s="18"/>
      <c r="I136" s="18"/>
      <c r="J136" s="18"/>
      <c r="K136" s="18"/>
      <c r="L136" s="18"/>
      <c r="M136" s="18"/>
      <c r="N136" s="18"/>
      <c r="O136" s="15"/>
      <c r="P136" s="15"/>
      <c r="Q136" s="15"/>
      <c r="R136" s="18"/>
      <c r="S136" s="18"/>
      <c r="T136" s="18"/>
      <c r="U136" s="18"/>
      <c r="V136" s="18"/>
      <c r="W136" s="18"/>
      <c r="X136" s="15"/>
      <c r="Y136" s="15"/>
      <c r="Z136" s="15"/>
      <c r="AA136" s="15"/>
      <c r="AB136" s="15"/>
      <c r="AC136" s="15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5"/>
      <c r="BL136" s="15"/>
      <c r="BM136" s="15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277">
        <v>0</v>
      </c>
      <c r="DQ136" s="277">
        <v>0</v>
      </c>
      <c r="DR136" s="277"/>
      <c r="DS136" s="18"/>
      <c r="DT136" s="18"/>
      <c r="DU136" s="277"/>
      <c r="DV136" s="15"/>
      <c r="DW136" s="15"/>
      <c r="DX136" s="15"/>
      <c r="DY136" s="18"/>
      <c r="DZ136" s="18"/>
      <c r="EA136" s="277">
        <v>30</v>
      </c>
      <c r="EB136" s="18"/>
      <c r="EC136" s="18"/>
      <c r="ED136" s="277"/>
      <c r="EE136" s="15"/>
      <c r="EF136" s="15"/>
      <c r="EG136" s="15"/>
      <c r="EH136" s="18"/>
      <c r="EI136" s="18"/>
      <c r="EJ136" s="18"/>
      <c r="EK136" s="18"/>
      <c r="EL136" s="18"/>
      <c r="EM136" s="18"/>
    </row>
    <row r="137" spans="1:143" ht="21" customHeight="1">
      <c r="A137" s="419"/>
      <c r="B137" s="83" t="s">
        <v>3123</v>
      </c>
      <c r="C137" s="446" t="s">
        <v>3124</v>
      </c>
      <c r="D137" s="61" t="s">
        <v>70</v>
      </c>
      <c r="E137" s="131">
        <v>13.9</v>
      </c>
      <c r="F137" s="18"/>
      <c r="G137" s="18"/>
      <c r="H137" s="18"/>
      <c r="I137" s="18"/>
      <c r="J137" s="18"/>
      <c r="K137" s="18"/>
      <c r="L137" s="18"/>
      <c r="M137" s="18"/>
      <c r="N137" s="18"/>
      <c r="O137" s="15"/>
      <c r="P137" s="15"/>
      <c r="Q137" s="15"/>
      <c r="R137" s="18"/>
      <c r="S137" s="18"/>
      <c r="T137" s="18"/>
      <c r="U137" s="18"/>
      <c r="V137" s="18"/>
      <c r="W137" s="18"/>
      <c r="X137" s="15"/>
      <c r="Y137" s="15"/>
      <c r="Z137" s="15"/>
      <c r="AA137" s="15"/>
      <c r="AB137" s="15"/>
      <c r="AC137" s="15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>
        <v>35000</v>
      </c>
      <c r="BK137" s="15"/>
      <c r="BL137" s="15"/>
      <c r="BM137" s="15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307"/>
      <c r="DQ137" s="307"/>
      <c r="DR137" s="307"/>
      <c r="DS137" s="18"/>
      <c r="DT137" s="18"/>
      <c r="DU137" s="307"/>
      <c r="DV137" s="15"/>
      <c r="DW137" s="15"/>
      <c r="DX137" s="15"/>
      <c r="DY137" s="18"/>
      <c r="DZ137" s="18"/>
      <c r="EA137" s="307"/>
      <c r="EB137" s="18"/>
      <c r="EC137" s="18"/>
      <c r="ED137" s="307"/>
      <c r="EE137" s="15"/>
      <c r="EF137" s="15"/>
      <c r="EG137" s="15"/>
      <c r="EH137" s="18"/>
      <c r="EI137" s="18"/>
      <c r="EJ137" s="18"/>
      <c r="EK137" s="18"/>
      <c r="EL137" s="18"/>
      <c r="EM137" s="18"/>
    </row>
    <row r="138" spans="1:143" ht="21" customHeight="1">
      <c r="A138" s="419" t="s">
        <v>3058</v>
      </c>
      <c r="B138" s="83" t="s">
        <v>1264</v>
      </c>
      <c r="C138" s="433" t="s">
        <v>1265</v>
      </c>
      <c r="D138" s="61" t="s">
        <v>70</v>
      </c>
      <c r="E138" s="131">
        <v>14.926</v>
      </c>
      <c r="F138" s="18"/>
      <c r="G138" s="18"/>
      <c r="H138" s="18"/>
      <c r="I138" s="18"/>
      <c r="J138" s="18"/>
      <c r="K138" s="18"/>
      <c r="L138" s="18"/>
      <c r="M138" s="18"/>
      <c r="N138" s="18"/>
      <c r="O138" s="15"/>
      <c r="P138" s="15"/>
      <c r="Q138" s="15"/>
      <c r="R138" s="18"/>
      <c r="S138" s="18"/>
      <c r="T138" s="18"/>
      <c r="U138" s="18"/>
      <c r="V138" s="18"/>
      <c r="W138" s="18"/>
      <c r="X138" s="15"/>
      <c r="Y138" s="15"/>
      <c r="Z138" s="15"/>
      <c r="AA138" s="15"/>
      <c r="AB138" s="15"/>
      <c r="AC138" s="15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5"/>
      <c r="BL138" s="15"/>
      <c r="BM138" s="15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>
        <v>17000</v>
      </c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307"/>
      <c r="DQ138" s="307"/>
      <c r="DR138" s="307"/>
      <c r="DS138" s="18"/>
      <c r="DT138" s="18"/>
      <c r="DU138" s="307"/>
      <c r="DV138" s="15"/>
      <c r="DW138" s="15"/>
      <c r="DX138" s="15"/>
      <c r="DY138" s="18"/>
      <c r="DZ138" s="18"/>
      <c r="EA138" s="307"/>
      <c r="EB138" s="18"/>
      <c r="EC138" s="18"/>
      <c r="ED138" s="307"/>
      <c r="EE138" s="15"/>
      <c r="EF138" s="15"/>
      <c r="EG138" s="15"/>
      <c r="EH138" s="18"/>
      <c r="EI138" s="18"/>
      <c r="EJ138" s="18"/>
      <c r="EK138" s="18"/>
      <c r="EL138" s="18"/>
      <c r="EM138" s="18"/>
    </row>
    <row r="139" spans="1:143" ht="21" customHeight="1">
      <c r="A139" s="419" t="s">
        <v>3059</v>
      </c>
      <c r="B139" s="83" t="s">
        <v>1266</v>
      </c>
      <c r="C139" s="433" t="s">
        <v>1267</v>
      </c>
      <c r="D139" s="61" t="s">
        <v>70</v>
      </c>
      <c r="E139" s="131">
        <v>1.5</v>
      </c>
      <c r="F139" s="18"/>
      <c r="G139" s="18"/>
      <c r="H139" s="18"/>
      <c r="I139" s="18"/>
      <c r="J139" s="18"/>
      <c r="K139" s="18"/>
      <c r="L139" s="18"/>
      <c r="M139" s="18"/>
      <c r="N139" s="18"/>
      <c r="O139" s="15"/>
      <c r="P139" s="15"/>
      <c r="Q139" s="15"/>
      <c r="R139" s="18"/>
      <c r="S139" s="18"/>
      <c r="T139" s="18"/>
      <c r="U139" s="18"/>
      <c r="V139" s="18"/>
      <c r="W139" s="18"/>
      <c r="X139" s="15"/>
      <c r="Y139" s="15"/>
      <c r="Z139" s="15"/>
      <c r="AA139" s="15"/>
      <c r="AB139" s="15"/>
      <c r="AC139" s="15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5"/>
      <c r="BL139" s="15"/>
      <c r="BM139" s="15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358">
        <v>5000</v>
      </c>
      <c r="DH139" s="85">
        <v>0</v>
      </c>
      <c r="DI139" s="358">
        <v>70000</v>
      </c>
      <c r="DJ139" s="18"/>
      <c r="DK139" s="18"/>
      <c r="DL139" s="18"/>
      <c r="DM139" s="18"/>
      <c r="DN139" s="18"/>
      <c r="DO139" s="18"/>
      <c r="DP139" s="307"/>
      <c r="DQ139" s="307"/>
      <c r="DR139" s="307"/>
      <c r="DS139" s="18"/>
      <c r="DT139" s="18"/>
      <c r="DU139" s="307"/>
      <c r="DV139" s="15"/>
      <c r="DW139" s="15"/>
      <c r="DX139" s="15"/>
      <c r="DY139" s="18"/>
      <c r="DZ139" s="18"/>
      <c r="EA139" s="307"/>
      <c r="EB139" s="18"/>
      <c r="EC139" s="18"/>
      <c r="ED139" s="307"/>
      <c r="EE139" s="15"/>
      <c r="EF139" s="15"/>
      <c r="EG139" s="15"/>
      <c r="EH139" s="18"/>
      <c r="EI139" s="18"/>
      <c r="EJ139" s="18"/>
      <c r="EK139" s="18"/>
      <c r="EL139" s="18"/>
      <c r="EM139" s="18"/>
    </row>
    <row r="140" spans="1:143" ht="21" customHeight="1">
      <c r="A140" s="419" t="s">
        <v>3060</v>
      </c>
      <c r="B140" s="69"/>
      <c r="C140" s="432" t="s">
        <v>2500</v>
      </c>
      <c r="D140" s="61"/>
      <c r="E140" s="131"/>
      <c r="F140" s="18"/>
      <c r="G140" s="18"/>
      <c r="H140" s="18"/>
      <c r="I140" s="18"/>
      <c r="J140" s="18"/>
      <c r="K140" s="18"/>
      <c r="L140" s="18"/>
      <c r="M140" s="18"/>
      <c r="N140" s="18"/>
      <c r="O140" s="15"/>
      <c r="P140" s="15"/>
      <c r="Q140" s="15"/>
      <c r="R140" s="18"/>
      <c r="S140" s="18"/>
      <c r="T140" s="18"/>
      <c r="U140" s="18"/>
      <c r="V140" s="18"/>
      <c r="W140" s="18"/>
      <c r="X140" s="15"/>
      <c r="Y140" s="15"/>
      <c r="Z140" s="15"/>
      <c r="AA140" s="15"/>
      <c r="AB140" s="15"/>
      <c r="AC140" s="15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5"/>
      <c r="BL140" s="15"/>
      <c r="BM140" s="15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307"/>
      <c r="DQ140" s="307"/>
      <c r="DR140" s="307"/>
      <c r="DS140" s="18"/>
      <c r="DT140" s="18"/>
      <c r="DU140" s="307"/>
      <c r="DV140" s="15"/>
      <c r="DW140" s="15"/>
      <c r="DX140" s="15"/>
      <c r="DY140" s="18"/>
      <c r="DZ140" s="18"/>
      <c r="EA140" s="307"/>
      <c r="EB140" s="18"/>
      <c r="EC140" s="18"/>
      <c r="ED140" s="307"/>
      <c r="EE140" s="15"/>
      <c r="EF140" s="15"/>
      <c r="EG140" s="15"/>
      <c r="EH140" s="18"/>
      <c r="EI140" s="18"/>
      <c r="EJ140" s="18"/>
      <c r="EK140" s="18"/>
      <c r="EL140" s="18"/>
      <c r="EM140" s="18"/>
    </row>
    <row r="141" spans="1:143" ht="21" customHeight="1">
      <c r="A141" s="419" t="s">
        <v>3061</v>
      </c>
      <c r="B141" s="69"/>
      <c r="C141" s="432" t="s">
        <v>2501</v>
      </c>
      <c r="D141" s="61"/>
      <c r="E141" s="131"/>
      <c r="F141" s="18"/>
      <c r="G141" s="18"/>
      <c r="H141" s="18"/>
      <c r="I141" s="18"/>
      <c r="J141" s="18"/>
      <c r="K141" s="18"/>
      <c r="L141" s="18"/>
      <c r="M141" s="18"/>
      <c r="N141" s="18"/>
      <c r="O141" s="15"/>
      <c r="P141" s="15"/>
      <c r="Q141" s="15"/>
      <c r="R141" s="18"/>
      <c r="S141" s="18"/>
      <c r="T141" s="18"/>
      <c r="U141" s="18"/>
      <c r="V141" s="18"/>
      <c r="W141" s="18"/>
      <c r="X141" s="15"/>
      <c r="Y141" s="15"/>
      <c r="Z141" s="15"/>
      <c r="AA141" s="15"/>
      <c r="AB141" s="15"/>
      <c r="AC141" s="15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5"/>
      <c r="BL141" s="15"/>
      <c r="BM141" s="15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307"/>
      <c r="DQ141" s="307"/>
      <c r="DR141" s="307"/>
      <c r="DS141" s="18"/>
      <c r="DT141" s="18"/>
      <c r="DU141" s="307"/>
      <c r="DV141" s="15"/>
      <c r="DW141" s="15"/>
      <c r="DX141" s="15"/>
      <c r="DY141" s="18"/>
      <c r="DZ141" s="18"/>
      <c r="EA141" s="307"/>
      <c r="EB141" s="18"/>
      <c r="EC141" s="18"/>
      <c r="ED141" s="307"/>
      <c r="EE141" s="15"/>
      <c r="EF141" s="15"/>
      <c r="EG141" s="15"/>
      <c r="EH141" s="18"/>
      <c r="EI141" s="18"/>
      <c r="EJ141" s="18"/>
      <c r="EK141" s="18"/>
      <c r="EL141" s="18"/>
      <c r="EM141" s="18"/>
    </row>
    <row r="142" spans="1:143" ht="21" customHeight="1">
      <c r="A142" s="419" t="s">
        <v>3062</v>
      </c>
      <c r="B142" s="69"/>
      <c r="C142" s="432" t="s">
        <v>2502</v>
      </c>
      <c r="D142" s="61"/>
      <c r="E142" s="131"/>
      <c r="F142" s="18"/>
      <c r="G142" s="18"/>
      <c r="H142" s="18"/>
      <c r="I142" s="18"/>
      <c r="J142" s="18"/>
      <c r="K142" s="18"/>
      <c r="L142" s="18"/>
      <c r="M142" s="18"/>
      <c r="N142" s="18"/>
      <c r="O142" s="15"/>
      <c r="P142" s="15"/>
      <c r="Q142" s="15"/>
      <c r="R142" s="18"/>
      <c r="S142" s="18"/>
      <c r="T142" s="18"/>
      <c r="U142" s="18"/>
      <c r="V142" s="18"/>
      <c r="W142" s="18"/>
      <c r="X142" s="15"/>
      <c r="Y142" s="15"/>
      <c r="Z142" s="15"/>
      <c r="AA142" s="15"/>
      <c r="AB142" s="15"/>
      <c r="AC142" s="15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5"/>
      <c r="BL142" s="15"/>
      <c r="BM142" s="15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276"/>
      <c r="DQ142" s="276"/>
      <c r="DR142" s="276"/>
      <c r="DS142" s="18"/>
      <c r="DT142" s="18"/>
      <c r="DU142" s="276"/>
      <c r="DV142" s="15"/>
      <c r="DW142" s="15"/>
      <c r="DX142" s="15"/>
      <c r="DY142" s="18"/>
      <c r="DZ142" s="18"/>
      <c r="EA142" s="276"/>
      <c r="EB142" s="18"/>
      <c r="EC142" s="18"/>
      <c r="ED142" s="276"/>
      <c r="EE142" s="15"/>
      <c r="EF142" s="15"/>
      <c r="EG142" s="15"/>
      <c r="EH142" s="18"/>
      <c r="EI142" s="18"/>
      <c r="EJ142" s="18"/>
      <c r="EK142" s="18"/>
      <c r="EL142" s="18"/>
      <c r="EM142" s="18"/>
    </row>
    <row r="143" spans="1:143" ht="21" customHeight="1">
      <c r="A143" s="419" t="s">
        <v>3064</v>
      </c>
      <c r="B143" s="69" t="s">
        <v>1268</v>
      </c>
      <c r="C143" s="433" t="s">
        <v>2400</v>
      </c>
      <c r="D143" s="61" t="s">
        <v>71</v>
      </c>
      <c r="E143" s="131">
        <v>190</v>
      </c>
      <c r="F143" s="18"/>
      <c r="G143" s="18"/>
      <c r="H143" s="18"/>
      <c r="I143" s="18"/>
      <c r="J143" s="18"/>
      <c r="K143" s="18"/>
      <c r="L143" s="18"/>
      <c r="M143" s="18"/>
      <c r="N143" s="18"/>
      <c r="O143" s="15"/>
      <c r="P143" s="15"/>
      <c r="Q143" s="15"/>
      <c r="R143" s="18"/>
      <c r="S143" s="18"/>
      <c r="T143" s="18"/>
      <c r="U143" s="18"/>
      <c r="V143" s="18"/>
      <c r="W143" s="18"/>
      <c r="X143" s="15"/>
      <c r="Y143" s="15"/>
      <c r="Z143" s="15"/>
      <c r="AA143" s="15"/>
      <c r="AB143" s="15"/>
      <c r="AC143" s="15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>
        <v>10</v>
      </c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5"/>
      <c r="BL143" s="15"/>
      <c r="BM143" s="15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307"/>
      <c r="DQ143" s="307"/>
      <c r="DR143" s="307"/>
      <c r="DS143" s="18"/>
      <c r="DT143" s="18"/>
      <c r="DU143" s="307"/>
      <c r="DV143" s="15">
        <v>0</v>
      </c>
      <c r="DW143" s="15">
        <v>0</v>
      </c>
      <c r="DX143" s="15">
        <v>2</v>
      </c>
      <c r="DY143" s="18"/>
      <c r="DZ143" s="18"/>
      <c r="EA143" s="307"/>
      <c r="EB143" s="18"/>
      <c r="EC143" s="18"/>
      <c r="ED143" s="307"/>
      <c r="EE143" s="15"/>
      <c r="EF143" s="15"/>
      <c r="EG143" s="15"/>
      <c r="EH143" s="18"/>
      <c r="EI143" s="18"/>
      <c r="EJ143" s="18"/>
      <c r="EK143" s="18"/>
      <c r="EL143" s="18"/>
      <c r="EM143" s="18"/>
    </row>
    <row r="144" spans="1:143" ht="21" customHeight="1">
      <c r="A144" s="419" t="s">
        <v>3066</v>
      </c>
      <c r="B144" s="83" t="s">
        <v>1269</v>
      </c>
      <c r="C144" s="433" t="s">
        <v>1270</v>
      </c>
      <c r="D144" s="61" t="s">
        <v>45</v>
      </c>
      <c r="E144" s="131">
        <v>395</v>
      </c>
      <c r="F144" s="18"/>
      <c r="G144" s="18"/>
      <c r="H144" s="18"/>
      <c r="I144" s="18"/>
      <c r="J144" s="18"/>
      <c r="K144" s="18"/>
      <c r="L144" s="18"/>
      <c r="M144" s="18"/>
      <c r="N144" s="18"/>
      <c r="O144" s="15"/>
      <c r="P144" s="15"/>
      <c r="Q144" s="15"/>
      <c r="R144" s="18"/>
      <c r="S144" s="18"/>
      <c r="T144" s="18"/>
      <c r="U144" s="18"/>
      <c r="V144" s="18"/>
      <c r="W144" s="18"/>
      <c r="X144" s="15"/>
      <c r="Y144" s="15"/>
      <c r="Z144" s="15"/>
      <c r="AA144" s="15"/>
      <c r="AB144" s="15"/>
      <c r="AC144" s="15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5"/>
      <c r="BL144" s="15"/>
      <c r="BM144" s="15"/>
      <c r="BN144" s="18"/>
      <c r="BO144" s="18"/>
      <c r="BP144" s="18"/>
      <c r="BQ144" s="18"/>
      <c r="BR144" s="18"/>
      <c r="BS144" s="18"/>
      <c r="BT144" s="18"/>
      <c r="BU144" s="18"/>
      <c r="BV144" s="18">
        <v>5</v>
      </c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309"/>
      <c r="DQ144" s="309"/>
      <c r="DR144" s="309"/>
      <c r="DS144" s="18"/>
      <c r="DT144" s="18"/>
      <c r="DU144" s="309"/>
      <c r="DV144" s="15"/>
      <c r="DW144" s="15"/>
      <c r="DX144" s="15"/>
      <c r="DY144" s="18"/>
      <c r="DZ144" s="18"/>
      <c r="EA144" s="309"/>
      <c r="EB144" s="18"/>
      <c r="EC144" s="18"/>
      <c r="ED144" s="309"/>
      <c r="EE144" s="15"/>
      <c r="EF144" s="15"/>
      <c r="EG144" s="15"/>
      <c r="EH144" s="18"/>
      <c r="EI144" s="18"/>
      <c r="EJ144" s="18"/>
      <c r="EK144" s="18"/>
      <c r="EL144" s="18"/>
      <c r="EM144" s="18"/>
    </row>
    <row r="145" spans="1:143" ht="21" customHeight="1">
      <c r="A145" s="419" t="s">
        <v>3068</v>
      </c>
      <c r="B145" s="83" t="s">
        <v>2641</v>
      </c>
      <c r="C145" s="432" t="s">
        <v>2630</v>
      </c>
      <c r="D145" s="61"/>
      <c r="E145" s="131"/>
      <c r="F145" s="18"/>
      <c r="G145" s="18"/>
      <c r="H145" s="18"/>
      <c r="I145" s="18"/>
      <c r="J145" s="18"/>
      <c r="K145" s="18"/>
      <c r="L145" s="18"/>
      <c r="M145" s="18"/>
      <c r="N145" s="18"/>
      <c r="O145" s="15"/>
      <c r="P145" s="15"/>
      <c r="Q145" s="15"/>
      <c r="R145" s="18"/>
      <c r="S145" s="18"/>
      <c r="T145" s="18"/>
      <c r="U145" s="18"/>
      <c r="V145" s="18"/>
      <c r="W145" s="18"/>
      <c r="X145" s="15"/>
      <c r="Y145" s="15"/>
      <c r="Z145" s="15"/>
      <c r="AA145" s="15"/>
      <c r="AB145" s="15"/>
      <c r="AC145" s="15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5"/>
      <c r="BL145" s="15"/>
      <c r="BM145" s="15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307"/>
      <c r="DQ145" s="307"/>
      <c r="DR145" s="307"/>
      <c r="DS145" s="18"/>
      <c r="DT145" s="18"/>
      <c r="DU145" s="307"/>
      <c r="DV145" s="15">
        <v>0</v>
      </c>
      <c r="DW145" s="15">
        <v>0</v>
      </c>
      <c r="DX145" s="15">
        <v>1</v>
      </c>
      <c r="DY145" s="18"/>
      <c r="DZ145" s="18"/>
      <c r="EA145" s="307"/>
      <c r="EB145" s="18"/>
      <c r="EC145" s="18"/>
      <c r="ED145" s="307"/>
      <c r="EE145" s="15">
        <v>0</v>
      </c>
      <c r="EF145" s="15">
        <v>0</v>
      </c>
      <c r="EG145" s="15">
        <v>1</v>
      </c>
      <c r="EH145" s="18"/>
      <c r="EI145" s="18"/>
      <c r="EJ145" s="18"/>
      <c r="EK145" s="18"/>
      <c r="EL145" s="18"/>
      <c r="EM145" s="18"/>
    </row>
    <row r="146" spans="1:143" ht="21" customHeight="1">
      <c r="A146" s="419" t="s">
        <v>3070</v>
      </c>
      <c r="B146" s="83" t="s">
        <v>2642</v>
      </c>
      <c r="C146" s="432" t="s">
        <v>2631</v>
      </c>
      <c r="D146" s="61"/>
      <c r="E146" s="131"/>
      <c r="F146" s="18"/>
      <c r="G146" s="18"/>
      <c r="H146" s="18"/>
      <c r="I146" s="18"/>
      <c r="J146" s="18"/>
      <c r="K146" s="18"/>
      <c r="L146" s="18"/>
      <c r="M146" s="18"/>
      <c r="N146" s="18"/>
      <c r="O146" s="15"/>
      <c r="P146" s="15"/>
      <c r="Q146" s="15"/>
      <c r="R146" s="18"/>
      <c r="S146" s="18"/>
      <c r="T146" s="18"/>
      <c r="U146" s="18"/>
      <c r="V146" s="18"/>
      <c r="W146" s="18"/>
      <c r="X146" s="15"/>
      <c r="Y146" s="15"/>
      <c r="Z146" s="15"/>
      <c r="AA146" s="15"/>
      <c r="AB146" s="15"/>
      <c r="AC146" s="15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5"/>
      <c r="BL146" s="15"/>
      <c r="BM146" s="15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309"/>
      <c r="DQ146" s="309"/>
      <c r="DR146" s="309"/>
      <c r="DS146" s="18"/>
      <c r="DT146" s="18"/>
      <c r="DU146" s="309"/>
      <c r="DV146" s="15">
        <v>0</v>
      </c>
      <c r="DW146" s="15">
        <v>0</v>
      </c>
      <c r="DX146" s="15">
        <v>1</v>
      </c>
      <c r="DY146" s="18"/>
      <c r="DZ146" s="18"/>
      <c r="EA146" s="309"/>
      <c r="EB146" s="18"/>
      <c r="EC146" s="18"/>
      <c r="ED146" s="309"/>
      <c r="EE146" s="15">
        <v>0</v>
      </c>
      <c r="EF146" s="15">
        <v>0</v>
      </c>
      <c r="EG146" s="15">
        <v>1</v>
      </c>
      <c r="EH146" s="18"/>
      <c r="EI146" s="18"/>
      <c r="EJ146" s="18"/>
      <c r="EK146" s="18"/>
      <c r="EL146" s="18"/>
      <c r="EM146" s="18"/>
    </row>
    <row r="147" spans="1:143" ht="21" customHeight="1">
      <c r="A147" s="419" t="s">
        <v>3073</v>
      </c>
      <c r="B147" s="69" t="s">
        <v>1271</v>
      </c>
      <c r="C147" s="432" t="s">
        <v>1272</v>
      </c>
      <c r="D147" s="61" t="s">
        <v>89</v>
      </c>
      <c r="E147" s="131">
        <v>3.5310000000000001</v>
      </c>
      <c r="F147" s="18"/>
      <c r="G147" s="18"/>
      <c r="H147" s="18"/>
      <c r="I147" s="18"/>
      <c r="J147" s="18"/>
      <c r="K147" s="18"/>
      <c r="L147" s="18"/>
      <c r="M147" s="18"/>
      <c r="N147" s="18"/>
      <c r="O147" s="15"/>
      <c r="P147" s="15"/>
      <c r="Q147" s="15"/>
      <c r="R147" s="18"/>
      <c r="S147" s="18"/>
      <c r="T147" s="18"/>
      <c r="U147" s="18"/>
      <c r="V147" s="18"/>
      <c r="W147" s="18"/>
      <c r="X147" s="15"/>
      <c r="Y147" s="15"/>
      <c r="Z147" s="15"/>
      <c r="AA147" s="15"/>
      <c r="AB147" s="15"/>
      <c r="AC147" s="15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5"/>
      <c r="BL147" s="15"/>
      <c r="BM147" s="15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309"/>
      <c r="DQ147" s="309"/>
      <c r="DR147" s="309"/>
      <c r="DS147" s="18"/>
      <c r="DT147" s="18"/>
      <c r="DU147" s="309"/>
      <c r="DV147" s="15"/>
      <c r="DW147" s="15"/>
      <c r="DX147" s="15"/>
      <c r="DY147" s="18"/>
      <c r="DZ147" s="18"/>
      <c r="EA147" s="309"/>
      <c r="EB147" s="18"/>
      <c r="EC147" s="18"/>
      <c r="ED147" s="309"/>
      <c r="EE147" s="15">
        <v>527</v>
      </c>
      <c r="EF147" s="15">
        <v>227</v>
      </c>
      <c r="EG147" s="529">
        <v>10000</v>
      </c>
      <c r="EH147" s="18"/>
      <c r="EI147" s="18"/>
      <c r="EJ147" s="18"/>
      <c r="EK147" s="18"/>
      <c r="EL147" s="18"/>
      <c r="EM147" s="18"/>
    </row>
    <row r="148" spans="1:143" ht="21" customHeight="1">
      <c r="A148" s="419" t="s">
        <v>3074</v>
      </c>
      <c r="B148" s="83" t="s">
        <v>1273</v>
      </c>
      <c r="C148" s="433" t="s">
        <v>1274</v>
      </c>
      <c r="D148" s="61" t="s">
        <v>55</v>
      </c>
      <c r="E148" s="131">
        <v>224.7</v>
      </c>
      <c r="F148" s="18"/>
      <c r="G148" s="18"/>
      <c r="H148" s="18"/>
      <c r="I148" s="18"/>
      <c r="J148" s="18"/>
      <c r="K148" s="310">
        <v>10</v>
      </c>
      <c r="L148" s="18"/>
      <c r="M148" s="18"/>
      <c r="N148" s="18"/>
      <c r="O148" s="15"/>
      <c r="P148" s="15"/>
      <c r="Q148" s="15"/>
      <c r="R148" s="18"/>
      <c r="S148" s="18"/>
      <c r="T148" s="18"/>
      <c r="U148" s="18"/>
      <c r="V148" s="18"/>
      <c r="W148" s="18"/>
      <c r="X148" s="15"/>
      <c r="Y148" s="15"/>
      <c r="Z148" s="15"/>
      <c r="AA148" s="15"/>
      <c r="AB148" s="15"/>
      <c r="AC148" s="15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5"/>
      <c r="BL148" s="15"/>
      <c r="BM148" s="15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18"/>
      <c r="DK148" s="18"/>
      <c r="DL148" s="18"/>
      <c r="DM148" s="18"/>
      <c r="DN148" s="18"/>
      <c r="DO148" s="18"/>
      <c r="DP148" s="309"/>
      <c r="DQ148" s="309"/>
      <c r="DR148" s="309"/>
      <c r="DS148" s="18"/>
      <c r="DT148" s="18"/>
      <c r="DU148" s="309"/>
      <c r="DV148" s="15"/>
      <c r="DW148" s="15"/>
      <c r="DX148" s="15"/>
      <c r="DY148" s="18"/>
      <c r="DZ148" s="18"/>
      <c r="EA148" s="309"/>
      <c r="EB148" s="18"/>
      <c r="EC148" s="18"/>
      <c r="ED148" s="309"/>
      <c r="EE148" s="15"/>
      <c r="EF148" s="15"/>
      <c r="EG148"/>
      <c r="EH148" s="18"/>
      <c r="EI148" s="18"/>
      <c r="EJ148" s="18"/>
      <c r="EK148" s="18"/>
      <c r="EL148" s="18"/>
      <c r="EM148" s="18">
        <v>10</v>
      </c>
    </row>
    <row r="149" spans="1:143" ht="21" customHeight="1">
      <c r="A149" s="419" t="s">
        <v>3075</v>
      </c>
      <c r="B149" s="69"/>
      <c r="C149" s="433" t="s">
        <v>1275</v>
      </c>
      <c r="D149" s="61" t="s">
        <v>55</v>
      </c>
      <c r="E149" s="131">
        <v>139.1</v>
      </c>
      <c r="F149" s="18"/>
      <c r="G149" s="18"/>
      <c r="H149" s="18"/>
      <c r="I149" s="18"/>
      <c r="J149" s="18"/>
      <c r="K149" s="310">
        <v>10</v>
      </c>
      <c r="L149" s="18"/>
      <c r="M149" s="18"/>
      <c r="N149" s="18"/>
      <c r="O149" s="15"/>
      <c r="P149" s="15"/>
      <c r="Q149" s="15"/>
      <c r="R149" s="18"/>
      <c r="S149" s="18"/>
      <c r="T149" s="18"/>
      <c r="U149" s="18"/>
      <c r="V149" s="18"/>
      <c r="W149" s="18"/>
      <c r="X149" s="15"/>
      <c r="Y149" s="15"/>
      <c r="Z149" s="15"/>
      <c r="AA149" s="15"/>
      <c r="AB149" s="15"/>
      <c r="AC149" s="15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5"/>
      <c r="BL149" s="15"/>
      <c r="BM149" s="15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>
        <v>20</v>
      </c>
      <c r="DG149" s="18"/>
      <c r="DH149" s="18"/>
      <c r="DI149" s="18"/>
      <c r="DJ149" s="18"/>
      <c r="DK149" s="18"/>
      <c r="DL149" s="18"/>
      <c r="DM149" s="18"/>
      <c r="DN149" s="18"/>
      <c r="DO149" s="18"/>
      <c r="DP149" s="309"/>
      <c r="DQ149" s="309"/>
      <c r="DR149" s="309"/>
      <c r="DS149" s="18"/>
      <c r="DT149" s="18"/>
      <c r="DU149" s="309"/>
      <c r="DV149" s="15"/>
      <c r="DW149" s="15"/>
      <c r="DX149" s="15"/>
      <c r="DY149" s="18"/>
      <c r="DZ149" s="18"/>
      <c r="EA149" s="309"/>
      <c r="EB149" s="18"/>
      <c r="EC149" s="18"/>
      <c r="ED149" s="309"/>
      <c r="EE149" s="15"/>
      <c r="EF149" s="15"/>
      <c r="EG149" s="15"/>
      <c r="EH149" s="18"/>
      <c r="EI149" s="18"/>
      <c r="EJ149" s="18"/>
      <c r="EK149" s="18"/>
      <c r="EL149" s="18"/>
      <c r="EM149" s="18"/>
    </row>
    <row r="150" spans="1:143" ht="21" customHeight="1">
      <c r="A150" s="419" t="s">
        <v>3077</v>
      </c>
      <c r="B150" s="83" t="s">
        <v>1276</v>
      </c>
      <c r="C150" s="433" t="s">
        <v>1277</v>
      </c>
      <c r="D150" s="61" t="s">
        <v>55</v>
      </c>
      <c r="E150" s="131">
        <v>727.6</v>
      </c>
      <c r="F150" s="18"/>
      <c r="G150" s="18"/>
      <c r="H150" s="18"/>
      <c r="I150" s="18"/>
      <c r="J150" s="18"/>
      <c r="K150" s="310">
        <v>5</v>
      </c>
      <c r="L150" s="18"/>
      <c r="M150" s="18"/>
      <c r="N150" s="18"/>
      <c r="O150" s="15"/>
      <c r="P150" s="15"/>
      <c r="Q150" s="15"/>
      <c r="R150" s="18"/>
      <c r="S150" s="18"/>
      <c r="T150" s="18"/>
      <c r="U150" s="18"/>
      <c r="V150" s="18"/>
      <c r="W150" s="18"/>
      <c r="X150" s="15"/>
      <c r="Y150" s="15"/>
      <c r="Z150" s="15"/>
      <c r="AA150" s="15"/>
      <c r="AB150" s="15"/>
      <c r="AC150" s="15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5"/>
      <c r="BL150" s="15"/>
      <c r="BM150" s="15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  <c r="CJ150" s="18"/>
      <c r="CK150" s="18"/>
      <c r="CL150" s="18"/>
      <c r="CM150" s="18"/>
      <c r="CN150" s="18"/>
      <c r="CO150" s="18"/>
      <c r="CP150" s="18"/>
      <c r="CQ150" s="18"/>
      <c r="CR150" s="18"/>
      <c r="CS150" s="18"/>
      <c r="CT150" s="18"/>
      <c r="CU150" s="18"/>
      <c r="CV150" s="18"/>
      <c r="CW150" s="18">
        <v>40</v>
      </c>
      <c r="CX150" s="18"/>
      <c r="CY150" s="18"/>
      <c r="CZ150" s="18"/>
      <c r="DA150" s="18"/>
      <c r="DB150" s="18"/>
      <c r="DC150" s="18"/>
      <c r="DD150" s="18"/>
      <c r="DE150" s="18"/>
      <c r="DF150" s="18"/>
      <c r="DG150" s="18"/>
      <c r="DH150" s="18"/>
      <c r="DI150" s="18"/>
      <c r="DJ150" s="18"/>
      <c r="DK150" s="18"/>
      <c r="DL150" s="18"/>
      <c r="DM150" s="18"/>
      <c r="DN150" s="18"/>
      <c r="DO150" s="18"/>
      <c r="DP150" s="280"/>
      <c r="DQ150" s="280"/>
      <c r="DR150" s="280"/>
      <c r="DS150" s="18"/>
      <c r="DT150" s="18"/>
      <c r="DU150" s="280"/>
      <c r="DV150" s="15"/>
      <c r="DW150" s="15"/>
      <c r="DX150" s="15"/>
      <c r="DY150" s="18"/>
      <c r="DZ150" s="18"/>
      <c r="EA150" s="280"/>
      <c r="EB150" s="18"/>
      <c r="EC150" s="18"/>
      <c r="ED150" s="280"/>
      <c r="EE150" s="15"/>
      <c r="EF150" s="15"/>
      <c r="EG150" s="15"/>
      <c r="EH150" s="18"/>
      <c r="EI150" s="18"/>
      <c r="EJ150" s="18"/>
      <c r="EK150" s="18"/>
      <c r="EL150" s="18"/>
      <c r="EM150" s="18"/>
    </row>
    <row r="151" spans="1:143" ht="21" customHeight="1">
      <c r="A151" s="419"/>
      <c r="B151" s="83"/>
      <c r="C151" s="432" t="s">
        <v>3172</v>
      </c>
      <c r="D151" s="61" t="s">
        <v>55</v>
      </c>
      <c r="E151" s="131"/>
      <c r="F151" s="18"/>
      <c r="G151" s="18"/>
      <c r="H151" s="18"/>
      <c r="I151" s="18"/>
      <c r="J151" s="18"/>
      <c r="K151" s="18"/>
      <c r="L151" s="18"/>
      <c r="M151" s="18"/>
      <c r="N151" s="18"/>
      <c r="O151" s="15"/>
      <c r="P151" s="15"/>
      <c r="Q151" s="15"/>
      <c r="R151" s="18"/>
      <c r="S151" s="18"/>
      <c r="T151" s="18"/>
      <c r="U151" s="18"/>
      <c r="V151" s="18"/>
      <c r="W151" s="18"/>
      <c r="X151" s="15"/>
      <c r="Y151" s="15"/>
      <c r="Z151" s="15"/>
      <c r="AA151" s="15"/>
      <c r="AB151" s="15"/>
      <c r="AC151" s="15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5"/>
      <c r="BL151" s="15"/>
      <c r="BM151" s="15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18"/>
      <c r="DG151" s="18"/>
      <c r="DH151" s="18"/>
      <c r="DI151" s="18"/>
      <c r="DJ151" s="18"/>
      <c r="DK151" s="18"/>
      <c r="DL151" s="18"/>
      <c r="DM151" s="18"/>
      <c r="DN151" s="18"/>
      <c r="DO151" s="18"/>
      <c r="DP151" s="309"/>
      <c r="DQ151" s="309"/>
      <c r="DR151" s="309"/>
      <c r="DS151" s="18"/>
      <c r="DT151" s="18"/>
      <c r="DU151" s="309"/>
      <c r="DV151" s="15"/>
      <c r="DW151" s="15"/>
      <c r="DX151" s="15"/>
      <c r="DY151" s="18"/>
      <c r="DZ151" s="18"/>
      <c r="EA151" s="309"/>
      <c r="EB151" s="18"/>
      <c r="EC151" s="18"/>
      <c r="ED151" s="309"/>
      <c r="EE151" s="15"/>
      <c r="EF151" s="15"/>
      <c r="EG151" s="15"/>
      <c r="EH151" s="18"/>
      <c r="EI151" s="18"/>
      <c r="EJ151" s="18"/>
      <c r="EK151" s="18"/>
      <c r="EL151" s="18"/>
      <c r="EM151" s="18"/>
    </row>
    <row r="152" spans="1:143" ht="21" customHeight="1">
      <c r="A152" s="419"/>
      <c r="B152" s="83"/>
      <c r="C152" s="432" t="s">
        <v>3198</v>
      </c>
      <c r="D152" s="61" t="s">
        <v>55</v>
      </c>
      <c r="E152" s="131">
        <v>4280</v>
      </c>
      <c r="F152" s="18"/>
      <c r="G152" s="18"/>
      <c r="H152" s="18"/>
      <c r="I152" s="18"/>
      <c r="J152" s="18"/>
      <c r="K152" s="18"/>
      <c r="L152" s="18"/>
      <c r="M152" s="18"/>
      <c r="N152" s="18"/>
      <c r="O152" s="15"/>
      <c r="P152" s="15"/>
      <c r="Q152" s="15"/>
      <c r="R152" s="18"/>
      <c r="S152" s="18"/>
      <c r="T152" s="18"/>
      <c r="U152" s="18"/>
      <c r="V152" s="18"/>
      <c r="W152" s="18"/>
      <c r="X152" s="15"/>
      <c r="Y152" s="15"/>
      <c r="Z152" s="15"/>
      <c r="AA152" s="15"/>
      <c r="AB152" s="15"/>
      <c r="AC152" s="15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5"/>
      <c r="BL152" s="15"/>
      <c r="BM152" s="15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  <c r="CJ152" s="18"/>
      <c r="CK152" s="18"/>
      <c r="CL152" s="18"/>
      <c r="CM152" s="18"/>
      <c r="CN152" s="18"/>
      <c r="CO152" s="18"/>
      <c r="CP152" s="18"/>
      <c r="CQ152" s="18"/>
      <c r="CR152" s="18"/>
      <c r="CS152" s="18"/>
      <c r="CT152" s="18"/>
      <c r="CU152" s="18"/>
      <c r="CV152" s="18"/>
      <c r="CW152" s="18"/>
      <c r="CX152" s="18"/>
      <c r="CY152" s="18"/>
      <c r="CZ152" s="18"/>
      <c r="DA152" s="18"/>
      <c r="DB152" s="18"/>
      <c r="DC152" s="18"/>
      <c r="DD152" s="18"/>
      <c r="DE152" s="18"/>
      <c r="DF152" s="18"/>
      <c r="DG152" s="18"/>
      <c r="DH152" s="18"/>
      <c r="DI152" s="18"/>
      <c r="DJ152" s="18"/>
      <c r="DK152" s="18"/>
      <c r="DL152" s="18"/>
      <c r="DM152" s="18"/>
      <c r="DN152" s="18"/>
      <c r="DO152" s="18"/>
      <c r="DP152" s="309"/>
      <c r="DQ152" s="309"/>
      <c r="DR152" s="309"/>
      <c r="DS152" s="18"/>
      <c r="DT152" s="18"/>
      <c r="DU152" s="309"/>
      <c r="DV152" s="15"/>
      <c r="DW152" s="15"/>
      <c r="DX152" s="15"/>
      <c r="DY152" s="18"/>
      <c r="DZ152" s="18"/>
      <c r="EA152" s="309"/>
      <c r="EB152" s="18"/>
      <c r="EC152" s="18"/>
      <c r="ED152" s="309"/>
      <c r="EE152" s="15"/>
      <c r="EF152" s="15"/>
      <c r="EG152" s="15"/>
      <c r="EH152" s="18"/>
      <c r="EI152" s="18"/>
      <c r="EJ152" s="18"/>
      <c r="EK152" s="18"/>
      <c r="EL152" s="18"/>
      <c r="EM152" s="18">
        <v>5</v>
      </c>
    </row>
    <row r="153" spans="1:143" ht="21" customHeight="1">
      <c r="A153" s="419"/>
      <c r="B153" s="83"/>
      <c r="C153" s="432" t="s">
        <v>3173</v>
      </c>
      <c r="D153" s="61" t="s">
        <v>55</v>
      </c>
      <c r="E153" s="131"/>
      <c r="F153" s="18"/>
      <c r="G153" s="18"/>
      <c r="H153" s="18"/>
      <c r="I153" s="18"/>
      <c r="J153" s="18"/>
      <c r="K153" s="18"/>
      <c r="L153" s="18"/>
      <c r="M153" s="18"/>
      <c r="N153" s="18"/>
      <c r="O153" s="15"/>
      <c r="P153" s="15"/>
      <c r="Q153" s="15"/>
      <c r="R153" s="18"/>
      <c r="S153" s="18"/>
      <c r="T153" s="18"/>
      <c r="U153" s="18"/>
      <c r="V153" s="18"/>
      <c r="W153" s="18"/>
      <c r="X153" s="15"/>
      <c r="Y153" s="15"/>
      <c r="Z153" s="15"/>
      <c r="AA153" s="15"/>
      <c r="AB153" s="15"/>
      <c r="AC153" s="15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5"/>
      <c r="BL153" s="15"/>
      <c r="BM153" s="15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>
        <v>50</v>
      </c>
      <c r="CX153" s="18"/>
      <c r="CY153" s="18"/>
      <c r="CZ153" s="18"/>
      <c r="DA153" s="18"/>
      <c r="DB153" s="18"/>
      <c r="DC153" s="18"/>
      <c r="DD153" s="18"/>
      <c r="DE153" s="18"/>
      <c r="DF153" s="18"/>
      <c r="DG153" s="18"/>
      <c r="DH153" s="18"/>
      <c r="DI153" s="18"/>
      <c r="DJ153" s="18"/>
      <c r="DK153" s="18"/>
      <c r="DL153" s="18"/>
      <c r="DM153" s="18"/>
      <c r="DN153" s="18"/>
      <c r="DO153" s="18"/>
      <c r="DP153" s="307"/>
      <c r="DQ153" s="307"/>
      <c r="DR153" s="307"/>
      <c r="DS153" s="18"/>
      <c r="DT153" s="18"/>
      <c r="DU153" s="307"/>
      <c r="DV153" s="15"/>
      <c r="DW153" s="15"/>
      <c r="DX153" s="15"/>
      <c r="DY153" s="18"/>
      <c r="DZ153" s="18"/>
      <c r="EA153" s="307"/>
      <c r="EB153" s="18"/>
      <c r="EC153" s="18"/>
      <c r="ED153" s="307"/>
      <c r="EE153" s="15"/>
      <c r="EF153" s="15"/>
      <c r="EG153" s="15"/>
      <c r="EH153" s="18"/>
      <c r="EI153" s="18"/>
      <c r="EJ153" s="18"/>
      <c r="EK153" s="18"/>
      <c r="EL153" s="18"/>
      <c r="EM153" s="18"/>
    </row>
    <row r="154" spans="1:143" ht="21" customHeight="1">
      <c r="A154" s="419"/>
      <c r="B154" s="83"/>
      <c r="C154" s="432" t="s">
        <v>3198</v>
      </c>
      <c r="D154" s="61" t="s">
        <v>55</v>
      </c>
      <c r="E154" s="131">
        <v>8560</v>
      </c>
      <c r="F154" s="18"/>
      <c r="G154" s="18"/>
      <c r="H154" s="18"/>
      <c r="I154" s="18"/>
      <c r="J154" s="18"/>
      <c r="K154" s="18"/>
      <c r="L154" s="18"/>
      <c r="M154" s="18"/>
      <c r="N154" s="18"/>
      <c r="O154" s="15"/>
      <c r="P154" s="15"/>
      <c r="Q154" s="15"/>
      <c r="R154" s="18"/>
      <c r="S154" s="18"/>
      <c r="T154" s="18"/>
      <c r="U154" s="18"/>
      <c r="V154" s="18"/>
      <c r="W154" s="18"/>
      <c r="X154" s="15"/>
      <c r="Y154" s="15"/>
      <c r="Z154" s="15"/>
      <c r="AA154" s="15"/>
      <c r="AB154" s="15"/>
      <c r="AC154" s="15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5"/>
      <c r="BL154" s="15"/>
      <c r="BM154" s="15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8"/>
      <c r="DJ154" s="18"/>
      <c r="DK154" s="18"/>
      <c r="DL154" s="18"/>
      <c r="DM154" s="18"/>
      <c r="DN154" s="18"/>
      <c r="DO154" s="18"/>
      <c r="DP154" s="307"/>
      <c r="DQ154" s="307"/>
      <c r="DR154" s="307"/>
      <c r="DS154" s="18"/>
      <c r="DT154" s="18"/>
      <c r="DU154" s="307"/>
      <c r="DV154" s="15"/>
      <c r="DW154" s="15"/>
      <c r="DX154" s="15"/>
      <c r="DY154" s="18"/>
      <c r="DZ154" s="18"/>
      <c r="EA154" s="307"/>
      <c r="EB154" s="18"/>
      <c r="EC154" s="18"/>
      <c r="ED154" s="307"/>
      <c r="EE154" s="15"/>
      <c r="EF154" s="15"/>
      <c r="EG154" s="15"/>
      <c r="EH154" s="18"/>
      <c r="EI154" s="18"/>
      <c r="EJ154" s="18"/>
      <c r="EK154" s="18"/>
      <c r="EL154" s="18"/>
      <c r="EM154" s="18">
        <v>10</v>
      </c>
    </row>
    <row r="155" spans="1:143" ht="21" customHeight="1">
      <c r="A155" s="419" t="s">
        <v>3078</v>
      </c>
      <c r="B155" s="69"/>
      <c r="C155" s="35" t="s">
        <v>2585</v>
      </c>
      <c r="D155" s="61" t="s">
        <v>55</v>
      </c>
      <c r="E155" s="131"/>
      <c r="F155" s="18"/>
      <c r="G155" s="18"/>
      <c r="H155" s="18"/>
      <c r="I155" s="18"/>
      <c r="J155" s="18"/>
      <c r="K155" s="18"/>
      <c r="L155" s="18"/>
      <c r="M155" s="18"/>
      <c r="N155" s="18"/>
      <c r="O155" s="15"/>
      <c r="P155" s="15"/>
      <c r="Q155" s="15"/>
      <c r="R155" s="18"/>
      <c r="S155" s="18"/>
      <c r="T155" s="18"/>
      <c r="U155" s="18"/>
      <c r="V155" s="18"/>
      <c r="W155" s="18"/>
      <c r="X155" s="15"/>
      <c r="Y155" s="15"/>
      <c r="Z155" s="15"/>
      <c r="AA155" s="15"/>
      <c r="AB155" s="15"/>
      <c r="AC155" s="15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>
        <v>10</v>
      </c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5"/>
      <c r="BL155" s="15"/>
      <c r="BM155" s="15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>
        <v>10</v>
      </c>
      <c r="DG155" s="18"/>
      <c r="DH155" s="18"/>
      <c r="DI155" s="18"/>
      <c r="DJ155" s="18"/>
      <c r="DK155" s="18"/>
      <c r="DL155" s="18"/>
      <c r="DM155" s="18"/>
      <c r="DN155" s="18"/>
      <c r="DO155" s="18"/>
      <c r="DP155" s="307"/>
      <c r="DQ155" s="307"/>
      <c r="DR155" s="307"/>
      <c r="DS155" s="18"/>
      <c r="DT155" s="18"/>
      <c r="DU155" s="307"/>
      <c r="DV155" s="15"/>
      <c r="DW155" s="15"/>
      <c r="DX155" s="15"/>
      <c r="DY155" s="18"/>
      <c r="DZ155" s="18"/>
      <c r="EA155" s="307"/>
      <c r="EB155" s="18"/>
      <c r="EC155" s="18"/>
      <c r="ED155" s="307"/>
      <c r="EE155" s="15"/>
      <c r="EF155" s="15"/>
      <c r="EG155" s="15"/>
      <c r="EH155" s="18"/>
      <c r="EI155" s="18"/>
      <c r="EJ155" s="18"/>
      <c r="EK155" s="18"/>
      <c r="EL155" s="18"/>
      <c r="EM155" s="18"/>
    </row>
    <row r="156" spans="1:143" ht="21" customHeight="1">
      <c r="A156" s="419" t="s">
        <v>3079</v>
      </c>
      <c r="B156" s="69"/>
      <c r="C156" s="432" t="s">
        <v>2586</v>
      </c>
      <c r="D156" s="61" t="s">
        <v>55</v>
      </c>
      <c r="E156" s="131"/>
      <c r="F156" s="18"/>
      <c r="G156" s="18"/>
      <c r="H156" s="18"/>
      <c r="I156" s="18"/>
      <c r="J156" s="18"/>
      <c r="K156" s="18"/>
      <c r="L156" s="18"/>
      <c r="M156" s="18"/>
      <c r="N156" s="18"/>
      <c r="O156" s="15"/>
      <c r="P156" s="15"/>
      <c r="Q156" s="15"/>
      <c r="R156" s="18"/>
      <c r="S156" s="18"/>
      <c r="T156" s="18"/>
      <c r="U156" s="18"/>
      <c r="V156" s="18"/>
      <c r="W156" s="18"/>
      <c r="X156" s="15"/>
      <c r="Y156" s="15"/>
      <c r="Z156" s="15"/>
      <c r="AA156" s="15"/>
      <c r="AB156" s="15"/>
      <c r="AC156" s="15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5"/>
      <c r="BL156" s="15"/>
      <c r="BM156" s="15"/>
      <c r="BN156" s="18"/>
      <c r="BO156" s="18"/>
      <c r="BP156" s="18"/>
      <c r="BQ156" s="18"/>
      <c r="BR156" s="18"/>
      <c r="BS156" s="18"/>
      <c r="BT156" s="18"/>
      <c r="BU156" s="18"/>
      <c r="BV156" s="18"/>
      <c r="BW156" s="18"/>
      <c r="BX156" s="18"/>
      <c r="BY156" s="18"/>
      <c r="BZ156" s="18"/>
      <c r="CA156" s="18"/>
      <c r="CB156" s="18"/>
      <c r="CC156" s="18"/>
      <c r="CD156" s="18"/>
      <c r="CE156" s="18"/>
      <c r="CF156" s="18"/>
      <c r="CG156" s="18"/>
      <c r="CH156" s="18"/>
      <c r="CI156" s="18"/>
      <c r="CJ156" s="18"/>
      <c r="CK156" s="18"/>
      <c r="CL156" s="18"/>
      <c r="CM156" s="18"/>
      <c r="CN156" s="18"/>
      <c r="CO156" s="18"/>
      <c r="CP156" s="18"/>
      <c r="CQ156" s="18"/>
      <c r="CR156" s="18"/>
      <c r="CS156" s="18"/>
      <c r="CT156" s="18"/>
      <c r="CU156" s="18"/>
      <c r="CV156" s="18"/>
      <c r="CW156" s="18"/>
      <c r="CX156" s="18"/>
      <c r="CY156" s="18"/>
      <c r="CZ156" s="18"/>
      <c r="DA156" s="18"/>
      <c r="DB156" s="18"/>
      <c r="DC156" s="18"/>
      <c r="DD156" s="18"/>
      <c r="DE156" s="18"/>
      <c r="DF156" s="18">
        <v>10</v>
      </c>
      <c r="DG156" s="18"/>
      <c r="DH156" s="18"/>
      <c r="DI156" s="18"/>
      <c r="DJ156" s="18"/>
      <c r="DK156" s="18"/>
      <c r="DL156" s="18"/>
      <c r="DM156" s="18"/>
      <c r="DN156" s="18"/>
      <c r="DO156" s="18"/>
      <c r="DP156" s="307"/>
      <c r="DQ156" s="307"/>
      <c r="DR156" s="307"/>
      <c r="DS156" s="18"/>
      <c r="DT156" s="18"/>
      <c r="DU156" s="307"/>
      <c r="DV156" s="15"/>
      <c r="DW156" s="15"/>
      <c r="DX156" s="15"/>
      <c r="DY156" s="18"/>
      <c r="DZ156" s="18"/>
      <c r="EA156" s="307"/>
      <c r="EB156" s="18"/>
      <c r="EC156" s="18"/>
      <c r="ED156" s="307"/>
      <c r="EE156" s="15"/>
      <c r="EF156" s="15"/>
      <c r="EG156" s="15"/>
      <c r="EH156" s="18"/>
      <c r="EI156" s="18"/>
      <c r="EJ156" s="18"/>
      <c r="EK156" s="18"/>
      <c r="EL156" s="18"/>
      <c r="EM156" s="18"/>
    </row>
    <row r="157" spans="1:143" ht="21" customHeight="1">
      <c r="A157" s="419" t="s">
        <v>3080</v>
      </c>
      <c r="B157" s="69" t="s">
        <v>8185</v>
      </c>
      <c r="C157" s="433" t="s">
        <v>1278</v>
      </c>
      <c r="D157" s="61" t="s">
        <v>55</v>
      </c>
      <c r="E157" s="131">
        <v>160.5</v>
      </c>
      <c r="F157" s="18"/>
      <c r="G157" s="18"/>
      <c r="H157" s="18"/>
      <c r="I157" s="18"/>
      <c r="J157" s="18"/>
      <c r="K157" s="310">
        <v>10</v>
      </c>
      <c r="L157" s="18"/>
      <c r="M157" s="18"/>
      <c r="N157" s="18"/>
      <c r="O157" s="15"/>
      <c r="P157" s="15"/>
      <c r="Q157" s="15"/>
      <c r="R157" s="18"/>
      <c r="S157" s="18"/>
      <c r="T157" s="18"/>
      <c r="U157" s="18"/>
      <c r="V157" s="18"/>
      <c r="W157" s="18"/>
      <c r="X157" s="15"/>
      <c r="Y157" s="15"/>
      <c r="Z157" s="15"/>
      <c r="AA157" s="15"/>
      <c r="AB157" s="15"/>
      <c r="AC157" s="15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5"/>
      <c r="BL157" s="15"/>
      <c r="BM157" s="15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>
        <v>20</v>
      </c>
      <c r="DG157" s="18"/>
      <c r="DH157" s="18"/>
      <c r="DI157" s="18"/>
      <c r="DJ157" s="18"/>
      <c r="DK157" s="18"/>
      <c r="DL157" s="18"/>
      <c r="DM157" s="18"/>
      <c r="DN157" s="18"/>
      <c r="DO157" s="18"/>
      <c r="DP157" s="309"/>
      <c r="DQ157" s="309"/>
      <c r="DR157" s="309"/>
      <c r="DS157" s="18"/>
      <c r="DT157" s="18"/>
      <c r="DU157" s="309"/>
      <c r="DV157" s="15"/>
      <c r="DW157" s="15"/>
      <c r="DX157" s="15"/>
      <c r="DY157" s="18"/>
      <c r="DZ157" s="18"/>
      <c r="EA157" s="309"/>
      <c r="EB157" s="18"/>
      <c r="EC157" s="18"/>
      <c r="ED157" s="309"/>
      <c r="EE157" s="15"/>
      <c r="EF157" s="15"/>
      <c r="EG157" s="15"/>
      <c r="EH157" s="18"/>
      <c r="EI157" s="18"/>
      <c r="EJ157" s="18"/>
      <c r="EK157" s="18"/>
      <c r="EL157" s="18"/>
      <c r="EM157" s="18"/>
    </row>
    <row r="158" spans="1:143" ht="21" customHeight="1">
      <c r="A158" s="419" t="s">
        <v>3081</v>
      </c>
      <c r="B158" s="69" t="s">
        <v>1279</v>
      </c>
      <c r="C158" s="433" t="s">
        <v>1280</v>
      </c>
      <c r="D158" s="61" t="s">
        <v>55</v>
      </c>
      <c r="E158" s="131">
        <v>171.2</v>
      </c>
      <c r="F158" s="18"/>
      <c r="G158" s="18"/>
      <c r="H158" s="18"/>
      <c r="I158" s="18"/>
      <c r="J158" s="18"/>
      <c r="K158" s="310">
        <v>10</v>
      </c>
      <c r="L158" s="18"/>
      <c r="M158" s="18"/>
      <c r="N158" s="18"/>
      <c r="O158" s="15"/>
      <c r="P158" s="15"/>
      <c r="Q158" s="15"/>
      <c r="R158" s="18"/>
      <c r="S158" s="18"/>
      <c r="T158" s="18"/>
      <c r="U158" s="18"/>
      <c r="V158" s="18"/>
      <c r="W158" s="18"/>
      <c r="X158" s="15"/>
      <c r="Y158" s="15"/>
      <c r="Z158" s="15"/>
      <c r="AA158" s="15"/>
      <c r="AB158" s="15"/>
      <c r="AC158" s="15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5"/>
      <c r="BL158" s="15"/>
      <c r="BM158" s="15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>
        <v>50</v>
      </c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8"/>
      <c r="DK158" s="18"/>
      <c r="DL158" s="18"/>
      <c r="DM158" s="18"/>
      <c r="DN158" s="18"/>
      <c r="DO158" s="18"/>
      <c r="DP158" s="307"/>
      <c r="DQ158" s="307"/>
      <c r="DR158" s="307"/>
      <c r="DS158" s="18"/>
      <c r="DT158" s="18"/>
      <c r="DU158" s="307"/>
      <c r="DV158" s="15"/>
      <c r="DW158" s="15"/>
      <c r="DX158" s="15"/>
      <c r="DY158" s="18"/>
      <c r="DZ158" s="18"/>
      <c r="EA158" s="307"/>
      <c r="EB158" s="18"/>
      <c r="EC158" s="18"/>
      <c r="ED158" s="307"/>
      <c r="EE158" s="15"/>
      <c r="EF158" s="15"/>
      <c r="EG158" s="15"/>
      <c r="EH158" s="18"/>
      <c r="EI158" s="18"/>
      <c r="EJ158" s="18"/>
      <c r="EK158" s="18"/>
      <c r="EL158" s="18"/>
      <c r="EM158" s="18"/>
    </row>
    <row r="159" spans="1:143" ht="21" customHeight="1">
      <c r="A159" s="419" t="s">
        <v>3082</v>
      </c>
      <c r="B159" s="69"/>
      <c r="C159" s="447" t="s">
        <v>1281</v>
      </c>
      <c r="D159" s="61" t="s">
        <v>89</v>
      </c>
      <c r="E159" s="131">
        <v>100</v>
      </c>
      <c r="F159" s="18"/>
      <c r="G159" s="18"/>
      <c r="H159" s="18"/>
      <c r="I159" s="18"/>
      <c r="J159" s="18"/>
      <c r="K159" s="18"/>
      <c r="L159" s="18"/>
      <c r="M159" s="18"/>
      <c r="N159" s="18"/>
      <c r="O159" s="15"/>
      <c r="P159" s="15"/>
      <c r="Q159" s="15"/>
      <c r="R159" s="18"/>
      <c r="S159" s="18"/>
      <c r="T159" s="18"/>
      <c r="U159" s="18"/>
      <c r="V159" s="18"/>
      <c r="W159" s="18"/>
      <c r="X159" s="15"/>
      <c r="Y159" s="15"/>
      <c r="Z159" s="15"/>
      <c r="AA159" s="15"/>
      <c r="AB159" s="15"/>
      <c r="AC159" s="15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>
        <v>4</v>
      </c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5"/>
      <c r="BL159" s="15"/>
      <c r="BM159" s="15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  <c r="DG159" s="18"/>
      <c r="DH159" s="18"/>
      <c r="DI159" s="18"/>
      <c r="DJ159" s="18"/>
      <c r="DK159" s="18"/>
      <c r="DL159" s="18"/>
      <c r="DM159" s="18"/>
      <c r="DN159" s="18"/>
      <c r="DO159" s="18"/>
      <c r="DP159" s="307">
        <v>0</v>
      </c>
      <c r="DQ159" s="307">
        <v>0</v>
      </c>
      <c r="DR159" s="307">
        <v>3</v>
      </c>
      <c r="DS159" s="18"/>
      <c r="DT159" s="18"/>
      <c r="DU159" s="307">
        <v>3</v>
      </c>
      <c r="DV159" s="15"/>
      <c r="DW159" s="15"/>
      <c r="DX159" s="15"/>
      <c r="DY159" s="18"/>
      <c r="DZ159" s="18"/>
      <c r="EA159" s="307"/>
      <c r="EB159" s="18"/>
      <c r="EC159" s="18"/>
      <c r="ED159" s="307">
        <v>3</v>
      </c>
      <c r="EE159" s="15"/>
      <c r="EF159" s="15"/>
      <c r="EG159" s="15"/>
      <c r="EH159" s="18"/>
      <c r="EI159" s="18"/>
      <c r="EJ159" s="18"/>
      <c r="EK159" s="18"/>
      <c r="EL159" s="18"/>
      <c r="EM159" s="18"/>
    </row>
    <row r="160" spans="1:143" ht="21" customHeight="1">
      <c r="A160" s="419" t="s">
        <v>3084</v>
      </c>
      <c r="B160" s="83" t="s">
        <v>1282</v>
      </c>
      <c r="C160" s="433" t="s">
        <v>1283</v>
      </c>
      <c r="D160" s="61" t="s">
        <v>89</v>
      </c>
      <c r="E160" s="131">
        <v>2.82</v>
      </c>
      <c r="F160" s="18"/>
      <c r="G160" s="18"/>
      <c r="H160" s="18"/>
      <c r="I160" s="18"/>
      <c r="J160" s="18"/>
      <c r="K160" s="18"/>
      <c r="L160" s="18"/>
      <c r="M160" s="18"/>
      <c r="N160" s="18"/>
      <c r="O160" s="15"/>
      <c r="P160" s="15"/>
      <c r="Q160" s="15"/>
      <c r="R160" s="18"/>
      <c r="S160" s="18"/>
      <c r="T160" s="18"/>
      <c r="U160" s="18"/>
      <c r="V160" s="18"/>
      <c r="W160" s="18"/>
      <c r="X160" s="15"/>
      <c r="Y160" s="15"/>
      <c r="Z160" s="15"/>
      <c r="AA160" s="15"/>
      <c r="AB160" s="15"/>
      <c r="AC160" s="15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5"/>
      <c r="BL160" s="15"/>
      <c r="BM160" s="15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>
        <v>200000</v>
      </c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  <c r="DJ160" s="18"/>
      <c r="DK160" s="18"/>
      <c r="DL160" s="18"/>
      <c r="DM160" s="18"/>
      <c r="DN160" s="18"/>
      <c r="DO160" s="18"/>
      <c r="DP160" s="307"/>
      <c r="DQ160" s="307"/>
      <c r="DR160" s="307"/>
      <c r="DS160" s="18"/>
      <c r="DT160" s="18"/>
      <c r="DU160" s="307"/>
      <c r="DV160" s="15">
        <v>1008</v>
      </c>
      <c r="DW160" s="15">
        <v>0</v>
      </c>
      <c r="DX160" s="15">
        <v>10000</v>
      </c>
      <c r="DY160" s="18"/>
      <c r="DZ160" s="18"/>
      <c r="EA160" s="307"/>
      <c r="EB160" s="18"/>
      <c r="EC160" s="18"/>
      <c r="ED160" s="307"/>
      <c r="EE160" s="15"/>
      <c r="EF160" s="15"/>
      <c r="EG160" s="15"/>
      <c r="EH160" s="18"/>
      <c r="EI160" s="18"/>
      <c r="EJ160" s="18"/>
      <c r="EK160" s="18"/>
      <c r="EL160" s="18"/>
      <c r="EM160" s="18"/>
    </row>
    <row r="161" spans="1:143" ht="21" customHeight="1">
      <c r="A161" s="419" t="s">
        <v>3086</v>
      </c>
      <c r="B161" s="69" t="s">
        <v>1284</v>
      </c>
      <c r="C161" s="433" t="s">
        <v>2386</v>
      </c>
      <c r="D161" s="61" t="s">
        <v>89</v>
      </c>
      <c r="E161" s="131">
        <v>1.139</v>
      </c>
      <c r="F161" s="18"/>
      <c r="G161" s="18"/>
      <c r="H161" s="18"/>
      <c r="I161" s="18"/>
      <c r="J161" s="18"/>
      <c r="K161" s="18"/>
      <c r="L161" s="18"/>
      <c r="M161" s="18"/>
      <c r="N161" s="18"/>
      <c r="O161" s="15"/>
      <c r="P161" s="15"/>
      <c r="Q161" s="15"/>
      <c r="R161" s="18"/>
      <c r="S161" s="18"/>
      <c r="T161" s="18"/>
      <c r="U161" s="18"/>
      <c r="V161" s="18"/>
      <c r="W161" s="18"/>
      <c r="X161" s="15"/>
      <c r="Y161" s="15"/>
      <c r="Z161" s="15"/>
      <c r="AA161" s="15"/>
      <c r="AB161" s="15"/>
      <c r="AC161" s="15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5"/>
      <c r="BL161" s="15"/>
      <c r="BM161" s="15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  <c r="CT161" s="18"/>
      <c r="CU161" s="18"/>
      <c r="CV161" s="18"/>
      <c r="CW161" s="18"/>
      <c r="CX161" s="18"/>
      <c r="CY161" s="18"/>
      <c r="CZ161" s="18"/>
      <c r="DA161" s="18"/>
      <c r="DB161" s="18"/>
      <c r="DC161" s="18"/>
      <c r="DD161" s="18"/>
      <c r="DE161" s="18"/>
      <c r="DF161" s="18"/>
      <c r="DG161" s="85">
        <v>0</v>
      </c>
      <c r="DH161" s="85">
        <v>0</v>
      </c>
      <c r="DI161" s="358">
        <v>700000</v>
      </c>
      <c r="DJ161" s="18"/>
      <c r="DK161" s="18"/>
      <c r="DL161" s="18"/>
      <c r="DM161" s="18"/>
      <c r="DN161" s="18"/>
      <c r="DO161" s="18"/>
      <c r="DP161" s="307"/>
      <c r="DQ161" s="307"/>
      <c r="DR161" s="307"/>
      <c r="DS161" s="18"/>
      <c r="DT161" s="18"/>
      <c r="DU161" s="307"/>
      <c r="DV161" s="15"/>
      <c r="DW161" s="15"/>
      <c r="DX161" s="15"/>
      <c r="DY161" s="18"/>
      <c r="DZ161" s="18"/>
      <c r="EA161" s="307"/>
      <c r="EB161" s="18"/>
      <c r="EC161" s="18"/>
      <c r="ED161" s="307"/>
      <c r="EE161" s="15"/>
      <c r="EF161" s="15"/>
      <c r="EG161" s="15"/>
      <c r="EH161" s="18"/>
      <c r="EI161" s="18"/>
      <c r="EJ161" s="18"/>
      <c r="EK161" s="18"/>
      <c r="EL161" s="18"/>
      <c r="EM161" s="18"/>
    </row>
    <row r="162" spans="1:143" ht="21" customHeight="1">
      <c r="A162" s="419" t="s">
        <v>3088</v>
      </c>
      <c r="B162" s="83" t="s">
        <v>1285</v>
      </c>
      <c r="C162" s="440" t="s">
        <v>1286</v>
      </c>
      <c r="D162" s="61" t="s">
        <v>55</v>
      </c>
      <c r="E162" s="131">
        <v>6850</v>
      </c>
      <c r="F162" s="18"/>
      <c r="G162" s="18"/>
      <c r="H162" s="18"/>
      <c r="I162" s="18"/>
      <c r="J162" s="18"/>
      <c r="K162" s="18"/>
      <c r="L162" s="18"/>
      <c r="M162" s="18"/>
      <c r="N162" s="18"/>
      <c r="O162" s="15"/>
      <c r="P162" s="15"/>
      <c r="Q162" s="15"/>
      <c r="R162" s="18"/>
      <c r="S162" s="18"/>
      <c r="T162" s="18"/>
      <c r="U162" s="18"/>
      <c r="V162" s="18"/>
      <c r="W162" s="18"/>
      <c r="X162" s="15"/>
      <c r="Y162" s="15"/>
      <c r="Z162" s="15"/>
      <c r="AA162" s="15"/>
      <c r="AB162" s="15"/>
      <c r="AC162" s="15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5"/>
      <c r="BL162" s="15"/>
      <c r="BM162" s="15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>
        <v>10</v>
      </c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  <c r="DJ162" s="18"/>
      <c r="DK162" s="18"/>
      <c r="DL162" s="18"/>
      <c r="DM162" s="18"/>
      <c r="DN162" s="18"/>
      <c r="DO162" s="18"/>
      <c r="DP162" s="307">
        <v>0</v>
      </c>
      <c r="DQ162" s="307">
        <v>0</v>
      </c>
      <c r="DR162" s="307"/>
      <c r="DS162" s="18"/>
      <c r="DT162" s="18"/>
      <c r="DU162" s="307"/>
      <c r="DV162" s="15"/>
      <c r="DW162" s="15"/>
      <c r="DX162" s="15"/>
      <c r="DY162" s="18"/>
      <c r="DZ162" s="18"/>
      <c r="EA162" s="307"/>
      <c r="EB162" s="18"/>
      <c r="EC162" s="18"/>
      <c r="ED162" s="307">
        <v>6</v>
      </c>
      <c r="EE162" s="15"/>
      <c r="EF162" s="15"/>
      <c r="EG162" s="15"/>
      <c r="EH162" s="18"/>
      <c r="EI162" s="18"/>
      <c r="EJ162" s="18"/>
      <c r="EK162" s="18"/>
      <c r="EL162" s="18"/>
      <c r="EM162" s="18"/>
    </row>
    <row r="163" spans="1:143" ht="21" customHeight="1">
      <c r="A163" s="419" t="s">
        <v>3089</v>
      </c>
      <c r="B163" s="83" t="s">
        <v>1287</v>
      </c>
      <c r="C163" s="440" t="s">
        <v>1288</v>
      </c>
      <c r="D163" s="61" t="s">
        <v>55</v>
      </c>
      <c r="E163" s="131">
        <v>3000</v>
      </c>
      <c r="F163" s="18"/>
      <c r="G163" s="18"/>
      <c r="H163" s="18"/>
      <c r="I163" s="18"/>
      <c r="J163" s="18"/>
      <c r="K163" s="18"/>
      <c r="L163" s="18"/>
      <c r="M163" s="18"/>
      <c r="N163" s="18"/>
      <c r="O163" s="15"/>
      <c r="P163" s="15"/>
      <c r="Q163" s="15"/>
      <c r="R163" s="18"/>
      <c r="S163" s="18"/>
      <c r="T163" s="18"/>
      <c r="U163" s="18"/>
      <c r="V163" s="18"/>
      <c r="W163" s="18"/>
      <c r="X163" s="15"/>
      <c r="Y163" s="15"/>
      <c r="Z163" s="15"/>
      <c r="AA163" s="15"/>
      <c r="AB163" s="15"/>
      <c r="AC163" s="15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5"/>
      <c r="BL163" s="15"/>
      <c r="BM163" s="15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307">
        <v>0</v>
      </c>
      <c r="DQ163" s="307">
        <v>0</v>
      </c>
      <c r="DR163" s="307"/>
      <c r="DS163" s="18"/>
      <c r="DT163" s="18"/>
      <c r="DU163" s="307"/>
      <c r="DV163" s="15"/>
      <c r="DW163" s="15"/>
      <c r="DX163" s="15"/>
      <c r="DY163" s="18"/>
      <c r="DZ163" s="18"/>
      <c r="EA163" s="307"/>
      <c r="EB163" s="18"/>
      <c r="EC163" s="18"/>
      <c r="ED163" s="307">
        <v>6</v>
      </c>
      <c r="EE163" s="15"/>
      <c r="EF163" s="15"/>
      <c r="EG163" s="15"/>
      <c r="EH163" s="18"/>
      <c r="EI163" s="18"/>
      <c r="EJ163" s="18"/>
      <c r="EK163" s="18"/>
      <c r="EL163" s="18"/>
      <c r="EM163" s="18"/>
    </row>
    <row r="164" spans="1:143" ht="21" customHeight="1">
      <c r="A164" s="419" t="s">
        <v>3091</v>
      </c>
      <c r="B164" s="83" t="s">
        <v>1289</v>
      </c>
      <c r="C164" s="432" t="s">
        <v>1290</v>
      </c>
      <c r="D164" s="61" t="s">
        <v>89</v>
      </c>
      <c r="E164" s="131">
        <v>8.4600000000000009</v>
      </c>
      <c r="F164" s="18"/>
      <c r="G164" s="18"/>
      <c r="H164" s="18"/>
      <c r="I164" s="18"/>
      <c r="J164" s="18"/>
      <c r="K164" s="18"/>
      <c r="L164" s="18"/>
      <c r="M164" s="18"/>
      <c r="N164" s="18"/>
      <c r="O164" s="15"/>
      <c r="P164" s="15"/>
      <c r="Q164" s="15"/>
      <c r="R164" s="18"/>
      <c r="S164" s="18"/>
      <c r="T164" s="18"/>
      <c r="U164" s="18"/>
      <c r="V164" s="18"/>
      <c r="W164" s="18"/>
      <c r="X164" s="15"/>
      <c r="Y164" s="15"/>
      <c r="Z164" s="15"/>
      <c r="AA164" s="15"/>
      <c r="AB164" s="15"/>
      <c r="AC164" s="15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5"/>
      <c r="BL164" s="15"/>
      <c r="BM164" s="15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>
        <v>300000</v>
      </c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275"/>
      <c r="DQ164" s="275"/>
      <c r="DR164" s="275"/>
      <c r="DS164" s="18"/>
      <c r="DT164" s="18"/>
      <c r="DU164" s="275"/>
      <c r="DV164" s="15"/>
      <c r="DW164" s="15"/>
      <c r="DX164" s="15"/>
      <c r="DY164" s="18"/>
      <c r="DZ164" s="18"/>
      <c r="EA164" s="275"/>
      <c r="EB164" s="18"/>
      <c r="EC164" s="18"/>
      <c r="ED164" s="275"/>
      <c r="EE164" s="15"/>
      <c r="EF164" s="15"/>
      <c r="EG164" s="15"/>
      <c r="EH164" s="18"/>
      <c r="EI164" s="18"/>
      <c r="EJ164" s="18"/>
      <c r="EK164" s="18"/>
      <c r="EL164" s="18"/>
      <c r="EM164" s="18"/>
    </row>
    <row r="165" spans="1:143" ht="21" customHeight="1">
      <c r="A165" s="419" t="s">
        <v>3094</v>
      </c>
      <c r="B165" s="69" t="s">
        <v>1292</v>
      </c>
      <c r="C165" s="432" t="s">
        <v>1293</v>
      </c>
      <c r="D165" s="61" t="s">
        <v>89</v>
      </c>
      <c r="E165" s="131">
        <v>4.2</v>
      </c>
      <c r="F165" s="18"/>
      <c r="G165" s="18"/>
      <c r="H165" s="18"/>
      <c r="I165" s="18"/>
      <c r="J165" s="18"/>
      <c r="K165" s="18"/>
      <c r="L165" s="18"/>
      <c r="M165" s="18"/>
      <c r="N165" s="18"/>
      <c r="O165" s="15"/>
      <c r="P165" s="15"/>
      <c r="Q165" s="15"/>
      <c r="R165" s="18"/>
      <c r="S165" s="18"/>
      <c r="T165" s="18"/>
      <c r="U165" s="18"/>
      <c r="V165" s="18"/>
      <c r="W165" s="18"/>
      <c r="X165" s="15"/>
      <c r="Y165" s="15"/>
      <c r="Z165" s="15"/>
      <c r="AA165" s="15"/>
      <c r="AB165" s="15"/>
      <c r="AC165" s="15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5"/>
      <c r="BL165" s="15"/>
      <c r="BM165" s="15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>
        <v>1350000</v>
      </c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275"/>
      <c r="DQ165" s="275"/>
      <c r="DR165" s="275"/>
      <c r="DS165" s="18"/>
      <c r="DT165" s="18"/>
      <c r="DU165" s="275"/>
      <c r="DV165" s="15"/>
      <c r="DW165" s="15"/>
      <c r="DX165" s="15"/>
      <c r="DY165" s="18"/>
      <c r="DZ165" s="18"/>
      <c r="EA165" s="275"/>
      <c r="EB165" s="18"/>
      <c r="EC165" s="18"/>
      <c r="ED165" s="275"/>
      <c r="EE165" s="15"/>
      <c r="EF165" s="15"/>
      <c r="EG165" s="15"/>
      <c r="EH165" s="18"/>
      <c r="EI165" s="18"/>
      <c r="EJ165" s="18"/>
      <c r="EK165" s="18"/>
      <c r="EL165" s="18"/>
      <c r="EM165" s="18"/>
    </row>
    <row r="166" spans="1:143" ht="22.5" customHeight="1">
      <c r="A166" s="419" t="s">
        <v>3096</v>
      </c>
      <c r="B166" s="83"/>
      <c r="C166" s="432" t="s">
        <v>1294</v>
      </c>
      <c r="D166" s="61" t="s">
        <v>89</v>
      </c>
      <c r="E166" s="134">
        <v>5</v>
      </c>
      <c r="F166" s="18"/>
      <c r="G166" s="18"/>
      <c r="H166" s="18"/>
      <c r="I166" s="18"/>
      <c r="J166" s="18"/>
      <c r="K166" s="18"/>
      <c r="L166" s="18"/>
      <c r="M166" s="18"/>
      <c r="N166" s="18"/>
      <c r="O166" s="15"/>
      <c r="P166" s="15"/>
      <c r="Q166" s="15"/>
      <c r="R166" s="18"/>
      <c r="S166" s="18"/>
      <c r="T166" s="18"/>
      <c r="U166" s="18"/>
      <c r="V166" s="18"/>
      <c r="W166" s="18"/>
      <c r="X166" s="15"/>
      <c r="Y166" s="15"/>
      <c r="Z166" s="15"/>
      <c r="AA166" s="15"/>
      <c r="AB166" s="15"/>
      <c r="AC166" s="15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5"/>
      <c r="BL166" s="15"/>
      <c r="BM166" s="15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>
        <v>300000</v>
      </c>
      <c r="DD166" s="18"/>
      <c r="DE166" s="18"/>
      <c r="DF166" s="18"/>
      <c r="DG166" s="18"/>
      <c r="DH166" s="18"/>
      <c r="DI166" s="18"/>
      <c r="DJ166" s="18"/>
      <c r="DK166" s="18"/>
      <c r="DL166" s="18"/>
      <c r="DM166" s="18"/>
      <c r="DN166" s="18"/>
      <c r="DO166" s="18"/>
      <c r="DP166" s="275"/>
      <c r="DQ166" s="275"/>
      <c r="DR166" s="275"/>
      <c r="DS166" s="18"/>
      <c r="DT166" s="18"/>
      <c r="DU166" s="275"/>
      <c r="DV166" s="15"/>
      <c r="DW166" s="15"/>
      <c r="DX166" s="15"/>
      <c r="DY166" s="18"/>
      <c r="DZ166" s="18"/>
      <c r="EA166" s="275"/>
      <c r="EB166" s="18"/>
      <c r="EC166" s="18"/>
      <c r="ED166" s="275"/>
      <c r="EE166" s="15"/>
      <c r="EF166" s="15"/>
      <c r="EG166" s="15"/>
      <c r="EH166" s="18"/>
      <c r="EI166" s="18"/>
      <c r="EJ166" s="18"/>
      <c r="EK166" s="18"/>
      <c r="EL166" s="18"/>
      <c r="EM166" s="18"/>
    </row>
    <row r="167" spans="1:143" ht="21" customHeight="1">
      <c r="A167" s="419" t="s">
        <v>3097</v>
      </c>
      <c r="B167" s="69"/>
      <c r="C167" s="432" t="s">
        <v>3113</v>
      </c>
      <c r="D167" s="61" t="s">
        <v>89</v>
      </c>
      <c r="E167" s="131"/>
      <c r="F167" s="18"/>
      <c r="G167" s="18"/>
      <c r="H167" s="18"/>
      <c r="I167" s="18"/>
      <c r="J167" s="18"/>
      <c r="K167" s="18"/>
      <c r="L167" s="18"/>
      <c r="M167" s="18"/>
      <c r="N167" s="18"/>
      <c r="O167" s="15"/>
      <c r="P167" s="15"/>
      <c r="Q167" s="15"/>
      <c r="R167" s="18"/>
      <c r="S167" s="18"/>
      <c r="T167" s="18"/>
      <c r="U167" s="18"/>
      <c r="V167" s="18"/>
      <c r="W167" s="18"/>
      <c r="X167" s="15"/>
      <c r="Y167" s="15"/>
      <c r="Z167" s="15"/>
      <c r="AA167" s="15"/>
      <c r="AB167" s="15"/>
      <c r="AC167" s="15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5"/>
      <c r="BL167" s="15"/>
      <c r="BM167" s="15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  <c r="CT167" s="18"/>
      <c r="CU167" s="18"/>
      <c r="CV167" s="18"/>
      <c r="CW167" s="18"/>
      <c r="CX167" s="18"/>
      <c r="CY167" s="18"/>
      <c r="CZ167" s="18"/>
      <c r="DA167" s="18"/>
      <c r="DB167" s="18"/>
      <c r="DC167" s="18">
        <v>2000</v>
      </c>
      <c r="DD167" s="18"/>
      <c r="DE167" s="18"/>
      <c r="DF167" s="18"/>
      <c r="DG167" s="18"/>
      <c r="DH167" s="18"/>
      <c r="DI167" s="18"/>
      <c r="DJ167" s="18"/>
      <c r="DK167" s="18"/>
      <c r="DL167" s="18"/>
      <c r="DM167" s="18"/>
      <c r="DN167" s="18"/>
      <c r="DO167" s="18"/>
      <c r="DP167" s="307"/>
      <c r="DQ167" s="307"/>
      <c r="DR167" s="307"/>
      <c r="DS167" s="18"/>
      <c r="DT167" s="18"/>
      <c r="DU167" s="307"/>
      <c r="DV167" s="15"/>
      <c r="DW167" s="15"/>
      <c r="DX167" s="15"/>
      <c r="DY167" s="18"/>
      <c r="DZ167" s="18"/>
      <c r="EA167" s="307"/>
      <c r="EB167" s="18"/>
      <c r="EC167" s="18"/>
      <c r="ED167" s="307"/>
      <c r="EE167" s="15"/>
      <c r="EF167" s="15"/>
      <c r="EG167" s="15"/>
      <c r="EH167" s="18"/>
      <c r="EI167" s="18"/>
      <c r="EJ167" s="18"/>
      <c r="EK167" s="18"/>
      <c r="EL167" s="18"/>
      <c r="EM167" s="18"/>
    </row>
    <row r="168" spans="1:143" ht="21" customHeight="1">
      <c r="A168" s="419"/>
      <c r="B168" s="69"/>
      <c r="C168" s="432" t="s">
        <v>1291</v>
      </c>
      <c r="D168" s="61"/>
      <c r="E168" s="131"/>
      <c r="F168" s="18"/>
      <c r="G168" s="18"/>
      <c r="H168" s="18"/>
      <c r="I168" s="18"/>
      <c r="J168" s="18"/>
      <c r="K168" s="18"/>
      <c r="L168" s="18"/>
      <c r="M168" s="18"/>
      <c r="N168" s="18"/>
      <c r="O168" s="15"/>
      <c r="P168" s="15"/>
      <c r="Q168" s="15"/>
      <c r="R168" s="18"/>
      <c r="S168" s="18"/>
      <c r="T168" s="18"/>
      <c r="U168" s="18"/>
      <c r="V168" s="18"/>
      <c r="W168" s="18"/>
      <c r="X168" s="15"/>
      <c r="Y168" s="15"/>
      <c r="Z168" s="15"/>
      <c r="AA168" s="15"/>
      <c r="AB168" s="15"/>
      <c r="AC168" s="15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5"/>
      <c r="BL168" s="15"/>
      <c r="BM168" s="15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  <c r="DE168" s="18"/>
      <c r="DF168" s="18"/>
      <c r="DG168" s="18"/>
      <c r="DH168" s="18"/>
      <c r="DI168" s="18"/>
      <c r="DJ168" s="18"/>
      <c r="DK168" s="18"/>
      <c r="DL168" s="18"/>
      <c r="DM168" s="18"/>
      <c r="DN168" s="18"/>
      <c r="DO168" s="18"/>
      <c r="DP168" s="307"/>
      <c r="DQ168" s="307"/>
      <c r="DR168" s="307"/>
      <c r="DS168" s="18"/>
      <c r="DT168" s="18"/>
      <c r="DU168" s="307"/>
      <c r="DV168" s="15"/>
      <c r="DW168" s="15"/>
      <c r="DX168" s="15"/>
      <c r="DY168" s="18"/>
      <c r="DZ168" s="18"/>
      <c r="EA168" s="307"/>
      <c r="EB168" s="18"/>
      <c r="EC168" s="18"/>
      <c r="ED168" s="307"/>
      <c r="EE168" s="15"/>
      <c r="EF168" s="15"/>
      <c r="EG168" s="15"/>
      <c r="EH168" s="18"/>
      <c r="EI168" s="18"/>
      <c r="EJ168" s="18"/>
      <c r="EK168" s="18"/>
      <c r="EL168" s="18"/>
      <c r="EM168" s="18"/>
    </row>
    <row r="169" spans="1:143" ht="21" customHeight="1">
      <c r="A169" s="419" t="s">
        <v>3098</v>
      </c>
      <c r="B169" s="83" t="s">
        <v>1295</v>
      </c>
      <c r="C169" s="446" t="s">
        <v>8208</v>
      </c>
      <c r="D169" s="61" t="s">
        <v>89</v>
      </c>
      <c r="E169" s="131">
        <v>94.16</v>
      </c>
      <c r="F169" s="18"/>
      <c r="G169" s="18"/>
      <c r="H169" s="18"/>
      <c r="I169" s="18"/>
      <c r="J169" s="18"/>
      <c r="K169" s="18"/>
      <c r="L169" s="18"/>
      <c r="M169" s="18"/>
      <c r="N169" s="18"/>
      <c r="O169" s="15"/>
      <c r="P169" s="15"/>
      <c r="Q169" s="15"/>
      <c r="R169" s="18"/>
      <c r="S169" s="18"/>
      <c r="T169" s="18"/>
      <c r="U169" s="18"/>
      <c r="V169" s="18"/>
      <c r="W169" s="18"/>
      <c r="X169" s="15"/>
      <c r="Y169" s="15"/>
      <c r="Z169" s="15"/>
      <c r="AA169" s="15"/>
      <c r="AB169" s="15"/>
      <c r="AC169" s="15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5"/>
      <c r="BL169" s="15"/>
      <c r="BM169" s="15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  <c r="CJ169" s="18"/>
      <c r="CK169" s="18">
        <v>300</v>
      </c>
      <c r="CL169" s="18"/>
      <c r="CM169" s="18"/>
      <c r="CN169" s="18"/>
      <c r="CO169" s="18"/>
      <c r="CP169" s="18"/>
      <c r="CQ169" s="18"/>
      <c r="CR169" s="18"/>
      <c r="CS169" s="18"/>
      <c r="CT169" s="18"/>
      <c r="CU169" s="18"/>
      <c r="CV169" s="18"/>
      <c r="CW169" s="18"/>
      <c r="CX169" s="18"/>
      <c r="CY169" s="18"/>
      <c r="CZ169" s="18"/>
      <c r="DA169" s="18"/>
      <c r="DB169" s="18"/>
      <c r="DC169" s="18"/>
      <c r="DD169" s="18"/>
      <c r="DE169" s="18"/>
      <c r="DF169" s="18">
        <v>1000</v>
      </c>
      <c r="DG169" s="18"/>
      <c r="DH169" s="18"/>
      <c r="DI169" s="18"/>
      <c r="DJ169" s="18"/>
      <c r="DK169" s="18"/>
      <c r="DL169" s="18"/>
      <c r="DM169" s="18"/>
      <c r="DN169" s="18"/>
      <c r="DO169" s="18"/>
      <c r="DP169" s="307"/>
      <c r="DQ169" s="307"/>
      <c r="DR169" s="307"/>
      <c r="DS169" s="18"/>
      <c r="DT169" s="18"/>
      <c r="DU169" s="307"/>
      <c r="DV169" s="15"/>
      <c r="DW169" s="15"/>
      <c r="DX169" s="15"/>
      <c r="DY169" s="18"/>
      <c r="DZ169" s="18"/>
      <c r="EA169" s="307"/>
      <c r="EB169" s="18"/>
      <c r="EC169" s="18"/>
      <c r="ED169" s="307"/>
      <c r="EE169" s="15"/>
      <c r="EF169" s="15"/>
      <c r="EG169" s="15"/>
      <c r="EH169" s="18"/>
      <c r="EI169" s="18"/>
      <c r="EJ169" s="18"/>
      <c r="EK169" s="18"/>
      <c r="EL169" s="18"/>
      <c r="EM169" s="18"/>
    </row>
    <row r="170" spans="1:143" ht="21" customHeight="1">
      <c r="A170" s="419" t="s">
        <v>3099</v>
      </c>
      <c r="B170" s="83" t="s">
        <v>1296</v>
      </c>
      <c r="C170" s="433" t="s">
        <v>8186</v>
      </c>
      <c r="D170" s="61" t="s">
        <v>89</v>
      </c>
      <c r="E170" s="131">
        <v>187.25</v>
      </c>
      <c r="F170" s="18"/>
      <c r="G170" s="18"/>
      <c r="H170" s="18"/>
      <c r="I170" s="18"/>
      <c r="J170" s="18"/>
      <c r="K170" s="310">
        <v>50</v>
      </c>
      <c r="L170" s="18"/>
      <c r="M170" s="18"/>
      <c r="N170" s="18"/>
      <c r="O170" s="15"/>
      <c r="P170" s="15"/>
      <c r="Q170" s="15"/>
      <c r="R170" s="18"/>
      <c r="S170" s="18"/>
      <c r="T170" s="18"/>
      <c r="U170" s="18"/>
      <c r="V170" s="18"/>
      <c r="W170" s="18"/>
      <c r="X170" s="15"/>
      <c r="Y170" s="15"/>
      <c r="Z170" s="15"/>
      <c r="AA170" s="15"/>
      <c r="AB170" s="15"/>
      <c r="AC170" s="15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5"/>
      <c r="BL170" s="15"/>
      <c r="BM170" s="15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>
        <f>700+200</f>
        <v>900</v>
      </c>
      <c r="DG170" s="18"/>
      <c r="DH170" s="18"/>
      <c r="DI170" s="18"/>
      <c r="DJ170" s="18"/>
      <c r="DK170" s="18"/>
      <c r="DL170" s="18"/>
      <c r="DM170" s="18"/>
      <c r="DN170" s="18"/>
      <c r="DO170" s="18"/>
      <c r="DP170" s="307"/>
      <c r="DQ170" s="307"/>
      <c r="DR170" s="307"/>
      <c r="DS170" s="18"/>
      <c r="DT170" s="18"/>
      <c r="DU170" s="307"/>
      <c r="DV170" s="15"/>
      <c r="DW170" s="15"/>
      <c r="DX170" s="15"/>
      <c r="DY170" s="18"/>
      <c r="DZ170" s="18"/>
      <c r="EA170" s="307"/>
      <c r="EB170" s="18"/>
      <c r="EC170" s="18"/>
      <c r="ED170" s="307"/>
      <c r="EE170" s="15"/>
      <c r="EF170" s="15"/>
      <c r="EG170" s="15"/>
      <c r="EH170" s="18"/>
      <c r="EI170" s="18"/>
      <c r="EJ170" s="18"/>
      <c r="EK170" s="18"/>
      <c r="EL170" s="18"/>
      <c r="EM170" s="18">
        <v>150</v>
      </c>
    </row>
    <row r="171" spans="1:143" ht="21.75" customHeight="1">
      <c r="A171" s="419" t="s">
        <v>3100</v>
      </c>
      <c r="B171" s="83" t="s">
        <v>1297</v>
      </c>
      <c r="C171" s="433" t="s">
        <v>8187</v>
      </c>
      <c r="D171" s="61" t="s">
        <v>89</v>
      </c>
      <c r="E171" s="131">
        <v>27.82</v>
      </c>
      <c r="F171" s="18"/>
      <c r="G171" s="18"/>
      <c r="H171" s="18"/>
      <c r="I171" s="18"/>
      <c r="J171" s="18"/>
      <c r="K171" s="310">
        <v>200</v>
      </c>
      <c r="L171" s="18"/>
      <c r="M171" s="18"/>
      <c r="N171" s="18"/>
      <c r="O171" s="15"/>
      <c r="P171" s="15"/>
      <c r="Q171" s="15"/>
      <c r="R171" s="18"/>
      <c r="S171" s="18"/>
      <c r="T171" s="18"/>
      <c r="U171" s="18"/>
      <c r="V171" s="18"/>
      <c r="W171" s="18"/>
      <c r="X171" s="15"/>
      <c r="Y171" s="15"/>
      <c r="Z171" s="15"/>
      <c r="AA171" s="15"/>
      <c r="AB171" s="15"/>
      <c r="AC171" s="15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5"/>
      <c r="BL171" s="15"/>
      <c r="BM171" s="15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18"/>
      <c r="DD171" s="18"/>
      <c r="DE171" s="18"/>
      <c r="DF171" s="18">
        <v>500</v>
      </c>
      <c r="DG171" s="18"/>
      <c r="DH171" s="18"/>
      <c r="DI171" s="18"/>
      <c r="DJ171" s="18"/>
      <c r="DK171" s="18"/>
      <c r="DL171" s="18"/>
      <c r="DM171" s="18"/>
      <c r="DN171" s="18"/>
      <c r="DO171" s="18"/>
      <c r="DP171" s="307"/>
      <c r="DQ171" s="307"/>
      <c r="DR171" s="307"/>
      <c r="DS171" s="18"/>
      <c r="DT171" s="18"/>
      <c r="DU171" s="307"/>
      <c r="DV171" s="15"/>
      <c r="DW171" s="15"/>
      <c r="DX171" s="15"/>
      <c r="DY171" s="18"/>
      <c r="DZ171" s="18"/>
      <c r="EA171" s="307"/>
      <c r="EB171" s="18"/>
      <c r="EC171" s="18"/>
      <c r="ED171" s="307"/>
      <c r="EE171" s="15"/>
      <c r="EF171" s="15"/>
      <c r="EG171" s="15"/>
      <c r="EH171" s="18"/>
      <c r="EI171" s="18"/>
      <c r="EJ171" s="18"/>
      <c r="EK171" s="18"/>
      <c r="EL171" s="18"/>
      <c r="EM171" s="18"/>
    </row>
    <row r="172" spans="1:143" ht="21" customHeight="1">
      <c r="A172" s="419" t="s">
        <v>3106</v>
      </c>
      <c r="B172" s="83" t="s">
        <v>1298</v>
      </c>
      <c r="C172" s="433" t="s">
        <v>8188</v>
      </c>
      <c r="D172" s="61" t="s">
        <v>89</v>
      </c>
      <c r="E172" s="131">
        <v>64.2</v>
      </c>
      <c r="F172" s="18"/>
      <c r="G172" s="18"/>
      <c r="H172" s="18"/>
      <c r="I172" s="18"/>
      <c r="J172" s="18"/>
      <c r="K172" s="310">
        <v>100</v>
      </c>
      <c r="L172" s="18"/>
      <c r="M172" s="18"/>
      <c r="N172" s="18"/>
      <c r="O172" s="15"/>
      <c r="P172" s="15"/>
      <c r="Q172" s="15"/>
      <c r="R172" s="18"/>
      <c r="S172" s="18"/>
      <c r="T172" s="18"/>
      <c r="U172" s="18"/>
      <c r="V172" s="18"/>
      <c r="W172" s="18"/>
      <c r="X172" s="15"/>
      <c r="Y172" s="15"/>
      <c r="Z172" s="15"/>
      <c r="AA172" s="15"/>
      <c r="AB172" s="15"/>
      <c r="AC172" s="15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5"/>
      <c r="BL172" s="15"/>
      <c r="BM172" s="15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>
        <v>500</v>
      </c>
      <c r="DG172" s="18"/>
      <c r="DH172" s="18"/>
      <c r="DI172" s="18"/>
      <c r="DJ172" s="18"/>
      <c r="DK172" s="18"/>
      <c r="DL172" s="18"/>
      <c r="DM172" s="18"/>
      <c r="DN172" s="18"/>
      <c r="DO172" s="18"/>
      <c r="DP172" s="307"/>
      <c r="DQ172" s="307"/>
      <c r="DR172" s="307"/>
      <c r="DS172" s="18"/>
      <c r="DT172" s="18"/>
      <c r="DU172" s="307"/>
      <c r="DV172" s="15"/>
      <c r="DW172" s="15"/>
      <c r="DX172" s="15"/>
      <c r="DY172" s="18"/>
      <c r="DZ172" s="18"/>
      <c r="EA172" s="307"/>
      <c r="EB172" s="18"/>
      <c r="EC172" s="18"/>
      <c r="ED172" s="307"/>
      <c r="EE172" s="15"/>
      <c r="EF172" s="15"/>
      <c r="EG172" s="15"/>
      <c r="EH172" s="18"/>
      <c r="EI172" s="18"/>
      <c r="EJ172" s="18"/>
      <c r="EK172" s="18"/>
      <c r="EL172" s="18"/>
      <c r="EM172" s="18">
        <v>100</v>
      </c>
    </row>
    <row r="173" spans="1:143">
      <c r="A173" s="419" t="s">
        <v>3107</v>
      </c>
      <c r="B173" s="83" t="s">
        <v>1299</v>
      </c>
      <c r="C173" s="433" t="s">
        <v>1300</v>
      </c>
      <c r="D173" s="61" t="s">
        <v>89</v>
      </c>
      <c r="E173" s="131">
        <v>5219.46</v>
      </c>
      <c r="F173" s="18"/>
      <c r="G173" s="18"/>
      <c r="H173" s="18"/>
      <c r="I173" s="18"/>
      <c r="J173" s="18"/>
      <c r="K173" s="18"/>
      <c r="L173" s="18"/>
      <c r="M173" s="18"/>
      <c r="N173" s="18"/>
      <c r="O173" s="15"/>
      <c r="P173" s="15"/>
      <c r="Q173" s="15"/>
      <c r="R173" s="18"/>
      <c r="S173" s="18"/>
      <c r="T173" s="18"/>
      <c r="U173" s="18"/>
      <c r="V173" s="18"/>
      <c r="W173" s="18"/>
      <c r="X173" s="15"/>
      <c r="Y173" s="15"/>
      <c r="Z173" s="15"/>
      <c r="AA173" s="15"/>
      <c r="AB173" s="15"/>
      <c r="AC173" s="15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>
        <v>30</v>
      </c>
      <c r="AZ173" s="18">
        <v>30</v>
      </c>
      <c r="BA173" s="18">
        <v>100</v>
      </c>
      <c r="BB173" s="18"/>
      <c r="BC173" s="18"/>
      <c r="BD173" s="18"/>
      <c r="BE173" s="18"/>
      <c r="BF173" s="18"/>
      <c r="BG173" s="18"/>
      <c r="BH173" s="18"/>
      <c r="BI173" s="18"/>
      <c r="BJ173" s="18"/>
      <c r="BK173" s="15"/>
      <c r="BL173" s="15"/>
      <c r="BM173" s="15"/>
      <c r="BN173" s="18"/>
      <c r="BO173" s="18"/>
      <c r="BP173" s="18"/>
      <c r="BQ173" s="18">
        <v>90</v>
      </c>
      <c r="BR173" s="18">
        <v>60</v>
      </c>
      <c r="BS173" s="18">
        <v>100</v>
      </c>
      <c r="BT173" s="18"/>
      <c r="BU173" s="18"/>
      <c r="BV173" s="18"/>
      <c r="BW173" s="18"/>
      <c r="BX173" s="18"/>
      <c r="BY173" s="18"/>
      <c r="BZ173" s="18"/>
      <c r="CA173" s="18"/>
      <c r="CB173" s="18">
        <v>500</v>
      </c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8"/>
      <c r="CO173" s="18"/>
      <c r="CP173" s="18"/>
      <c r="CQ173" s="18"/>
      <c r="CR173" s="18"/>
      <c r="CS173" s="18"/>
      <c r="CT173" s="18"/>
      <c r="CU173" s="18"/>
      <c r="CV173" s="18"/>
      <c r="CW173" s="18"/>
      <c r="CX173" s="18"/>
      <c r="CY173" s="18"/>
      <c r="CZ173" s="18"/>
      <c r="DA173" s="18"/>
      <c r="DB173" s="18"/>
      <c r="DC173" s="18"/>
      <c r="DD173" s="18"/>
      <c r="DE173" s="18"/>
      <c r="DF173" s="18"/>
      <c r="DG173" s="18"/>
      <c r="DH173" s="18"/>
      <c r="DI173" s="18"/>
      <c r="DJ173" s="18"/>
      <c r="DK173" s="18"/>
      <c r="DL173" s="18"/>
      <c r="DM173" s="18"/>
      <c r="DN173" s="18"/>
      <c r="DO173" s="18"/>
      <c r="DP173" s="18"/>
      <c r="DQ173" s="18"/>
      <c r="DR173" s="18"/>
      <c r="DS173" s="18"/>
      <c r="DT173" s="18"/>
      <c r="DU173" s="18"/>
      <c r="DV173" s="15"/>
      <c r="DW173" s="15"/>
      <c r="DX173" s="15"/>
      <c r="DY173" s="18"/>
      <c r="DZ173" s="18"/>
      <c r="EA173" s="18"/>
      <c r="EB173" s="18"/>
      <c r="EC173" s="18"/>
      <c r="ED173" s="18"/>
      <c r="EE173" s="15"/>
      <c r="EF173" s="15"/>
      <c r="EG173" s="15"/>
      <c r="EH173" s="18"/>
      <c r="EI173" s="18"/>
      <c r="EJ173" s="18"/>
      <c r="EK173" s="18"/>
      <c r="EL173" s="18"/>
      <c r="EM173" s="18">
        <v>200</v>
      </c>
    </row>
    <row r="174" spans="1:143">
      <c r="A174" s="419" t="s">
        <v>3108</v>
      </c>
      <c r="B174" s="69"/>
      <c r="C174" s="432" t="s">
        <v>3101</v>
      </c>
      <c r="D174" s="61" t="s">
        <v>89</v>
      </c>
      <c r="E174" s="131">
        <v>1284</v>
      </c>
      <c r="F174" s="18"/>
      <c r="G174" s="18"/>
      <c r="H174" s="18"/>
      <c r="I174" s="18"/>
      <c r="J174" s="18"/>
      <c r="K174" s="18"/>
      <c r="L174" s="18"/>
      <c r="M174" s="18"/>
      <c r="N174" s="18"/>
      <c r="O174" s="15"/>
      <c r="P174" s="15"/>
      <c r="Q174" s="15"/>
      <c r="R174" s="18"/>
      <c r="S174" s="18"/>
      <c r="T174" s="18"/>
      <c r="U174" s="18"/>
      <c r="V174" s="18"/>
      <c r="W174" s="18"/>
      <c r="X174" s="15"/>
      <c r="Y174" s="15"/>
      <c r="Z174" s="15"/>
      <c r="AA174" s="15"/>
      <c r="AB174" s="15"/>
      <c r="AC174" s="15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5"/>
      <c r="BL174" s="15"/>
      <c r="BM174" s="15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>
        <v>50</v>
      </c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  <c r="DJ174" s="18"/>
      <c r="DK174" s="18"/>
      <c r="DL174" s="18"/>
      <c r="DM174" s="18"/>
      <c r="DN174" s="18"/>
      <c r="DO174" s="18"/>
      <c r="DP174" s="18"/>
      <c r="DQ174" s="18"/>
      <c r="DR174" s="18"/>
      <c r="DS174" s="18"/>
      <c r="DT174" s="18"/>
      <c r="DU174" s="18"/>
      <c r="DV174" s="15"/>
      <c r="DW174" s="15"/>
      <c r="DX174" s="15"/>
      <c r="DY174" s="18"/>
      <c r="DZ174" s="18"/>
      <c r="EA174" s="18"/>
      <c r="EB174" s="18"/>
      <c r="EC174" s="18"/>
      <c r="ED174" s="18"/>
      <c r="EE174" s="15"/>
      <c r="EF174" s="15"/>
      <c r="EG174" s="15"/>
      <c r="EH174" s="18"/>
      <c r="EI174" s="18"/>
      <c r="EJ174" s="18"/>
      <c r="EK174" s="18"/>
      <c r="EL174" s="18"/>
      <c r="EM174" s="18"/>
    </row>
    <row r="175" spans="1:143" ht="21" customHeight="1">
      <c r="A175" s="419" t="s">
        <v>3109</v>
      </c>
      <c r="B175" s="83" t="s">
        <v>1301</v>
      </c>
      <c r="C175" s="432" t="s">
        <v>1302</v>
      </c>
      <c r="D175" s="61" t="s">
        <v>55</v>
      </c>
      <c r="E175" s="131">
        <v>1498</v>
      </c>
      <c r="F175" s="18"/>
      <c r="G175" s="18"/>
      <c r="H175" s="18"/>
      <c r="I175" s="18"/>
      <c r="J175" s="18"/>
      <c r="K175" s="18"/>
      <c r="L175" s="18"/>
      <c r="M175" s="18"/>
      <c r="N175" s="18"/>
      <c r="O175" s="15"/>
      <c r="P175" s="15"/>
      <c r="Q175" s="15"/>
      <c r="R175" s="18"/>
      <c r="S175" s="18"/>
      <c r="T175" s="18"/>
      <c r="U175" s="18"/>
      <c r="V175" s="18"/>
      <c r="W175" s="18"/>
      <c r="X175" s="15"/>
      <c r="Y175" s="15"/>
      <c r="Z175" s="15"/>
      <c r="AA175" s="15"/>
      <c r="AB175" s="15"/>
      <c r="AC175" s="15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5"/>
      <c r="BL175" s="15"/>
      <c r="BM175" s="15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8"/>
      <c r="CP175" s="18"/>
      <c r="CQ175" s="18"/>
      <c r="CR175" s="18"/>
      <c r="CS175" s="18"/>
      <c r="CT175" s="18"/>
      <c r="CU175" s="18"/>
      <c r="CV175" s="18"/>
      <c r="CW175" s="18">
        <v>20</v>
      </c>
      <c r="CX175" s="18"/>
      <c r="CY175" s="18"/>
      <c r="CZ175" s="18"/>
      <c r="DA175" s="18"/>
      <c r="DB175" s="18"/>
      <c r="DC175" s="18"/>
      <c r="DD175" s="18"/>
      <c r="DE175" s="18"/>
      <c r="DF175" s="18"/>
      <c r="DG175" s="18"/>
      <c r="DH175" s="18"/>
      <c r="DI175" s="18"/>
      <c r="DJ175" s="18"/>
      <c r="DK175" s="18"/>
      <c r="DL175" s="18"/>
      <c r="DM175" s="18"/>
      <c r="DN175" s="18"/>
      <c r="DO175" s="18"/>
      <c r="DP175" s="18">
        <v>0</v>
      </c>
      <c r="DQ175" s="18">
        <v>0</v>
      </c>
      <c r="DR175" s="18"/>
      <c r="DS175" s="18"/>
      <c r="DT175" s="18"/>
      <c r="DU175" s="18"/>
      <c r="DV175" s="15"/>
      <c r="DW175" s="15"/>
      <c r="DX175" s="15"/>
      <c r="DY175" s="18"/>
      <c r="DZ175" s="18"/>
      <c r="EA175" s="18"/>
      <c r="EB175" s="18"/>
      <c r="EC175" s="18"/>
      <c r="ED175" s="18">
        <v>18</v>
      </c>
      <c r="EE175" s="15"/>
      <c r="EF175" s="15"/>
      <c r="EG175" s="15"/>
      <c r="EH175" s="18"/>
      <c r="EI175" s="18"/>
      <c r="EJ175" s="18"/>
      <c r="EK175" s="18"/>
      <c r="EL175" s="18"/>
      <c r="EM175" s="18"/>
    </row>
    <row r="176" spans="1:143" ht="21" customHeight="1">
      <c r="A176" s="419"/>
      <c r="B176" s="83"/>
      <c r="C176" s="432" t="s">
        <v>3179</v>
      </c>
      <c r="D176" s="61" t="s">
        <v>55</v>
      </c>
      <c r="E176" s="134">
        <v>1500</v>
      </c>
      <c r="F176" s="18"/>
      <c r="G176" s="18"/>
      <c r="H176" s="18"/>
      <c r="I176" s="18"/>
      <c r="J176" s="18"/>
      <c r="K176" s="18"/>
      <c r="L176" s="18"/>
      <c r="M176" s="18"/>
      <c r="N176" s="18"/>
      <c r="O176" s="15"/>
      <c r="P176" s="15"/>
      <c r="Q176" s="15"/>
      <c r="R176" s="18"/>
      <c r="S176" s="18"/>
      <c r="T176" s="18"/>
      <c r="U176" s="18"/>
      <c r="V176" s="18"/>
      <c r="W176" s="18"/>
      <c r="X176" s="15"/>
      <c r="Y176" s="15"/>
      <c r="Z176" s="15"/>
      <c r="AA176" s="15"/>
      <c r="AB176" s="15"/>
      <c r="AC176" s="15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5"/>
      <c r="BL176" s="15"/>
      <c r="BM176" s="15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  <c r="DJ176" s="18"/>
      <c r="DK176" s="18"/>
      <c r="DL176" s="18"/>
      <c r="DM176" s="18"/>
      <c r="DN176" s="18"/>
      <c r="DO176" s="18"/>
      <c r="DP176" s="18"/>
      <c r="DQ176" s="18"/>
      <c r="DR176" s="18"/>
      <c r="DS176" s="18"/>
      <c r="DT176" s="18"/>
      <c r="DU176" s="18"/>
      <c r="DV176" s="15"/>
      <c r="DW176" s="15"/>
      <c r="DX176" s="15"/>
      <c r="DY176" s="18"/>
      <c r="DZ176" s="18"/>
      <c r="EA176" s="18"/>
      <c r="EB176" s="18"/>
      <c r="EC176" s="18"/>
      <c r="ED176" s="18"/>
      <c r="EE176" s="15"/>
      <c r="EF176" s="15"/>
      <c r="EG176" s="15"/>
      <c r="EH176" s="18"/>
      <c r="EI176" s="18"/>
      <c r="EJ176" s="18"/>
      <c r="EK176" s="18"/>
      <c r="EL176" s="18"/>
      <c r="EM176" s="18"/>
    </row>
    <row r="177" spans="1:143" ht="21" customHeight="1">
      <c r="A177" s="419"/>
      <c r="B177" s="83"/>
      <c r="C177" s="432" t="s">
        <v>3190</v>
      </c>
      <c r="D177" s="61"/>
      <c r="E177" s="131"/>
      <c r="F177" s="18"/>
      <c r="G177" s="18"/>
      <c r="H177" s="18"/>
      <c r="I177" s="18"/>
      <c r="J177" s="18"/>
      <c r="K177" s="18"/>
      <c r="L177" s="18"/>
      <c r="M177" s="18"/>
      <c r="N177" s="18"/>
      <c r="O177" s="15"/>
      <c r="P177" s="15"/>
      <c r="Q177" s="15"/>
      <c r="R177" s="18"/>
      <c r="S177" s="18"/>
      <c r="T177" s="18"/>
      <c r="U177" s="18"/>
      <c r="V177" s="18"/>
      <c r="W177" s="18"/>
      <c r="X177" s="15"/>
      <c r="Y177" s="15"/>
      <c r="Z177" s="15"/>
      <c r="AA177" s="15"/>
      <c r="AB177" s="15"/>
      <c r="AC177" s="15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5"/>
      <c r="BL177" s="15"/>
      <c r="BM177" s="15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  <c r="DG177" s="18"/>
      <c r="DH177" s="18"/>
      <c r="DI177" s="18"/>
      <c r="DJ177" s="18"/>
      <c r="DK177" s="18"/>
      <c r="DL177" s="18"/>
      <c r="DM177" s="18"/>
      <c r="DN177" s="18"/>
      <c r="DO177" s="18"/>
      <c r="DP177" s="18"/>
      <c r="DQ177" s="18"/>
      <c r="DR177" s="18"/>
      <c r="DS177" s="18"/>
      <c r="DT177" s="18"/>
      <c r="DU177" s="18"/>
      <c r="DV177" s="15"/>
      <c r="DW177" s="15"/>
      <c r="DX177" s="15"/>
      <c r="DY177" s="18"/>
      <c r="DZ177" s="18"/>
      <c r="EA177" s="18"/>
      <c r="EB177" s="18"/>
      <c r="EC177" s="18"/>
      <c r="ED177" s="18"/>
      <c r="EE177" s="15"/>
      <c r="EF177" s="15"/>
      <c r="EG177" s="15"/>
      <c r="EH177" s="18"/>
      <c r="EI177" s="18"/>
      <c r="EJ177" s="18"/>
      <c r="EK177" s="18"/>
      <c r="EL177" s="18"/>
      <c r="EM177" s="18"/>
    </row>
    <row r="178" spans="1:143" ht="21" customHeight="1">
      <c r="A178" s="419" t="s">
        <v>3110</v>
      </c>
      <c r="B178" s="83" t="s">
        <v>1303</v>
      </c>
      <c r="C178" s="446" t="s">
        <v>1304</v>
      </c>
      <c r="D178" s="61" t="s">
        <v>89</v>
      </c>
      <c r="E178" s="131">
        <v>5.96</v>
      </c>
      <c r="F178" s="18"/>
      <c r="G178" s="18"/>
      <c r="H178" s="18"/>
      <c r="I178" s="18"/>
      <c r="J178" s="18"/>
      <c r="K178" s="18"/>
      <c r="L178" s="18"/>
      <c r="M178" s="18"/>
      <c r="N178" s="18"/>
      <c r="O178" s="15"/>
      <c r="P178" s="15"/>
      <c r="Q178" s="15"/>
      <c r="R178" s="18"/>
      <c r="S178" s="18"/>
      <c r="T178" s="18"/>
      <c r="U178" s="18"/>
      <c r="V178" s="18"/>
      <c r="W178" s="18"/>
      <c r="X178" s="15"/>
      <c r="Y178" s="15"/>
      <c r="Z178" s="15"/>
      <c r="AA178" s="15"/>
      <c r="AB178" s="15"/>
      <c r="AC178" s="15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5"/>
      <c r="BL178" s="15"/>
      <c r="BM178" s="15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  <c r="DG178" s="18"/>
      <c r="DH178" s="18"/>
      <c r="DI178" s="18"/>
      <c r="DJ178" s="18"/>
      <c r="DK178" s="18"/>
      <c r="DL178" s="18"/>
      <c r="DM178" s="18"/>
      <c r="DN178" s="18"/>
      <c r="DO178" s="18"/>
      <c r="DP178" s="18">
        <v>34580</v>
      </c>
      <c r="DQ178" s="18">
        <v>0</v>
      </c>
      <c r="DR178" s="18"/>
      <c r="DS178" s="18"/>
      <c r="DT178" s="18"/>
      <c r="DU178" s="18">
        <v>230000</v>
      </c>
      <c r="DV178" s="15"/>
      <c r="DW178" s="15"/>
      <c r="DX178" s="15"/>
      <c r="DY178" s="18"/>
      <c r="DZ178" s="18"/>
      <c r="EA178" s="18"/>
      <c r="EB178" s="18"/>
      <c r="EC178" s="18"/>
      <c r="ED178" s="18"/>
      <c r="EE178" s="15"/>
      <c r="EF178" s="15"/>
      <c r="EG178" s="15"/>
      <c r="EH178" s="18"/>
      <c r="EI178" s="18"/>
      <c r="EJ178" s="18"/>
      <c r="EK178" s="18"/>
      <c r="EL178" s="18"/>
      <c r="EM178" s="18"/>
    </row>
    <row r="179" spans="1:143" ht="21" customHeight="1">
      <c r="A179" s="419" t="s">
        <v>3111</v>
      </c>
      <c r="B179" s="83" t="s">
        <v>1305</v>
      </c>
      <c r="C179" s="433" t="s">
        <v>3117</v>
      </c>
      <c r="D179" s="61" t="s">
        <v>89</v>
      </c>
      <c r="E179" s="131">
        <v>12.0161</v>
      </c>
      <c r="F179" s="18"/>
      <c r="G179" s="18"/>
      <c r="H179" s="18"/>
      <c r="I179" s="18"/>
      <c r="J179" s="18"/>
      <c r="K179" s="18"/>
      <c r="L179" s="18"/>
      <c r="M179" s="18"/>
      <c r="N179" s="18"/>
      <c r="O179" s="15"/>
      <c r="P179" s="15"/>
      <c r="Q179" s="15"/>
      <c r="R179" s="18"/>
      <c r="S179" s="18"/>
      <c r="T179" s="18"/>
      <c r="U179" s="18"/>
      <c r="V179" s="18"/>
      <c r="W179" s="18"/>
      <c r="X179" s="15"/>
      <c r="Y179" s="15"/>
      <c r="Z179" s="15"/>
      <c r="AA179" s="15"/>
      <c r="AB179" s="15"/>
      <c r="AC179" s="15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5"/>
      <c r="BL179" s="15"/>
      <c r="BM179" s="15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>
        <v>205000</v>
      </c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  <c r="CP179" s="18"/>
      <c r="CQ179" s="18"/>
      <c r="CR179" s="18"/>
      <c r="CS179" s="18"/>
      <c r="CT179" s="18"/>
      <c r="CU179" s="18"/>
      <c r="CV179" s="18"/>
      <c r="CW179" s="18"/>
      <c r="CX179" s="18"/>
      <c r="CY179" s="18"/>
      <c r="CZ179" s="18"/>
      <c r="DA179" s="18"/>
      <c r="DB179" s="18"/>
      <c r="DC179" s="18"/>
      <c r="DD179" s="18"/>
      <c r="DE179" s="18"/>
      <c r="DF179" s="18"/>
      <c r="DG179" s="18"/>
      <c r="DH179" s="18"/>
      <c r="DI179" s="18"/>
      <c r="DJ179" s="18"/>
      <c r="DK179" s="18"/>
      <c r="DL179" s="18"/>
      <c r="DM179" s="18"/>
      <c r="DN179" s="18"/>
      <c r="DO179" s="18"/>
      <c r="DP179" s="18"/>
      <c r="DQ179" s="18"/>
      <c r="DR179" s="18"/>
      <c r="DS179" s="18"/>
      <c r="DT179" s="18"/>
      <c r="DU179" s="18"/>
      <c r="DV179" s="15"/>
      <c r="DW179" s="15"/>
      <c r="DX179" s="15"/>
      <c r="DY179" s="18"/>
      <c r="DZ179" s="18"/>
      <c r="EA179" s="18"/>
      <c r="EB179" s="18"/>
      <c r="EC179" s="18"/>
      <c r="ED179" s="18"/>
      <c r="EE179" s="15"/>
      <c r="EF179" s="15"/>
      <c r="EG179" s="15"/>
      <c r="EH179" s="18"/>
      <c r="EI179" s="18"/>
      <c r="EJ179" s="18"/>
      <c r="EK179" s="18"/>
      <c r="EL179" s="18"/>
      <c r="EM179" s="18"/>
    </row>
    <row r="180" spans="1:143" ht="21" customHeight="1">
      <c r="A180" s="419" t="s">
        <v>3112</v>
      </c>
      <c r="B180" s="83" t="s">
        <v>1306</v>
      </c>
      <c r="C180" s="433" t="s">
        <v>1307</v>
      </c>
      <c r="D180" s="61" t="s">
        <v>89</v>
      </c>
      <c r="E180" s="448">
        <v>5.7672999999999996</v>
      </c>
      <c r="F180" s="18"/>
      <c r="G180" s="18"/>
      <c r="H180" s="18"/>
      <c r="I180" s="18"/>
      <c r="J180" s="18"/>
      <c r="K180" s="18"/>
      <c r="L180" s="18"/>
      <c r="M180" s="18"/>
      <c r="N180" s="18"/>
      <c r="O180" s="15"/>
      <c r="P180" s="15"/>
      <c r="Q180" s="15"/>
      <c r="R180" s="18"/>
      <c r="S180" s="18"/>
      <c r="T180" s="18"/>
      <c r="U180" s="18"/>
      <c r="V180" s="18"/>
      <c r="W180" s="18"/>
      <c r="X180" s="15"/>
      <c r="Y180" s="15"/>
      <c r="Z180" s="15"/>
      <c r="AA180" s="15"/>
      <c r="AB180" s="15"/>
      <c r="AC180" s="15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>
        <v>1050000</v>
      </c>
      <c r="BK180" s="15"/>
      <c r="BL180" s="15"/>
      <c r="BM180" s="15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  <c r="DJ180" s="18"/>
      <c r="DK180" s="18"/>
      <c r="DL180" s="18"/>
      <c r="DM180" s="18"/>
      <c r="DN180" s="18"/>
      <c r="DO180" s="18"/>
      <c r="DP180" s="18"/>
      <c r="DQ180" s="18"/>
      <c r="DR180" s="18"/>
      <c r="DS180" s="18"/>
      <c r="DT180" s="18"/>
      <c r="DU180" s="18"/>
      <c r="DV180" s="15"/>
      <c r="DW180" s="15"/>
      <c r="DX180" s="15"/>
      <c r="DY180" s="18"/>
      <c r="DZ180" s="18"/>
      <c r="EA180" s="18"/>
      <c r="EB180" s="18"/>
      <c r="EC180" s="18"/>
      <c r="ED180" s="18"/>
      <c r="EE180" s="15"/>
      <c r="EF180" s="15"/>
      <c r="EG180" s="15"/>
      <c r="EH180" s="18"/>
      <c r="EI180" s="18"/>
      <c r="EJ180" s="18"/>
      <c r="EK180" s="18"/>
      <c r="EL180" s="18"/>
      <c r="EM180" s="18"/>
    </row>
    <row r="181" spans="1:143" ht="21" customHeight="1">
      <c r="A181" s="419" t="s">
        <v>3114</v>
      </c>
      <c r="B181" s="83" t="s">
        <v>1308</v>
      </c>
      <c r="C181" s="433" t="s">
        <v>1309</v>
      </c>
      <c r="D181" s="61" t="s">
        <v>89</v>
      </c>
      <c r="E181" s="448">
        <v>6.5590999999999999</v>
      </c>
      <c r="F181" s="18"/>
      <c r="G181" s="18"/>
      <c r="H181" s="18"/>
      <c r="I181" s="18"/>
      <c r="J181" s="18"/>
      <c r="K181" s="18"/>
      <c r="L181" s="18"/>
      <c r="M181" s="18"/>
      <c r="N181" s="18"/>
      <c r="O181" s="15"/>
      <c r="P181" s="15"/>
      <c r="Q181" s="15"/>
      <c r="R181" s="18"/>
      <c r="S181" s="18"/>
      <c r="T181" s="18"/>
      <c r="U181" s="18"/>
      <c r="V181" s="18"/>
      <c r="W181" s="18"/>
      <c r="X181" s="15"/>
      <c r="Y181" s="15"/>
      <c r="Z181" s="15"/>
      <c r="AA181" s="15"/>
      <c r="AB181" s="15"/>
      <c r="AC181" s="15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>
        <v>300000</v>
      </c>
      <c r="BK181" s="15"/>
      <c r="BL181" s="15"/>
      <c r="BM181" s="15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  <c r="DG181" s="18"/>
      <c r="DH181" s="18"/>
      <c r="DI181" s="18"/>
      <c r="DJ181" s="18"/>
      <c r="DK181" s="18"/>
      <c r="DL181" s="18"/>
      <c r="DM181" s="18"/>
      <c r="DN181" s="18"/>
      <c r="DO181" s="18"/>
      <c r="DP181" s="18"/>
      <c r="DQ181" s="18"/>
      <c r="DR181" s="18"/>
      <c r="DS181" s="18"/>
      <c r="DT181" s="18"/>
      <c r="DU181" s="18"/>
      <c r="DV181" s="15"/>
      <c r="DW181" s="15"/>
      <c r="DX181" s="15"/>
      <c r="DY181" s="18"/>
      <c r="DZ181" s="18"/>
      <c r="EA181" s="18"/>
      <c r="EB181" s="18"/>
      <c r="EC181" s="18"/>
      <c r="ED181" s="18"/>
      <c r="EE181" s="15"/>
      <c r="EF181" s="15"/>
      <c r="EG181" s="15"/>
      <c r="EH181" s="18"/>
      <c r="EI181" s="18"/>
      <c r="EJ181" s="18"/>
      <c r="EK181" s="18"/>
      <c r="EL181" s="18"/>
      <c r="EM181" s="18"/>
    </row>
    <row r="182" spans="1:143" ht="21" customHeight="1">
      <c r="A182" s="130">
        <v>224</v>
      </c>
      <c r="B182" s="69" t="s">
        <v>2450</v>
      </c>
      <c r="C182" s="432" t="s">
        <v>3196</v>
      </c>
      <c r="D182" s="61" t="s">
        <v>89</v>
      </c>
      <c r="E182" s="131">
        <v>6.42</v>
      </c>
      <c r="F182" s="18"/>
      <c r="G182" s="18"/>
      <c r="H182" s="18"/>
      <c r="I182" s="18"/>
      <c r="J182" s="18"/>
      <c r="K182" s="18"/>
      <c r="L182" s="18"/>
      <c r="M182" s="18"/>
      <c r="N182" s="18"/>
      <c r="O182" s="15"/>
      <c r="P182" s="15"/>
      <c r="Q182" s="15"/>
      <c r="R182" s="18"/>
      <c r="S182" s="18"/>
      <c r="T182" s="18"/>
      <c r="U182" s="18"/>
      <c r="V182" s="18"/>
      <c r="W182" s="18"/>
      <c r="X182" s="15"/>
      <c r="Y182" s="15"/>
      <c r="Z182" s="15"/>
      <c r="AA182" s="15"/>
      <c r="AB182" s="15"/>
      <c r="AC182" s="15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5"/>
      <c r="BL182" s="15"/>
      <c r="BM182" s="15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  <c r="DJ182" s="18"/>
      <c r="DK182" s="18"/>
      <c r="DL182" s="18"/>
      <c r="DM182" s="18"/>
      <c r="DN182" s="18"/>
      <c r="DO182" s="18"/>
      <c r="DP182" s="18"/>
      <c r="DQ182" s="18"/>
      <c r="DR182" s="18"/>
      <c r="DS182" s="18"/>
      <c r="DT182" s="18"/>
      <c r="DU182" s="18"/>
      <c r="DV182" s="15"/>
      <c r="DW182" s="15"/>
      <c r="DX182" s="15"/>
      <c r="DY182" s="18"/>
      <c r="DZ182" s="18"/>
      <c r="EA182" s="18"/>
      <c r="EB182" s="18"/>
      <c r="EC182" s="18"/>
      <c r="ED182" s="18"/>
      <c r="EE182" s="15"/>
      <c r="EF182" s="15"/>
      <c r="EG182" s="15"/>
      <c r="EH182" s="18"/>
      <c r="EI182" s="18"/>
      <c r="EJ182" s="18"/>
      <c r="EK182" s="18"/>
      <c r="EL182" s="18"/>
      <c r="EM182" s="18"/>
    </row>
    <row r="183" spans="1:143" ht="21" customHeight="1">
      <c r="A183" s="130"/>
      <c r="B183" s="69"/>
      <c r="C183" s="432" t="s">
        <v>3195</v>
      </c>
      <c r="D183" s="61"/>
      <c r="E183" s="131"/>
      <c r="F183" s="18"/>
      <c r="G183" s="18"/>
      <c r="H183" s="18"/>
      <c r="I183" s="18"/>
      <c r="J183" s="18"/>
      <c r="K183" s="18"/>
      <c r="L183" s="18"/>
      <c r="M183" s="18"/>
      <c r="N183" s="18"/>
      <c r="O183" s="15"/>
      <c r="P183" s="15"/>
      <c r="Q183" s="15"/>
      <c r="R183" s="18"/>
      <c r="S183" s="18"/>
      <c r="T183" s="18"/>
      <c r="U183" s="18"/>
      <c r="V183" s="18"/>
      <c r="W183" s="18"/>
      <c r="X183" s="15"/>
      <c r="Y183" s="15"/>
      <c r="Z183" s="15"/>
      <c r="AA183" s="15"/>
      <c r="AB183" s="15"/>
      <c r="AC183" s="15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5"/>
      <c r="BL183" s="15"/>
      <c r="BM183" s="15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  <c r="CT183" s="18"/>
      <c r="CU183" s="18"/>
      <c r="CV183" s="18"/>
      <c r="CW183" s="18"/>
      <c r="CX183" s="18"/>
      <c r="CY183" s="18"/>
      <c r="CZ183" s="18"/>
      <c r="DA183" s="18"/>
      <c r="DB183" s="18"/>
      <c r="DC183" s="18"/>
      <c r="DD183" s="18"/>
      <c r="DE183" s="18"/>
      <c r="DF183" s="18"/>
      <c r="DG183" s="18"/>
      <c r="DH183" s="18"/>
      <c r="DI183" s="18"/>
      <c r="DJ183" s="18"/>
      <c r="DK183" s="18"/>
      <c r="DL183" s="18"/>
      <c r="DM183" s="18"/>
      <c r="DN183" s="18"/>
      <c r="DO183" s="18"/>
      <c r="DP183" s="18"/>
      <c r="DQ183" s="18"/>
      <c r="DR183" s="18"/>
      <c r="DS183" s="18"/>
      <c r="DT183" s="18"/>
      <c r="DU183" s="18"/>
      <c r="DV183" s="15"/>
      <c r="DW183" s="15"/>
      <c r="DX183" s="15"/>
      <c r="DY183" s="18"/>
      <c r="DZ183" s="18"/>
      <c r="EA183" s="18"/>
      <c r="EB183" s="18"/>
      <c r="EC183" s="18"/>
      <c r="ED183" s="18"/>
      <c r="EE183" s="15"/>
      <c r="EF183" s="15"/>
      <c r="EG183" s="15"/>
      <c r="EH183" s="18"/>
      <c r="EI183" s="18"/>
      <c r="EJ183" s="18"/>
      <c r="EK183" s="18"/>
      <c r="EL183" s="18"/>
      <c r="EM183" s="18"/>
    </row>
    <row r="184" spans="1:143" ht="21" customHeight="1">
      <c r="A184" s="130">
        <v>225</v>
      </c>
      <c r="B184" s="83" t="s">
        <v>1310</v>
      </c>
      <c r="C184" s="433" t="s">
        <v>1311</v>
      </c>
      <c r="D184" s="61" t="s">
        <v>89</v>
      </c>
      <c r="E184" s="448">
        <v>4.6855000000000002</v>
      </c>
      <c r="F184" s="18"/>
      <c r="G184" s="18"/>
      <c r="H184" s="18"/>
      <c r="I184" s="18"/>
      <c r="J184" s="18"/>
      <c r="K184" s="18"/>
      <c r="L184" s="18"/>
      <c r="M184" s="18"/>
      <c r="N184" s="18"/>
      <c r="O184" s="15"/>
      <c r="P184" s="15"/>
      <c r="Q184" s="15"/>
      <c r="R184" s="18"/>
      <c r="S184" s="18"/>
      <c r="T184" s="18"/>
      <c r="U184" s="18"/>
      <c r="V184" s="18"/>
      <c r="W184" s="18"/>
      <c r="X184" s="15"/>
      <c r="Y184" s="15"/>
      <c r="Z184" s="15"/>
      <c r="AA184" s="15"/>
      <c r="AB184" s="15"/>
      <c r="AC184" s="15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5"/>
      <c r="BL184" s="15"/>
      <c r="BM184" s="15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  <c r="DJ184" s="18"/>
      <c r="DK184" s="18"/>
      <c r="DL184" s="18"/>
      <c r="DM184" s="18"/>
      <c r="DN184" s="18"/>
      <c r="DO184" s="18"/>
      <c r="DP184" s="18">
        <v>1560</v>
      </c>
      <c r="DQ184" s="18">
        <v>0</v>
      </c>
      <c r="DR184" s="18">
        <v>60000</v>
      </c>
      <c r="DS184" s="18"/>
      <c r="DT184" s="18"/>
      <c r="DU184" s="18"/>
      <c r="DV184" s="15"/>
      <c r="DW184" s="15"/>
      <c r="DX184" s="15"/>
      <c r="DY184" s="18"/>
      <c r="DZ184" s="18"/>
      <c r="EA184" s="18"/>
      <c r="EB184" s="18"/>
      <c r="EC184" s="18"/>
      <c r="ED184" s="18">
        <v>20000</v>
      </c>
      <c r="EE184" s="15"/>
      <c r="EF184" s="15"/>
      <c r="EG184" s="15"/>
      <c r="EH184" s="18"/>
      <c r="EI184" s="18"/>
      <c r="EJ184" s="18"/>
      <c r="EK184" s="18"/>
      <c r="EL184" s="18"/>
      <c r="EM184" s="18"/>
    </row>
    <row r="185" spans="1:143" ht="21" customHeight="1">
      <c r="A185" s="130">
        <v>226</v>
      </c>
      <c r="B185" s="83"/>
      <c r="C185" s="433" t="s">
        <v>2637</v>
      </c>
      <c r="D185" s="61" t="s">
        <v>89</v>
      </c>
      <c r="E185" s="448">
        <v>6.9550000000000001</v>
      </c>
      <c r="F185" s="18"/>
      <c r="G185" s="18"/>
      <c r="H185" s="18"/>
      <c r="I185" s="18"/>
      <c r="J185" s="18"/>
      <c r="K185" s="18"/>
      <c r="L185" s="18"/>
      <c r="M185" s="18"/>
      <c r="N185" s="18"/>
      <c r="O185" s="15"/>
      <c r="P185" s="15"/>
      <c r="Q185" s="15"/>
      <c r="R185" s="18"/>
      <c r="S185" s="18"/>
      <c r="T185" s="18"/>
      <c r="U185" s="18"/>
      <c r="V185" s="18"/>
      <c r="W185" s="18"/>
      <c r="X185" s="15"/>
      <c r="Y185" s="15"/>
      <c r="Z185" s="15"/>
      <c r="AA185" s="15"/>
      <c r="AB185" s="15"/>
      <c r="AC185" s="15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5"/>
      <c r="BL185" s="15"/>
      <c r="BM185" s="15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>
        <v>150000</v>
      </c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/>
      <c r="CU185" s="18"/>
      <c r="CV185" s="18"/>
      <c r="CW185" s="18"/>
      <c r="CX185" s="18"/>
      <c r="CY185" s="18"/>
      <c r="CZ185" s="18"/>
      <c r="DA185" s="18"/>
      <c r="DB185" s="18"/>
      <c r="DC185" s="18"/>
      <c r="DD185" s="18"/>
      <c r="DE185" s="18"/>
      <c r="DF185" s="18"/>
      <c r="DG185" s="18"/>
      <c r="DH185" s="18"/>
      <c r="DI185" s="18"/>
      <c r="DJ185" s="18"/>
      <c r="DK185" s="18"/>
      <c r="DL185" s="18"/>
      <c r="DM185" s="18"/>
      <c r="DN185" s="18"/>
      <c r="DO185" s="18"/>
      <c r="DP185" s="527"/>
      <c r="DQ185" s="527"/>
      <c r="DR185" s="527"/>
      <c r="DS185" s="18"/>
      <c r="DT185" s="18"/>
      <c r="DU185" s="527"/>
      <c r="DV185" s="15"/>
      <c r="DW185" s="15"/>
      <c r="DX185" s="15"/>
      <c r="DY185" s="18"/>
      <c r="DZ185" s="18"/>
      <c r="EA185" s="527"/>
      <c r="EB185" s="18"/>
      <c r="EC185" s="18"/>
      <c r="ED185" s="527"/>
      <c r="EE185" s="15"/>
      <c r="EF185" s="15"/>
      <c r="EG185" s="15"/>
      <c r="EH185" s="18"/>
      <c r="EI185" s="18"/>
      <c r="EJ185" s="18"/>
      <c r="EK185" s="18"/>
      <c r="EL185" s="18"/>
      <c r="EM185" s="18"/>
    </row>
    <row r="186" spans="1:143" ht="21" customHeight="1">
      <c r="A186" s="130">
        <v>229</v>
      </c>
      <c r="B186" s="69"/>
      <c r="C186" s="432" t="s">
        <v>3183</v>
      </c>
      <c r="D186" s="61" t="s">
        <v>89</v>
      </c>
      <c r="E186" s="131"/>
      <c r="F186" s="18"/>
      <c r="G186" s="18"/>
      <c r="H186" s="18"/>
      <c r="I186" s="18"/>
      <c r="J186" s="18"/>
      <c r="K186" s="18"/>
      <c r="L186" s="18"/>
      <c r="M186" s="18"/>
      <c r="N186" s="18"/>
      <c r="O186" s="15"/>
      <c r="P186" s="15"/>
      <c r="Q186" s="15"/>
      <c r="R186" s="18"/>
      <c r="S186" s="18"/>
      <c r="T186" s="18"/>
      <c r="U186" s="18"/>
      <c r="V186" s="18"/>
      <c r="W186" s="18"/>
      <c r="X186" s="15"/>
      <c r="Y186" s="15"/>
      <c r="Z186" s="15"/>
      <c r="AA186" s="15"/>
      <c r="AB186" s="15"/>
      <c r="AC186" s="15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>
        <v>35</v>
      </c>
      <c r="BE186" s="18"/>
      <c r="BF186" s="18"/>
      <c r="BG186" s="18"/>
      <c r="BH186" s="18"/>
      <c r="BI186" s="18"/>
      <c r="BJ186" s="18"/>
      <c r="BK186" s="15"/>
      <c r="BL186" s="15"/>
      <c r="BM186" s="15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  <c r="CJ186" s="18"/>
      <c r="CK186" s="18"/>
      <c r="CL186" s="18"/>
      <c r="CM186" s="18"/>
      <c r="CN186" s="18"/>
      <c r="CO186" s="18"/>
      <c r="CP186" s="18"/>
      <c r="CQ186" s="18"/>
      <c r="CR186" s="18"/>
      <c r="CS186" s="18"/>
      <c r="CT186" s="18"/>
      <c r="CU186" s="18"/>
      <c r="CV186" s="18"/>
      <c r="CW186" s="18"/>
      <c r="CX186" s="18"/>
      <c r="CY186" s="18"/>
      <c r="CZ186" s="18"/>
      <c r="DA186" s="18"/>
      <c r="DB186" s="18"/>
      <c r="DC186" s="18"/>
      <c r="DD186" s="18"/>
      <c r="DE186" s="18"/>
      <c r="DF186" s="18"/>
      <c r="DG186" s="18"/>
      <c r="DH186" s="18"/>
      <c r="DI186" s="18"/>
      <c r="DJ186" s="18"/>
      <c r="DK186" s="18"/>
      <c r="DL186" s="18"/>
      <c r="DM186" s="18"/>
      <c r="DN186" s="18"/>
      <c r="DO186" s="18"/>
      <c r="DP186" s="18"/>
      <c r="DQ186" s="18"/>
      <c r="DR186" s="18"/>
      <c r="DS186" s="18"/>
      <c r="DT186" s="18"/>
      <c r="DU186" s="18"/>
      <c r="DV186" s="15"/>
      <c r="DW186" s="15"/>
      <c r="DX186" s="15"/>
      <c r="DY186" s="18"/>
      <c r="DZ186" s="18"/>
      <c r="EA186" s="18"/>
      <c r="EB186" s="18"/>
      <c r="EC186" s="18"/>
      <c r="ED186" s="18"/>
      <c r="EE186" s="15"/>
      <c r="EF186" s="15"/>
      <c r="EG186" s="15"/>
      <c r="EH186" s="18"/>
      <c r="EI186" s="18"/>
      <c r="EJ186" s="18"/>
      <c r="EK186" s="18"/>
      <c r="EL186" s="18"/>
      <c r="EM186" s="18"/>
    </row>
    <row r="187" spans="1:143" ht="21" customHeight="1">
      <c r="A187" s="130">
        <v>233</v>
      </c>
      <c r="B187" s="83" t="s">
        <v>2535</v>
      </c>
      <c r="C187" s="432" t="s">
        <v>3189</v>
      </c>
      <c r="D187" s="61" t="s">
        <v>89</v>
      </c>
      <c r="E187" s="131">
        <v>4326</v>
      </c>
      <c r="F187" s="18"/>
      <c r="G187" s="18"/>
      <c r="H187" s="18"/>
      <c r="I187" s="18"/>
      <c r="J187" s="18"/>
      <c r="K187" s="18"/>
      <c r="L187" s="18"/>
      <c r="M187" s="18"/>
      <c r="N187" s="18"/>
      <c r="O187" s="15"/>
      <c r="P187" s="15"/>
      <c r="Q187" s="15"/>
      <c r="R187" s="18"/>
      <c r="S187" s="18"/>
      <c r="T187" s="18"/>
      <c r="U187" s="18"/>
      <c r="V187" s="18"/>
      <c r="W187" s="18"/>
      <c r="X187" s="15"/>
      <c r="Y187" s="15"/>
      <c r="Z187" s="15"/>
      <c r="AA187" s="15"/>
      <c r="AB187" s="15"/>
      <c r="AC187" s="15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5"/>
      <c r="BL187" s="15"/>
      <c r="BM187" s="15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>
        <v>160</v>
      </c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  <c r="DJ187" s="18"/>
      <c r="DK187" s="18"/>
      <c r="DL187" s="18"/>
      <c r="DM187" s="18"/>
      <c r="DN187" s="18"/>
      <c r="DO187" s="18"/>
      <c r="DP187" s="18"/>
      <c r="DQ187" s="18"/>
      <c r="DR187" s="18"/>
      <c r="DS187" s="18"/>
      <c r="DT187" s="18"/>
      <c r="DU187" s="18"/>
      <c r="DV187" s="15"/>
      <c r="DW187" s="15"/>
      <c r="DX187" s="15"/>
      <c r="DY187" s="18"/>
      <c r="DZ187" s="18"/>
      <c r="EA187" s="18"/>
      <c r="EB187" s="18"/>
      <c r="EC187" s="18"/>
      <c r="ED187" s="18"/>
      <c r="EE187" s="15"/>
      <c r="EF187" s="15"/>
      <c r="EG187" s="15"/>
      <c r="EH187" s="18"/>
      <c r="EI187" s="18"/>
      <c r="EJ187" s="18"/>
      <c r="EK187" s="18"/>
      <c r="EL187" s="18"/>
      <c r="EM187" s="18"/>
    </row>
    <row r="188" spans="1:143" ht="21" customHeight="1">
      <c r="A188" s="130">
        <v>235</v>
      </c>
      <c r="B188" s="60" t="s">
        <v>1313</v>
      </c>
      <c r="C188" s="435" t="s">
        <v>1314</v>
      </c>
      <c r="D188" s="60" t="s">
        <v>70</v>
      </c>
      <c r="E188" s="131">
        <v>70.150000000000006</v>
      </c>
      <c r="F188" s="20"/>
      <c r="G188" s="20"/>
      <c r="H188" s="20"/>
      <c r="I188" s="20"/>
      <c r="J188" s="20"/>
      <c r="K188" s="20"/>
      <c r="L188" s="20"/>
      <c r="M188" s="20"/>
      <c r="N188" s="20"/>
      <c r="O188" s="501"/>
      <c r="P188" s="501"/>
      <c r="Q188" s="501"/>
      <c r="R188" s="20"/>
      <c r="S188" s="20"/>
      <c r="T188" s="20"/>
      <c r="U188" s="20"/>
      <c r="V188" s="20"/>
      <c r="W188" s="20"/>
      <c r="X188" s="501"/>
      <c r="Y188" s="501"/>
      <c r="Z188" s="501"/>
      <c r="AA188" s="501"/>
      <c r="AB188" s="501"/>
      <c r="AC188" s="501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18"/>
      <c r="AW188" s="18"/>
      <c r="AX188" s="18"/>
      <c r="AY188" s="20"/>
      <c r="AZ188" s="20"/>
      <c r="BA188" s="20"/>
      <c r="BB188" s="18"/>
      <c r="BC188" s="18"/>
      <c r="BD188" s="18"/>
      <c r="BE188" s="18"/>
      <c r="BF188" s="18"/>
      <c r="BG188" s="18"/>
      <c r="BH188" s="18"/>
      <c r="BI188" s="18"/>
      <c r="BJ188" s="18"/>
      <c r="BK188" s="501"/>
      <c r="BL188" s="501"/>
      <c r="BM188" s="501"/>
      <c r="BN188" s="18"/>
      <c r="BO188" s="18"/>
      <c r="BP188" s="18"/>
      <c r="BQ188" s="20"/>
      <c r="BR188" s="20"/>
      <c r="BS188" s="20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20"/>
      <c r="CM188" s="20"/>
      <c r="CN188" s="20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  <c r="DG188" s="20"/>
      <c r="DH188" s="20"/>
      <c r="DI188" s="20"/>
      <c r="DJ188" s="20"/>
      <c r="DK188" s="20"/>
      <c r="DL188" s="20"/>
      <c r="DM188" s="18"/>
      <c r="DN188" s="18"/>
      <c r="DO188" s="18"/>
      <c r="DP188" s="18"/>
      <c r="DQ188" s="18"/>
      <c r="DR188" s="18"/>
      <c r="DS188" s="18"/>
      <c r="DT188" s="18"/>
      <c r="DU188" s="18"/>
      <c r="DV188" s="501"/>
      <c r="DW188" s="501"/>
      <c r="DX188" s="501"/>
      <c r="DY188" s="18"/>
      <c r="DZ188" s="18"/>
      <c r="EA188" s="18"/>
      <c r="EB188" s="18"/>
      <c r="EC188" s="18"/>
      <c r="ED188" s="18"/>
      <c r="EE188" s="501"/>
      <c r="EF188" s="501"/>
      <c r="EG188" s="501"/>
      <c r="EH188" s="20"/>
      <c r="EI188" s="20"/>
      <c r="EJ188" s="20"/>
      <c r="EK188" s="18"/>
      <c r="EL188" s="18"/>
      <c r="EM188" s="18"/>
    </row>
    <row r="189" spans="1:143" s="8" customFormat="1" ht="21" customHeight="1">
      <c r="A189" s="130">
        <v>236</v>
      </c>
      <c r="B189" s="83" t="s">
        <v>1315</v>
      </c>
      <c r="C189" s="433" t="s">
        <v>1316</v>
      </c>
      <c r="D189" s="61" t="s">
        <v>70</v>
      </c>
      <c r="E189" s="131">
        <v>83.46</v>
      </c>
      <c r="F189" s="18"/>
      <c r="G189" s="18"/>
      <c r="H189" s="18"/>
      <c r="I189" s="18"/>
      <c r="J189" s="18"/>
      <c r="K189" s="18"/>
      <c r="L189" s="18"/>
      <c r="M189" s="18"/>
      <c r="N189" s="18"/>
      <c r="O189" s="15"/>
      <c r="P189" s="15"/>
      <c r="Q189" s="15"/>
      <c r="R189" s="18"/>
      <c r="S189" s="18"/>
      <c r="T189" s="18"/>
      <c r="U189" s="18"/>
      <c r="V189" s="18"/>
      <c r="W189" s="18"/>
      <c r="X189" s="15"/>
      <c r="Y189" s="15"/>
      <c r="Z189" s="15"/>
      <c r="AA189" s="15"/>
      <c r="AB189" s="15"/>
      <c r="AC189" s="15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20"/>
      <c r="AW189" s="20"/>
      <c r="AX189" s="20"/>
      <c r="AY189" s="18"/>
      <c r="AZ189" s="18"/>
      <c r="BA189" s="18"/>
      <c r="BB189" s="20"/>
      <c r="BC189" s="20"/>
      <c r="BD189" s="20"/>
      <c r="BE189" s="20"/>
      <c r="BF189" s="20"/>
      <c r="BG189" s="20"/>
      <c r="BH189" s="20"/>
      <c r="BI189" s="20"/>
      <c r="BJ189" s="20"/>
      <c r="BK189" s="15"/>
      <c r="BL189" s="15"/>
      <c r="BM189" s="15"/>
      <c r="BN189" s="20"/>
      <c r="BO189" s="20"/>
      <c r="BP189" s="20"/>
      <c r="BQ189" s="18"/>
      <c r="BR189" s="18"/>
      <c r="BS189" s="18"/>
      <c r="BT189" s="20"/>
      <c r="BU189" s="20"/>
      <c r="BV189" s="20"/>
      <c r="BW189" s="20"/>
      <c r="BX189" s="20"/>
      <c r="BY189" s="20"/>
      <c r="BZ189" s="20"/>
      <c r="CA189" s="20"/>
      <c r="CB189" s="20"/>
      <c r="CC189" s="20"/>
      <c r="CD189" s="20"/>
      <c r="CE189" s="20"/>
      <c r="CF189" s="20"/>
      <c r="CG189" s="20"/>
      <c r="CH189" s="20"/>
      <c r="CI189" s="20"/>
      <c r="CJ189" s="20"/>
      <c r="CK189" s="20"/>
      <c r="CL189" s="18"/>
      <c r="CM189" s="18"/>
      <c r="CN189" s="18">
        <v>10</v>
      </c>
      <c r="CO189" s="20"/>
      <c r="CP189" s="20"/>
      <c r="CQ189" s="20"/>
      <c r="CR189" s="20"/>
      <c r="CS189" s="20"/>
      <c r="CT189" s="20"/>
      <c r="CU189" s="20"/>
      <c r="CV189" s="20"/>
      <c r="CW189" s="20"/>
      <c r="CX189" s="20"/>
      <c r="CY189" s="20"/>
      <c r="CZ189" s="20"/>
      <c r="DA189" s="20"/>
      <c r="DB189" s="20"/>
      <c r="DC189" s="20"/>
      <c r="DD189" s="20"/>
      <c r="DE189" s="20"/>
      <c r="DF189" s="20"/>
      <c r="DG189" s="18"/>
      <c r="DH189" s="18"/>
      <c r="DI189" s="18"/>
      <c r="DJ189" s="18"/>
      <c r="DK189" s="18"/>
      <c r="DL189" s="18"/>
      <c r="DM189" s="20"/>
      <c r="DN189" s="20"/>
      <c r="DO189" s="20"/>
      <c r="DP189" s="18"/>
      <c r="DQ189" s="18"/>
      <c r="DR189" s="18"/>
      <c r="DS189" s="20"/>
      <c r="DT189" s="20"/>
      <c r="DU189" s="18"/>
      <c r="DV189" s="15"/>
      <c r="DW189" s="15"/>
      <c r="DX189" s="15"/>
      <c r="DY189" s="20"/>
      <c r="DZ189" s="20"/>
      <c r="EA189" s="18"/>
      <c r="EB189" s="20"/>
      <c r="EC189" s="20"/>
      <c r="ED189" s="18"/>
      <c r="EE189" s="15"/>
      <c r="EF189" s="15"/>
      <c r="EG189" s="15"/>
      <c r="EH189" s="18"/>
      <c r="EI189" s="18"/>
      <c r="EJ189" s="18">
        <v>14</v>
      </c>
      <c r="EK189" s="20"/>
      <c r="EL189" s="20"/>
      <c r="EM189" s="20"/>
    </row>
    <row r="190" spans="1:143" ht="21" customHeight="1">
      <c r="A190" s="130">
        <v>237</v>
      </c>
      <c r="B190" s="83" t="s">
        <v>1317</v>
      </c>
      <c r="C190" s="433" t="s">
        <v>1318</v>
      </c>
      <c r="D190" s="61" t="s">
        <v>70</v>
      </c>
      <c r="E190" s="131">
        <v>98.44</v>
      </c>
      <c r="F190" s="18"/>
      <c r="G190" s="18"/>
      <c r="H190" s="18"/>
      <c r="I190" s="18"/>
      <c r="J190" s="18"/>
      <c r="K190" s="18"/>
      <c r="L190" s="18"/>
      <c r="M190" s="18"/>
      <c r="N190" s="18"/>
      <c r="O190" s="15"/>
      <c r="P190" s="15"/>
      <c r="Q190" s="15"/>
      <c r="R190" s="18"/>
      <c r="S190" s="18"/>
      <c r="T190" s="18"/>
      <c r="U190" s="18"/>
      <c r="V190" s="18"/>
      <c r="W190" s="18"/>
      <c r="X190" s="15"/>
      <c r="Y190" s="15"/>
      <c r="Z190" s="15"/>
      <c r="AA190" s="15"/>
      <c r="AB190" s="15"/>
      <c r="AC190" s="15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>
        <v>2</v>
      </c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5"/>
      <c r="BL190" s="15"/>
      <c r="BM190" s="15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>
        <v>20</v>
      </c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  <c r="DG190" s="18"/>
      <c r="DH190" s="18"/>
      <c r="DI190" s="18"/>
      <c r="DJ190" s="18"/>
      <c r="DK190" s="18"/>
      <c r="DL190" s="18"/>
      <c r="DM190" s="18"/>
      <c r="DN190" s="18"/>
      <c r="DO190" s="18"/>
      <c r="DP190" s="18"/>
      <c r="DQ190" s="18"/>
      <c r="DR190" s="18"/>
      <c r="DS190" s="18"/>
      <c r="DT190" s="18"/>
      <c r="DU190" s="18"/>
      <c r="DV190" s="15"/>
      <c r="DW190" s="15"/>
      <c r="DX190" s="15"/>
      <c r="DY190" s="18"/>
      <c r="DZ190" s="18"/>
      <c r="EA190" s="18"/>
      <c r="EB190" s="18"/>
      <c r="EC190" s="18"/>
      <c r="ED190" s="18"/>
      <c r="EE190" s="15"/>
      <c r="EF190" s="15"/>
      <c r="EG190" s="15"/>
      <c r="EH190" s="18"/>
      <c r="EI190" s="18"/>
      <c r="EJ190" s="18">
        <v>12</v>
      </c>
      <c r="EK190" s="18"/>
      <c r="EL190" s="18"/>
      <c r="EM190" s="18"/>
    </row>
    <row r="191" spans="1:143" ht="21" customHeight="1">
      <c r="A191" s="130">
        <v>238</v>
      </c>
      <c r="B191" s="83" t="s">
        <v>1319</v>
      </c>
      <c r="C191" s="433" t="s">
        <v>1320</v>
      </c>
      <c r="D191" s="61" t="s">
        <v>70</v>
      </c>
      <c r="E191" s="131">
        <v>98.44</v>
      </c>
      <c r="F191" s="18"/>
      <c r="G191" s="18"/>
      <c r="H191" s="18"/>
      <c r="I191" s="18"/>
      <c r="J191" s="18"/>
      <c r="K191" s="18"/>
      <c r="L191" s="18"/>
      <c r="M191" s="18"/>
      <c r="N191" s="18"/>
      <c r="O191" s="15"/>
      <c r="P191" s="15"/>
      <c r="Q191" s="15"/>
      <c r="R191" s="18"/>
      <c r="S191" s="18"/>
      <c r="T191" s="18"/>
      <c r="U191" s="18"/>
      <c r="V191" s="18"/>
      <c r="W191" s="18"/>
      <c r="X191" s="15"/>
      <c r="Y191" s="15"/>
      <c r="Z191" s="15"/>
      <c r="AA191" s="15"/>
      <c r="AB191" s="15"/>
      <c r="AC191" s="15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5"/>
      <c r="BL191" s="15"/>
      <c r="BM191" s="15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>
        <v>10</v>
      </c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85">
        <v>0</v>
      </c>
      <c r="DH191" s="85">
        <v>0</v>
      </c>
      <c r="DI191" s="85">
        <v>5</v>
      </c>
      <c r="DJ191" s="18"/>
      <c r="DK191" s="18"/>
      <c r="DL191" s="18"/>
      <c r="DM191" s="18"/>
      <c r="DN191" s="18"/>
      <c r="DO191" s="18"/>
      <c r="DP191" s="18"/>
      <c r="DQ191" s="18"/>
      <c r="DR191" s="18"/>
      <c r="DS191" s="18"/>
      <c r="DT191" s="18"/>
      <c r="DU191" s="18"/>
      <c r="DV191" s="15"/>
      <c r="DW191" s="15"/>
      <c r="DX191" s="15"/>
      <c r="DY191" s="18"/>
      <c r="DZ191" s="18"/>
      <c r="EA191" s="18"/>
      <c r="EB191" s="18"/>
      <c r="EC191" s="18"/>
      <c r="ED191" s="18"/>
      <c r="EE191" s="15"/>
      <c r="EF191" s="15"/>
      <c r="EG191" s="15"/>
      <c r="EH191" s="18"/>
      <c r="EI191" s="18"/>
      <c r="EJ191" s="18"/>
      <c r="EK191" s="18"/>
      <c r="EL191" s="18"/>
      <c r="EM191" s="18"/>
    </row>
    <row r="192" spans="1:143" ht="21" customHeight="1">
      <c r="A192" s="130">
        <v>239</v>
      </c>
      <c r="B192" s="83" t="s">
        <v>1321</v>
      </c>
      <c r="C192" s="433" t="s">
        <v>1322</v>
      </c>
      <c r="D192" s="61" t="s">
        <v>70</v>
      </c>
      <c r="E192" s="131">
        <v>98.44</v>
      </c>
      <c r="F192" s="18"/>
      <c r="G192" s="18"/>
      <c r="H192" s="18"/>
      <c r="I192" s="18"/>
      <c r="J192" s="18"/>
      <c r="K192" s="18"/>
      <c r="L192" s="18"/>
      <c r="M192" s="18"/>
      <c r="N192" s="18"/>
      <c r="O192" s="15"/>
      <c r="P192" s="15"/>
      <c r="Q192" s="15"/>
      <c r="R192" s="18"/>
      <c r="S192" s="18"/>
      <c r="T192" s="18"/>
      <c r="U192" s="18"/>
      <c r="V192" s="18"/>
      <c r="W192" s="18"/>
      <c r="X192" s="15"/>
      <c r="Y192" s="15"/>
      <c r="Z192" s="15"/>
      <c r="AA192" s="15"/>
      <c r="AB192" s="15"/>
      <c r="AC192" s="15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>
        <v>5</v>
      </c>
      <c r="AP192" s="18"/>
      <c r="AQ192" s="18"/>
      <c r="AR192" s="18">
        <v>34</v>
      </c>
      <c r="AS192" s="18"/>
      <c r="AT192" s="18"/>
      <c r="AU192" s="18"/>
      <c r="AV192" s="18"/>
      <c r="AW192" s="18"/>
      <c r="AX192" s="18"/>
      <c r="AY192" s="18"/>
      <c r="AZ192" s="18"/>
      <c r="BA192" s="18"/>
      <c r="BB192" s="18"/>
      <c r="BC192" s="18"/>
      <c r="BD192" s="18"/>
      <c r="BE192" s="18"/>
      <c r="BF192" s="18"/>
      <c r="BG192" s="18"/>
      <c r="BH192" s="18"/>
      <c r="BI192" s="18"/>
      <c r="BJ192" s="18"/>
      <c r="BK192" s="15"/>
      <c r="BL192" s="15"/>
      <c r="BM192" s="15"/>
      <c r="BN192" s="18"/>
      <c r="BO192" s="18"/>
      <c r="BP192" s="18"/>
      <c r="BQ192" s="18"/>
      <c r="BR192" s="18"/>
      <c r="BS192" s="18"/>
      <c r="BT192" s="18"/>
      <c r="BU192" s="18"/>
      <c r="BV192" s="18"/>
      <c r="BW192" s="18"/>
      <c r="BX192" s="18"/>
      <c r="BY192" s="18"/>
      <c r="BZ192" s="18"/>
      <c r="CA192" s="18"/>
      <c r="CB192" s="18"/>
      <c r="CC192" s="18"/>
      <c r="CD192" s="18"/>
      <c r="CE192" s="18"/>
      <c r="CF192" s="18"/>
      <c r="CG192" s="18"/>
      <c r="CH192" s="18"/>
      <c r="CI192" s="18"/>
      <c r="CJ192" s="18"/>
      <c r="CK192" s="18"/>
      <c r="CL192" s="18"/>
      <c r="CM192" s="18"/>
      <c r="CN192" s="18"/>
      <c r="CO192" s="18"/>
      <c r="CP192" s="18"/>
      <c r="CQ192" s="18"/>
      <c r="CR192" s="18"/>
      <c r="CS192" s="18"/>
      <c r="CT192" s="18"/>
      <c r="CU192" s="18"/>
      <c r="CV192" s="18"/>
      <c r="CW192" s="18"/>
      <c r="CX192" s="18"/>
      <c r="CY192" s="18"/>
      <c r="CZ192" s="18"/>
      <c r="DA192" s="18"/>
      <c r="DB192" s="18"/>
      <c r="DC192" s="18"/>
      <c r="DD192" s="18"/>
      <c r="DE192" s="18"/>
      <c r="DF192" s="18"/>
      <c r="DG192" s="18"/>
      <c r="DH192" s="18"/>
      <c r="DI192" s="18"/>
      <c r="DJ192" s="18">
        <v>0</v>
      </c>
      <c r="DK192" s="18">
        <v>0</v>
      </c>
      <c r="DL192" s="18">
        <v>10</v>
      </c>
      <c r="DM192" s="18"/>
      <c r="DN192" s="18"/>
      <c r="DO192" s="18"/>
      <c r="DP192" s="18"/>
      <c r="DQ192" s="18"/>
      <c r="DR192" s="18"/>
      <c r="DS192" s="18"/>
      <c r="DT192" s="18"/>
      <c r="DU192" s="18"/>
      <c r="DV192" s="15"/>
      <c r="DW192" s="15"/>
      <c r="DX192" s="15"/>
      <c r="DY192" s="18"/>
      <c r="DZ192" s="18"/>
      <c r="EA192" s="18"/>
      <c r="EB192" s="18"/>
      <c r="EC192" s="18"/>
      <c r="ED192" s="18"/>
      <c r="EE192" s="15"/>
      <c r="EF192" s="15"/>
      <c r="EG192" s="15"/>
      <c r="EH192" s="18"/>
      <c r="EI192" s="18"/>
      <c r="EJ192" s="18"/>
      <c r="EK192" s="18"/>
      <c r="EL192" s="18"/>
      <c r="EM192" s="18"/>
    </row>
    <row r="193" spans="1:143" ht="21" customHeight="1">
      <c r="A193" s="130">
        <v>240</v>
      </c>
      <c r="B193" s="83" t="s">
        <v>1323</v>
      </c>
      <c r="C193" s="433" t="s">
        <v>1324</v>
      </c>
      <c r="D193" s="61" t="s">
        <v>70</v>
      </c>
      <c r="E193" s="131">
        <v>94.16</v>
      </c>
      <c r="F193" s="18"/>
      <c r="G193" s="18"/>
      <c r="H193" s="18"/>
      <c r="I193" s="18"/>
      <c r="J193" s="18"/>
      <c r="K193" s="18"/>
      <c r="L193" s="18"/>
      <c r="M193" s="18"/>
      <c r="N193" s="18"/>
      <c r="O193" s="15"/>
      <c r="P193" s="15"/>
      <c r="Q193" s="15"/>
      <c r="R193" s="18"/>
      <c r="S193" s="18"/>
      <c r="T193" s="18"/>
      <c r="U193" s="18"/>
      <c r="V193" s="18"/>
      <c r="W193" s="18"/>
      <c r="X193" s="15"/>
      <c r="Y193" s="15"/>
      <c r="Z193" s="15"/>
      <c r="AA193" s="15"/>
      <c r="AB193" s="15"/>
      <c r="AC193" s="15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5"/>
      <c r="BL193" s="15"/>
      <c r="BM193" s="15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  <c r="DJ193" s="18"/>
      <c r="DK193" s="18"/>
      <c r="DL193" s="18"/>
      <c r="DM193" s="18"/>
      <c r="DN193" s="18"/>
      <c r="DO193" s="18"/>
      <c r="DP193" s="18"/>
      <c r="DQ193" s="18"/>
      <c r="DR193" s="18"/>
      <c r="DS193" s="18"/>
      <c r="DT193" s="18"/>
      <c r="DU193" s="18"/>
      <c r="DV193" s="15"/>
      <c r="DW193" s="15"/>
      <c r="DX193" s="15"/>
      <c r="DY193" s="18"/>
      <c r="DZ193" s="18"/>
      <c r="EA193" s="18"/>
      <c r="EB193" s="18"/>
      <c r="EC193" s="18"/>
      <c r="ED193" s="18"/>
      <c r="EE193" s="15"/>
      <c r="EF193" s="15"/>
      <c r="EG193" s="15"/>
      <c r="EH193" s="18"/>
      <c r="EI193" s="18"/>
      <c r="EJ193" s="18">
        <v>20</v>
      </c>
      <c r="EK193" s="18"/>
      <c r="EL193" s="18"/>
      <c r="EM193" s="18"/>
    </row>
    <row r="194" spans="1:143" s="8" customFormat="1" ht="21" customHeight="1">
      <c r="A194" s="130">
        <v>241</v>
      </c>
      <c r="B194" s="83" t="s">
        <v>1325</v>
      </c>
      <c r="C194" s="433" t="s">
        <v>1326</v>
      </c>
      <c r="D194" s="61" t="s">
        <v>70</v>
      </c>
      <c r="E194" s="131">
        <v>84.53</v>
      </c>
      <c r="F194" s="18"/>
      <c r="G194" s="18"/>
      <c r="H194" s="18"/>
      <c r="I194" s="18"/>
      <c r="J194" s="18"/>
      <c r="K194" s="18"/>
      <c r="L194" s="18"/>
      <c r="M194" s="18"/>
      <c r="N194" s="18"/>
      <c r="O194" s="15"/>
      <c r="P194" s="15"/>
      <c r="Q194" s="15"/>
      <c r="R194" s="18"/>
      <c r="S194" s="18"/>
      <c r="T194" s="18"/>
      <c r="U194" s="18"/>
      <c r="V194" s="18"/>
      <c r="W194" s="18"/>
      <c r="X194" s="15"/>
      <c r="Y194" s="15"/>
      <c r="Z194" s="15"/>
      <c r="AA194" s="15"/>
      <c r="AB194" s="15"/>
      <c r="AC194" s="15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20"/>
      <c r="AW194" s="20"/>
      <c r="AX194" s="20"/>
      <c r="AY194" s="18"/>
      <c r="AZ194" s="18"/>
      <c r="BA194" s="18"/>
      <c r="BB194" s="20"/>
      <c r="BC194" s="20"/>
      <c r="BD194" s="20"/>
      <c r="BE194" s="20"/>
      <c r="BF194" s="20"/>
      <c r="BG194" s="20"/>
      <c r="BH194" s="20"/>
      <c r="BI194" s="20"/>
      <c r="BJ194" s="20"/>
      <c r="BK194" s="15"/>
      <c r="BL194" s="15"/>
      <c r="BM194" s="15"/>
      <c r="BN194" s="20"/>
      <c r="BO194" s="20"/>
      <c r="BP194" s="20"/>
      <c r="BQ194" s="18"/>
      <c r="BR194" s="18"/>
      <c r="BS194" s="18"/>
      <c r="BT194" s="20"/>
      <c r="BU194" s="20"/>
      <c r="BV194" s="20"/>
      <c r="BW194" s="20"/>
      <c r="BX194" s="20"/>
      <c r="BY194" s="20"/>
      <c r="BZ194" s="20"/>
      <c r="CA194" s="20"/>
      <c r="CB194" s="20"/>
      <c r="CC194" s="20"/>
      <c r="CD194" s="20"/>
      <c r="CE194" s="20"/>
      <c r="CF194" s="20"/>
      <c r="CG194" s="20"/>
      <c r="CH194" s="20"/>
      <c r="CI194" s="20"/>
      <c r="CJ194" s="20"/>
      <c r="CK194" s="20"/>
      <c r="CL194" s="18"/>
      <c r="CM194" s="18"/>
      <c r="CN194" s="18"/>
      <c r="CO194" s="20"/>
      <c r="CP194" s="20"/>
      <c r="CQ194" s="20"/>
      <c r="CR194" s="20"/>
      <c r="CS194" s="20"/>
      <c r="CT194" s="20">
        <v>10</v>
      </c>
      <c r="CU194" s="20"/>
      <c r="CV194" s="20"/>
      <c r="CW194" s="20"/>
      <c r="CX194" s="20"/>
      <c r="CY194" s="20"/>
      <c r="CZ194" s="20"/>
      <c r="DA194" s="20"/>
      <c r="DB194" s="20"/>
      <c r="DC194" s="20"/>
      <c r="DD194" s="20"/>
      <c r="DE194" s="20"/>
      <c r="DF194" s="20"/>
      <c r="DG194" s="18"/>
      <c r="DH194" s="18"/>
      <c r="DI194" s="18"/>
      <c r="DJ194" s="18"/>
      <c r="DK194" s="18"/>
      <c r="DL194" s="18"/>
      <c r="DM194" s="20"/>
      <c r="DN194" s="20"/>
      <c r="DO194" s="20"/>
      <c r="DP194" s="18"/>
      <c r="DQ194" s="18"/>
      <c r="DR194" s="18"/>
      <c r="DS194" s="20"/>
      <c r="DT194" s="20"/>
      <c r="DU194" s="18"/>
      <c r="DV194" s="15"/>
      <c r="DW194" s="15"/>
      <c r="DX194" s="15"/>
      <c r="DY194" s="20"/>
      <c r="DZ194" s="20"/>
      <c r="EA194" s="18"/>
      <c r="EB194" s="20"/>
      <c r="EC194" s="20"/>
      <c r="ED194" s="18"/>
      <c r="EE194" s="15"/>
      <c r="EF194" s="15"/>
      <c r="EG194" s="15"/>
      <c r="EH194" s="18"/>
      <c r="EI194" s="18"/>
      <c r="EJ194" s="18">
        <v>10</v>
      </c>
      <c r="EK194" s="20"/>
      <c r="EL194" s="20"/>
      <c r="EM194" s="20"/>
    </row>
    <row r="195" spans="1:143" ht="21" customHeight="1">
      <c r="A195" s="130">
        <v>242</v>
      </c>
      <c r="B195" s="83" t="s">
        <v>2391</v>
      </c>
      <c r="C195" s="433" t="s">
        <v>1327</v>
      </c>
      <c r="D195" s="61" t="s">
        <v>70</v>
      </c>
      <c r="E195" s="131">
        <v>91.81</v>
      </c>
      <c r="F195" s="18"/>
      <c r="G195" s="18"/>
      <c r="H195" s="18"/>
      <c r="I195" s="18"/>
      <c r="J195" s="18"/>
      <c r="K195" s="18"/>
      <c r="L195" s="18"/>
      <c r="M195" s="18"/>
      <c r="N195" s="18"/>
      <c r="O195" s="15"/>
      <c r="P195" s="15"/>
      <c r="Q195" s="15"/>
      <c r="R195" s="18"/>
      <c r="S195" s="18"/>
      <c r="T195" s="18"/>
      <c r="U195" s="18"/>
      <c r="V195" s="18"/>
      <c r="W195" s="18"/>
      <c r="X195" s="15"/>
      <c r="Y195" s="15"/>
      <c r="Z195" s="15"/>
      <c r="AA195" s="15"/>
      <c r="AB195" s="15"/>
      <c r="AC195" s="15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5"/>
      <c r="BL195" s="15"/>
      <c r="BM195" s="15"/>
      <c r="BN195" s="18"/>
      <c r="BO195" s="18"/>
      <c r="BP195" s="18"/>
      <c r="BQ195" s="18"/>
      <c r="BR195" s="18"/>
      <c r="BS195" s="18"/>
      <c r="BT195" s="18"/>
      <c r="BU195" s="18"/>
      <c r="BV195" s="18"/>
      <c r="BW195" s="18"/>
      <c r="BX195" s="18"/>
      <c r="BY195" s="18"/>
      <c r="BZ195" s="18"/>
      <c r="CA195" s="18"/>
      <c r="CB195" s="18"/>
      <c r="CC195" s="18"/>
      <c r="CD195" s="18"/>
      <c r="CE195" s="18"/>
      <c r="CF195" s="18"/>
      <c r="CG195" s="18"/>
      <c r="CH195" s="18"/>
      <c r="CI195" s="18"/>
      <c r="CJ195" s="18"/>
      <c r="CK195" s="18"/>
      <c r="CL195" s="18"/>
      <c r="CM195" s="18"/>
      <c r="CN195" s="18">
        <v>50</v>
      </c>
      <c r="CO195" s="18"/>
      <c r="CP195" s="18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>
        <v>2</v>
      </c>
      <c r="DG195" s="18"/>
      <c r="DH195" s="18"/>
      <c r="DI195" s="18"/>
      <c r="DJ195" s="18">
        <v>0</v>
      </c>
      <c r="DK195" s="18">
        <v>0</v>
      </c>
      <c r="DL195" s="18">
        <v>5</v>
      </c>
      <c r="DM195" s="18"/>
      <c r="DN195" s="18"/>
      <c r="DO195" s="18"/>
      <c r="DP195" s="18"/>
      <c r="DQ195" s="18"/>
      <c r="DR195" s="18"/>
      <c r="DS195" s="18"/>
      <c r="DT195" s="18"/>
      <c r="DU195" s="18"/>
      <c r="DV195" s="15"/>
      <c r="DW195" s="15"/>
      <c r="DX195" s="15"/>
      <c r="DY195" s="18"/>
      <c r="DZ195" s="18"/>
      <c r="EA195" s="18"/>
      <c r="EB195" s="18"/>
      <c r="EC195" s="18"/>
      <c r="ED195" s="18"/>
      <c r="EE195" s="15"/>
      <c r="EF195" s="15"/>
      <c r="EG195" s="15"/>
      <c r="EH195" s="18"/>
      <c r="EI195" s="18"/>
      <c r="EJ195" s="18"/>
      <c r="EK195" s="18"/>
      <c r="EL195" s="18"/>
      <c r="EM195" s="18"/>
    </row>
    <row r="196" spans="1:143" ht="21" customHeight="1">
      <c r="A196" s="130">
        <v>243</v>
      </c>
      <c r="B196" s="83" t="s">
        <v>1328</v>
      </c>
      <c r="C196" s="433" t="s">
        <v>1329</v>
      </c>
      <c r="D196" s="61" t="s">
        <v>70</v>
      </c>
      <c r="E196" s="131">
        <v>107</v>
      </c>
      <c r="F196" s="18"/>
      <c r="G196" s="18"/>
      <c r="H196" s="18"/>
      <c r="I196" s="18"/>
      <c r="J196" s="18"/>
      <c r="K196" s="18"/>
      <c r="L196" s="18"/>
      <c r="M196" s="18"/>
      <c r="N196" s="18"/>
      <c r="O196" s="15"/>
      <c r="P196" s="15"/>
      <c r="Q196" s="15"/>
      <c r="R196" s="18"/>
      <c r="S196" s="18"/>
      <c r="T196" s="18"/>
      <c r="U196" s="18"/>
      <c r="V196" s="18"/>
      <c r="W196" s="18"/>
      <c r="X196" s="15"/>
      <c r="Y196" s="15"/>
      <c r="Z196" s="15"/>
      <c r="AA196" s="15"/>
      <c r="AB196" s="15"/>
      <c r="AC196" s="15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5"/>
      <c r="BL196" s="15"/>
      <c r="BM196" s="15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>
        <v>10</v>
      </c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5"/>
      <c r="DW196" s="15"/>
      <c r="DX196" s="15"/>
      <c r="DY196" s="18"/>
      <c r="DZ196" s="18"/>
      <c r="EA196" s="18"/>
      <c r="EB196" s="18"/>
      <c r="EC196" s="18"/>
      <c r="ED196" s="18"/>
      <c r="EE196" s="15"/>
      <c r="EF196" s="15"/>
      <c r="EG196" s="15"/>
      <c r="EH196" s="18"/>
      <c r="EI196" s="18"/>
      <c r="EJ196" s="18">
        <v>6</v>
      </c>
      <c r="EK196" s="18"/>
      <c r="EL196" s="18"/>
      <c r="EM196" s="18"/>
    </row>
    <row r="197" spans="1:143" ht="21" customHeight="1">
      <c r="A197" s="130">
        <v>245</v>
      </c>
      <c r="B197" s="83" t="s">
        <v>1330</v>
      </c>
      <c r="C197" s="447" t="s">
        <v>1331</v>
      </c>
      <c r="D197" s="61" t="s">
        <v>1312</v>
      </c>
      <c r="E197" s="448">
        <v>350</v>
      </c>
      <c r="F197" s="18"/>
      <c r="G197" s="18"/>
      <c r="H197" s="18"/>
      <c r="I197" s="18"/>
      <c r="J197" s="18"/>
      <c r="K197" s="18"/>
      <c r="L197" s="18"/>
      <c r="M197" s="18"/>
      <c r="N197" s="18"/>
      <c r="O197" s="15"/>
      <c r="P197" s="15"/>
      <c r="Q197" s="15"/>
      <c r="R197" s="18"/>
      <c r="S197" s="18"/>
      <c r="T197" s="18"/>
      <c r="U197" s="18"/>
      <c r="V197" s="18"/>
      <c r="W197" s="18"/>
      <c r="X197" s="15"/>
      <c r="Y197" s="15"/>
      <c r="Z197" s="15"/>
      <c r="AA197" s="15"/>
      <c r="AB197" s="15"/>
      <c r="AC197" s="15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5"/>
      <c r="BL197" s="15"/>
      <c r="BM197" s="15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>
        <v>2</v>
      </c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  <c r="DJ197" s="18"/>
      <c r="DK197" s="18"/>
      <c r="DL197" s="18"/>
      <c r="DM197" s="18"/>
      <c r="DN197" s="18"/>
      <c r="DO197" s="18"/>
      <c r="DP197" s="18">
        <v>0</v>
      </c>
      <c r="DQ197" s="18">
        <v>0</v>
      </c>
      <c r="DR197" s="18">
        <v>1</v>
      </c>
      <c r="DS197" s="18"/>
      <c r="DT197" s="18"/>
      <c r="DU197" s="18">
        <v>2</v>
      </c>
      <c r="DV197" s="15"/>
      <c r="DW197" s="15"/>
      <c r="DX197" s="15"/>
      <c r="DY197" s="18"/>
      <c r="DZ197" s="18"/>
      <c r="EA197" s="18">
        <v>1</v>
      </c>
      <c r="EB197" s="18"/>
      <c r="EC197" s="18"/>
      <c r="ED197" s="18">
        <v>1</v>
      </c>
      <c r="EE197" s="15"/>
      <c r="EF197" s="15"/>
      <c r="EG197" s="15"/>
      <c r="EH197" s="18"/>
      <c r="EI197" s="18"/>
      <c r="EJ197" s="18"/>
      <c r="EK197" s="18"/>
      <c r="EL197" s="18"/>
      <c r="EM197" s="18"/>
    </row>
    <row r="198" spans="1:143" ht="21" customHeight="1">
      <c r="A198" s="130">
        <v>246</v>
      </c>
      <c r="B198" s="83" t="s">
        <v>1332</v>
      </c>
      <c r="C198" s="449" t="s">
        <v>1333</v>
      </c>
      <c r="D198" s="61" t="s">
        <v>1312</v>
      </c>
      <c r="E198" s="448">
        <v>107</v>
      </c>
      <c r="F198" s="18"/>
      <c r="G198" s="18"/>
      <c r="H198" s="18"/>
      <c r="I198" s="18"/>
      <c r="J198" s="18"/>
      <c r="K198" s="18"/>
      <c r="L198" s="18"/>
      <c r="M198" s="18"/>
      <c r="N198" s="18"/>
      <c r="O198" s="15"/>
      <c r="P198" s="15"/>
      <c r="Q198" s="15"/>
      <c r="R198" s="18"/>
      <c r="S198" s="18"/>
      <c r="T198" s="18"/>
      <c r="U198" s="18"/>
      <c r="V198" s="18"/>
      <c r="W198" s="18"/>
      <c r="X198" s="15"/>
      <c r="Y198" s="15"/>
      <c r="Z198" s="15"/>
      <c r="AA198" s="15"/>
      <c r="AB198" s="15"/>
      <c r="AC198" s="15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5"/>
      <c r="BL198" s="15"/>
      <c r="BM198" s="15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  <c r="CT198" s="18"/>
      <c r="CU198" s="18"/>
      <c r="CV198" s="18"/>
      <c r="CW198" s="18"/>
      <c r="CX198" s="18"/>
      <c r="CY198" s="18"/>
      <c r="CZ198" s="18"/>
      <c r="DA198" s="18"/>
      <c r="DB198" s="18"/>
      <c r="DC198" s="18"/>
      <c r="DD198" s="18"/>
      <c r="DE198" s="18"/>
      <c r="DF198" s="18"/>
      <c r="DG198" s="18"/>
      <c r="DH198" s="18"/>
      <c r="DI198" s="18"/>
      <c r="DJ198" s="18"/>
      <c r="DK198" s="18"/>
      <c r="DL198" s="18"/>
      <c r="DM198" s="18"/>
      <c r="DN198" s="18"/>
      <c r="DO198" s="18"/>
      <c r="DP198" s="18">
        <v>0</v>
      </c>
      <c r="DQ198" s="18">
        <v>0</v>
      </c>
      <c r="DR198" s="18">
        <v>2</v>
      </c>
      <c r="DS198" s="18"/>
      <c r="DT198" s="18"/>
      <c r="DU198" s="18">
        <v>12</v>
      </c>
      <c r="DV198" s="15"/>
      <c r="DW198" s="15"/>
      <c r="DX198" s="15"/>
      <c r="DY198" s="18"/>
      <c r="DZ198" s="18"/>
      <c r="EA198" s="18">
        <v>2</v>
      </c>
      <c r="EB198" s="18"/>
      <c r="EC198" s="18"/>
      <c r="ED198" s="18">
        <v>2</v>
      </c>
      <c r="EE198" s="15"/>
      <c r="EF198" s="15"/>
      <c r="EG198" s="15"/>
      <c r="EH198" s="18"/>
      <c r="EI198" s="18"/>
      <c r="EJ198" s="18"/>
      <c r="EK198" s="18"/>
      <c r="EL198" s="18"/>
      <c r="EM198" s="18"/>
    </row>
    <row r="199" spans="1:143" ht="21" customHeight="1">
      <c r="A199" s="130">
        <v>253</v>
      </c>
      <c r="B199" s="69" t="s">
        <v>1334</v>
      </c>
      <c r="C199" s="432" t="s">
        <v>1335</v>
      </c>
      <c r="D199" s="61" t="s">
        <v>35</v>
      </c>
      <c r="E199" s="131">
        <v>64</v>
      </c>
      <c r="F199" s="18"/>
      <c r="G199" s="18"/>
      <c r="H199" s="18"/>
      <c r="I199" s="18"/>
      <c r="J199" s="18"/>
      <c r="K199" s="18"/>
      <c r="L199" s="18"/>
      <c r="M199" s="18"/>
      <c r="N199" s="18"/>
      <c r="O199" s="15"/>
      <c r="P199" s="15"/>
      <c r="Q199" s="15"/>
      <c r="R199" s="18"/>
      <c r="S199" s="18"/>
      <c r="T199" s="18"/>
      <c r="U199" s="18"/>
      <c r="V199" s="18"/>
      <c r="W199" s="18"/>
      <c r="X199" s="15"/>
      <c r="Y199" s="15"/>
      <c r="Z199" s="15"/>
      <c r="AA199" s="15"/>
      <c r="AB199" s="15"/>
      <c r="AC199" s="15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5"/>
      <c r="BL199" s="15"/>
      <c r="BM199" s="15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  <c r="CE199" s="18"/>
      <c r="CF199" s="18"/>
      <c r="CG199" s="18"/>
      <c r="CH199" s="18"/>
      <c r="CI199" s="18"/>
      <c r="CJ199" s="18"/>
      <c r="CK199" s="18"/>
      <c r="CL199" s="18"/>
      <c r="CM199" s="18"/>
      <c r="CN199" s="18"/>
      <c r="CO199" s="18"/>
      <c r="CP199" s="18"/>
      <c r="CQ199" s="18"/>
      <c r="CR199" s="18"/>
      <c r="CS199" s="18"/>
      <c r="CT199" s="18"/>
      <c r="CU199" s="18"/>
      <c r="CV199" s="18"/>
      <c r="CW199" s="18"/>
      <c r="CX199" s="18"/>
      <c r="CY199" s="18"/>
      <c r="CZ199" s="18"/>
      <c r="DA199" s="18"/>
      <c r="DB199" s="18"/>
      <c r="DC199" s="18"/>
      <c r="DD199" s="18"/>
      <c r="DE199" s="18"/>
      <c r="DF199" s="18"/>
      <c r="DG199" s="18"/>
      <c r="DH199" s="18"/>
      <c r="DI199" s="18"/>
      <c r="DJ199" s="18"/>
      <c r="DK199" s="18"/>
      <c r="DL199" s="18"/>
      <c r="DM199" s="18"/>
      <c r="DN199" s="18"/>
      <c r="DO199" s="18"/>
      <c r="DP199" s="18"/>
      <c r="DQ199" s="18"/>
      <c r="DR199" s="18"/>
      <c r="DS199" s="18"/>
      <c r="DT199" s="18"/>
      <c r="DU199" s="18"/>
      <c r="DV199" s="15"/>
      <c r="DW199" s="15"/>
      <c r="DX199" s="15"/>
      <c r="DY199" s="18"/>
      <c r="DZ199" s="18"/>
      <c r="EA199" s="18"/>
      <c r="EB199" s="18"/>
      <c r="EC199" s="18"/>
      <c r="ED199" s="18"/>
      <c r="EE199" s="15"/>
      <c r="EF199" s="15"/>
      <c r="EG199" s="15"/>
      <c r="EH199" s="18"/>
      <c r="EI199" s="18"/>
      <c r="EJ199" s="18"/>
      <c r="EK199" s="18"/>
      <c r="EL199" s="18"/>
      <c r="EM199" s="18"/>
    </row>
    <row r="200" spans="1:143" ht="21" customHeight="1">
      <c r="A200" s="130">
        <v>254</v>
      </c>
      <c r="B200" s="69" t="s">
        <v>1336</v>
      </c>
      <c r="C200" s="432" t="s">
        <v>1337</v>
      </c>
      <c r="D200" s="61" t="s">
        <v>35</v>
      </c>
      <c r="E200" s="131">
        <v>81</v>
      </c>
      <c r="F200" s="18"/>
      <c r="G200" s="18"/>
      <c r="H200" s="18"/>
      <c r="I200" s="18"/>
      <c r="J200" s="18"/>
      <c r="K200" s="18"/>
      <c r="L200" s="18"/>
      <c r="M200" s="18"/>
      <c r="N200" s="18"/>
      <c r="O200" s="15"/>
      <c r="P200" s="15"/>
      <c r="Q200" s="15"/>
      <c r="R200" s="18"/>
      <c r="S200" s="18"/>
      <c r="T200" s="18"/>
      <c r="U200" s="18"/>
      <c r="V200" s="18"/>
      <c r="W200" s="18"/>
      <c r="X200" s="15"/>
      <c r="Y200" s="15"/>
      <c r="Z200" s="15"/>
      <c r="AA200" s="15"/>
      <c r="AB200" s="15"/>
      <c r="AC200" s="15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5"/>
      <c r="BL200" s="15"/>
      <c r="BM200" s="15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  <c r="CE200" s="18"/>
      <c r="CF200" s="18"/>
      <c r="CG200" s="18"/>
      <c r="CH200" s="18"/>
      <c r="CI200" s="18"/>
      <c r="CJ200" s="18"/>
      <c r="CK200" s="18"/>
      <c r="CL200" s="18"/>
      <c r="CM200" s="18"/>
      <c r="CN200" s="18"/>
      <c r="CO200" s="18"/>
      <c r="CP200" s="18"/>
      <c r="CQ200" s="18"/>
      <c r="CR200" s="18"/>
      <c r="CS200" s="18"/>
      <c r="CT200" s="18"/>
      <c r="CU200" s="18"/>
      <c r="CV200" s="18"/>
      <c r="CW200" s="18"/>
      <c r="CX200" s="18"/>
      <c r="CY200" s="18"/>
      <c r="CZ200" s="18"/>
      <c r="DA200" s="18"/>
      <c r="DB200" s="18"/>
      <c r="DC200" s="18"/>
      <c r="DD200" s="18"/>
      <c r="DE200" s="18"/>
      <c r="DF200" s="18"/>
      <c r="DG200" s="18"/>
      <c r="DH200" s="18"/>
      <c r="DI200" s="18"/>
      <c r="DJ200" s="18"/>
      <c r="DK200" s="18"/>
      <c r="DL200" s="18"/>
      <c r="DM200" s="18"/>
      <c r="DN200" s="18"/>
      <c r="DO200" s="18"/>
      <c r="DP200" s="18"/>
      <c r="DQ200" s="18"/>
      <c r="DR200" s="18"/>
      <c r="DS200" s="18"/>
      <c r="DT200" s="18"/>
      <c r="DU200" s="18"/>
      <c r="DV200" s="15"/>
      <c r="DW200" s="15"/>
      <c r="DX200" s="15"/>
      <c r="DY200" s="18"/>
      <c r="DZ200" s="18"/>
      <c r="EA200" s="18"/>
      <c r="EB200" s="18"/>
      <c r="EC200" s="18"/>
      <c r="ED200" s="18"/>
      <c r="EE200" s="15"/>
      <c r="EF200" s="15"/>
      <c r="EG200" s="15"/>
      <c r="EH200" s="18"/>
      <c r="EI200" s="18"/>
      <c r="EJ200" s="18"/>
      <c r="EK200" s="18"/>
      <c r="EL200" s="18"/>
      <c r="EM200" s="18"/>
    </row>
    <row r="201" spans="1:143" ht="21" customHeight="1">
      <c r="A201" s="130">
        <v>255</v>
      </c>
      <c r="B201" s="69" t="s">
        <v>1338</v>
      </c>
      <c r="C201" s="432" t="s">
        <v>1339</v>
      </c>
      <c r="D201" s="61" t="s">
        <v>35</v>
      </c>
      <c r="E201" s="131">
        <v>81</v>
      </c>
      <c r="F201" s="18"/>
      <c r="G201" s="18"/>
      <c r="H201" s="18"/>
      <c r="I201" s="18"/>
      <c r="J201" s="18"/>
      <c r="K201" s="18"/>
      <c r="L201" s="18"/>
      <c r="M201" s="18"/>
      <c r="N201" s="18"/>
      <c r="O201" s="15"/>
      <c r="P201" s="15"/>
      <c r="Q201" s="15"/>
      <c r="R201" s="18"/>
      <c r="S201" s="18"/>
      <c r="T201" s="18"/>
      <c r="U201" s="18"/>
      <c r="V201" s="18"/>
      <c r="W201" s="18"/>
      <c r="X201" s="15"/>
      <c r="Y201" s="15"/>
      <c r="Z201" s="15"/>
      <c r="AA201" s="15"/>
      <c r="AB201" s="15"/>
      <c r="AC201" s="15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5"/>
      <c r="BL201" s="15"/>
      <c r="BM201" s="15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  <c r="CC201" s="18"/>
      <c r="CD201" s="18"/>
      <c r="CE201" s="18"/>
      <c r="CF201" s="18"/>
      <c r="CG201" s="18"/>
      <c r="CH201" s="18"/>
      <c r="CI201" s="18"/>
      <c r="CJ201" s="18"/>
      <c r="CK201" s="18"/>
      <c r="CL201" s="18"/>
      <c r="CM201" s="18"/>
      <c r="CN201" s="18"/>
      <c r="CO201" s="18"/>
      <c r="CP201" s="18"/>
      <c r="CQ201" s="18"/>
      <c r="CR201" s="18"/>
      <c r="CS201" s="18"/>
      <c r="CT201" s="18"/>
      <c r="CU201" s="18"/>
      <c r="CV201" s="18"/>
      <c r="CW201" s="18"/>
      <c r="CX201" s="18"/>
      <c r="CY201" s="18"/>
      <c r="CZ201" s="18"/>
      <c r="DA201" s="18"/>
      <c r="DB201" s="18"/>
      <c r="DC201" s="18"/>
      <c r="DD201" s="18"/>
      <c r="DE201" s="18"/>
      <c r="DF201" s="18"/>
      <c r="DG201" s="18"/>
      <c r="DH201" s="18"/>
      <c r="DI201" s="18"/>
      <c r="DJ201" s="18"/>
      <c r="DK201" s="18"/>
      <c r="DL201" s="18"/>
      <c r="DM201" s="18"/>
      <c r="DN201" s="18"/>
      <c r="DO201" s="18"/>
      <c r="DP201" s="18"/>
      <c r="DQ201" s="18"/>
      <c r="DR201" s="18"/>
      <c r="DS201" s="18"/>
      <c r="DT201" s="18"/>
      <c r="DU201" s="18"/>
      <c r="DV201" s="15"/>
      <c r="DW201" s="15"/>
      <c r="DX201" s="15"/>
      <c r="DY201" s="18"/>
      <c r="DZ201" s="18"/>
      <c r="EA201" s="18"/>
      <c r="EB201" s="18"/>
      <c r="EC201" s="18"/>
      <c r="ED201" s="18"/>
      <c r="EE201" s="15"/>
      <c r="EF201" s="15"/>
      <c r="EG201" s="15"/>
      <c r="EH201" s="18"/>
      <c r="EI201" s="18"/>
      <c r="EJ201" s="18"/>
      <c r="EK201" s="18"/>
      <c r="EL201" s="18"/>
      <c r="EM201" s="18"/>
    </row>
    <row r="202" spans="1:143" ht="21" customHeight="1">
      <c r="A202" s="130">
        <v>256</v>
      </c>
      <c r="B202" s="69" t="s">
        <v>1340</v>
      </c>
      <c r="C202" s="432" t="s">
        <v>1341</v>
      </c>
      <c r="D202" s="61" t="s">
        <v>35</v>
      </c>
      <c r="E202" s="131">
        <v>90</v>
      </c>
      <c r="F202" s="18"/>
      <c r="G202" s="18"/>
      <c r="H202" s="18"/>
      <c r="I202" s="18"/>
      <c r="J202" s="18"/>
      <c r="K202" s="18"/>
      <c r="L202" s="18"/>
      <c r="M202" s="18"/>
      <c r="N202" s="18"/>
      <c r="O202" s="15"/>
      <c r="P202" s="15"/>
      <c r="Q202" s="15"/>
      <c r="R202" s="18"/>
      <c r="S202" s="18"/>
      <c r="T202" s="18"/>
      <c r="U202" s="18"/>
      <c r="V202" s="18"/>
      <c r="W202" s="18"/>
      <c r="X202" s="15"/>
      <c r="Y202" s="15"/>
      <c r="Z202" s="15"/>
      <c r="AA202" s="15"/>
      <c r="AB202" s="15"/>
      <c r="AC202" s="15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5"/>
      <c r="BL202" s="15"/>
      <c r="BM202" s="15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  <c r="CE202" s="18"/>
      <c r="CF202" s="18"/>
      <c r="CG202" s="18"/>
      <c r="CH202" s="18"/>
      <c r="CI202" s="18"/>
      <c r="CJ202" s="18"/>
      <c r="CK202" s="18"/>
      <c r="CL202" s="18"/>
      <c r="CM202" s="18"/>
      <c r="CN202" s="18"/>
      <c r="CO202" s="18"/>
      <c r="CP202" s="18"/>
      <c r="CQ202" s="18"/>
      <c r="CR202" s="18"/>
      <c r="CS202" s="18"/>
      <c r="CT202" s="18"/>
      <c r="CU202" s="18"/>
      <c r="CV202" s="18"/>
      <c r="CW202" s="18"/>
      <c r="CX202" s="18"/>
      <c r="CY202" s="18"/>
      <c r="CZ202" s="18"/>
      <c r="DA202" s="18"/>
      <c r="DB202" s="18"/>
      <c r="DC202" s="18"/>
      <c r="DD202" s="18"/>
      <c r="DE202" s="18"/>
      <c r="DF202" s="18"/>
      <c r="DG202" s="18"/>
      <c r="DH202" s="18"/>
      <c r="DI202" s="18"/>
      <c r="DJ202" s="18"/>
      <c r="DK202" s="18"/>
      <c r="DL202" s="18"/>
      <c r="DM202" s="18"/>
      <c r="DN202" s="18"/>
      <c r="DO202" s="18"/>
      <c r="DP202" s="18"/>
      <c r="DQ202" s="18"/>
      <c r="DR202" s="18"/>
      <c r="DS202" s="18"/>
      <c r="DT202" s="18"/>
      <c r="DU202" s="18"/>
      <c r="DV202" s="15"/>
      <c r="DW202" s="15"/>
      <c r="DX202" s="15"/>
      <c r="DY202" s="18"/>
      <c r="DZ202" s="18"/>
      <c r="EA202" s="18"/>
      <c r="EB202" s="18"/>
      <c r="EC202" s="18"/>
      <c r="ED202" s="18"/>
      <c r="EE202" s="15"/>
      <c r="EF202" s="15"/>
      <c r="EG202" s="15"/>
      <c r="EH202" s="18"/>
      <c r="EI202" s="18"/>
      <c r="EJ202" s="18"/>
      <c r="EK202" s="18"/>
      <c r="EL202" s="18"/>
      <c r="EM202" s="18"/>
    </row>
    <row r="203" spans="1:143" ht="21" customHeight="1">
      <c r="A203" s="130">
        <v>258</v>
      </c>
      <c r="B203" s="83" t="s">
        <v>3166</v>
      </c>
      <c r="C203" s="432" t="s">
        <v>2540</v>
      </c>
      <c r="D203" s="61" t="s">
        <v>35</v>
      </c>
      <c r="E203" s="131">
        <v>100</v>
      </c>
      <c r="F203" s="18"/>
      <c r="G203" s="18"/>
      <c r="H203" s="18"/>
      <c r="I203" s="18"/>
      <c r="J203" s="18"/>
      <c r="K203" s="18"/>
      <c r="L203" s="18"/>
      <c r="M203" s="18"/>
      <c r="N203" s="18"/>
      <c r="O203" s="15"/>
      <c r="P203" s="15"/>
      <c r="Q203" s="15"/>
      <c r="R203" s="18"/>
      <c r="S203" s="18"/>
      <c r="T203" s="18"/>
      <c r="U203" s="18"/>
      <c r="V203" s="18"/>
      <c r="W203" s="18"/>
      <c r="X203" s="15"/>
      <c r="Y203" s="15"/>
      <c r="Z203" s="15"/>
      <c r="AA203" s="15"/>
      <c r="AB203" s="15"/>
      <c r="AC203" s="15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5"/>
      <c r="BL203" s="15"/>
      <c r="BM203" s="15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8"/>
      <c r="CX203" s="18"/>
      <c r="CY203" s="18"/>
      <c r="CZ203" s="18"/>
      <c r="DA203" s="18"/>
      <c r="DB203" s="18"/>
      <c r="DC203" s="18"/>
      <c r="DD203" s="18"/>
      <c r="DE203" s="18"/>
      <c r="DF203" s="18"/>
      <c r="DG203" s="18"/>
      <c r="DH203" s="18"/>
      <c r="DI203" s="18"/>
      <c r="DJ203" s="18"/>
      <c r="DK203" s="18"/>
      <c r="DL203" s="18"/>
      <c r="DM203" s="18"/>
      <c r="DN203" s="18"/>
      <c r="DO203" s="18"/>
      <c r="DP203" s="18">
        <v>0</v>
      </c>
      <c r="DQ203" s="18">
        <v>0</v>
      </c>
      <c r="DR203" s="18">
        <v>5</v>
      </c>
      <c r="DS203" s="18"/>
      <c r="DT203" s="18"/>
      <c r="DU203" s="18">
        <v>5</v>
      </c>
      <c r="DV203" s="15"/>
      <c r="DW203" s="15"/>
      <c r="DX203" s="15"/>
      <c r="DY203" s="18"/>
      <c r="DZ203" s="18"/>
      <c r="EA203" s="18">
        <v>5</v>
      </c>
      <c r="EB203" s="18"/>
      <c r="EC203" s="18"/>
      <c r="ED203" s="18">
        <v>5</v>
      </c>
      <c r="EE203" s="15"/>
      <c r="EF203" s="15"/>
      <c r="EG203" s="15"/>
      <c r="EH203" s="18"/>
      <c r="EI203" s="18"/>
      <c r="EJ203" s="18"/>
      <c r="EK203" s="18"/>
      <c r="EL203" s="18"/>
      <c r="EM203" s="18"/>
    </row>
    <row r="204" spans="1:143" ht="21" customHeight="1">
      <c r="A204" s="130">
        <v>259</v>
      </c>
      <c r="B204" s="83" t="s">
        <v>1342</v>
      </c>
      <c r="C204" s="433" t="s">
        <v>1343</v>
      </c>
      <c r="D204" s="61" t="s">
        <v>606</v>
      </c>
      <c r="E204" s="131">
        <v>48.15</v>
      </c>
      <c r="F204" s="18"/>
      <c r="G204" s="18"/>
      <c r="H204" s="18"/>
      <c r="I204" s="18"/>
      <c r="J204" s="18"/>
      <c r="K204" s="310">
        <v>10</v>
      </c>
      <c r="L204" s="18"/>
      <c r="M204" s="18"/>
      <c r="N204" s="18"/>
      <c r="O204" s="15"/>
      <c r="P204" s="15"/>
      <c r="Q204" s="15"/>
      <c r="R204" s="18"/>
      <c r="S204" s="18"/>
      <c r="T204" s="18"/>
      <c r="U204" s="18"/>
      <c r="V204" s="18"/>
      <c r="W204" s="18"/>
      <c r="X204" s="15"/>
      <c r="Y204" s="15"/>
      <c r="Z204" s="15"/>
      <c r="AA204" s="15"/>
      <c r="AB204" s="15"/>
      <c r="AC204" s="15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5"/>
      <c r="BL204" s="15"/>
      <c r="BM204" s="15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  <c r="CE204" s="18"/>
      <c r="CF204" s="18"/>
      <c r="CG204" s="18"/>
      <c r="CH204" s="18"/>
      <c r="CI204" s="18"/>
      <c r="CJ204" s="18"/>
      <c r="CK204" s="18"/>
      <c r="CL204" s="18"/>
      <c r="CM204" s="18"/>
      <c r="CN204" s="18"/>
      <c r="CO204" s="18"/>
      <c r="CP204" s="18"/>
      <c r="CQ204" s="18"/>
      <c r="CR204" s="18"/>
      <c r="CS204" s="18"/>
      <c r="CT204" s="18"/>
      <c r="CU204" s="18"/>
      <c r="CV204" s="18"/>
      <c r="CW204" s="18"/>
      <c r="CX204" s="18"/>
      <c r="CY204" s="18"/>
      <c r="CZ204" s="18"/>
      <c r="DA204" s="18"/>
      <c r="DB204" s="18"/>
      <c r="DC204" s="18"/>
      <c r="DD204" s="18"/>
      <c r="DE204" s="18"/>
      <c r="DF204" s="18"/>
      <c r="DG204" s="18"/>
      <c r="DH204" s="18"/>
      <c r="DI204" s="18"/>
      <c r="DJ204" s="18"/>
      <c r="DK204" s="18"/>
      <c r="DL204" s="18"/>
      <c r="DM204" s="18"/>
      <c r="DN204" s="18"/>
      <c r="DO204" s="18"/>
      <c r="DP204" s="18">
        <v>0</v>
      </c>
      <c r="DQ204" s="18">
        <v>0</v>
      </c>
      <c r="DR204" s="18">
        <v>30</v>
      </c>
      <c r="DS204" s="18"/>
      <c r="DT204" s="18"/>
      <c r="DU204" s="18">
        <v>60</v>
      </c>
      <c r="DV204" s="15"/>
      <c r="DW204" s="15"/>
      <c r="DX204" s="15"/>
      <c r="DY204" s="18"/>
      <c r="DZ204" s="18"/>
      <c r="EA204" s="18">
        <v>30</v>
      </c>
      <c r="EB204" s="18"/>
      <c r="EC204" s="18"/>
      <c r="ED204" s="18">
        <v>30</v>
      </c>
      <c r="EE204" s="15"/>
      <c r="EF204" s="15"/>
      <c r="EG204" s="15"/>
      <c r="EH204" s="18"/>
      <c r="EI204" s="18"/>
      <c r="EJ204" s="18"/>
      <c r="EK204" s="18"/>
      <c r="EL204" s="18"/>
      <c r="EM204" s="18"/>
    </row>
    <row r="205" spans="1:143" ht="21" customHeight="1">
      <c r="A205" s="130">
        <v>260</v>
      </c>
      <c r="B205" s="83" t="s">
        <v>1344</v>
      </c>
      <c r="C205" s="439" t="s">
        <v>1345</v>
      </c>
      <c r="D205" s="61" t="s">
        <v>70</v>
      </c>
      <c r="E205" s="131">
        <v>1498</v>
      </c>
      <c r="F205" s="18"/>
      <c r="G205" s="18"/>
      <c r="H205" s="18"/>
      <c r="I205" s="18"/>
      <c r="J205" s="18"/>
      <c r="K205" s="18"/>
      <c r="L205" s="18"/>
      <c r="M205" s="18"/>
      <c r="N205" s="18"/>
      <c r="O205" s="15"/>
      <c r="P205" s="15"/>
      <c r="Q205" s="15"/>
      <c r="R205" s="18"/>
      <c r="S205" s="18"/>
      <c r="T205" s="18"/>
      <c r="U205" s="18"/>
      <c r="V205" s="18"/>
      <c r="W205" s="18"/>
      <c r="X205" s="15"/>
      <c r="Y205" s="15"/>
      <c r="Z205" s="15"/>
      <c r="AA205" s="15"/>
      <c r="AB205" s="15"/>
      <c r="AC205" s="15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>
        <v>10</v>
      </c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5"/>
      <c r="BL205" s="15"/>
      <c r="BM205" s="15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/>
      <c r="DB205" s="18"/>
      <c r="DC205" s="18"/>
      <c r="DD205" s="18"/>
      <c r="DE205" s="18"/>
      <c r="DF205" s="18"/>
      <c r="DG205" s="18"/>
      <c r="DH205" s="18"/>
      <c r="DI205" s="18"/>
      <c r="DJ205" s="18">
        <v>1</v>
      </c>
      <c r="DK205" s="18">
        <v>0</v>
      </c>
      <c r="DL205" s="18">
        <v>10</v>
      </c>
      <c r="DM205" s="18"/>
      <c r="DN205" s="18"/>
      <c r="DO205" s="18"/>
      <c r="DP205" s="18"/>
      <c r="DQ205" s="18"/>
      <c r="DR205" s="18"/>
      <c r="DS205" s="18"/>
      <c r="DT205" s="18"/>
      <c r="DU205" s="18"/>
      <c r="DV205" s="15"/>
      <c r="DW205" s="15"/>
      <c r="DX205" s="15"/>
      <c r="DY205" s="18"/>
      <c r="DZ205" s="18"/>
      <c r="EA205" s="18"/>
      <c r="EB205" s="18"/>
      <c r="EC205" s="18"/>
      <c r="ED205" s="18"/>
      <c r="EE205" s="15"/>
      <c r="EF205" s="15"/>
      <c r="EG205" s="15"/>
      <c r="EH205" s="18"/>
      <c r="EI205" s="18"/>
      <c r="EJ205" s="18"/>
      <c r="EK205" s="18"/>
      <c r="EL205" s="18"/>
      <c r="EM205" s="18"/>
    </row>
    <row r="206" spans="1:143" ht="21" customHeight="1">
      <c r="A206" s="130">
        <v>261</v>
      </c>
      <c r="B206" s="83" t="s">
        <v>1346</v>
      </c>
      <c r="C206" s="432" t="s">
        <v>1347</v>
      </c>
      <c r="D206" s="61" t="s">
        <v>1348</v>
      </c>
      <c r="E206" s="131">
        <v>32.1</v>
      </c>
      <c r="F206" s="18"/>
      <c r="G206" s="18"/>
      <c r="H206" s="18"/>
      <c r="I206" s="18"/>
      <c r="J206" s="18"/>
      <c r="K206" s="18"/>
      <c r="L206" s="18"/>
      <c r="M206" s="18"/>
      <c r="N206" s="18"/>
      <c r="O206" s="15"/>
      <c r="P206" s="15"/>
      <c r="Q206" s="15"/>
      <c r="R206" s="18"/>
      <c r="S206" s="18"/>
      <c r="T206" s="18"/>
      <c r="U206" s="18"/>
      <c r="V206" s="18"/>
      <c r="W206" s="18"/>
      <c r="X206" s="15"/>
      <c r="Y206" s="15"/>
      <c r="Z206" s="15"/>
      <c r="AA206" s="15"/>
      <c r="AB206" s="15"/>
      <c r="AC206" s="15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  <c r="BK206" s="15"/>
      <c r="BL206" s="15"/>
      <c r="BM206" s="15"/>
      <c r="BN206" s="18"/>
      <c r="BO206" s="18"/>
      <c r="BP206" s="18"/>
      <c r="BQ206" s="18"/>
      <c r="BR206" s="18"/>
      <c r="BS206" s="18"/>
      <c r="BT206" s="18"/>
      <c r="BU206" s="18"/>
      <c r="BV206" s="18"/>
      <c r="BW206" s="18"/>
      <c r="BX206" s="18"/>
      <c r="BY206" s="18"/>
      <c r="BZ206" s="18"/>
      <c r="CA206" s="18"/>
      <c r="CB206" s="18"/>
      <c r="CC206" s="18"/>
      <c r="CD206" s="18"/>
      <c r="CE206" s="18"/>
      <c r="CF206" s="18"/>
      <c r="CG206" s="18"/>
      <c r="CH206" s="18"/>
      <c r="CI206" s="18"/>
      <c r="CJ206" s="18"/>
      <c r="CK206" s="18"/>
      <c r="CL206" s="18"/>
      <c r="CM206" s="18"/>
      <c r="CN206" s="18"/>
      <c r="CO206" s="18"/>
      <c r="CP206" s="18"/>
      <c r="CQ206" s="18"/>
      <c r="CR206" s="18"/>
      <c r="CS206" s="18"/>
      <c r="CT206" s="18"/>
      <c r="CU206" s="18"/>
      <c r="CV206" s="18"/>
      <c r="CW206" s="18"/>
      <c r="CX206" s="18"/>
      <c r="CY206" s="18"/>
      <c r="CZ206" s="18"/>
      <c r="DA206" s="18"/>
      <c r="DB206" s="18"/>
      <c r="DC206" s="18"/>
      <c r="DD206" s="18"/>
      <c r="DE206" s="18"/>
      <c r="DF206" s="18"/>
      <c r="DG206" s="18"/>
      <c r="DH206" s="18"/>
      <c r="DI206" s="18"/>
      <c r="DJ206" s="18"/>
      <c r="DK206" s="18"/>
      <c r="DL206" s="18"/>
      <c r="DM206" s="18"/>
      <c r="DN206" s="18"/>
      <c r="DO206" s="18"/>
      <c r="DP206" s="18"/>
      <c r="DQ206" s="18"/>
      <c r="DR206" s="18"/>
      <c r="DS206" s="18"/>
      <c r="DT206" s="18"/>
      <c r="DU206" s="18"/>
      <c r="DV206" s="15"/>
      <c r="DW206" s="15"/>
      <c r="DX206" s="15"/>
      <c r="DY206" s="18"/>
      <c r="DZ206" s="18"/>
      <c r="EA206" s="18"/>
      <c r="EB206" s="18"/>
      <c r="EC206" s="18"/>
      <c r="ED206" s="18"/>
      <c r="EE206" s="15"/>
      <c r="EF206" s="15"/>
      <c r="EG206" s="15"/>
      <c r="EH206" s="18"/>
      <c r="EI206" s="18"/>
      <c r="EJ206" s="18"/>
      <c r="EK206" s="18"/>
      <c r="EL206" s="18"/>
      <c r="EM206" s="18"/>
    </row>
    <row r="207" spans="1:143" ht="21" customHeight="1">
      <c r="A207" s="130">
        <v>262</v>
      </c>
      <c r="B207" s="83" t="s">
        <v>1349</v>
      </c>
      <c r="C207" s="432" t="s">
        <v>1350</v>
      </c>
      <c r="D207" s="61" t="s">
        <v>1348</v>
      </c>
      <c r="E207" s="131">
        <v>48.15</v>
      </c>
      <c r="F207" s="18"/>
      <c r="G207" s="18"/>
      <c r="H207" s="18"/>
      <c r="I207" s="18"/>
      <c r="J207" s="18"/>
      <c r="K207" s="18"/>
      <c r="L207" s="18"/>
      <c r="M207" s="18"/>
      <c r="N207" s="18"/>
      <c r="O207" s="15"/>
      <c r="P207" s="15"/>
      <c r="Q207" s="15"/>
      <c r="R207" s="18"/>
      <c r="S207" s="18"/>
      <c r="T207" s="18"/>
      <c r="U207" s="18"/>
      <c r="V207" s="18"/>
      <c r="W207" s="18"/>
      <c r="X207" s="15"/>
      <c r="Y207" s="15"/>
      <c r="Z207" s="15"/>
      <c r="AA207" s="15"/>
      <c r="AB207" s="15"/>
      <c r="AC207" s="15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5"/>
      <c r="BL207" s="15"/>
      <c r="BM207" s="15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  <c r="CC207" s="18"/>
      <c r="CD207" s="18"/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  <c r="DG207" s="18"/>
      <c r="DH207" s="18"/>
      <c r="DI207" s="18"/>
      <c r="DJ207" s="18"/>
      <c r="DK207" s="18"/>
      <c r="DL207" s="18"/>
      <c r="DM207" s="18"/>
      <c r="DN207" s="18"/>
      <c r="DO207" s="18"/>
      <c r="DP207" s="18"/>
      <c r="DQ207" s="18"/>
      <c r="DR207" s="18"/>
      <c r="DS207" s="18"/>
      <c r="DT207" s="18"/>
      <c r="DU207" s="18"/>
      <c r="DV207" s="15"/>
      <c r="DW207" s="15"/>
      <c r="DX207" s="15"/>
      <c r="DY207" s="18"/>
      <c r="DZ207" s="18"/>
      <c r="EA207" s="18"/>
      <c r="EB207" s="18"/>
      <c r="EC207" s="18"/>
      <c r="ED207" s="18"/>
      <c r="EE207" s="15"/>
      <c r="EF207" s="15"/>
      <c r="EG207" s="15"/>
      <c r="EH207" s="18"/>
      <c r="EI207" s="18"/>
      <c r="EJ207" s="18"/>
      <c r="EK207" s="18"/>
      <c r="EL207" s="18"/>
      <c r="EM207" s="18"/>
    </row>
    <row r="208" spans="1:143" ht="21" customHeight="1">
      <c r="A208" s="130">
        <v>263</v>
      </c>
      <c r="B208" s="69" t="s">
        <v>1351</v>
      </c>
      <c r="C208" s="432" t="s">
        <v>1352</v>
      </c>
      <c r="D208" s="61" t="s">
        <v>1348</v>
      </c>
      <c r="E208" s="131">
        <v>10.7</v>
      </c>
      <c r="F208" s="18"/>
      <c r="G208" s="18"/>
      <c r="H208" s="18"/>
      <c r="I208" s="18"/>
      <c r="J208" s="18"/>
      <c r="K208" s="18"/>
      <c r="L208" s="18"/>
      <c r="M208" s="18"/>
      <c r="N208" s="18"/>
      <c r="O208" s="15"/>
      <c r="P208" s="15"/>
      <c r="Q208" s="15"/>
      <c r="R208" s="18"/>
      <c r="S208" s="18"/>
      <c r="T208" s="18"/>
      <c r="U208" s="18"/>
      <c r="V208" s="18"/>
      <c r="W208" s="18"/>
      <c r="X208" s="15"/>
      <c r="Y208" s="15"/>
      <c r="Z208" s="15"/>
      <c r="AA208" s="15"/>
      <c r="AB208" s="15"/>
      <c r="AC208" s="15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5"/>
      <c r="BL208" s="15"/>
      <c r="BM208" s="15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8"/>
      <c r="CP208" s="18"/>
      <c r="CQ208" s="18"/>
      <c r="CR208" s="18"/>
      <c r="CS208" s="18"/>
      <c r="CT208" s="18"/>
      <c r="CU208" s="18"/>
      <c r="CV208" s="18"/>
      <c r="CW208" s="18"/>
      <c r="CX208" s="18"/>
      <c r="CY208" s="18"/>
      <c r="CZ208" s="18"/>
      <c r="DA208" s="18"/>
      <c r="DB208" s="18"/>
      <c r="DC208" s="18"/>
      <c r="DD208" s="18"/>
      <c r="DE208" s="18"/>
      <c r="DF208" s="18"/>
      <c r="DG208" s="18"/>
      <c r="DH208" s="18"/>
      <c r="DI208" s="18"/>
      <c r="DJ208" s="18"/>
      <c r="DK208" s="18"/>
      <c r="DL208" s="18"/>
      <c r="DM208" s="18"/>
      <c r="DN208" s="18"/>
      <c r="DO208" s="18"/>
      <c r="DP208" s="18"/>
      <c r="DQ208" s="18"/>
      <c r="DR208" s="18"/>
      <c r="DS208" s="18"/>
      <c r="DT208" s="18"/>
      <c r="DU208" s="18"/>
      <c r="DV208" s="15"/>
      <c r="DW208" s="15"/>
      <c r="DX208" s="15"/>
      <c r="DY208" s="18"/>
      <c r="DZ208" s="18"/>
      <c r="EA208" s="18"/>
      <c r="EB208" s="18"/>
      <c r="EC208" s="18"/>
      <c r="ED208" s="18"/>
      <c r="EE208" s="15"/>
      <c r="EF208" s="15"/>
      <c r="EG208" s="15"/>
      <c r="EH208" s="18"/>
      <c r="EI208" s="18"/>
      <c r="EJ208" s="18"/>
      <c r="EK208" s="18"/>
      <c r="EL208" s="18"/>
      <c r="EM208" s="18"/>
    </row>
    <row r="209" spans="1:143" ht="21" customHeight="1">
      <c r="A209" s="130">
        <v>269</v>
      </c>
      <c r="B209" s="83" t="s">
        <v>1353</v>
      </c>
      <c r="C209" s="433" t="s">
        <v>3200</v>
      </c>
      <c r="D209" s="61" t="s">
        <v>1348</v>
      </c>
      <c r="E209" s="448">
        <v>1.1200000000000001</v>
      </c>
      <c r="F209" s="18"/>
      <c r="G209" s="18"/>
      <c r="H209" s="18"/>
      <c r="I209" s="18"/>
      <c r="J209" s="18"/>
      <c r="K209" s="18"/>
      <c r="L209" s="18"/>
      <c r="M209" s="18"/>
      <c r="N209" s="18"/>
      <c r="O209" s="15"/>
      <c r="P209" s="15"/>
      <c r="Q209" s="15"/>
      <c r="R209" s="18"/>
      <c r="S209" s="18"/>
      <c r="T209" s="18"/>
      <c r="U209" s="18"/>
      <c r="V209" s="18"/>
      <c r="W209" s="18"/>
      <c r="X209" s="15"/>
      <c r="Y209" s="15"/>
      <c r="Z209" s="15"/>
      <c r="AA209" s="15"/>
      <c r="AB209" s="15"/>
      <c r="AC209" s="15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5"/>
      <c r="BL209" s="15"/>
      <c r="BM209" s="15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>
        <v>200000</v>
      </c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  <c r="DJ209" s="18"/>
      <c r="DK209" s="18"/>
      <c r="DL209" s="18"/>
      <c r="DM209" s="18"/>
      <c r="DN209" s="18"/>
      <c r="DO209" s="18"/>
      <c r="DP209" s="18"/>
      <c r="DQ209" s="18"/>
      <c r="DR209" s="18"/>
      <c r="DS209" s="18"/>
      <c r="DT209" s="18"/>
      <c r="DU209" s="18"/>
      <c r="DV209" s="15">
        <v>1008</v>
      </c>
      <c r="DW209" s="15">
        <v>0</v>
      </c>
      <c r="DX209" s="15">
        <v>10000</v>
      </c>
      <c r="DY209" s="18"/>
      <c r="DZ209" s="18"/>
      <c r="EA209" s="18"/>
      <c r="EB209" s="18"/>
      <c r="EC209" s="18"/>
      <c r="ED209" s="18"/>
      <c r="EE209" s="15"/>
      <c r="EF209" s="15"/>
      <c r="EG209"/>
      <c r="EH209" s="18"/>
      <c r="EI209" s="18"/>
      <c r="EJ209" s="18"/>
      <c r="EK209" s="18"/>
      <c r="EL209" s="18"/>
      <c r="EM209" s="18"/>
    </row>
    <row r="210" spans="1:143" ht="21" customHeight="1">
      <c r="A210" s="130">
        <v>270</v>
      </c>
      <c r="B210" s="83" t="s">
        <v>1354</v>
      </c>
      <c r="C210" s="433" t="s">
        <v>1355</v>
      </c>
      <c r="D210" s="61" t="s">
        <v>1348</v>
      </c>
      <c r="E210" s="131">
        <v>0.62060000000000004</v>
      </c>
      <c r="F210" s="18"/>
      <c r="G210" s="18"/>
      <c r="H210" s="18"/>
      <c r="I210" s="18"/>
      <c r="J210" s="18"/>
      <c r="K210" s="18"/>
      <c r="L210" s="18"/>
      <c r="M210" s="18"/>
      <c r="N210" s="18"/>
      <c r="O210" s="15"/>
      <c r="P210" s="15"/>
      <c r="Q210" s="15"/>
      <c r="R210" s="18"/>
      <c r="S210" s="18"/>
      <c r="T210" s="18"/>
      <c r="U210" s="18"/>
      <c r="V210" s="18"/>
      <c r="W210" s="18"/>
      <c r="X210" s="15"/>
      <c r="Y210" s="15"/>
      <c r="Z210" s="15"/>
      <c r="AA210" s="15"/>
      <c r="AB210" s="15"/>
      <c r="AC210" s="15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>
        <v>1500000</v>
      </c>
      <c r="BK210" s="15"/>
      <c r="BL210" s="15"/>
      <c r="BM210" s="15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>
        <v>155000</v>
      </c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  <c r="CP210" s="18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  <c r="DG210" s="18"/>
      <c r="DH210" s="18"/>
      <c r="DI210" s="18"/>
      <c r="DJ210" s="18"/>
      <c r="DK210" s="18"/>
      <c r="DL210" s="18"/>
      <c r="DM210" s="18"/>
      <c r="DN210" s="18"/>
      <c r="DO210" s="18"/>
      <c r="DP210" s="18">
        <v>32500</v>
      </c>
      <c r="DQ210" s="18"/>
      <c r="DR210" s="18"/>
      <c r="DS210" s="18"/>
      <c r="DT210" s="18"/>
      <c r="DU210" s="18">
        <v>230000</v>
      </c>
      <c r="DV210" s="15"/>
      <c r="DW210" s="15"/>
      <c r="DX210" s="15"/>
      <c r="DY210" s="18"/>
      <c r="DZ210" s="18"/>
      <c r="EA210" s="18"/>
      <c r="EB210" s="18"/>
      <c r="EC210" s="18"/>
      <c r="ED210" s="18"/>
      <c r="EE210" s="15">
        <v>535</v>
      </c>
      <c r="EF210" s="15">
        <v>235</v>
      </c>
      <c r="EG210" s="15">
        <v>10000</v>
      </c>
      <c r="EH210" s="18"/>
      <c r="EI210" s="18"/>
      <c r="EJ210" s="18"/>
      <c r="EK210" s="18"/>
      <c r="EL210" s="18"/>
      <c r="EM210" s="18"/>
    </row>
    <row r="211" spans="1:143" ht="18.75" customHeight="1">
      <c r="A211" s="130">
        <v>271</v>
      </c>
      <c r="B211" s="83" t="s">
        <v>1356</v>
      </c>
      <c r="C211" s="433" t="s">
        <v>1357</v>
      </c>
      <c r="D211" s="61" t="s">
        <v>1348</v>
      </c>
      <c r="E211" s="131">
        <v>1.0486</v>
      </c>
      <c r="F211" s="18"/>
      <c r="G211" s="18"/>
      <c r="H211" s="18"/>
      <c r="I211" s="18"/>
      <c r="J211" s="18"/>
      <c r="K211" s="18"/>
      <c r="L211" s="18"/>
      <c r="M211" s="18"/>
      <c r="N211" s="18"/>
      <c r="O211" s="15"/>
      <c r="P211" s="15"/>
      <c r="Q211" s="15"/>
      <c r="R211" s="18"/>
      <c r="S211" s="18"/>
      <c r="T211" s="18"/>
      <c r="U211" s="18"/>
      <c r="V211" s="18"/>
      <c r="W211" s="18"/>
      <c r="X211" s="15"/>
      <c r="Y211" s="15"/>
      <c r="Z211" s="15"/>
      <c r="AA211" s="15"/>
      <c r="AB211" s="15"/>
      <c r="AC211" s="15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5"/>
      <c r="BL211" s="15"/>
      <c r="BM211" s="15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>
        <v>210000</v>
      </c>
      <c r="CC211" s="18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  <c r="DJ211" s="18"/>
      <c r="DK211" s="18"/>
      <c r="DL211" s="18"/>
      <c r="DM211" s="18"/>
      <c r="DN211" s="18"/>
      <c r="DO211" s="18"/>
      <c r="DP211" s="18">
        <v>27500</v>
      </c>
      <c r="DQ211" s="18"/>
      <c r="DR211" s="18">
        <v>60000</v>
      </c>
      <c r="DS211" s="18"/>
      <c r="DT211" s="18"/>
      <c r="DU211" s="18"/>
      <c r="DV211" s="15"/>
      <c r="DW211" s="15"/>
      <c r="DX211" s="15"/>
      <c r="DY211" s="18"/>
      <c r="DZ211" s="18"/>
      <c r="EA211" s="18"/>
      <c r="EB211" s="18"/>
      <c r="EC211" s="18"/>
      <c r="ED211" s="18">
        <v>20000</v>
      </c>
      <c r="EE211" s="15"/>
      <c r="EF211" s="15"/>
      <c r="EG211" s="15"/>
      <c r="EH211" s="18"/>
      <c r="EI211" s="18"/>
      <c r="EJ211" s="18"/>
      <c r="EK211" s="18"/>
      <c r="EL211" s="18"/>
      <c r="EM211" s="18"/>
    </row>
    <row r="212" spans="1:143" ht="21" customHeight="1">
      <c r="A212" s="130">
        <v>272</v>
      </c>
      <c r="B212" s="83" t="s">
        <v>1358</v>
      </c>
      <c r="C212" s="432" t="s">
        <v>1359</v>
      </c>
      <c r="D212" s="61" t="s">
        <v>1348</v>
      </c>
      <c r="E212" s="131">
        <v>1.0249999999999999</v>
      </c>
      <c r="F212" s="18"/>
      <c r="G212" s="18"/>
      <c r="H212" s="18"/>
      <c r="I212" s="18"/>
      <c r="J212" s="18"/>
      <c r="K212" s="18"/>
      <c r="L212" s="18"/>
      <c r="M212" s="18"/>
      <c r="N212" s="18"/>
      <c r="O212" s="15"/>
      <c r="P212" s="15"/>
      <c r="Q212" s="15"/>
      <c r="R212" s="18"/>
      <c r="S212" s="18"/>
      <c r="T212" s="18"/>
      <c r="U212" s="18"/>
      <c r="V212" s="18"/>
      <c r="W212" s="18"/>
      <c r="X212" s="15"/>
      <c r="Y212" s="15"/>
      <c r="Z212" s="15"/>
      <c r="AA212" s="15"/>
      <c r="AB212" s="15"/>
      <c r="AC212" s="15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5"/>
      <c r="BL212" s="15"/>
      <c r="BM212" s="15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  <c r="DG212" s="18"/>
      <c r="DH212" s="18"/>
      <c r="DI212" s="18"/>
      <c r="DJ212" s="18"/>
      <c r="DK212" s="18"/>
      <c r="DL212" s="18"/>
      <c r="DM212" s="18"/>
      <c r="DN212" s="18"/>
      <c r="DO212" s="18"/>
      <c r="DP212" s="18"/>
      <c r="DQ212" s="18"/>
      <c r="DR212" s="18"/>
      <c r="DS212" s="18"/>
      <c r="DT212" s="18"/>
      <c r="DU212" s="18"/>
      <c r="DV212" s="15"/>
      <c r="DW212" s="15"/>
      <c r="DX212" s="15"/>
      <c r="DY212" s="18"/>
      <c r="DZ212" s="18"/>
      <c r="EA212" s="18"/>
      <c r="EB212" s="18"/>
      <c r="EC212" s="18"/>
      <c r="ED212" s="18"/>
      <c r="EE212" s="15"/>
      <c r="EF212" s="15"/>
      <c r="EG212" s="15"/>
      <c r="EH212" s="18"/>
      <c r="EI212" s="18"/>
      <c r="EJ212" s="18"/>
      <c r="EK212" s="18"/>
      <c r="EL212" s="18"/>
      <c r="EM212" s="18"/>
    </row>
    <row r="213" spans="1:143" ht="21" customHeight="1">
      <c r="A213" s="130">
        <v>274</v>
      </c>
      <c r="B213" s="69" t="s">
        <v>1360</v>
      </c>
      <c r="C213" s="432" t="s">
        <v>1361</v>
      </c>
      <c r="D213" s="61" t="s">
        <v>1348</v>
      </c>
      <c r="E213" s="131">
        <v>0.75</v>
      </c>
      <c r="F213" s="18"/>
      <c r="G213" s="18"/>
      <c r="H213" s="18"/>
      <c r="I213" s="18"/>
      <c r="J213" s="18"/>
      <c r="K213" s="18"/>
      <c r="L213" s="18"/>
      <c r="M213" s="18"/>
      <c r="N213" s="18"/>
      <c r="O213" s="15"/>
      <c r="P213" s="15"/>
      <c r="Q213" s="15"/>
      <c r="R213" s="18"/>
      <c r="S213" s="18"/>
      <c r="T213" s="18"/>
      <c r="U213" s="18"/>
      <c r="V213" s="18"/>
      <c r="W213" s="18"/>
      <c r="X213" s="15"/>
      <c r="Y213" s="15"/>
      <c r="Z213" s="15"/>
      <c r="AA213" s="15"/>
      <c r="AB213" s="15"/>
      <c r="AC213" s="15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5"/>
      <c r="BL213" s="15"/>
      <c r="BM213" s="15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85">
        <v>0</v>
      </c>
      <c r="DH213" s="85">
        <v>0</v>
      </c>
      <c r="DI213" s="358">
        <v>800000</v>
      </c>
      <c r="DJ213" s="18"/>
      <c r="DK213" s="18"/>
      <c r="DL213" s="18"/>
      <c r="DM213" s="18"/>
      <c r="DN213" s="18"/>
      <c r="DO213" s="18"/>
      <c r="DP213" s="18"/>
      <c r="DQ213" s="18"/>
      <c r="DR213" s="18"/>
      <c r="DS213" s="18"/>
      <c r="DT213" s="18"/>
      <c r="DU213" s="18"/>
      <c r="DV213" s="15"/>
      <c r="DW213" s="15"/>
      <c r="DX213" s="15"/>
      <c r="DY213" s="18"/>
      <c r="DZ213" s="18"/>
      <c r="EA213" s="18"/>
      <c r="EB213" s="18"/>
      <c r="EC213" s="18"/>
      <c r="ED213" s="18"/>
      <c r="EE213" s="15"/>
      <c r="EF213" s="15"/>
      <c r="EG213" s="15"/>
      <c r="EH213" s="18"/>
      <c r="EI213" s="18"/>
      <c r="EJ213" s="18"/>
      <c r="EK213" s="18"/>
      <c r="EL213" s="18"/>
      <c r="EM213" s="18"/>
    </row>
    <row r="214" spans="1:143" ht="21" customHeight="1">
      <c r="A214" s="130">
        <v>275</v>
      </c>
      <c r="B214" s="83" t="s">
        <v>3126</v>
      </c>
      <c r="C214" s="433" t="s">
        <v>3226</v>
      </c>
      <c r="D214" s="61" t="s">
        <v>1348</v>
      </c>
      <c r="E214" s="448">
        <v>0.57999999999999996</v>
      </c>
      <c r="F214" s="18"/>
      <c r="G214" s="18"/>
      <c r="H214" s="18"/>
      <c r="I214" s="18"/>
      <c r="J214" s="18"/>
      <c r="K214" s="18"/>
      <c r="L214" s="18"/>
      <c r="M214" s="18"/>
      <c r="N214" s="18"/>
      <c r="O214" s="15"/>
      <c r="P214" s="15"/>
      <c r="Q214" s="15"/>
      <c r="R214" s="18"/>
      <c r="S214" s="18"/>
      <c r="T214" s="18"/>
      <c r="U214" s="18"/>
      <c r="V214" s="18"/>
      <c r="W214" s="18"/>
      <c r="X214" s="15"/>
      <c r="Y214" s="15"/>
      <c r="Z214" s="15"/>
      <c r="AA214" s="15"/>
      <c r="AB214" s="15"/>
      <c r="AC214" s="15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5"/>
      <c r="BL214" s="15"/>
      <c r="BM214" s="15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  <c r="CP214" s="18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  <c r="DG214" s="85"/>
      <c r="DH214" s="85"/>
      <c r="DI214" s="18"/>
      <c r="DJ214" s="18"/>
      <c r="DK214" s="18"/>
      <c r="DL214" s="18"/>
      <c r="DM214" s="18"/>
      <c r="DN214" s="18"/>
      <c r="DO214" s="18"/>
      <c r="DP214" s="18"/>
      <c r="DQ214" s="18"/>
      <c r="DR214" s="18"/>
      <c r="DS214" s="18"/>
      <c r="DT214" s="18"/>
      <c r="DU214" s="18"/>
      <c r="DV214" s="15"/>
      <c r="DW214" s="15"/>
      <c r="DX214" s="15"/>
      <c r="DY214" s="18"/>
      <c r="DZ214" s="18"/>
      <c r="EA214" s="18"/>
      <c r="EB214" s="18"/>
      <c r="EC214" s="18"/>
      <c r="ED214" s="18"/>
      <c r="EE214" s="15"/>
      <c r="EF214" s="15"/>
      <c r="EG214" s="15"/>
      <c r="EH214" s="18"/>
      <c r="EI214" s="18"/>
      <c r="EJ214" s="18"/>
      <c r="EK214" s="18"/>
      <c r="EL214" s="18"/>
      <c r="EM214" s="18"/>
    </row>
    <row r="215" spans="1:143" ht="21" customHeight="1">
      <c r="A215" s="130">
        <v>276</v>
      </c>
      <c r="B215" s="100" t="s">
        <v>1362</v>
      </c>
      <c r="C215" s="450" t="s">
        <v>8189</v>
      </c>
      <c r="D215" s="61" t="s">
        <v>19</v>
      </c>
      <c r="E215" s="131">
        <v>0.45</v>
      </c>
      <c r="F215" s="18"/>
      <c r="G215" s="18"/>
      <c r="H215" s="18"/>
      <c r="I215" s="18"/>
      <c r="J215" s="18"/>
      <c r="K215" s="18"/>
      <c r="L215" s="18"/>
      <c r="M215" s="18"/>
      <c r="N215" s="18"/>
      <c r="O215" s="15"/>
      <c r="P215" s="15"/>
      <c r="Q215" s="15"/>
      <c r="R215" s="18"/>
      <c r="S215" s="18"/>
      <c r="T215" s="18"/>
      <c r="U215" s="18"/>
      <c r="V215" s="18"/>
      <c r="W215" s="18"/>
      <c r="X215" s="15"/>
      <c r="Y215" s="15"/>
      <c r="Z215" s="15"/>
      <c r="AA215" s="15"/>
      <c r="AB215" s="15"/>
      <c r="AC215" s="15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5"/>
      <c r="BL215" s="15"/>
      <c r="BM215" s="15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>
        <v>200000</v>
      </c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85"/>
      <c r="DH215" s="85"/>
      <c r="DI215" s="18"/>
      <c r="DJ215" s="18"/>
      <c r="DK215" s="18"/>
      <c r="DL215" s="18"/>
      <c r="DM215" s="18"/>
      <c r="DN215" s="18"/>
      <c r="DO215" s="18"/>
      <c r="DP215" s="18"/>
      <c r="DQ215" s="18"/>
      <c r="DR215" s="18"/>
      <c r="DS215" s="18"/>
      <c r="DT215" s="18"/>
      <c r="DU215" s="18"/>
      <c r="DV215" s="15"/>
      <c r="DW215" s="15"/>
      <c r="DX215" s="15"/>
      <c r="DY215" s="18"/>
      <c r="DZ215" s="18"/>
      <c r="EA215" s="18"/>
      <c r="EB215" s="18"/>
      <c r="EC215" s="18"/>
      <c r="ED215" s="18"/>
      <c r="EE215" s="15"/>
      <c r="EF215" s="15"/>
      <c r="EG215" s="15"/>
      <c r="EH215" s="18"/>
      <c r="EI215" s="18"/>
      <c r="EJ215" s="18"/>
      <c r="EK215" s="18"/>
      <c r="EL215" s="18"/>
      <c r="EM215" s="18"/>
    </row>
    <row r="216" spans="1:143" ht="21" customHeight="1">
      <c r="A216" s="130">
        <v>277</v>
      </c>
      <c r="B216" s="72" t="s">
        <v>1363</v>
      </c>
      <c r="C216" s="451" t="s">
        <v>1364</v>
      </c>
      <c r="D216" s="39" t="s">
        <v>19</v>
      </c>
      <c r="E216" s="131">
        <v>1.391</v>
      </c>
      <c r="F216" s="18"/>
      <c r="G216" s="18"/>
      <c r="H216" s="18"/>
      <c r="I216" s="18"/>
      <c r="J216" s="18"/>
      <c r="K216" s="18"/>
      <c r="L216" s="18"/>
      <c r="M216" s="18"/>
      <c r="N216" s="18"/>
      <c r="O216" s="15"/>
      <c r="P216" s="15"/>
      <c r="Q216" s="15"/>
      <c r="R216" s="18"/>
      <c r="S216" s="18"/>
      <c r="T216" s="18"/>
      <c r="U216" s="18"/>
      <c r="V216" s="18"/>
      <c r="W216" s="18"/>
      <c r="X216" s="15"/>
      <c r="Y216" s="15"/>
      <c r="Z216" s="15"/>
      <c r="AA216" s="15"/>
      <c r="AB216" s="15"/>
      <c r="AC216" s="15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5"/>
      <c r="BL216" s="15"/>
      <c r="BM216" s="15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  <c r="CC216" s="18"/>
      <c r="CD216" s="18"/>
      <c r="CE216" s="18"/>
      <c r="CF216" s="18"/>
      <c r="CG216" s="18"/>
      <c r="CH216" s="18"/>
      <c r="CI216" s="18"/>
      <c r="CJ216" s="18"/>
      <c r="CK216" s="18"/>
      <c r="CL216" s="18"/>
      <c r="CM216" s="18"/>
      <c r="CN216" s="18"/>
      <c r="CO216" s="18"/>
      <c r="CP216" s="18"/>
      <c r="CQ216" s="18"/>
      <c r="CR216" s="18"/>
      <c r="CS216" s="18"/>
      <c r="CT216" s="18"/>
      <c r="CU216" s="18"/>
      <c r="CV216" s="18"/>
      <c r="CW216" s="18"/>
      <c r="CX216" s="18"/>
      <c r="CY216" s="18"/>
      <c r="CZ216" s="18"/>
      <c r="DA216" s="18"/>
      <c r="DB216" s="18"/>
      <c r="DC216" s="18"/>
      <c r="DD216" s="18"/>
      <c r="DE216" s="18"/>
      <c r="DF216" s="18"/>
      <c r="DG216" s="85"/>
      <c r="DH216" s="85"/>
      <c r="DI216" s="18"/>
      <c r="DJ216" s="18"/>
      <c r="DK216" s="18"/>
      <c r="DL216" s="18"/>
      <c r="DM216" s="18"/>
      <c r="DN216" s="18"/>
      <c r="DO216" s="18"/>
      <c r="DP216" s="18"/>
      <c r="DQ216" s="18"/>
      <c r="DR216" s="18"/>
      <c r="DS216" s="18"/>
      <c r="DT216" s="18"/>
      <c r="DU216" s="18"/>
      <c r="DV216" s="15">
        <v>217</v>
      </c>
      <c r="DW216" s="15">
        <v>0</v>
      </c>
      <c r="DX216" s="15">
        <v>10000</v>
      </c>
      <c r="DY216" s="18"/>
      <c r="DZ216" s="18"/>
      <c r="EA216" s="18"/>
      <c r="EB216" s="18"/>
      <c r="EC216" s="18"/>
      <c r="ED216" s="18"/>
      <c r="EE216" s="15"/>
      <c r="EF216" s="15"/>
      <c r="EG216" s="15"/>
      <c r="EH216" s="18"/>
      <c r="EI216" s="18"/>
      <c r="EJ216" s="18"/>
      <c r="EK216" s="18"/>
      <c r="EL216" s="18"/>
      <c r="EM216" s="18"/>
    </row>
    <row r="217" spans="1:143" ht="21" customHeight="1">
      <c r="A217" s="130">
        <v>279</v>
      </c>
      <c r="B217" s="100" t="s">
        <v>1365</v>
      </c>
      <c r="C217" s="450" t="s">
        <v>1366</v>
      </c>
      <c r="D217" s="61" t="s">
        <v>19</v>
      </c>
      <c r="E217" s="131">
        <v>0.214</v>
      </c>
      <c r="F217" s="18"/>
      <c r="G217" s="18"/>
      <c r="H217" s="18"/>
      <c r="I217" s="18"/>
      <c r="J217" s="18"/>
      <c r="K217" s="18"/>
      <c r="L217" s="18"/>
      <c r="M217" s="18"/>
      <c r="N217" s="18"/>
      <c r="O217" s="15"/>
      <c r="P217" s="15"/>
      <c r="Q217" s="15"/>
      <c r="R217" s="18"/>
      <c r="S217" s="18"/>
      <c r="T217" s="18"/>
      <c r="U217" s="18"/>
      <c r="V217" s="18"/>
      <c r="W217" s="18"/>
      <c r="X217" s="15"/>
      <c r="Y217" s="15"/>
      <c r="Z217" s="15"/>
      <c r="AA217" s="15"/>
      <c r="AB217" s="15"/>
      <c r="AC217" s="15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5"/>
      <c r="BL217" s="15"/>
      <c r="BM217" s="15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  <c r="DG217" s="85">
        <v>0</v>
      </c>
      <c r="DH217" s="85">
        <v>0</v>
      </c>
      <c r="DI217" s="358">
        <v>750000</v>
      </c>
      <c r="DJ217" s="18"/>
      <c r="DK217" s="18"/>
      <c r="DL217" s="18"/>
      <c r="DM217" s="18"/>
      <c r="DN217" s="18"/>
      <c r="DO217" s="18"/>
      <c r="DP217" s="18"/>
      <c r="DQ217" s="18"/>
      <c r="DR217" s="18"/>
      <c r="DS217" s="18"/>
      <c r="DT217" s="18"/>
      <c r="DU217" s="18"/>
      <c r="DV217" s="15"/>
      <c r="DW217" s="15"/>
      <c r="DX217" s="15"/>
      <c r="DY217" s="18"/>
      <c r="DZ217" s="18"/>
      <c r="EA217" s="18"/>
      <c r="EB217" s="18"/>
      <c r="EC217" s="18"/>
      <c r="ED217" s="18"/>
      <c r="EE217" s="15"/>
      <c r="EF217" s="15"/>
      <c r="EG217" s="15"/>
      <c r="EH217" s="18"/>
      <c r="EI217" s="18"/>
      <c r="EJ217" s="18"/>
      <c r="EK217" s="18"/>
      <c r="EL217" s="18"/>
      <c r="EM217" s="18"/>
    </row>
    <row r="218" spans="1:143" ht="21" customHeight="1">
      <c r="A218" s="130">
        <v>280</v>
      </c>
      <c r="B218" s="83" t="s">
        <v>2388</v>
      </c>
      <c r="C218" s="432" t="s">
        <v>2387</v>
      </c>
      <c r="D218" s="61" t="s">
        <v>19</v>
      </c>
      <c r="E218" s="131">
        <v>0.20300000000000001</v>
      </c>
      <c r="F218" s="18"/>
      <c r="G218" s="18"/>
      <c r="H218" s="18"/>
      <c r="I218" s="18"/>
      <c r="J218" s="18"/>
      <c r="K218" s="18"/>
      <c r="L218" s="18"/>
      <c r="M218" s="18"/>
      <c r="N218" s="18"/>
      <c r="O218" s="15"/>
      <c r="P218" s="15"/>
      <c r="Q218" s="15"/>
      <c r="R218" s="18"/>
      <c r="S218" s="18"/>
      <c r="T218" s="18"/>
      <c r="U218" s="18"/>
      <c r="V218" s="18"/>
      <c r="W218" s="18"/>
      <c r="X218" s="15"/>
      <c r="Y218" s="15"/>
      <c r="Z218" s="15"/>
      <c r="AA218" s="15"/>
      <c r="AB218" s="15"/>
      <c r="AC218" s="15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5"/>
      <c r="BL218" s="15"/>
      <c r="BM218" s="15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  <c r="CC218" s="18"/>
      <c r="CD218" s="18"/>
      <c r="CE218" s="18"/>
      <c r="CF218" s="18"/>
      <c r="CG218" s="18"/>
      <c r="CH218" s="18"/>
      <c r="CI218" s="18"/>
      <c r="CJ218" s="18"/>
      <c r="CK218" s="18"/>
      <c r="CL218" s="18"/>
      <c r="CM218" s="18"/>
      <c r="CN218" s="18"/>
      <c r="CO218" s="18"/>
      <c r="CP218" s="18"/>
      <c r="CQ218" s="18"/>
      <c r="CR218" s="18"/>
      <c r="CS218" s="18"/>
      <c r="CT218" s="18"/>
      <c r="CU218" s="18"/>
      <c r="CV218" s="18"/>
      <c r="CW218" s="18"/>
      <c r="CX218" s="18"/>
      <c r="CY218" s="18"/>
      <c r="CZ218" s="18"/>
      <c r="DA218" s="18"/>
      <c r="DB218" s="18"/>
      <c r="DC218" s="18"/>
      <c r="DD218" s="18"/>
      <c r="DE218" s="18"/>
      <c r="DF218" s="18"/>
      <c r="DG218" s="18"/>
      <c r="DH218" s="18"/>
      <c r="DI218" s="18"/>
      <c r="DJ218" s="18"/>
      <c r="DK218" s="18"/>
      <c r="DL218" s="18"/>
      <c r="DM218" s="18"/>
      <c r="DN218" s="18"/>
      <c r="DO218" s="18"/>
      <c r="DP218" s="18"/>
      <c r="DQ218" s="18"/>
      <c r="DR218" s="18"/>
      <c r="DS218" s="18"/>
      <c r="DT218" s="18"/>
      <c r="DU218" s="18"/>
      <c r="DV218" s="15"/>
      <c r="DW218" s="15"/>
      <c r="DX218" s="15"/>
      <c r="DY218" s="18"/>
      <c r="DZ218" s="18"/>
      <c r="EA218" s="18"/>
      <c r="EB218" s="18"/>
      <c r="EC218" s="18"/>
      <c r="ED218" s="18"/>
      <c r="EE218" s="15"/>
      <c r="EF218" s="15"/>
      <c r="EG218" s="15"/>
      <c r="EH218" s="18"/>
      <c r="EI218" s="18"/>
      <c r="EJ218" s="18"/>
      <c r="EK218" s="18"/>
      <c r="EL218" s="18"/>
      <c r="EM218" s="18"/>
    </row>
    <row r="219" spans="1:143" ht="21" customHeight="1">
      <c r="A219" s="130">
        <v>281</v>
      </c>
      <c r="B219" s="72" t="s">
        <v>1367</v>
      </c>
      <c r="C219" s="451" t="s">
        <v>1368</v>
      </c>
      <c r="D219" s="61" t="s">
        <v>19</v>
      </c>
      <c r="E219" s="131">
        <v>0.8</v>
      </c>
      <c r="F219" s="18"/>
      <c r="G219" s="18"/>
      <c r="H219" s="18"/>
      <c r="I219" s="18"/>
      <c r="J219" s="18"/>
      <c r="K219" s="18"/>
      <c r="L219" s="18"/>
      <c r="M219" s="18"/>
      <c r="N219" s="18"/>
      <c r="O219" s="15"/>
      <c r="P219" s="15"/>
      <c r="Q219" s="15"/>
      <c r="R219" s="18"/>
      <c r="S219" s="18"/>
      <c r="T219" s="18"/>
      <c r="U219" s="18"/>
      <c r="V219" s="18"/>
      <c r="W219" s="18"/>
      <c r="X219" s="15"/>
      <c r="Y219" s="15"/>
      <c r="Z219" s="15"/>
      <c r="AA219" s="15"/>
      <c r="AB219" s="15"/>
      <c r="AC219" s="15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5"/>
      <c r="BL219" s="15"/>
      <c r="BM219" s="15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  <c r="CC219" s="18"/>
      <c r="CD219" s="18"/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  <c r="DG219" s="18"/>
      <c r="DH219" s="18"/>
      <c r="DI219" s="18"/>
      <c r="DJ219" s="18"/>
      <c r="DK219" s="18"/>
      <c r="DL219" s="18"/>
      <c r="DM219" s="18"/>
      <c r="DN219" s="18"/>
      <c r="DO219" s="18"/>
      <c r="DP219" s="18"/>
      <c r="DQ219" s="18"/>
      <c r="DR219" s="18"/>
      <c r="DS219" s="18"/>
      <c r="DT219" s="18"/>
      <c r="DU219" s="18"/>
      <c r="DV219" s="15"/>
      <c r="DW219" s="15"/>
      <c r="DX219" s="15"/>
      <c r="DY219" s="18"/>
      <c r="DZ219" s="18"/>
      <c r="EA219" s="18"/>
      <c r="EB219" s="18"/>
      <c r="EC219" s="18"/>
      <c r="ED219" s="18"/>
      <c r="EE219" s="15"/>
      <c r="EF219" s="15"/>
      <c r="EG219" s="15"/>
      <c r="EH219" s="18"/>
      <c r="EI219" s="18"/>
      <c r="EJ219" s="18"/>
      <c r="EK219" s="18"/>
      <c r="EL219" s="18"/>
      <c r="EM219" s="18"/>
    </row>
    <row r="220" spans="1:143" ht="21" customHeight="1">
      <c r="A220" s="130">
        <v>282</v>
      </c>
      <c r="B220" s="95" t="s">
        <v>1369</v>
      </c>
      <c r="C220" s="428" t="s">
        <v>1370</v>
      </c>
      <c r="D220" s="61" t="s">
        <v>19</v>
      </c>
      <c r="E220" s="131">
        <v>1</v>
      </c>
      <c r="F220" s="18"/>
      <c r="G220" s="18"/>
      <c r="H220" s="18"/>
      <c r="I220" s="18"/>
      <c r="J220" s="18"/>
      <c r="K220" s="18"/>
      <c r="L220" s="18"/>
      <c r="M220" s="18"/>
      <c r="N220" s="18"/>
      <c r="O220" s="15"/>
      <c r="P220" s="15"/>
      <c r="Q220" s="15"/>
      <c r="R220" s="18"/>
      <c r="S220" s="18"/>
      <c r="T220" s="18"/>
      <c r="U220" s="18"/>
      <c r="V220" s="18"/>
      <c r="W220" s="18"/>
      <c r="X220" s="15"/>
      <c r="Y220" s="15"/>
      <c r="Z220" s="15"/>
      <c r="AA220" s="15"/>
      <c r="AB220" s="15"/>
      <c r="AC220" s="15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>
        <v>150000</v>
      </c>
      <c r="BK220" s="15"/>
      <c r="BL220" s="15"/>
      <c r="BM220" s="15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18"/>
      <c r="CH220" s="18"/>
      <c r="CI220" s="18"/>
      <c r="CJ220" s="18"/>
      <c r="CK220" s="18"/>
      <c r="CL220" s="18"/>
      <c r="CM220" s="18"/>
      <c r="CN220" s="18"/>
      <c r="CO220" s="18"/>
      <c r="CP220" s="18"/>
      <c r="CQ220" s="18"/>
      <c r="CR220" s="18"/>
      <c r="CS220" s="18"/>
      <c r="CT220" s="18"/>
      <c r="CU220" s="18"/>
      <c r="CV220" s="18"/>
      <c r="CW220" s="18"/>
      <c r="CX220" s="18"/>
      <c r="CY220" s="18"/>
      <c r="CZ220" s="18"/>
      <c r="DA220" s="18"/>
      <c r="DB220" s="18"/>
      <c r="DC220" s="18"/>
      <c r="DD220" s="18"/>
      <c r="DE220" s="18"/>
      <c r="DF220" s="18"/>
      <c r="DG220" s="18"/>
      <c r="DH220" s="18"/>
      <c r="DI220" s="18"/>
      <c r="DJ220" s="18"/>
      <c r="DK220" s="18"/>
      <c r="DL220" s="18"/>
      <c r="DM220" s="18"/>
      <c r="DN220" s="18"/>
      <c r="DO220" s="18"/>
      <c r="DP220" s="18"/>
      <c r="DQ220" s="18"/>
      <c r="DR220" s="18"/>
      <c r="DS220" s="18"/>
      <c r="DT220" s="18"/>
      <c r="DU220" s="18"/>
      <c r="DV220" s="15"/>
      <c r="DW220" s="15"/>
      <c r="DX220" s="15"/>
      <c r="DY220" s="18"/>
      <c r="DZ220" s="18"/>
      <c r="EA220" s="18"/>
      <c r="EB220" s="18"/>
      <c r="EC220" s="18"/>
      <c r="ED220" s="18"/>
      <c r="EE220" s="15"/>
      <c r="EF220" s="15"/>
      <c r="EG220" s="15"/>
      <c r="EH220" s="18"/>
      <c r="EI220" s="18"/>
      <c r="EJ220" s="18"/>
      <c r="EK220" s="18"/>
      <c r="EL220" s="18"/>
      <c r="EM220" s="18"/>
    </row>
    <row r="221" spans="1:143" ht="21" customHeight="1">
      <c r="A221" s="130">
        <v>283</v>
      </c>
      <c r="B221" s="95" t="s">
        <v>1371</v>
      </c>
      <c r="C221" s="428" t="s">
        <v>1372</v>
      </c>
      <c r="D221" s="61" t="s">
        <v>19</v>
      </c>
      <c r="E221" s="131">
        <v>0.22</v>
      </c>
      <c r="F221" s="18"/>
      <c r="G221" s="18"/>
      <c r="H221" s="18"/>
      <c r="I221" s="18"/>
      <c r="J221" s="18"/>
      <c r="K221" s="18"/>
      <c r="L221" s="18"/>
      <c r="M221" s="18"/>
      <c r="N221" s="18"/>
      <c r="O221" s="15"/>
      <c r="P221" s="15"/>
      <c r="Q221" s="15"/>
      <c r="R221" s="18"/>
      <c r="S221" s="18"/>
      <c r="T221" s="18"/>
      <c r="U221" s="18"/>
      <c r="V221" s="18"/>
      <c r="W221" s="18"/>
      <c r="X221" s="15"/>
      <c r="Y221" s="15"/>
      <c r="Z221" s="15"/>
      <c r="AA221" s="15"/>
      <c r="AB221" s="15"/>
      <c r="AC221" s="15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>
        <v>900000</v>
      </c>
      <c r="BK221" s="15"/>
      <c r="BL221" s="15"/>
      <c r="BM221" s="15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  <c r="DG221" s="18"/>
      <c r="DH221" s="18"/>
      <c r="DI221" s="18"/>
      <c r="DJ221" s="18"/>
      <c r="DK221" s="18"/>
      <c r="DL221" s="18"/>
      <c r="DM221" s="18"/>
      <c r="DN221" s="18"/>
      <c r="DO221" s="18"/>
      <c r="DP221" s="18"/>
      <c r="DQ221" s="18"/>
      <c r="DR221" s="18"/>
      <c r="DS221" s="18"/>
      <c r="DT221" s="18"/>
      <c r="DU221" s="18"/>
      <c r="DV221" s="15"/>
      <c r="DW221" s="15"/>
      <c r="DX221" s="15"/>
      <c r="DY221" s="18"/>
      <c r="DZ221" s="18"/>
      <c r="EA221" s="18"/>
      <c r="EB221" s="18"/>
      <c r="EC221" s="18"/>
      <c r="ED221" s="18"/>
      <c r="EE221" s="15"/>
      <c r="EF221" s="15"/>
      <c r="EG221" s="15"/>
      <c r="EH221" s="18"/>
      <c r="EI221" s="18"/>
      <c r="EJ221" s="18"/>
      <c r="EK221" s="18"/>
      <c r="EL221" s="18"/>
      <c r="EM221" s="18"/>
    </row>
    <row r="222" spans="1:143" ht="21" customHeight="1">
      <c r="A222" s="130">
        <v>284</v>
      </c>
      <c r="B222" s="95" t="s">
        <v>1373</v>
      </c>
      <c r="C222" s="429" t="s">
        <v>1374</v>
      </c>
      <c r="D222" s="61"/>
      <c r="E222" s="131">
        <v>0.22</v>
      </c>
      <c r="F222" s="18"/>
      <c r="G222" s="18"/>
      <c r="H222" s="18"/>
      <c r="I222" s="18"/>
      <c r="J222" s="18"/>
      <c r="K222" s="18"/>
      <c r="L222" s="18"/>
      <c r="M222" s="18"/>
      <c r="N222" s="18"/>
      <c r="O222" s="15"/>
      <c r="P222" s="15"/>
      <c r="Q222" s="15"/>
      <c r="R222" s="18"/>
      <c r="S222" s="18"/>
      <c r="T222" s="18"/>
      <c r="U222" s="18"/>
      <c r="V222" s="18"/>
      <c r="W222" s="18"/>
      <c r="X222" s="15"/>
      <c r="Y222" s="15"/>
      <c r="Z222" s="15"/>
      <c r="AA222" s="15"/>
      <c r="AB222" s="15"/>
      <c r="AC222" s="15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5"/>
      <c r="BL222" s="15"/>
      <c r="BM222" s="15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8"/>
      <c r="DC222" s="18"/>
      <c r="DD222" s="18"/>
      <c r="DE222" s="18"/>
      <c r="DF222" s="18"/>
      <c r="DG222" s="18"/>
      <c r="DH222" s="18"/>
      <c r="DI222" s="18"/>
      <c r="DJ222" s="18"/>
      <c r="DK222" s="18"/>
      <c r="DL222" s="18"/>
      <c r="DM222" s="18"/>
      <c r="DN222" s="18"/>
      <c r="DO222" s="18"/>
      <c r="DP222" s="18"/>
      <c r="DQ222" s="18"/>
      <c r="DR222" s="18"/>
      <c r="DS222" s="18"/>
      <c r="DT222" s="18"/>
      <c r="DU222" s="18"/>
      <c r="DV222" s="15"/>
      <c r="DW222" s="15"/>
      <c r="DX222" s="15"/>
      <c r="DY222" s="18"/>
      <c r="DZ222" s="18"/>
      <c r="EA222" s="18"/>
      <c r="EB222" s="18"/>
      <c r="EC222" s="18"/>
      <c r="ED222" s="18"/>
      <c r="EE222" s="15"/>
      <c r="EF222" s="15"/>
      <c r="EG222" s="15"/>
      <c r="EH222" s="18"/>
      <c r="EI222" s="18"/>
      <c r="EJ222" s="18"/>
      <c r="EK222" s="18"/>
      <c r="EL222" s="18"/>
      <c r="EM222" s="18"/>
    </row>
    <row r="223" spans="1:143" ht="21" customHeight="1">
      <c r="A223" s="130">
        <v>285</v>
      </c>
      <c r="B223" s="95" t="s">
        <v>1375</v>
      </c>
      <c r="C223" s="428" t="s">
        <v>1376</v>
      </c>
      <c r="D223" s="61" t="s">
        <v>19</v>
      </c>
      <c r="E223" s="131">
        <v>0.2</v>
      </c>
      <c r="F223" s="18"/>
      <c r="G223" s="18"/>
      <c r="H223" s="18"/>
      <c r="I223" s="18"/>
      <c r="J223" s="18"/>
      <c r="K223" s="18"/>
      <c r="L223" s="18"/>
      <c r="M223" s="18"/>
      <c r="N223" s="18"/>
      <c r="O223" s="15"/>
      <c r="P223" s="15"/>
      <c r="Q223" s="15"/>
      <c r="R223" s="18"/>
      <c r="S223" s="18"/>
      <c r="T223" s="18"/>
      <c r="U223" s="18"/>
      <c r="V223" s="18"/>
      <c r="W223" s="18"/>
      <c r="X223" s="15"/>
      <c r="Y223" s="15"/>
      <c r="Z223" s="15"/>
      <c r="AA223" s="15"/>
      <c r="AB223" s="15"/>
      <c r="AC223" s="15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>
        <v>300000</v>
      </c>
      <c r="BK223" s="15"/>
      <c r="BL223" s="15"/>
      <c r="BM223" s="15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  <c r="CC223" s="18"/>
      <c r="CD223" s="18"/>
      <c r="CE223" s="18"/>
      <c r="CF223" s="18"/>
      <c r="CG223" s="18"/>
      <c r="CH223" s="18"/>
      <c r="CI223" s="18"/>
      <c r="CJ223" s="18"/>
      <c r="CK223" s="18"/>
      <c r="CL223" s="18"/>
      <c r="CM223" s="18"/>
      <c r="CN223" s="18"/>
      <c r="CO223" s="18"/>
      <c r="CP223" s="18"/>
      <c r="CQ223" s="18"/>
      <c r="CR223" s="18"/>
      <c r="CS223" s="18"/>
      <c r="CT223" s="18"/>
      <c r="CU223" s="18"/>
      <c r="CV223" s="18"/>
      <c r="CW223" s="18"/>
      <c r="CX223" s="18"/>
      <c r="CY223" s="18"/>
      <c r="CZ223" s="18"/>
      <c r="DA223" s="18"/>
      <c r="DB223" s="18"/>
      <c r="DC223" s="18"/>
      <c r="DD223" s="18"/>
      <c r="DE223" s="18"/>
      <c r="DF223" s="18"/>
      <c r="DG223" s="18"/>
      <c r="DH223" s="18"/>
      <c r="DI223" s="18"/>
      <c r="DJ223" s="18"/>
      <c r="DK223" s="18"/>
      <c r="DL223" s="18"/>
      <c r="DM223" s="18"/>
      <c r="DN223" s="18"/>
      <c r="DO223" s="18"/>
      <c r="DP223" s="18"/>
      <c r="DQ223" s="18"/>
      <c r="DR223" s="18"/>
      <c r="DS223" s="18"/>
      <c r="DT223" s="18"/>
      <c r="DU223" s="18"/>
      <c r="DV223" s="15"/>
      <c r="DW223" s="15"/>
      <c r="DX223" s="15"/>
      <c r="DY223" s="18"/>
      <c r="DZ223" s="18"/>
      <c r="EA223" s="18"/>
      <c r="EB223" s="18"/>
      <c r="EC223" s="18"/>
      <c r="ED223" s="18"/>
      <c r="EE223" s="15"/>
      <c r="EF223" s="15"/>
      <c r="EG223" s="15"/>
      <c r="EH223" s="18"/>
      <c r="EI223" s="18"/>
      <c r="EJ223" s="18"/>
      <c r="EK223" s="18"/>
      <c r="EL223" s="18"/>
      <c r="EM223" s="18"/>
    </row>
    <row r="224" spans="1:143" ht="21" customHeight="1">
      <c r="A224" s="130">
        <v>286</v>
      </c>
      <c r="B224" s="72" t="s">
        <v>1377</v>
      </c>
      <c r="C224" s="452" t="s">
        <v>1378</v>
      </c>
      <c r="D224" s="61" t="s">
        <v>19</v>
      </c>
      <c r="E224" s="131">
        <v>0.214</v>
      </c>
      <c r="F224" s="18"/>
      <c r="G224" s="18"/>
      <c r="H224" s="18"/>
      <c r="I224" s="18"/>
      <c r="J224" s="18"/>
      <c r="K224" s="18"/>
      <c r="L224" s="18"/>
      <c r="M224" s="18"/>
      <c r="N224" s="18"/>
      <c r="O224" s="15"/>
      <c r="P224" s="15"/>
      <c r="Q224" s="15"/>
      <c r="R224" s="18"/>
      <c r="S224" s="18"/>
      <c r="T224" s="18"/>
      <c r="U224" s="18"/>
      <c r="V224" s="18"/>
      <c r="W224" s="18"/>
      <c r="X224" s="15"/>
      <c r="Y224" s="15"/>
      <c r="Z224" s="15"/>
      <c r="AA224" s="15"/>
      <c r="AB224" s="15"/>
      <c r="AC224" s="15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>
        <v>200000</v>
      </c>
      <c r="BK224" s="15"/>
      <c r="BL224" s="15"/>
      <c r="BM224" s="15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  <c r="DJ224" s="18"/>
      <c r="DK224" s="18"/>
      <c r="DL224" s="18"/>
      <c r="DM224" s="18"/>
      <c r="DN224" s="18"/>
      <c r="DO224" s="18"/>
      <c r="DP224" s="18"/>
      <c r="DQ224" s="18"/>
      <c r="DR224" s="18"/>
      <c r="DS224" s="18"/>
      <c r="DT224" s="18"/>
      <c r="DU224" s="18"/>
      <c r="DV224" s="15"/>
      <c r="DW224" s="15"/>
      <c r="DX224" s="15"/>
      <c r="DY224" s="18"/>
      <c r="DZ224" s="18"/>
      <c r="EA224" s="18"/>
      <c r="EB224" s="18"/>
      <c r="EC224" s="18"/>
      <c r="ED224" s="18"/>
      <c r="EE224" s="15"/>
      <c r="EF224" s="15"/>
      <c r="EG224" s="15"/>
      <c r="EH224" s="18"/>
      <c r="EI224" s="18"/>
      <c r="EJ224" s="18"/>
      <c r="EK224" s="18"/>
      <c r="EL224" s="18"/>
      <c r="EM224" s="18"/>
    </row>
    <row r="225" spans="1:143" ht="21" customHeight="1">
      <c r="A225" s="130">
        <v>287</v>
      </c>
      <c r="B225" s="100" t="s">
        <v>2446</v>
      </c>
      <c r="C225" s="452" t="s">
        <v>2447</v>
      </c>
      <c r="D225" s="61" t="s">
        <v>19</v>
      </c>
      <c r="E225" s="131">
        <v>0.214</v>
      </c>
      <c r="F225" s="18"/>
      <c r="G225" s="18"/>
      <c r="H225" s="18"/>
      <c r="I225" s="18"/>
      <c r="J225" s="18"/>
      <c r="K225" s="18"/>
      <c r="L225" s="18"/>
      <c r="M225" s="18"/>
      <c r="N225" s="18"/>
      <c r="O225" s="15"/>
      <c r="P225" s="15"/>
      <c r="Q225" s="15"/>
      <c r="R225" s="18"/>
      <c r="S225" s="18"/>
      <c r="T225" s="18"/>
      <c r="U225" s="18"/>
      <c r="V225" s="18"/>
      <c r="W225" s="18"/>
      <c r="X225" s="15"/>
      <c r="Y225" s="15"/>
      <c r="Z225" s="15"/>
      <c r="AA225" s="15"/>
      <c r="AB225" s="15"/>
      <c r="AC225" s="15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>
        <v>50000</v>
      </c>
      <c r="BK225" s="15"/>
      <c r="BL225" s="15"/>
      <c r="BM225" s="15"/>
      <c r="BN225" s="18"/>
      <c r="BO225" s="18"/>
      <c r="BP225" s="18"/>
      <c r="BQ225" s="18"/>
      <c r="BR225" s="18"/>
      <c r="BS225" s="18"/>
      <c r="BT225" s="18"/>
      <c r="BU225" s="18"/>
      <c r="BV225" s="18"/>
      <c r="BW225" s="18"/>
      <c r="BX225" s="18"/>
      <c r="BY225" s="18"/>
      <c r="BZ225" s="18"/>
      <c r="CA225" s="18"/>
      <c r="CB225" s="18"/>
      <c r="CC225" s="18"/>
      <c r="CD225" s="18"/>
      <c r="CE225" s="18"/>
      <c r="CF225" s="18"/>
      <c r="CG225" s="18"/>
      <c r="CH225" s="18"/>
      <c r="CI225" s="18"/>
      <c r="CJ225" s="18"/>
      <c r="CK225" s="18"/>
      <c r="CL225" s="18"/>
      <c r="CM225" s="18"/>
      <c r="CN225" s="18"/>
      <c r="CO225" s="18"/>
      <c r="CP225" s="18"/>
      <c r="CQ225" s="18"/>
      <c r="CR225" s="18"/>
      <c r="CS225" s="18"/>
      <c r="CT225" s="18"/>
      <c r="CU225" s="18"/>
      <c r="CV225" s="18"/>
      <c r="CW225" s="18"/>
      <c r="CX225" s="18"/>
      <c r="CY225" s="18"/>
      <c r="CZ225" s="18"/>
      <c r="DA225" s="18"/>
      <c r="DB225" s="18"/>
      <c r="DC225" s="18"/>
      <c r="DD225" s="18"/>
      <c r="DE225" s="18"/>
      <c r="DF225" s="18"/>
      <c r="DG225" s="18"/>
      <c r="DH225" s="18"/>
      <c r="DI225" s="18"/>
      <c r="DJ225" s="18"/>
      <c r="DK225" s="18"/>
      <c r="DL225" s="18"/>
      <c r="DM225" s="18"/>
      <c r="DN225" s="18"/>
      <c r="DO225" s="18"/>
      <c r="DP225" s="18"/>
      <c r="DQ225" s="18"/>
      <c r="DR225" s="18"/>
      <c r="DS225" s="18"/>
      <c r="DT225" s="18"/>
      <c r="DU225" s="18"/>
      <c r="DV225" s="15"/>
      <c r="DW225" s="15"/>
      <c r="DX225" s="15"/>
      <c r="DY225" s="18"/>
      <c r="DZ225" s="18"/>
      <c r="EA225" s="18"/>
      <c r="EB225" s="18"/>
      <c r="EC225" s="18"/>
      <c r="ED225" s="18"/>
      <c r="EE225" s="15"/>
      <c r="EF225" s="15"/>
      <c r="EG225" s="15"/>
      <c r="EH225" s="18"/>
      <c r="EI225" s="18"/>
      <c r="EJ225" s="18"/>
      <c r="EK225" s="18"/>
      <c r="EL225" s="18"/>
      <c r="EM225" s="18"/>
    </row>
    <row r="226" spans="1:143" ht="21" customHeight="1">
      <c r="A226" s="130">
        <v>289</v>
      </c>
      <c r="B226" s="100" t="s">
        <v>1379</v>
      </c>
      <c r="C226" s="451" t="s">
        <v>1380</v>
      </c>
      <c r="D226" s="61" t="s">
        <v>19</v>
      </c>
      <c r="E226" s="131">
        <v>0.26700000000000002</v>
      </c>
      <c r="F226" s="18"/>
      <c r="G226" s="18"/>
      <c r="H226" s="18"/>
      <c r="I226" s="18"/>
      <c r="J226" s="18"/>
      <c r="K226" s="18"/>
      <c r="L226" s="18"/>
      <c r="M226" s="18"/>
      <c r="N226" s="18"/>
      <c r="O226" s="15"/>
      <c r="P226" s="15"/>
      <c r="Q226" s="15"/>
      <c r="R226" s="18"/>
      <c r="S226" s="18"/>
      <c r="T226" s="18"/>
      <c r="U226" s="18"/>
      <c r="V226" s="18"/>
      <c r="W226" s="18"/>
      <c r="X226" s="15"/>
      <c r="Y226" s="15"/>
      <c r="Z226" s="15"/>
      <c r="AA226" s="15"/>
      <c r="AB226" s="15"/>
      <c r="AC226" s="15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5"/>
      <c r="BL226" s="15"/>
      <c r="BM226" s="15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>
        <v>28743</v>
      </c>
      <c r="DQ226" s="18">
        <v>0</v>
      </c>
      <c r="DR226" s="18"/>
      <c r="DS226" s="18"/>
      <c r="DT226" s="18"/>
      <c r="DU226" s="18">
        <v>230000</v>
      </c>
      <c r="DV226" s="15"/>
      <c r="DW226" s="15"/>
      <c r="DX226" s="15"/>
      <c r="DY226" s="18"/>
      <c r="DZ226" s="18"/>
      <c r="EA226" s="18"/>
      <c r="EB226" s="18"/>
      <c r="EC226" s="18"/>
      <c r="ED226" s="18"/>
      <c r="EE226" s="15"/>
      <c r="EF226" s="15"/>
      <c r="EG226" s="15"/>
      <c r="EH226" s="18"/>
      <c r="EI226" s="18"/>
      <c r="EJ226" s="18"/>
      <c r="EK226" s="18"/>
      <c r="EL226" s="18"/>
      <c r="EM226" s="18"/>
    </row>
    <row r="227" spans="1:143" ht="21" customHeight="1">
      <c r="A227" s="130">
        <v>290</v>
      </c>
      <c r="B227" s="100" t="s">
        <v>1381</v>
      </c>
      <c r="C227" s="451" t="s">
        <v>1382</v>
      </c>
      <c r="D227" s="61" t="s">
        <v>19</v>
      </c>
      <c r="E227" s="131">
        <v>9.5000000000000001E-2</v>
      </c>
      <c r="F227" s="18"/>
      <c r="G227" s="18"/>
      <c r="H227" s="18"/>
      <c r="I227" s="18"/>
      <c r="J227" s="18"/>
      <c r="K227" s="18"/>
      <c r="L227" s="18"/>
      <c r="M227" s="18"/>
      <c r="N227" s="18"/>
      <c r="O227" s="15"/>
      <c r="P227" s="15"/>
      <c r="Q227" s="15"/>
      <c r="R227" s="18"/>
      <c r="S227" s="18"/>
      <c r="T227" s="18"/>
      <c r="U227" s="18"/>
      <c r="V227" s="18"/>
      <c r="W227" s="18"/>
      <c r="X227" s="15"/>
      <c r="Y227" s="15"/>
      <c r="Z227" s="15"/>
      <c r="AA227" s="15"/>
      <c r="AB227" s="15"/>
      <c r="AC227" s="15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5"/>
      <c r="BL227" s="15"/>
      <c r="BM227" s="15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8"/>
      <c r="DK227" s="18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5"/>
      <c r="DW227" s="15"/>
      <c r="DX227" s="15"/>
      <c r="DY227" s="18"/>
      <c r="DZ227" s="18"/>
      <c r="EA227" s="18"/>
      <c r="EB227" s="18"/>
      <c r="EC227" s="18"/>
      <c r="ED227" s="18"/>
      <c r="EE227" s="15"/>
      <c r="EF227" s="15"/>
      <c r="EG227" s="15"/>
      <c r="EH227" s="18"/>
      <c r="EI227" s="18"/>
      <c r="EJ227" s="18"/>
      <c r="EK227" s="18"/>
      <c r="EL227" s="18"/>
      <c r="EM227" s="18"/>
    </row>
    <row r="228" spans="1:143" ht="21" customHeight="1">
      <c r="A228" s="130">
        <v>291</v>
      </c>
      <c r="B228" s="100"/>
      <c r="C228" s="451" t="s">
        <v>3201</v>
      </c>
      <c r="D228" s="61"/>
      <c r="E228" s="131">
        <v>5</v>
      </c>
      <c r="F228" s="18"/>
      <c r="G228" s="18"/>
      <c r="H228" s="18"/>
      <c r="I228" s="18"/>
      <c r="J228" s="18"/>
      <c r="K228" s="18"/>
      <c r="L228" s="18"/>
      <c r="M228" s="18"/>
      <c r="N228" s="18"/>
      <c r="O228" s="15"/>
      <c r="P228" s="15"/>
      <c r="Q228" s="15"/>
      <c r="R228" s="18"/>
      <c r="S228" s="18"/>
      <c r="T228" s="18"/>
      <c r="U228" s="18"/>
      <c r="V228" s="18"/>
      <c r="W228" s="18"/>
      <c r="X228" s="15"/>
      <c r="Y228" s="15"/>
      <c r="Z228" s="15"/>
      <c r="AA228" s="15"/>
      <c r="AB228" s="15"/>
      <c r="AC228" s="15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5"/>
      <c r="BL228" s="15"/>
      <c r="BM228" s="15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  <c r="DJ228" s="18"/>
      <c r="DK228" s="18"/>
      <c r="DL228" s="18"/>
      <c r="DM228" s="18"/>
      <c r="DN228" s="18"/>
      <c r="DO228" s="18"/>
      <c r="DP228" s="18">
        <v>1650</v>
      </c>
      <c r="DQ228" s="18">
        <v>1200</v>
      </c>
      <c r="DR228" s="18"/>
      <c r="DS228" s="18"/>
      <c r="DT228" s="18"/>
      <c r="DU228" s="18"/>
      <c r="DV228" s="15"/>
      <c r="DW228" s="15"/>
      <c r="DX228" s="15"/>
      <c r="DY228" s="18"/>
      <c r="DZ228" s="18"/>
      <c r="EA228" s="18">
        <v>2000</v>
      </c>
      <c r="EB228" s="18"/>
      <c r="EC228" s="18"/>
      <c r="ED228" s="18"/>
      <c r="EE228" s="15"/>
      <c r="EF228" s="15"/>
      <c r="EG228" s="15"/>
      <c r="EH228" s="18"/>
      <c r="EI228" s="18"/>
      <c r="EJ228" s="18"/>
      <c r="EK228" s="18"/>
      <c r="EL228" s="18"/>
      <c r="EM228" s="18"/>
    </row>
    <row r="229" spans="1:143" ht="21" customHeight="1">
      <c r="A229" s="130">
        <v>292</v>
      </c>
      <c r="B229" s="69" t="s">
        <v>1383</v>
      </c>
      <c r="C229" s="432" t="s">
        <v>1384</v>
      </c>
      <c r="D229" s="61" t="s">
        <v>19</v>
      </c>
      <c r="E229" s="131">
        <v>1.38</v>
      </c>
      <c r="F229" s="18"/>
      <c r="G229" s="18"/>
      <c r="H229" s="18"/>
      <c r="I229" s="18"/>
      <c r="J229" s="18"/>
      <c r="K229" s="18"/>
      <c r="L229" s="18"/>
      <c r="M229" s="18"/>
      <c r="N229" s="18"/>
      <c r="O229" s="15"/>
      <c r="P229" s="15"/>
      <c r="Q229" s="15"/>
      <c r="R229" s="18"/>
      <c r="S229" s="18"/>
      <c r="T229" s="18"/>
      <c r="U229" s="18"/>
      <c r="V229" s="18"/>
      <c r="W229" s="18"/>
      <c r="X229" s="15"/>
      <c r="Y229" s="15"/>
      <c r="Z229" s="15"/>
      <c r="AA229" s="15"/>
      <c r="AB229" s="15"/>
      <c r="AC229" s="15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5"/>
      <c r="BL229" s="15"/>
      <c r="BM229" s="15"/>
      <c r="BN229" s="18"/>
      <c r="BO229" s="18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  <c r="CL229" s="18"/>
      <c r="CM229" s="18"/>
      <c r="CN229" s="18"/>
      <c r="CO229" s="18"/>
      <c r="CP229" s="18"/>
      <c r="CQ229" s="18"/>
      <c r="CR229" s="18"/>
      <c r="CS229" s="18"/>
      <c r="CT229" s="18"/>
      <c r="CU229" s="18"/>
      <c r="CV229" s="18"/>
      <c r="CW229" s="18"/>
      <c r="CX229" s="18"/>
      <c r="CY229" s="18"/>
      <c r="CZ229" s="18"/>
      <c r="DA229" s="18"/>
      <c r="DB229" s="18"/>
      <c r="DC229" s="18"/>
      <c r="DD229" s="18"/>
      <c r="DE229" s="18"/>
      <c r="DF229" s="18"/>
      <c r="DG229" s="18"/>
      <c r="DH229" s="18"/>
      <c r="DI229" s="18"/>
      <c r="DJ229" s="18"/>
      <c r="DK229" s="18"/>
      <c r="DL229" s="18"/>
      <c r="DM229" s="18"/>
      <c r="DN229" s="18"/>
      <c r="DO229" s="18"/>
      <c r="DP229" s="18"/>
      <c r="DQ229" s="18"/>
      <c r="DR229" s="18"/>
      <c r="DS229" s="18"/>
      <c r="DT229" s="18"/>
      <c r="DU229" s="18"/>
      <c r="DV229" s="15"/>
      <c r="DW229" s="15"/>
      <c r="DX229" s="15"/>
      <c r="DY229" s="18"/>
      <c r="DZ229" s="18"/>
      <c r="EA229" s="18"/>
      <c r="EB229" s="18"/>
      <c r="EC229" s="18"/>
      <c r="ED229" s="18"/>
      <c r="EE229" s="15"/>
      <c r="EF229" s="15"/>
      <c r="EG229" s="15"/>
      <c r="EH229" s="18"/>
      <c r="EI229" s="18"/>
      <c r="EJ229" s="18"/>
      <c r="EK229" s="18"/>
      <c r="EL229" s="18"/>
      <c r="EM229" s="18"/>
    </row>
    <row r="230" spans="1:143" ht="21" customHeight="1">
      <c r="A230" s="130"/>
      <c r="B230" s="83"/>
      <c r="C230" s="432" t="s">
        <v>3171</v>
      </c>
      <c r="D230" s="61"/>
      <c r="E230" s="131"/>
      <c r="F230" s="18"/>
      <c r="G230" s="18"/>
      <c r="H230" s="18"/>
      <c r="I230" s="18"/>
      <c r="J230" s="18"/>
      <c r="K230" s="18"/>
      <c r="L230" s="18"/>
      <c r="M230" s="18"/>
      <c r="N230" s="18"/>
      <c r="O230" s="15"/>
      <c r="P230" s="15"/>
      <c r="Q230" s="15"/>
      <c r="R230" s="18"/>
      <c r="S230" s="18"/>
      <c r="T230" s="18"/>
      <c r="U230" s="18"/>
      <c r="V230" s="18"/>
      <c r="W230" s="18"/>
      <c r="X230" s="15"/>
      <c r="Y230" s="15"/>
      <c r="Z230" s="15"/>
      <c r="AA230" s="15"/>
      <c r="AB230" s="15"/>
      <c r="AC230" s="15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5"/>
      <c r="BL230" s="15"/>
      <c r="BM230" s="15"/>
      <c r="BN230" s="18"/>
      <c r="BO230" s="18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  <c r="DG230" s="18"/>
      <c r="DH230" s="18"/>
      <c r="DI230" s="18"/>
      <c r="DJ230" s="18"/>
      <c r="DK230" s="18"/>
      <c r="DL230" s="18"/>
      <c r="DM230" s="18"/>
      <c r="DN230" s="18"/>
      <c r="DO230" s="18"/>
      <c r="DP230" s="18">
        <v>508</v>
      </c>
      <c r="DQ230" s="18">
        <v>0</v>
      </c>
      <c r="DR230" s="18"/>
      <c r="DS230" s="18"/>
      <c r="DT230" s="18"/>
      <c r="DU230" s="18"/>
      <c r="DV230" s="15"/>
      <c r="DW230" s="15"/>
      <c r="DX230" s="15"/>
      <c r="DY230" s="18"/>
      <c r="DZ230" s="18"/>
      <c r="EA230" s="18"/>
      <c r="EB230" s="18"/>
      <c r="EC230" s="18"/>
      <c r="ED230" s="18">
        <v>20000</v>
      </c>
      <c r="EE230" s="15"/>
      <c r="EF230" s="15"/>
      <c r="EG230" s="15"/>
      <c r="EH230" s="18"/>
      <c r="EI230" s="18"/>
      <c r="EJ230" s="18"/>
      <c r="EK230" s="18"/>
      <c r="EL230" s="18"/>
      <c r="EM230" s="18"/>
    </row>
    <row r="231" spans="1:143" ht="21" customHeight="1">
      <c r="A231" s="130">
        <v>294</v>
      </c>
      <c r="B231" s="95" t="s">
        <v>1385</v>
      </c>
      <c r="C231" s="430" t="s">
        <v>1386</v>
      </c>
      <c r="D231" s="61" t="s">
        <v>19</v>
      </c>
      <c r="E231" s="131">
        <v>0.2</v>
      </c>
      <c r="F231" s="18"/>
      <c r="G231" s="18"/>
      <c r="H231" s="18"/>
      <c r="I231" s="18"/>
      <c r="J231" s="18"/>
      <c r="K231" s="18"/>
      <c r="L231" s="18"/>
      <c r="M231" s="18"/>
      <c r="N231" s="18"/>
      <c r="O231" s="15"/>
      <c r="P231" s="15"/>
      <c r="Q231" s="15"/>
      <c r="R231" s="18"/>
      <c r="S231" s="18"/>
      <c r="T231" s="18"/>
      <c r="U231" s="18"/>
      <c r="V231" s="18"/>
      <c r="W231" s="18"/>
      <c r="X231" s="15"/>
      <c r="Y231" s="15"/>
      <c r="Z231" s="15"/>
      <c r="AA231" s="15"/>
      <c r="AB231" s="15"/>
      <c r="AC231" s="15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5"/>
      <c r="BL231" s="15"/>
      <c r="BM231" s="15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  <c r="CP231" s="18"/>
      <c r="CQ231" s="18"/>
      <c r="CR231" s="18"/>
      <c r="CS231" s="18"/>
      <c r="CT231" s="18"/>
      <c r="CU231" s="18"/>
      <c r="CV231" s="18"/>
      <c r="CW231" s="18"/>
      <c r="CX231" s="18"/>
      <c r="CY231" s="18"/>
      <c r="CZ231" s="18"/>
      <c r="DA231" s="18"/>
      <c r="DB231" s="18"/>
      <c r="DC231" s="18"/>
      <c r="DD231" s="18"/>
      <c r="DE231" s="18"/>
      <c r="DF231" s="18"/>
      <c r="DG231" s="18"/>
      <c r="DH231" s="18"/>
      <c r="DI231" s="18"/>
      <c r="DJ231" s="18"/>
      <c r="DK231" s="18"/>
      <c r="DL231" s="18"/>
      <c r="DM231" s="18"/>
      <c r="DN231" s="18"/>
      <c r="DO231" s="18"/>
      <c r="DP231" s="18"/>
      <c r="DQ231" s="18"/>
      <c r="DR231" s="18"/>
      <c r="DS231" s="18"/>
      <c r="DT231" s="18"/>
      <c r="DU231" s="18"/>
      <c r="DV231" s="15"/>
      <c r="DW231" s="15"/>
      <c r="DX231" s="15"/>
      <c r="DY231" s="18"/>
      <c r="DZ231" s="18"/>
      <c r="EA231" s="18"/>
      <c r="EB231" s="18"/>
      <c r="EC231" s="18"/>
      <c r="ED231" s="18"/>
      <c r="EE231" s="15"/>
      <c r="EF231" s="15"/>
      <c r="EG231" s="15"/>
      <c r="EH231" s="18"/>
      <c r="EI231" s="18"/>
      <c r="EJ231" s="18"/>
      <c r="EK231" s="18"/>
      <c r="EL231" s="18"/>
      <c r="EM231" s="18"/>
    </row>
    <row r="232" spans="1:143" ht="21" customHeight="1">
      <c r="A232" s="130">
        <v>295</v>
      </c>
      <c r="B232" s="101" t="s">
        <v>1387</v>
      </c>
      <c r="C232" s="430" t="s">
        <v>1388</v>
      </c>
      <c r="D232" s="61" t="s">
        <v>19</v>
      </c>
      <c r="E232" s="131">
        <v>0.20300000000000001</v>
      </c>
      <c r="F232" s="18"/>
      <c r="G232" s="18"/>
      <c r="H232" s="18"/>
      <c r="I232" s="18"/>
      <c r="J232" s="18"/>
      <c r="K232" s="18"/>
      <c r="L232" s="18"/>
      <c r="M232" s="18"/>
      <c r="N232" s="18"/>
      <c r="O232" s="15"/>
      <c r="P232" s="15"/>
      <c r="Q232" s="15"/>
      <c r="R232" s="18"/>
      <c r="S232" s="18"/>
      <c r="T232" s="18"/>
      <c r="U232" s="18"/>
      <c r="V232" s="18"/>
      <c r="W232" s="18"/>
      <c r="X232" s="15"/>
      <c r="Y232" s="15"/>
      <c r="Z232" s="15"/>
      <c r="AA232" s="15"/>
      <c r="AB232" s="15"/>
      <c r="AC232" s="15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5"/>
      <c r="BL232" s="15"/>
      <c r="BM232" s="15"/>
      <c r="BN232" s="18"/>
      <c r="BO232" s="18"/>
      <c r="BP232" s="18"/>
      <c r="BQ232" s="18"/>
      <c r="BR232" s="18"/>
      <c r="BS232" s="18"/>
      <c r="BT232" s="18"/>
      <c r="BU232" s="18"/>
      <c r="BV232" s="18"/>
      <c r="BW232" s="18"/>
      <c r="BX232" s="18"/>
      <c r="BY232" s="18"/>
      <c r="BZ232" s="18"/>
      <c r="CA232" s="18"/>
      <c r="CB232" s="18"/>
      <c r="CC232" s="18"/>
      <c r="CD232" s="18"/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S232" s="18"/>
      <c r="CT232" s="18"/>
      <c r="CU232" s="18"/>
      <c r="CV232" s="18"/>
      <c r="CW232" s="18"/>
      <c r="CX232" s="18"/>
      <c r="CY232" s="18"/>
      <c r="CZ232" s="18"/>
      <c r="DA232" s="18"/>
      <c r="DB232" s="18"/>
      <c r="DC232" s="18"/>
      <c r="DD232" s="18"/>
      <c r="DE232" s="18"/>
      <c r="DF232" s="18"/>
      <c r="DG232" s="18"/>
      <c r="DH232" s="18"/>
      <c r="DI232" s="18"/>
      <c r="DJ232" s="18"/>
      <c r="DK232" s="18"/>
      <c r="DL232" s="18"/>
      <c r="DM232" s="18"/>
      <c r="DN232" s="18"/>
      <c r="DO232" s="18"/>
      <c r="DP232" s="18"/>
      <c r="DQ232" s="18"/>
      <c r="DR232" s="18"/>
      <c r="DS232" s="18"/>
      <c r="DT232" s="18"/>
      <c r="DU232" s="18"/>
      <c r="DV232" s="15"/>
      <c r="DW232" s="15"/>
      <c r="DX232" s="15"/>
      <c r="DY232" s="18"/>
      <c r="DZ232" s="18"/>
      <c r="EA232" s="18"/>
      <c r="EB232" s="18"/>
      <c r="EC232" s="18"/>
      <c r="ED232" s="18"/>
      <c r="EE232" s="15"/>
      <c r="EF232" s="15"/>
      <c r="EG232" s="15"/>
      <c r="EH232" s="18"/>
      <c r="EI232" s="18"/>
      <c r="EJ232" s="18"/>
      <c r="EK232" s="18"/>
      <c r="EL232" s="18"/>
      <c r="EM232" s="18"/>
    </row>
    <row r="233" spans="1:143" ht="21" customHeight="1">
      <c r="A233" s="130">
        <v>297</v>
      </c>
      <c r="B233" s="95" t="s">
        <v>2640</v>
      </c>
      <c r="C233" s="432" t="s">
        <v>2623</v>
      </c>
      <c r="D233" s="61"/>
      <c r="E233" s="131"/>
      <c r="F233" s="18"/>
      <c r="G233" s="18"/>
      <c r="H233" s="18"/>
      <c r="I233" s="18"/>
      <c r="J233" s="18"/>
      <c r="K233" s="18"/>
      <c r="L233" s="18"/>
      <c r="M233" s="18"/>
      <c r="N233" s="18"/>
      <c r="O233" s="15"/>
      <c r="P233" s="15"/>
      <c r="Q233" s="15"/>
      <c r="R233" s="18"/>
      <c r="S233" s="18"/>
      <c r="T233" s="18"/>
      <c r="U233" s="18"/>
      <c r="V233" s="18"/>
      <c r="W233" s="18"/>
      <c r="X233" s="15"/>
      <c r="Y233" s="15"/>
      <c r="Z233" s="15"/>
      <c r="AA233" s="15"/>
      <c r="AB233" s="15"/>
      <c r="AC233" s="15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5"/>
      <c r="BL233" s="15"/>
      <c r="BM233" s="15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  <c r="CC233" s="18"/>
      <c r="CD233" s="18"/>
      <c r="CE233" s="18"/>
      <c r="CF233" s="18"/>
      <c r="CG233" s="18"/>
      <c r="CH233" s="18"/>
      <c r="CI233" s="18"/>
      <c r="CJ233" s="18"/>
      <c r="CK233" s="18"/>
      <c r="CL233" s="18"/>
      <c r="CM233" s="18"/>
      <c r="CN233" s="18"/>
      <c r="CO233" s="18"/>
      <c r="CP233" s="18"/>
      <c r="CQ233" s="18"/>
      <c r="CR233" s="18"/>
      <c r="CS233" s="18"/>
      <c r="CT233" s="18"/>
      <c r="CU233" s="18"/>
      <c r="CV233" s="18"/>
      <c r="CW233" s="18"/>
      <c r="CX233" s="18"/>
      <c r="CY233" s="18"/>
      <c r="CZ233" s="18"/>
      <c r="DA233" s="18"/>
      <c r="DB233" s="18"/>
      <c r="DC233" s="18"/>
      <c r="DD233" s="18"/>
      <c r="DE233" s="18"/>
      <c r="DF233" s="18"/>
      <c r="DG233" s="18"/>
      <c r="DH233" s="18"/>
      <c r="DI233" s="18"/>
      <c r="DJ233" s="18"/>
      <c r="DK233" s="18"/>
      <c r="DL233" s="18"/>
      <c r="DM233" s="18"/>
      <c r="DN233" s="18"/>
      <c r="DO233" s="18"/>
      <c r="DP233" s="18">
        <v>1882</v>
      </c>
      <c r="DQ233" s="18">
        <v>0</v>
      </c>
      <c r="DR233" s="18">
        <v>60000</v>
      </c>
      <c r="DS233" s="18"/>
      <c r="DT233" s="18"/>
      <c r="DU233" s="18"/>
      <c r="DV233" s="15"/>
      <c r="DW233" s="15"/>
      <c r="DX233" s="15"/>
      <c r="DY233" s="18"/>
      <c r="DZ233" s="18"/>
      <c r="EA233" s="18"/>
      <c r="EB233" s="18"/>
      <c r="EC233" s="18"/>
      <c r="ED233" s="18"/>
      <c r="EE233" s="15"/>
      <c r="EF233" s="15"/>
      <c r="EG233" s="15"/>
      <c r="EH233" s="18"/>
      <c r="EI233" s="18"/>
      <c r="EJ233" s="18"/>
      <c r="EK233" s="18"/>
      <c r="EL233" s="18"/>
      <c r="EM233" s="18"/>
    </row>
    <row r="234" spans="1:143" ht="21" customHeight="1">
      <c r="A234" s="130">
        <v>298</v>
      </c>
      <c r="B234" s="83" t="s">
        <v>1389</v>
      </c>
      <c r="C234" s="432" t="s">
        <v>1390</v>
      </c>
      <c r="D234" s="61" t="s">
        <v>19</v>
      </c>
      <c r="E234" s="131">
        <v>0.09</v>
      </c>
      <c r="F234" s="18"/>
      <c r="G234" s="18"/>
      <c r="H234" s="18"/>
      <c r="I234" s="18"/>
      <c r="J234" s="18"/>
      <c r="K234" s="18"/>
      <c r="L234" s="18"/>
      <c r="M234" s="18"/>
      <c r="N234" s="18"/>
      <c r="O234" s="15"/>
      <c r="P234" s="15"/>
      <c r="Q234" s="15"/>
      <c r="R234" s="18"/>
      <c r="S234" s="18"/>
      <c r="T234" s="18"/>
      <c r="U234" s="18"/>
      <c r="V234" s="18"/>
      <c r="W234" s="18"/>
      <c r="X234" s="15"/>
      <c r="Y234" s="15"/>
      <c r="Z234" s="15"/>
      <c r="AA234" s="15"/>
      <c r="AB234" s="15"/>
      <c r="AC234" s="15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5"/>
      <c r="BL234" s="15"/>
      <c r="BM234" s="15"/>
      <c r="BN234" s="18"/>
      <c r="BO234" s="18"/>
      <c r="BP234" s="18"/>
      <c r="BQ234" s="18"/>
      <c r="BR234" s="18"/>
      <c r="BS234" s="18"/>
      <c r="BT234" s="18"/>
      <c r="BU234" s="18"/>
      <c r="BV234" s="18"/>
      <c r="BW234" s="18"/>
      <c r="BX234" s="18"/>
      <c r="BY234" s="18"/>
      <c r="BZ234" s="18"/>
      <c r="CA234" s="18"/>
      <c r="CB234" s="18"/>
      <c r="CC234" s="18"/>
      <c r="CD234" s="18"/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18"/>
      <c r="DD234" s="18"/>
      <c r="DE234" s="18"/>
      <c r="DF234" s="18"/>
      <c r="DG234" s="18"/>
      <c r="DH234" s="18"/>
      <c r="DI234" s="18"/>
      <c r="DJ234" s="18"/>
      <c r="DK234" s="18"/>
      <c r="DL234" s="18"/>
      <c r="DM234" s="18"/>
      <c r="DN234" s="18"/>
      <c r="DO234" s="18"/>
      <c r="DP234" s="18"/>
      <c r="DQ234" s="18"/>
      <c r="DR234" s="18"/>
      <c r="DS234" s="18"/>
      <c r="DT234" s="18"/>
      <c r="DU234" s="18"/>
      <c r="DV234" s="15"/>
      <c r="DW234" s="15"/>
      <c r="DX234" s="15"/>
      <c r="DY234" s="18"/>
      <c r="DZ234" s="18"/>
      <c r="EA234" s="18"/>
      <c r="EB234" s="18"/>
      <c r="EC234" s="18"/>
      <c r="ED234" s="18"/>
      <c r="EE234" s="15"/>
      <c r="EF234" s="15"/>
      <c r="EG234" s="15"/>
      <c r="EH234" s="18"/>
      <c r="EI234" s="18"/>
      <c r="EJ234" s="18"/>
      <c r="EK234" s="18"/>
      <c r="EL234" s="18"/>
      <c r="EM234" s="18"/>
    </row>
    <row r="235" spans="1:143" ht="21" customHeight="1">
      <c r="A235" s="130">
        <v>300</v>
      </c>
      <c r="B235" s="100" t="s">
        <v>1391</v>
      </c>
      <c r="C235" s="450" t="s">
        <v>1392</v>
      </c>
      <c r="D235" s="61" t="s">
        <v>19</v>
      </c>
      <c r="E235" s="131">
        <v>0.96299999999999997</v>
      </c>
      <c r="F235" s="18"/>
      <c r="G235" s="18"/>
      <c r="H235" s="18"/>
      <c r="I235" s="18"/>
      <c r="J235" s="18"/>
      <c r="K235" s="18"/>
      <c r="L235" s="18"/>
      <c r="M235" s="18"/>
      <c r="N235" s="18"/>
      <c r="O235" s="15"/>
      <c r="P235" s="15"/>
      <c r="Q235" s="15"/>
      <c r="R235" s="18"/>
      <c r="S235" s="18"/>
      <c r="T235" s="18"/>
      <c r="U235" s="18"/>
      <c r="V235" s="18"/>
      <c r="W235" s="18"/>
      <c r="X235" s="15"/>
      <c r="Y235" s="15"/>
      <c r="Z235" s="15"/>
      <c r="AA235" s="15"/>
      <c r="AB235" s="15"/>
      <c r="AC235" s="15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5"/>
      <c r="BL235" s="15"/>
      <c r="BM235" s="15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  <c r="CC235" s="18"/>
      <c r="CD235" s="18"/>
      <c r="CE235" s="18"/>
      <c r="CF235" s="18"/>
      <c r="CG235" s="18"/>
      <c r="CH235" s="18"/>
      <c r="CI235" s="18"/>
      <c r="CJ235" s="18"/>
      <c r="CK235" s="18"/>
      <c r="CL235" s="18"/>
      <c r="CM235" s="18"/>
      <c r="CN235" s="18"/>
      <c r="CO235" s="18"/>
      <c r="CP235" s="18"/>
      <c r="CQ235" s="18"/>
      <c r="CR235" s="18"/>
      <c r="CS235" s="18"/>
      <c r="CT235" s="18"/>
      <c r="CU235" s="18"/>
      <c r="CV235" s="18"/>
      <c r="CW235" s="18"/>
      <c r="CX235" s="18"/>
      <c r="CY235" s="18"/>
      <c r="CZ235" s="18"/>
      <c r="DA235" s="18"/>
      <c r="DB235" s="18"/>
      <c r="DC235" s="18"/>
      <c r="DD235" s="18"/>
      <c r="DE235" s="18"/>
      <c r="DF235" s="18"/>
      <c r="DG235" s="85">
        <v>0</v>
      </c>
      <c r="DH235" s="85">
        <v>0</v>
      </c>
      <c r="DI235" s="358">
        <v>70000</v>
      </c>
      <c r="DJ235" s="18"/>
      <c r="DK235" s="18"/>
      <c r="DL235" s="18"/>
      <c r="DM235" s="18"/>
      <c r="DN235" s="18"/>
      <c r="DO235" s="18"/>
      <c r="DP235" s="18"/>
      <c r="DQ235" s="18"/>
      <c r="DR235" s="18"/>
      <c r="DS235" s="18"/>
      <c r="DT235" s="18"/>
      <c r="DU235" s="18"/>
      <c r="DV235" s="15"/>
      <c r="DW235" s="15"/>
      <c r="DX235" s="15"/>
      <c r="DY235" s="18"/>
      <c r="DZ235" s="18"/>
      <c r="EA235" s="18"/>
      <c r="EB235" s="18"/>
      <c r="EC235" s="18"/>
      <c r="ED235" s="18"/>
      <c r="EE235" s="15"/>
      <c r="EF235" s="15"/>
      <c r="EG235" s="15"/>
      <c r="EH235" s="18"/>
      <c r="EI235" s="18"/>
      <c r="EJ235" s="18"/>
      <c r="EK235" s="18"/>
      <c r="EL235" s="18"/>
      <c r="EM235" s="18"/>
    </row>
    <row r="236" spans="1:143" ht="21" customHeight="1">
      <c r="A236" s="130">
        <v>301</v>
      </c>
      <c r="B236" s="69" t="s">
        <v>1393</v>
      </c>
      <c r="C236" s="432" t="s">
        <v>1394</v>
      </c>
      <c r="D236" s="61" t="s">
        <v>19</v>
      </c>
      <c r="E236" s="131">
        <v>0.26750000000000002</v>
      </c>
      <c r="F236" s="18"/>
      <c r="G236" s="18"/>
      <c r="H236" s="18"/>
      <c r="I236" s="18"/>
      <c r="J236" s="18"/>
      <c r="K236" s="18"/>
      <c r="L236" s="18"/>
      <c r="M236" s="18"/>
      <c r="N236" s="18"/>
      <c r="O236" s="15"/>
      <c r="P236" s="15"/>
      <c r="Q236" s="15"/>
      <c r="R236" s="18"/>
      <c r="S236" s="18"/>
      <c r="T236" s="18"/>
      <c r="U236" s="18"/>
      <c r="V236" s="18"/>
      <c r="W236" s="18"/>
      <c r="X236" s="15"/>
      <c r="Y236" s="15"/>
      <c r="Z236" s="15"/>
      <c r="AA236" s="15"/>
      <c r="AB236" s="15"/>
      <c r="AC236" s="15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5"/>
      <c r="BL236" s="15"/>
      <c r="BM236" s="15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  <c r="DG236" s="18"/>
      <c r="DH236" s="18"/>
      <c r="DI236" s="18"/>
      <c r="DJ236" s="18"/>
      <c r="DK236" s="18"/>
      <c r="DL236" s="18"/>
      <c r="DM236" s="18"/>
      <c r="DN236" s="18"/>
      <c r="DO236" s="18"/>
      <c r="DP236" s="18"/>
      <c r="DQ236" s="18"/>
      <c r="DR236" s="18"/>
      <c r="DS236" s="18"/>
      <c r="DT236" s="18"/>
      <c r="DU236" s="18"/>
      <c r="DV236" s="15"/>
      <c r="DW236" s="15"/>
      <c r="DX236" s="15"/>
      <c r="DY236" s="18"/>
      <c r="DZ236" s="18"/>
      <c r="EA236" s="18"/>
      <c r="EB236" s="18"/>
      <c r="EC236" s="18"/>
      <c r="ED236" s="18"/>
      <c r="EE236" s="15">
        <v>610</v>
      </c>
      <c r="EF236" s="15">
        <v>210</v>
      </c>
      <c r="EG236" s="15">
        <v>10000</v>
      </c>
      <c r="EH236" s="18"/>
      <c r="EI236" s="18"/>
      <c r="EJ236" s="18"/>
      <c r="EK236" s="18"/>
      <c r="EL236" s="18"/>
      <c r="EM236" s="18"/>
    </row>
    <row r="237" spans="1:143" ht="21" customHeight="1">
      <c r="A237" s="130">
        <v>302</v>
      </c>
      <c r="B237" s="117"/>
      <c r="C237" s="433" t="s">
        <v>3202</v>
      </c>
      <c r="D237" s="61" t="s">
        <v>19</v>
      </c>
      <c r="E237" s="131">
        <v>0.55000000000000004</v>
      </c>
      <c r="F237" s="18"/>
      <c r="G237" s="18"/>
      <c r="H237" s="18"/>
      <c r="I237" s="18"/>
      <c r="J237" s="18"/>
      <c r="K237" s="18"/>
      <c r="L237" s="18"/>
      <c r="M237" s="18"/>
      <c r="N237" s="18"/>
      <c r="O237" s="15"/>
      <c r="P237" s="15"/>
      <c r="Q237" s="15"/>
      <c r="R237" s="18"/>
      <c r="S237" s="18"/>
      <c r="T237" s="18"/>
      <c r="U237" s="18"/>
      <c r="V237" s="18"/>
      <c r="W237" s="18"/>
      <c r="X237" s="15"/>
      <c r="Y237" s="15"/>
      <c r="Z237" s="15"/>
      <c r="AA237" s="15"/>
      <c r="AB237" s="15"/>
      <c r="AC237" s="15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5"/>
      <c r="BL237" s="15"/>
      <c r="BM237" s="15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>
        <v>72000</v>
      </c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18"/>
      <c r="DD237" s="18"/>
      <c r="DE237" s="18"/>
      <c r="DF237" s="18"/>
      <c r="DG237" s="18"/>
      <c r="DH237" s="18"/>
      <c r="DI237" s="18"/>
      <c r="DJ237" s="18"/>
      <c r="DK237" s="18"/>
      <c r="DL237" s="18"/>
      <c r="DM237" s="18"/>
      <c r="DN237" s="18"/>
      <c r="DO237" s="18"/>
      <c r="DP237" s="18"/>
      <c r="DQ237" s="18"/>
      <c r="DR237" s="18"/>
      <c r="DS237" s="18"/>
      <c r="DT237" s="18"/>
      <c r="DU237" s="18"/>
      <c r="DV237" s="15"/>
      <c r="DW237" s="15"/>
      <c r="DX237" s="15"/>
      <c r="DY237" s="18"/>
      <c r="DZ237" s="18"/>
      <c r="EA237" s="18"/>
      <c r="EB237" s="18"/>
      <c r="EC237" s="18"/>
      <c r="ED237" s="18"/>
      <c r="EE237" s="15"/>
      <c r="EF237" s="15"/>
      <c r="EG237" s="15"/>
      <c r="EH237" s="18"/>
      <c r="EI237" s="18"/>
      <c r="EJ237" s="18"/>
      <c r="EK237" s="18"/>
      <c r="EL237" s="18"/>
      <c r="EM237" s="18"/>
    </row>
    <row r="238" spans="1:143" ht="21" customHeight="1">
      <c r="A238" s="130">
        <v>304</v>
      </c>
      <c r="B238" s="83" t="s">
        <v>1395</v>
      </c>
      <c r="C238" s="433" t="s">
        <v>1396</v>
      </c>
      <c r="D238" s="61" t="s">
        <v>30</v>
      </c>
      <c r="E238" s="131">
        <v>39055</v>
      </c>
      <c r="F238" s="18"/>
      <c r="G238" s="18"/>
      <c r="H238" s="18"/>
      <c r="I238" s="18"/>
      <c r="J238" s="18"/>
      <c r="K238" s="18"/>
      <c r="L238" s="18"/>
      <c r="M238" s="18"/>
      <c r="N238" s="18"/>
      <c r="O238" s="15"/>
      <c r="P238" s="15"/>
      <c r="Q238" s="15"/>
      <c r="R238" s="18"/>
      <c r="S238" s="18"/>
      <c r="T238" s="18"/>
      <c r="U238" s="18"/>
      <c r="V238" s="18"/>
      <c r="W238" s="18"/>
      <c r="X238" s="15"/>
      <c r="Y238" s="15"/>
      <c r="Z238" s="15"/>
      <c r="AA238" s="15"/>
      <c r="AB238" s="15"/>
      <c r="AC238" s="15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5"/>
      <c r="BL238" s="15"/>
      <c r="BM238" s="15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  <c r="DG238" s="85">
        <v>10</v>
      </c>
      <c r="DH238" s="85">
        <v>0</v>
      </c>
      <c r="DI238" s="85">
        <v>50</v>
      </c>
      <c r="DJ238" s="18"/>
      <c r="DK238" s="18"/>
      <c r="DL238" s="18"/>
      <c r="DM238" s="18"/>
      <c r="DN238" s="18"/>
      <c r="DO238" s="18"/>
      <c r="DP238" s="18"/>
      <c r="DQ238" s="18"/>
      <c r="DR238" s="18"/>
      <c r="DS238" s="18"/>
      <c r="DT238" s="18"/>
      <c r="DU238" s="18"/>
      <c r="DV238" s="15"/>
      <c r="DW238" s="15"/>
      <c r="DX238" s="15"/>
      <c r="DY238" s="18"/>
      <c r="DZ238" s="18"/>
      <c r="EA238" s="18"/>
      <c r="EB238" s="18"/>
      <c r="EC238" s="18"/>
      <c r="ED238" s="18"/>
      <c r="EE238" s="15"/>
      <c r="EF238" s="15"/>
      <c r="EG238" s="15"/>
      <c r="EH238" s="18"/>
      <c r="EI238" s="18"/>
      <c r="EJ238" s="18"/>
      <c r="EK238" s="18"/>
      <c r="EL238" s="18"/>
      <c r="EM238" s="18"/>
    </row>
    <row r="239" spans="1:143" ht="21" customHeight="1">
      <c r="A239" s="130">
        <v>305</v>
      </c>
      <c r="B239" s="83" t="s">
        <v>1397</v>
      </c>
      <c r="C239" s="433" t="s">
        <v>1398</v>
      </c>
      <c r="D239" s="61" t="s">
        <v>30</v>
      </c>
      <c r="E239" s="131">
        <v>5243</v>
      </c>
      <c r="F239" s="18"/>
      <c r="G239" s="18"/>
      <c r="H239" s="18"/>
      <c r="I239" s="18"/>
      <c r="J239" s="18"/>
      <c r="K239" s="18"/>
      <c r="L239" s="18"/>
      <c r="M239" s="18"/>
      <c r="N239" s="18"/>
      <c r="O239" s="15"/>
      <c r="P239" s="15"/>
      <c r="Q239" s="15"/>
      <c r="R239" s="18"/>
      <c r="S239" s="18"/>
      <c r="T239" s="18"/>
      <c r="U239" s="18"/>
      <c r="V239" s="18"/>
      <c r="W239" s="18"/>
      <c r="X239" s="15"/>
      <c r="Y239" s="15"/>
      <c r="Z239" s="15"/>
      <c r="AA239" s="15"/>
      <c r="AB239" s="15"/>
      <c r="AC239" s="15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>
        <v>12</v>
      </c>
      <c r="BK239" s="15"/>
      <c r="BL239" s="15"/>
      <c r="BM239" s="15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  <c r="CP239" s="18"/>
      <c r="CQ239" s="18"/>
      <c r="CR239" s="18"/>
      <c r="CS239" s="18"/>
      <c r="CT239" s="18"/>
      <c r="CU239" s="18"/>
      <c r="CV239" s="18"/>
      <c r="CW239" s="18"/>
      <c r="CX239" s="18"/>
      <c r="CY239" s="18"/>
      <c r="CZ239" s="18"/>
      <c r="DA239" s="18"/>
      <c r="DB239" s="18"/>
      <c r="DC239" s="18"/>
      <c r="DD239" s="18"/>
      <c r="DE239" s="18"/>
      <c r="DF239" s="18"/>
      <c r="DG239" s="18"/>
      <c r="DH239" s="18"/>
      <c r="DI239" s="18"/>
      <c r="DJ239" s="18"/>
      <c r="DK239" s="18"/>
      <c r="DL239" s="18"/>
      <c r="DM239" s="18"/>
      <c r="DN239" s="18"/>
      <c r="DO239" s="18"/>
      <c r="DP239" s="18">
        <v>0</v>
      </c>
      <c r="DQ239" s="18">
        <v>0</v>
      </c>
      <c r="DR239" s="18">
        <v>4</v>
      </c>
      <c r="DS239" s="18"/>
      <c r="DT239" s="18"/>
      <c r="DU239" s="18">
        <v>10</v>
      </c>
      <c r="DV239" s="15"/>
      <c r="DW239" s="15"/>
      <c r="DX239" s="15"/>
      <c r="DY239" s="18"/>
      <c r="DZ239" s="18"/>
      <c r="EA239" s="18"/>
      <c r="EB239" s="18"/>
      <c r="EC239" s="18"/>
      <c r="ED239" s="18">
        <v>4</v>
      </c>
      <c r="EE239" s="15"/>
      <c r="EF239" s="15"/>
      <c r="EG239" s="15"/>
      <c r="EH239" s="18"/>
      <c r="EI239" s="18"/>
      <c r="EJ239" s="18"/>
      <c r="EK239" s="18"/>
      <c r="EL239" s="18"/>
      <c r="EM239" s="18"/>
    </row>
    <row r="240" spans="1:143" ht="21" customHeight="1">
      <c r="A240" s="130">
        <v>307</v>
      </c>
      <c r="B240" s="83" t="s">
        <v>3170</v>
      </c>
      <c r="C240" s="433" t="s">
        <v>1399</v>
      </c>
      <c r="D240" s="61" t="s">
        <v>42</v>
      </c>
      <c r="E240" s="131">
        <v>550</v>
      </c>
      <c r="F240" s="18"/>
      <c r="G240" s="18"/>
      <c r="H240" s="18"/>
      <c r="I240" s="18"/>
      <c r="J240" s="18"/>
      <c r="K240" s="18"/>
      <c r="L240" s="18"/>
      <c r="M240" s="18"/>
      <c r="N240" s="18"/>
      <c r="O240" s="15"/>
      <c r="P240" s="15"/>
      <c r="Q240" s="15"/>
      <c r="R240" s="18"/>
      <c r="S240" s="18"/>
      <c r="T240" s="18"/>
      <c r="U240" s="18"/>
      <c r="V240" s="18"/>
      <c r="W240" s="18"/>
      <c r="X240" s="15"/>
      <c r="Y240" s="15"/>
      <c r="Z240" s="15"/>
      <c r="AA240" s="15"/>
      <c r="AB240" s="15"/>
      <c r="AC240" s="15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>
        <v>3</v>
      </c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5"/>
      <c r="BL240" s="15"/>
      <c r="BM240" s="15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  <c r="DG240" s="18"/>
      <c r="DH240" s="18"/>
      <c r="DI240" s="18"/>
      <c r="DJ240" s="18"/>
      <c r="DK240" s="18"/>
      <c r="DL240" s="18"/>
      <c r="DM240" s="18"/>
      <c r="DN240" s="18"/>
      <c r="DO240" s="18"/>
      <c r="DP240" s="18"/>
      <c r="DQ240" s="18"/>
      <c r="DR240" s="18"/>
      <c r="DS240" s="18"/>
      <c r="DT240" s="18"/>
      <c r="DU240" s="18"/>
      <c r="DV240" s="15"/>
      <c r="DW240" s="15"/>
      <c r="DX240" s="15"/>
      <c r="DY240" s="18"/>
      <c r="DZ240" s="18"/>
      <c r="EA240" s="18"/>
      <c r="EB240" s="18"/>
      <c r="EC240" s="18"/>
      <c r="ED240" s="18"/>
      <c r="EE240" s="15"/>
      <c r="EF240" s="15"/>
      <c r="EG240" s="15"/>
      <c r="EH240" s="18"/>
      <c r="EI240" s="18"/>
      <c r="EJ240" s="18"/>
      <c r="EK240" s="18"/>
      <c r="EL240" s="18"/>
      <c r="EM240" s="18"/>
    </row>
    <row r="241" spans="1:143" ht="21" customHeight="1">
      <c r="A241" s="130">
        <v>308</v>
      </c>
      <c r="B241" s="83" t="s">
        <v>1400</v>
      </c>
      <c r="C241" s="433" t="s">
        <v>1401</v>
      </c>
      <c r="D241" s="61" t="s">
        <v>28</v>
      </c>
      <c r="E241" s="131">
        <v>135</v>
      </c>
      <c r="F241" s="18"/>
      <c r="G241" s="18"/>
      <c r="H241" s="18"/>
      <c r="I241" s="18"/>
      <c r="J241" s="18"/>
      <c r="K241" s="18"/>
      <c r="L241" s="18"/>
      <c r="M241" s="18"/>
      <c r="N241" s="18"/>
      <c r="O241" s="15"/>
      <c r="P241" s="15"/>
      <c r="Q241" s="15"/>
      <c r="R241" s="18"/>
      <c r="S241" s="18"/>
      <c r="T241" s="18"/>
      <c r="U241" s="18"/>
      <c r="V241" s="18"/>
      <c r="W241" s="18"/>
      <c r="X241" s="15"/>
      <c r="Y241" s="15"/>
      <c r="Z241" s="15"/>
      <c r="AA241" s="15"/>
      <c r="AB241" s="15"/>
      <c r="AC241" s="15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5"/>
      <c r="BL241" s="15"/>
      <c r="BM241" s="15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  <c r="DG241" s="18"/>
      <c r="DH241" s="18"/>
      <c r="DI241" s="18"/>
      <c r="DJ241" s="18"/>
      <c r="DK241" s="18"/>
      <c r="DL241" s="18"/>
      <c r="DM241" s="18"/>
      <c r="DN241" s="18"/>
      <c r="DO241" s="18"/>
      <c r="DP241" s="18"/>
      <c r="DQ241" s="18"/>
      <c r="DR241" s="18"/>
      <c r="DS241" s="18"/>
      <c r="DT241" s="18"/>
      <c r="DU241" s="18"/>
      <c r="DV241" s="15"/>
      <c r="DW241" s="15"/>
      <c r="DX241" s="15"/>
      <c r="DY241" s="18"/>
      <c r="DZ241" s="18"/>
      <c r="EA241" s="18"/>
      <c r="EB241" s="18"/>
      <c r="EC241" s="18"/>
      <c r="ED241" s="18"/>
      <c r="EE241" s="15"/>
      <c r="EF241" s="15"/>
      <c r="EG241" s="15"/>
      <c r="EH241" s="18"/>
      <c r="EI241" s="18"/>
      <c r="EJ241" s="18"/>
      <c r="EK241" s="18"/>
      <c r="EL241" s="18"/>
      <c r="EM241" s="18"/>
    </row>
    <row r="242" spans="1:143" ht="20.25" customHeight="1">
      <c r="A242" s="130">
        <v>310</v>
      </c>
      <c r="B242" s="83" t="s">
        <v>1402</v>
      </c>
      <c r="C242" s="433" t="s">
        <v>1403</v>
      </c>
      <c r="D242" s="61" t="s">
        <v>35</v>
      </c>
      <c r="E242" s="131">
        <v>250</v>
      </c>
      <c r="F242" s="18"/>
      <c r="G242" s="18"/>
      <c r="H242" s="18"/>
      <c r="I242" s="18"/>
      <c r="J242" s="18"/>
      <c r="K242" s="18"/>
      <c r="L242" s="18"/>
      <c r="M242" s="18"/>
      <c r="N242" s="18"/>
      <c r="O242" s="15"/>
      <c r="P242" s="15"/>
      <c r="Q242" s="15"/>
      <c r="R242" s="18"/>
      <c r="S242" s="18"/>
      <c r="T242" s="18"/>
      <c r="U242" s="18"/>
      <c r="V242" s="18"/>
      <c r="W242" s="18"/>
      <c r="X242" s="15"/>
      <c r="Y242" s="15"/>
      <c r="Z242" s="15"/>
      <c r="AA242" s="15"/>
      <c r="AB242" s="15"/>
      <c r="AC242" s="15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5"/>
      <c r="BL242" s="15"/>
      <c r="BM242" s="15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>
        <v>4</v>
      </c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  <c r="DJ242" s="18"/>
      <c r="DK242" s="18"/>
      <c r="DL242" s="18"/>
      <c r="DM242" s="18"/>
      <c r="DN242" s="18"/>
      <c r="DO242" s="18"/>
      <c r="DP242" s="18"/>
      <c r="DQ242" s="18"/>
      <c r="DR242" s="18"/>
      <c r="DS242" s="18"/>
      <c r="DT242" s="18"/>
      <c r="DU242" s="18"/>
      <c r="DV242" s="15"/>
      <c r="DW242" s="15"/>
      <c r="DX242" s="15"/>
      <c r="DY242" s="18"/>
      <c r="DZ242" s="18"/>
      <c r="EA242" s="18"/>
      <c r="EB242" s="18"/>
      <c r="EC242" s="18"/>
      <c r="ED242" s="18"/>
      <c r="EE242" s="15"/>
      <c r="EF242" s="15"/>
      <c r="EG242" s="15"/>
      <c r="EH242" s="18"/>
      <c r="EI242" s="18"/>
      <c r="EJ242" s="18">
        <v>6</v>
      </c>
      <c r="EK242" s="18"/>
      <c r="EL242" s="18"/>
      <c r="EM242" s="18"/>
    </row>
    <row r="243" spans="1:143" ht="21" customHeight="1">
      <c r="A243" s="130">
        <v>311</v>
      </c>
      <c r="B243" s="100" t="s">
        <v>1404</v>
      </c>
      <c r="C243" s="450" t="s">
        <v>1405</v>
      </c>
      <c r="D243" s="61" t="s">
        <v>39</v>
      </c>
      <c r="E243" s="131">
        <v>1200</v>
      </c>
      <c r="F243" s="18"/>
      <c r="G243" s="18"/>
      <c r="H243" s="18"/>
      <c r="I243" s="18"/>
      <c r="J243" s="18"/>
      <c r="K243" s="18">
        <v>1</v>
      </c>
      <c r="L243" s="18"/>
      <c r="M243" s="18"/>
      <c r="N243" s="18"/>
      <c r="O243" s="15"/>
      <c r="P243" s="15"/>
      <c r="Q243" s="15"/>
      <c r="R243" s="18"/>
      <c r="S243" s="18"/>
      <c r="T243" s="18"/>
      <c r="U243" s="18"/>
      <c r="V243" s="18"/>
      <c r="W243" s="18"/>
      <c r="X243" s="15"/>
      <c r="Y243" s="15"/>
      <c r="Z243" s="15"/>
      <c r="AA243" s="15"/>
      <c r="AB243" s="15"/>
      <c r="AC243" s="15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5"/>
      <c r="BL243" s="15"/>
      <c r="BM243" s="15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8"/>
      <c r="CO243" s="18"/>
      <c r="CP243" s="18"/>
      <c r="CQ243" s="18"/>
      <c r="CR243" s="18"/>
      <c r="CS243" s="18"/>
      <c r="CT243" s="18"/>
      <c r="CU243" s="18"/>
      <c r="CV243" s="18"/>
      <c r="CW243" s="18">
        <v>5</v>
      </c>
      <c r="CX243" s="18"/>
      <c r="CY243" s="18"/>
      <c r="CZ243" s="18"/>
      <c r="DA243" s="18"/>
      <c r="DB243" s="18"/>
      <c r="DC243" s="18"/>
      <c r="DD243" s="18"/>
      <c r="DE243" s="18"/>
      <c r="DF243" s="18"/>
      <c r="DG243" s="18"/>
      <c r="DH243" s="18"/>
      <c r="DI243" s="18"/>
      <c r="DJ243" s="18"/>
      <c r="DK243" s="18"/>
      <c r="DL243" s="18"/>
      <c r="DM243" s="18"/>
      <c r="DN243" s="18"/>
      <c r="DO243" s="18"/>
      <c r="DP243" s="18">
        <v>0</v>
      </c>
      <c r="DQ243" s="18">
        <v>0</v>
      </c>
      <c r="DR243" s="18"/>
      <c r="DS243" s="18"/>
      <c r="DT243" s="18"/>
      <c r="DU243" s="18"/>
      <c r="DV243" s="15"/>
      <c r="DW243" s="15"/>
      <c r="DX243" s="15"/>
      <c r="DY243" s="18"/>
      <c r="DZ243" s="18"/>
      <c r="EA243" s="18"/>
      <c r="EB243" s="18"/>
      <c r="EC243" s="18"/>
      <c r="ED243" s="18">
        <v>10</v>
      </c>
      <c r="EE243" s="15"/>
      <c r="EF243" s="15"/>
      <c r="EG243" s="15"/>
      <c r="EH243" s="18"/>
      <c r="EI243" s="18"/>
      <c r="EJ243" s="18"/>
      <c r="EK243" s="18"/>
      <c r="EL243" s="18"/>
      <c r="EM243" s="18"/>
    </row>
    <row r="244" spans="1:143" ht="21" customHeight="1">
      <c r="A244" s="130">
        <v>312</v>
      </c>
      <c r="B244" s="100"/>
      <c r="C244" s="451" t="s">
        <v>1406</v>
      </c>
      <c r="D244" s="61" t="s">
        <v>35</v>
      </c>
      <c r="E244" s="131">
        <v>1000</v>
      </c>
      <c r="F244" s="18"/>
      <c r="G244" s="18"/>
      <c r="H244" s="18"/>
      <c r="I244" s="18"/>
      <c r="J244" s="18"/>
      <c r="K244" s="18"/>
      <c r="L244" s="18"/>
      <c r="M244" s="18"/>
      <c r="N244" s="18"/>
      <c r="O244" s="15"/>
      <c r="P244" s="15"/>
      <c r="Q244" s="15"/>
      <c r="R244" s="18"/>
      <c r="S244" s="18"/>
      <c r="T244" s="18"/>
      <c r="U244" s="18"/>
      <c r="V244" s="18"/>
      <c r="W244" s="18"/>
      <c r="X244" s="15"/>
      <c r="Y244" s="15"/>
      <c r="Z244" s="15"/>
      <c r="AA244" s="15"/>
      <c r="AB244" s="15"/>
      <c r="AC244" s="15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5"/>
      <c r="BL244" s="15"/>
      <c r="BM244" s="15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  <c r="DJ244" s="18"/>
      <c r="DK244" s="18"/>
      <c r="DL244" s="18"/>
      <c r="DM244" s="18"/>
      <c r="DN244" s="18"/>
      <c r="DO244" s="18"/>
      <c r="DP244" s="18"/>
      <c r="DQ244" s="18"/>
      <c r="DR244" s="18"/>
      <c r="DS244" s="18"/>
      <c r="DT244" s="18"/>
      <c r="DU244" s="18"/>
      <c r="DV244" s="15"/>
      <c r="DW244" s="15"/>
      <c r="DX244" s="15"/>
      <c r="DY244" s="18"/>
      <c r="DZ244" s="18"/>
      <c r="EA244" s="18"/>
      <c r="EB244" s="18"/>
      <c r="EC244" s="18"/>
      <c r="ED244" s="18"/>
      <c r="EE244" s="15"/>
      <c r="EF244" s="15"/>
      <c r="EG244" s="15"/>
      <c r="EH244" s="18"/>
      <c r="EI244" s="18"/>
      <c r="EJ244" s="18"/>
      <c r="EK244" s="18"/>
      <c r="EL244" s="18"/>
      <c r="EM244" s="18"/>
    </row>
    <row r="245" spans="1:143" ht="21" customHeight="1">
      <c r="A245" s="130">
        <v>313</v>
      </c>
      <c r="B245" s="100"/>
      <c r="C245" s="451" t="s">
        <v>1407</v>
      </c>
      <c r="D245" s="61" t="s">
        <v>35</v>
      </c>
      <c r="E245" s="131">
        <v>1000</v>
      </c>
      <c r="F245" s="18"/>
      <c r="G245" s="18"/>
      <c r="H245" s="18"/>
      <c r="I245" s="18"/>
      <c r="J245" s="18"/>
      <c r="K245" s="18"/>
      <c r="L245" s="18"/>
      <c r="M245" s="18"/>
      <c r="N245" s="18"/>
      <c r="O245" s="15"/>
      <c r="P245" s="15"/>
      <c r="Q245" s="15"/>
      <c r="R245" s="18"/>
      <c r="S245" s="18"/>
      <c r="T245" s="18"/>
      <c r="U245" s="18"/>
      <c r="V245" s="18"/>
      <c r="W245" s="18"/>
      <c r="X245" s="15"/>
      <c r="Y245" s="15"/>
      <c r="Z245" s="15"/>
      <c r="AA245" s="15"/>
      <c r="AB245" s="15"/>
      <c r="AC245" s="15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5"/>
      <c r="BL245" s="15"/>
      <c r="BM245" s="15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  <c r="CL245" s="18"/>
      <c r="CM245" s="18"/>
      <c r="CN245" s="18"/>
      <c r="CO245" s="18"/>
      <c r="CP245" s="18"/>
      <c r="CQ245" s="18"/>
      <c r="CR245" s="18"/>
      <c r="CS245" s="18"/>
      <c r="CT245" s="18"/>
      <c r="CU245" s="18"/>
      <c r="CV245" s="18"/>
      <c r="CW245" s="18"/>
      <c r="CX245" s="18"/>
      <c r="CY245" s="18"/>
      <c r="CZ245" s="18"/>
      <c r="DA245" s="18"/>
      <c r="DB245" s="18"/>
      <c r="DC245" s="18"/>
      <c r="DD245" s="18"/>
      <c r="DE245" s="18"/>
      <c r="DF245" s="18"/>
      <c r="DG245" s="18"/>
      <c r="DH245" s="18"/>
      <c r="DI245" s="18"/>
      <c r="DJ245" s="18"/>
      <c r="DK245" s="18"/>
      <c r="DL245" s="18"/>
      <c r="DM245" s="18"/>
      <c r="DN245" s="18"/>
      <c r="DO245" s="18"/>
      <c r="DP245" s="524"/>
      <c r="DQ245" s="524"/>
      <c r="DR245" s="524"/>
      <c r="DS245" s="18"/>
      <c r="DT245" s="18"/>
      <c r="DU245" s="524"/>
      <c r="DV245" s="15"/>
      <c r="DW245" s="15"/>
      <c r="DX245" s="15"/>
      <c r="DY245" s="18"/>
      <c r="DZ245" s="18"/>
      <c r="EA245" s="524"/>
      <c r="EB245" s="18"/>
      <c r="EC245" s="18"/>
      <c r="ED245" s="524"/>
      <c r="EE245" s="15">
        <v>0</v>
      </c>
      <c r="EF245" s="15">
        <v>0</v>
      </c>
      <c r="EG245" s="15">
        <v>2</v>
      </c>
      <c r="EH245" s="18"/>
      <c r="EI245" s="18"/>
      <c r="EJ245" s="18"/>
      <c r="EK245" s="18"/>
      <c r="EL245" s="18"/>
      <c r="EM245" s="18"/>
    </row>
    <row r="246" spans="1:143" ht="21" customHeight="1">
      <c r="A246" s="130">
        <v>314</v>
      </c>
      <c r="B246" s="83" t="s">
        <v>1408</v>
      </c>
      <c r="C246" s="433" t="s">
        <v>1409</v>
      </c>
      <c r="D246" s="61" t="s">
        <v>795</v>
      </c>
      <c r="E246" s="131">
        <v>1391</v>
      </c>
      <c r="F246" s="18"/>
      <c r="G246" s="18"/>
      <c r="H246" s="18"/>
      <c r="I246" s="18"/>
      <c r="J246" s="18"/>
      <c r="K246" s="18"/>
      <c r="L246" s="18"/>
      <c r="M246" s="18"/>
      <c r="N246" s="18"/>
      <c r="O246" s="15"/>
      <c r="P246" s="15"/>
      <c r="Q246" s="15"/>
      <c r="R246" s="18"/>
      <c r="S246" s="18"/>
      <c r="T246" s="18"/>
      <c r="U246" s="18"/>
      <c r="V246" s="18"/>
      <c r="W246" s="18"/>
      <c r="X246" s="15"/>
      <c r="Y246" s="15"/>
      <c r="Z246" s="15"/>
      <c r="AA246" s="15"/>
      <c r="AB246" s="15"/>
      <c r="AC246" s="15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>
        <v>2</v>
      </c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5"/>
      <c r="BL246" s="15"/>
      <c r="BM246" s="15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  <c r="DJ246" s="18"/>
      <c r="DK246" s="18"/>
      <c r="DL246" s="18"/>
      <c r="DM246" s="18"/>
      <c r="DN246" s="18"/>
      <c r="DO246" s="18"/>
      <c r="DP246" s="18"/>
      <c r="DQ246" s="18"/>
      <c r="DR246" s="18"/>
      <c r="DS246" s="18"/>
      <c r="DT246" s="18"/>
      <c r="DU246" s="18"/>
      <c r="DV246" s="15"/>
      <c r="DW246" s="15"/>
      <c r="DX246" s="15"/>
      <c r="DY246" s="18"/>
      <c r="DZ246" s="18"/>
      <c r="EA246" s="18"/>
      <c r="EB246" s="18"/>
      <c r="EC246" s="18"/>
      <c r="ED246" s="18"/>
      <c r="EE246" s="15"/>
      <c r="EF246" s="15"/>
      <c r="EG246" s="15"/>
      <c r="EH246" s="18"/>
      <c r="EI246" s="18"/>
      <c r="EJ246" s="18"/>
      <c r="EK246" s="18"/>
      <c r="EL246" s="18"/>
      <c r="EM246" s="18"/>
    </row>
    <row r="247" spans="1:143" ht="21" customHeight="1">
      <c r="A247" s="130">
        <v>316</v>
      </c>
      <c r="B247" s="83" t="s">
        <v>1410</v>
      </c>
      <c r="C247" s="433" t="s">
        <v>1411</v>
      </c>
      <c r="D247" s="61" t="s">
        <v>55</v>
      </c>
      <c r="E247" s="131">
        <v>63</v>
      </c>
      <c r="F247" s="18"/>
      <c r="G247" s="18"/>
      <c r="H247" s="18"/>
      <c r="I247" s="18"/>
      <c r="J247" s="18"/>
      <c r="K247" s="18"/>
      <c r="L247" s="18"/>
      <c r="M247" s="18"/>
      <c r="N247" s="18"/>
      <c r="O247" s="15"/>
      <c r="P247" s="15"/>
      <c r="Q247" s="15"/>
      <c r="R247" s="18"/>
      <c r="S247" s="18"/>
      <c r="T247" s="18"/>
      <c r="U247" s="18"/>
      <c r="V247" s="18"/>
      <c r="W247" s="18"/>
      <c r="X247" s="15"/>
      <c r="Y247" s="15"/>
      <c r="Z247" s="15"/>
      <c r="AA247" s="15"/>
      <c r="AB247" s="15"/>
      <c r="AC247" s="15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  <c r="BA247" s="18"/>
      <c r="BB247" s="18"/>
      <c r="BC247" s="18"/>
      <c r="BD247" s="18"/>
      <c r="BE247" s="18"/>
      <c r="BF247" s="18"/>
      <c r="BG247" s="18"/>
      <c r="BH247" s="18"/>
      <c r="BI247" s="18"/>
      <c r="BJ247" s="18"/>
      <c r="BK247" s="15"/>
      <c r="BL247" s="15"/>
      <c r="BM247" s="15"/>
      <c r="BN247" s="18"/>
      <c r="BO247" s="18"/>
      <c r="BP247" s="18"/>
      <c r="BQ247" s="18">
        <v>150</v>
      </c>
      <c r="BR247" s="18">
        <v>50</v>
      </c>
      <c r="BS247" s="18">
        <v>300</v>
      </c>
      <c r="BT247" s="18"/>
      <c r="BU247" s="18"/>
      <c r="BV247" s="18"/>
      <c r="BW247" s="18"/>
      <c r="BX247" s="18"/>
      <c r="BY247" s="18"/>
      <c r="BZ247" s="18"/>
      <c r="CA247" s="18"/>
      <c r="CB247" s="18"/>
      <c r="CC247" s="18"/>
      <c r="CD247" s="18"/>
      <c r="CE247" s="18"/>
      <c r="CF247" s="18"/>
      <c r="CG247" s="18"/>
      <c r="CH247" s="18"/>
      <c r="CI247" s="18"/>
      <c r="CJ247" s="18"/>
      <c r="CK247" s="18">
        <v>1000</v>
      </c>
      <c r="CL247" s="18"/>
      <c r="CM247" s="18"/>
      <c r="CN247" s="18">
        <v>400</v>
      </c>
      <c r="CO247" s="18"/>
      <c r="CP247" s="18"/>
      <c r="CQ247" s="18"/>
      <c r="CR247" s="18"/>
      <c r="CS247" s="18"/>
      <c r="CT247" s="18">
        <v>200</v>
      </c>
      <c r="CU247" s="18"/>
      <c r="CV247" s="18"/>
      <c r="CW247" s="18">
        <v>100</v>
      </c>
      <c r="CX247" s="18"/>
      <c r="CY247" s="18"/>
      <c r="CZ247" s="18"/>
      <c r="DA247" s="18"/>
      <c r="DB247" s="18"/>
      <c r="DC247" s="18"/>
      <c r="DD247" s="18"/>
      <c r="DE247" s="18"/>
      <c r="DF247" s="18"/>
      <c r="DG247" s="18"/>
      <c r="DH247" s="18"/>
      <c r="DI247" s="18"/>
      <c r="DJ247" s="18"/>
      <c r="DK247" s="18"/>
      <c r="DL247" s="18"/>
      <c r="DM247" s="18"/>
      <c r="DN247" s="18"/>
      <c r="DO247" s="18"/>
      <c r="DP247" s="18"/>
      <c r="DQ247" s="18"/>
      <c r="DR247" s="18"/>
      <c r="DS247" s="18"/>
      <c r="DT247" s="18"/>
      <c r="DU247" s="18"/>
      <c r="DV247" s="15"/>
      <c r="DW247" s="15"/>
      <c r="DX247" s="15"/>
      <c r="DY247" s="18"/>
      <c r="DZ247" s="18"/>
      <c r="EA247" s="18"/>
      <c r="EB247" s="18"/>
      <c r="EC247" s="18"/>
      <c r="ED247" s="18"/>
      <c r="EE247" s="15"/>
      <c r="EF247" s="15"/>
      <c r="EG247" s="15"/>
      <c r="EH247" s="18"/>
      <c r="EI247" s="18"/>
      <c r="EJ247" s="18"/>
      <c r="EK247" s="18"/>
      <c r="EL247" s="18"/>
      <c r="EM247" s="18">
        <v>300</v>
      </c>
    </row>
    <row r="248" spans="1:143" ht="21" customHeight="1">
      <c r="A248" s="130">
        <v>317</v>
      </c>
      <c r="B248" s="83" t="s">
        <v>1412</v>
      </c>
      <c r="C248" s="433" t="s">
        <v>1413</v>
      </c>
      <c r="D248" s="61" t="s">
        <v>45</v>
      </c>
      <c r="E248" s="131">
        <v>112</v>
      </c>
      <c r="F248" s="18"/>
      <c r="G248" s="18"/>
      <c r="H248" s="18"/>
      <c r="I248" s="18"/>
      <c r="J248" s="18"/>
      <c r="K248" s="18"/>
      <c r="L248" s="18"/>
      <c r="M248" s="18"/>
      <c r="N248" s="18"/>
      <c r="O248" s="15"/>
      <c r="P248" s="15"/>
      <c r="Q248" s="15"/>
      <c r="R248" s="18"/>
      <c r="S248" s="18"/>
      <c r="T248" s="18"/>
      <c r="U248" s="18"/>
      <c r="V248" s="18"/>
      <c r="W248" s="18"/>
      <c r="X248" s="15"/>
      <c r="Y248" s="15"/>
      <c r="Z248" s="15"/>
      <c r="AA248" s="15"/>
      <c r="AB248" s="15"/>
      <c r="AC248" s="15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5"/>
      <c r="BL248" s="15"/>
      <c r="BM248" s="15"/>
      <c r="BN248" s="18"/>
      <c r="BO248" s="18"/>
      <c r="BP248" s="18"/>
      <c r="BQ248" s="18"/>
      <c r="BR248" s="18"/>
      <c r="BS248" s="18"/>
      <c r="BT248" s="18"/>
      <c r="BU248" s="18"/>
      <c r="BV248" s="18"/>
      <c r="BW248" s="18"/>
      <c r="BX248" s="18"/>
      <c r="BY248" s="18"/>
      <c r="BZ248" s="18"/>
      <c r="CA248" s="18"/>
      <c r="CB248" s="18">
        <v>5</v>
      </c>
      <c r="CC248" s="18"/>
      <c r="CD248" s="18"/>
      <c r="CE248" s="18"/>
      <c r="CF248" s="18"/>
      <c r="CG248" s="18"/>
      <c r="CH248" s="18"/>
      <c r="CI248" s="18"/>
      <c r="CJ248" s="18"/>
      <c r="CK248" s="18"/>
      <c r="CL248" s="18"/>
      <c r="CM248" s="18"/>
      <c r="CN248" s="18"/>
      <c r="CO248" s="18"/>
      <c r="CP248" s="18"/>
      <c r="CQ248" s="18"/>
      <c r="CR248" s="18"/>
      <c r="CS248" s="18"/>
      <c r="CT248" s="18"/>
      <c r="CU248" s="18"/>
      <c r="CV248" s="18"/>
      <c r="CW248" s="18"/>
      <c r="CX248" s="18"/>
      <c r="CY248" s="18"/>
      <c r="CZ248" s="18"/>
      <c r="DA248" s="18"/>
      <c r="DB248" s="18"/>
      <c r="DC248" s="18"/>
      <c r="DD248" s="18"/>
      <c r="DE248" s="18"/>
      <c r="DF248" s="18">
        <v>3</v>
      </c>
      <c r="DG248" s="18"/>
      <c r="DH248" s="18"/>
      <c r="DI248" s="18"/>
      <c r="DJ248" s="18"/>
      <c r="DK248" s="18"/>
      <c r="DL248" s="18"/>
      <c r="DM248" s="18"/>
      <c r="DN248" s="18"/>
      <c r="DO248" s="18"/>
      <c r="DP248" s="524">
        <v>0</v>
      </c>
      <c r="DQ248" s="524">
        <v>0</v>
      </c>
      <c r="DR248" s="524"/>
      <c r="DS248" s="18"/>
      <c r="DT248" s="18"/>
      <c r="DU248" s="524">
        <v>2</v>
      </c>
      <c r="DV248" s="15"/>
      <c r="DW248" s="15"/>
      <c r="DX248" s="15"/>
      <c r="DY248" s="18"/>
      <c r="DZ248" s="18"/>
      <c r="EA248" s="524"/>
      <c r="EB248" s="18"/>
      <c r="EC248" s="18"/>
      <c r="ED248" s="524"/>
      <c r="EE248" s="15"/>
      <c r="EF248" s="15"/>
      <c r="EG248" s="15"/>
      <c r="EH248" s="18"/>
      <c r="EI248" s="18"/>
      <c r="EJ248" s="18">
        <v>14</v>
      </c>
      <c r="EK248" s="18"/>
      <c r="EL248" s="18"/>
      <c r="EM248" s="18"/>
    </row>
    <row r="249" spans="1:143" ht="21" customHeight="1">
      <c r="A249" s="130">
        <v>318</v>
      </c>
      <c r="B249" s="83" t="s">
        <v>1414</v>
      </c>
      <c r="C249" s="433" t="s">
        <v>1415</v>
      </c>
      <c r="D249" s="61" t="s">
        <v>45</v>
      </c>
      <c r="E249" s="131">
        <v>112</v>
      </c>
      <c r="F249" s="18"/>
      <c r="G249" s="18"/>
      <c r="H249" s="18"/>
      <c r="I249" s="18"/>
      <c r="J249" s="18"/>
      <c r="K249" s="18"/>
      <c r="L249" s="18"/>
      <c r="M249" s="18"/>
      <c r="N249" s="18"/>
      <c r="O249" s="15"/>
      <c r="P249" s="15"/>
      <c r="Q249" s="15"/>
      <c r="R249" s="18"/>
      <c r="S249" s="18"/>
      <c r="T249" s="18"/>
      <c r="U249" s="18"/>
      <c r="V249" s="18"/>
      <c r="W249" s="18"/>
      <c r="X249" s="15"/>
      <c r="Y249" s="15"/>
      <c r="Z249" s="15"/>
      <c r="AA249" s="15"/>
      <c r="AB249" s="15"/>
      <c r="AC249" s="15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5"/>
      <c r="BL249" s="15"/>
      <c r="BM249" s="15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>
        <v>5</v>
      </c>
      <c r="CC249" s="18"/>
      <c r="CD249" s="18"/>
      <c r="CE249" s="18"/>
      <c r="CF249" s="18"/>
      <c r="CG249" s="18"/>
      <c r="CH249" s="18"/>
      <c r="CI249" s="18"/>
      <c r="CJ249" s="18"/>
      <c r="CK249" s="18"/>
      <c r="CL249" s="18"/>
      <c r="CM249" s="18"/>
      <c r="CN249" s="18"/>
      <c r="CO249" s="18"/>
      <c r="CP249" s="18"/>
      <c r="CQ249" s="18"/>
      <c r="CR249" s="18"/>
      <c r="CS249" s="18"/>
      <c r="CT249" s="18"/>
      <c r="CU249" s="18"/>
      <c r="CV249" s="18"/>
      <c r="CW249" s="18"/>
      <c r="CX249" s="18"/>
      <c r="CY249" s="18"/>
      <c r="CZ249" s="18"/>
      <c r="DA249" s="18"/>
      <c r="DB249" s="18"/>
      <c r="DC249" s="18"/>
      <c r="DD249" s="18"/>
      <c r="DE249" s="18"/>
      <c r="DF249" s="18"/>
      <c r="DG249" s="18"/>
      <c r="DH249" s="18"/>
      <c r="DI249" s="18"/>
      <c r="DJ249" s="18"/>
      <c r="DK249" s="18"/>
      <c r="DL249" s="18"/>
      <c r="DM249" s="18"/>
      <c r="DN249" s="18"/>
      <c r="DO249" s="18"/>
      <c r="DP249" s="18"/>
      <c r="DQ249" s="18"/>
      <c r="DR249" s="18"/>
      <c r="DS249" s="18"/>
      <c r="DT249" s="18"/>
      <c r="DU249" s="18"/>
      <c r="DV249" s="15"/>
      <c r="DW249" s="15"/>
      <c r="DX249" s="15"/>
      <c r="DY249" s="18"/>
      <c r="DZ249" s="18"/>
      <c r="EA249" s="18"/>
      <c r="EB249" s="18"/>
      <c r="EC249" s="18"/>
      <c r="ED249" s="18"/>
      <c r="EE249" s="15"/>
      <c r="EF249" s="15"/>
      <c r="EG249" s="15"/>
      <c r="EH249" s="18"/>
      <c r="EI249" s="18"/>
      <c r="EJ249" s="18"/>
      <c r="EK249" s="18"/>
      <c r="EL249" s="18"/>
      <c r="EM249" s="18"/>
    </row>
    <row r="250" spans="1:143" ht="21" customHeight="1">
      <c r="A250" s="130">
        <v>319</v>
      </c>
      <c r="B250" s="83" t="s">
        <v>1416</v>
      </c>
      <c r="C250" s="433" t="s">
        <v>1417</v>
      </c>
      <c r="D250" s="61" t="s">
        <v>45</v>
      </c>
      <c r="E250" s="131">
        <v>112</v>
      </c>
      <c r="F250" s="18"/>
      <c r="G250" s="18"/>
      <c r="H250" s="18"/>
      <c r="I250" s="18"/>
      <c r="J250" s="18"/>
      <c r="K250" s="18"/>
      <c r="L250" s="18"/>
      <c r="M250" s="18"/>
      <c r="N250" s="18"/>
      <c r="O250" s="15"/>
      <c r="P250" s="15"/>
      <c r="Q250" s="15"/>
      <c r="R250" s="18"/>
      <c r="S250" s="18"/>
      <c r="T250" s="18"/>
      <c r="U250" s="18"/>
      <c r="V250" s="18"/>
      <c r="W250" s="18"/>
      <c r="X250" s="15"/>
      <c r="Y250" s="15"/>
      <c r="Z250" s="15"/>
      <c r="AA250" s="15"/>
      <c r="AB250" s="15"/>
      <c r="AC250" s="15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>
        <v>6</v>
      </c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5"/>
      <c r="BL250" s="15"/>
      <c r="BM250" s="15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  <c r="CC250" s="18"/>
      <c r="CD250" s="18"/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18"/>
      <c r="DD250" s="18"/>
      <c r="DE250" s="18"/>
      <c r="DF250" s="18"/>
      <c r="DG250" s="85">
        <v>0</v>
      </c>
      <c r="DH250" s="85">
        <v>0</v>
      </c>
      <c r="DI250" s="85">
        <v>20</v>
      </c>
      <c r="DJ250" s="18"/>
      <c r="DK250" s="18"/>
      <c r="DL250" s="18"/>
      <c r="DM250" s="18"/>
      <c r="DN250" s="18"/>
      <c r="DO250" s="18"/>
      <c r="DP250" s="18">
        <v>0</v>
      </c>
      <c r="DQ250" s="18">
        <v>0</v>
      </c>
      <c r="DR250" s="18">
        <v>3</v>
      </c>
      <c r="DS250" s="18"/>
      <c r="DT250" s="18"/>
      <c r="DU250" s="18">
        <v>7</v>
      </c>
      <c r="DV250" s="15">
        <v>0</v>
      </c>
      <c r="DW250" s="15">
        <v>0</v>
      </c>
      <c r="DX250" s="15">
        <v>3</v>
      </c>
      <c r="DY250" s="18"/>
      <c r="DZ250" s="18"/>
      <c r="EA250" s="18">
        <v>1</v>
      </c>
      <c r="EB250" s="18"/>
      <c r="EC250" s="18"/>
      <c r="ED250" s="18">
        <v>1</v>
      </c>
      <c r="EE250" s="15">
        <v>0</v>
      </c>
      <c r="EF250" s="15">
        <v>0</v>
      </c>
      <c r="EG250" s="15">
        <v>3</v>
      </c>
      <c r="EH250" s="18"/>
      <c r="EI250" s="18"/>
      <c r="EJ250" s="18">
        <v>14</v>
      </c>
      <c r="EK250" s="18"/>
      <c r="EL250" s="18"/>
      <c r="EM250" s="18"/>
    </row>
    <row r="251" spans="1:143" ht="21" customHeight="1">
      <c r="A251" s="130">
        <v>320</v>
      </c>
      <c r="B251" s="83" t="s">
        <v>1418</v>
      </c>
      <c r="C251" s="433" t="s">
        <v>1419</v>
      </c>
      <c r="D251" s="61" t="s">
        <v>45</v>
      </c>
      <c r="E251" s="131">
        <v>112</v>
      </c>
      <c r="F251" s="18"/>
      <c r="G251" s="18"/>
      <c r="H251" s="18"/>
      <c r="I251" s="18"/>
      <c r="J251" s="18"/>
      <c r="K251" s="18"/>
      <c r="L251" s="18"/>
      <c r="M251" s="18"/>
      <c r="N251" s="18"/>
      <c r="O251" s="15"/>
      <c r="P251" s="15"/>
      <c r="Q251" s="15"/>
      <c r="R251" s="18"/>
      <c r="S251" s="18"/>
      <c r="T251" s="18"/>
      <c r="U251" s="18"/>
      <c r="V251" s="18"/>
      <c r="W251" s="18"/>
      <c r="X251" s="15"/>
      <c r="Y251" s="15"/>
      <c r="Z251" s="15"/>
      <c r="AA251" s="15"/>
      <c r="AB251" s="15"/>
      <c r="AC251" s="15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>
        <v>5</v>
      </c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5"/>
      <c r="BL251" s="15"/>
      <c r="BM251" s="15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 s="18"/>
      <c r="CI251" s="18"/>
      <c r="CJ251" s="18"/>
      <c r="CK251" s="18"/>
      <c r="CL251" s="18"/>
      <c r="CM251" s="18"/>
      <c r="CN251" s="18"/>
      <c r="CO251" s="18"/>
      <c r="CP251" s="18"/>
      <c r="CQ251" s="18"/>
      <c r="CR251" s="18"/>
      <c r="CS251" s="18"/>
      <c r="CT251" s="18"/>
      <c r="CU251" s="18"/>
      <c r="CV251" s="18"/>
      <c r="CW251" s="18"/>
      <c r="CX251" s="18"/>
      <c r="CY251" s="18"/>
      <c r="CZ251" s="18"/>
      <c r="DA251" s="18"/>
      <c r="DB251" s="18"/>
      <c r="DC251" s="18"/>
      <c r="DD251" s="18"/>
      <c r="DE251" s="18"/>
      <c r="DF251" s="18"/>
      <c r="DG251" s="85">
        <v>0</v>
      </c>
      <c r="DH251" s="85">
        <v>0</v>
      </c>
      <c r="DI251" s="85">
        <v>20</v>
      </c>
      <c r="DJ251" s="18"/>
      <c r="DK251" s="18"/>
      <c r="DL251" s="18"/>
      <c r="DM251" s="18"/>
      <c r="DN251" s="18"/>
      <c r="DO251" s="18"/>
      <c r="DP251" s="18">
        <v>6</v>
      </c>
      <c r="DQ251" s="18">
        <v>0</v>
      </c>
      <c r="DR251" s="18">
        <v>8</v>
      </c>
      <c r="DS251" s="18"/>
      <c r="DT251" s="18"/>
      <c r="DU251" s="18">
        <v>24</v>
      </c>
      <c r="DV251" s="15"/>
      <c r="DW251" s="15"/>
      <c r="DX251" s="15"/>
      <c r="DY251" s="18"/>
      <c r="DZ251" s="18"/>
      <c r="EA251" s="18">
        <v>8</v>
      </c>
      <c r="EB251" s="18"/>
      <c r="EC251" s="18"/>
      <c r="ED251" s="18">
        <v>8</v>
      </c>
      <c r="EE251" s="15"/>
      <c r="EF251" s="15"/>
      <c r="EG251" s="15"/>
      <c r="EH251" s="18"/>
      <c r="EI251" s="18"/>
      <c r="EJ251" s="18"/>
      <c r="EK251" s="18"/>
      <c r="EL251" s="18"/>
      <c r="EM251" s="18"/>
    </row>
    <row r="252" spans="1:143" ht="21" customHeight="1">
      <c r="A252" s="130">
        <v>321</v>
      </c>
      <c r="B252" s="83" t="s">
        <v>1420</v>
      </c>
      <c r="C252" s="433" t="s">
        <v>1421</v>
      </c>
      <c r="D252" s="61" t="s">
        <v>45</v>
      </c>
      <c r="E252" s="131">
        <v>112</v>
      </c>
      <c r="F252" s="18"/>
      <c r="G252" s="18"/>
      <c r="H252" s="18"/>
      <c r="I252" s="18"/>
      <c r="J252" s="18"/>
      <c r="K252" s="18"/>
      <c r="L252" s="18"/>
      <c r="M252" s="18"/>
      <c r="N252" s="18"/>
      <c r="O252" s="15"/>
      <c r="P252" s="15"/>
      <c r="Q252" s="15"/>
      <c r="R252" s="18"/>
      <c r="S252" s="18"/>
      <c r="T252" s="18"/>
      <c r="U252" s="18"/>
      <c r="V252" s="18"/>
      <c r="W252" s="18"/>
      <c r="X252" s="15"/>
      <c r="Y252" s="15"/>
      <c r="Z252" s="15"/>
      <c r="AA252" s="15"/>
      <c r="AB252" s="15"/>
      <c r="AC252" s="15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5"/>
      <c r="BL252" s="15"/>
      <c r="BM252" s="15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 s="18"/>
      <c r="CI252" s="18"/>
      <c r="CJ252" s="18"/>
      <c r="CK252" s="18"/>
      <c r="CL252" s="18"/>
      <c r="CM252" s="18"/>
      <c r="CN252" s="18"/>
      <c r="CO252" s="18"/>
      <c r="CP252" s="18"/>
      <c r="CQ252" s="18"/>
      <c r="CR252" s="18"/>
      <c r="CS252" s="18"/>
      <c r="CT252" s="18"/>
      <c r="CU252" s="18"/>
      <c r="CV252" s="18"/>
      <c r="CW252" s="18"/>
      <c r="CX252" s="18"/>
      <c r="CY252" s="18"/>
      <c r="CZ252" s="18"/>
      <c r="DA252" s="18"/>
      <c r="DB252" s="18"/>
      <c r="DC252" s="18"/>
      <c r="DD252" s="18"/>
      <c r="DE252" s="18"/>
      <c r="DF252" s="18"/>
      <c r="DG252" s="85"/>
      <c r="DH252" s="85"/>
      <c r="DI252" s="18"/>
      <c r="DJ252" s="18"/>
      <c r="DK252" s="18"/>
      <c r="DL252" s="18"/>
      <c r="DM252" s="18"/>
      <c r="DN252" s="18"/>
      <c r="DO252" s="18"/>
      <c r="DP252" s="18">
        <v>4</v>
      </c>
      <c r="DQ252" s="18">
        <v>0</v>
      </c>
      <c r="DR252" s="18">
        <v>1</v>
      </c>
      <c r="DS252" s="18"/>
      <c r="DT252" s="18"/>
      <c r="DU252" s="18">
        <v>2</v>
      </c>
      <c r="DV252" s="15"/>
      <c r="DW252" s="15"/>
      <c r="DX252" s="15"/>
      <c r="DY252" s="18"/>
      <c r="DZ252" s="18"/>
      <c r="EA252" s="18">
        <v>1</v>
      </c>
      <c r="EB252" s="18"/>
      <c r="EC252" s="18"/>
      <c r="ED252" s="18">
        <v>1</v>
      </c>
      <c r="EE252" s="15"/>
      <c r="EF252" s="15"/>
      <c r="EG252" s="15"/>
      <c r="EH252" s="18"/>
      <c r="EI252" s="18"/>
      <c r="EJ252" s="18">
        <v>24</v>
      </c>
      <c r="EK252" s="18"/>
      <c r="EL252" s="18"/>
      <c r="EM252" s="18"/>
    </row>
    <row r="253" spans="1:143" ht="21" customHeight="1">
      <c r="A253" s="130">
        <v>322</v>
      </c>
      <c r="B253" s="83" t="s">
        <v>1422</v>
      </c>
      <c r="C253" s="433" t="s">
        <v>1423</v>
      </c>
      <c r="D253" s="61" t="s">
        <v>45</v>
      </c>
      <c r="E253" s="131">
        <v>112</v>
      </c>
      <c r="F253" s="18"/>
      <c r="G253" s="18"/>
      <c r="H253" s="18"/>
      <c r="I253" s="18"/>
      <c r="J253" s="18"/>
      <c r="K253" s="18"/>
      <c r="L253" s="18"/>
      <c r="M253" s="18"/>
      <c r="N253" s="18"/>
      <c r="O253" s="15"/>
      <c r="P253" s="15"/>
      <c r="Q253" s="15"/>
      <c r="R253" s="18"/>
      <c r="S253" s="18"/>
      <c r="T253" s="18"/>
      <c r="U253" s="18"/>
      <c r="V253" s="18"/>
      <c r="W253" s="18"/>
      <c r="X253" s="15"/>
      <c r="Y253" s="15"/>
      <c r="Z253" s="15"/>
      <c r="AA253" s="15"/>
      <c r="AB253" s="15"/>
      <c r="AC253" s="15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5"/>
      <c r="BL253" s="15"/>
      <c r="BM253" s="15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  <c r="DG253" s="85"/>
      <c r="DH253" s="85"/>
      <c r="DI253" s="18"/>
      <c r="DJ253" s="18"/>
      <c r="DK253" s="18"/>
      <c r="DL253" s="18"/>
      <c r="DM253" s="18"/>
      <c r="DN253" s="18"/>
      <c r="DO253" s="18"/>
      <c r="DP253" s="18"/>
      <c r="DQ253" s="18"/>
      <c r="DR253" s="18"/>
      <c r="DS253" s="18"/>
      <c r="DT253" s="18"/>
      <c r="DU253" s="18"/>
      <c r="DV253" s="15"/>
      <c r="DW253" s="15"/>
      <c r="DX253" s="15"/>
      <c r="DY253" s="18"/>
      <c r="DZ253" s="18"/>
      <c r="EA253" s="18"/>
      <c r="EB253" s="18"/>
      <c r="EC253" s="18"/>
      <c r="ED253" s="18">
        <v>2</v>
      </c>
      <c r="EE253" s="15"/>
      <c r="EF253" s="15"/>
      <c r="EG253" s="15"/>
      <c r="EH253" s="18"/>
      <c r="EI253" s="18"/>
      <c r="EJ253" s="18">
        <v>12</v>
      </c>
      <c r="EK253" s="18"/>
      <c r="EL253" s="18"/>
      <c r="EM253" s="18"/>
    </row>
    <row r="254" spans="1:143">
      <c r="A254" s="130">
        <v>324</v>
      </c>
      <c r="B254" s="83" t="s">
        <v>1424</v>
      </c>
      <c r="C254" s="433" t="s">
        <v>1425</v>
      </c>
      <c r="D254" s="61" t="s">
        <v>45</v>
      </c>
      <c r="E254" s="131">
        <v>112</v>
      </c>
      <c r="F254" s="18"/>
      <c r="G254" s="18"/>
      <c r="H254" s="18"/>
      <c r="I254" s="18"/>
      <c r="J254" s="18"/>
      <c r="K254" s="18"/>
      <c r="L254" s="18"/>
      <c r="M254" s="18"/>
      <c r="N254" s="18"/>
      <c r="O254" s="15"/>
      <c r="P254" s="15"/>
      <c r="Q254" s="15"/>
      <c r="R254" s="18"/>
      <c r="S254" s="18"/>
      <c r="T254" s="18"/>
      <c r="U254" s="18"/>
      <c r="V254" s="18"/>
      <c r="W254" s="18"/>
      <c r="X254" s="15"/>
      <c r="Y254" s="15"/>
      <c r="Z254" s="15"/>
      <c r="AA254" s="15"/>
      <c r="AB254" s="15"/>
      <c r="AC254" s="15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5"/>
      <c r="BL254" s="15"/>
      <c r="BM254" s="15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>
        <v>5</v>
      </c>
      <c r="CC254" s="18"/>
      <c r="CD254" s="18"/>
      <c r="CE254" s="18"/>
      <c r="CF254" s="18"/>
      <c r="CG254" s="18"/>
      <c r="CH254" s="18"/>
      <c r="CI254" s="18"/>
      <c r="CJ254" s="18"/>
      <c r="CK254" s="18">
        <v>5</v>
      </c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8"/>
      <c r="CX254" s="18"/>
      <c r="CY254" s="18"/>
      <c r="CZ254" s="18"/>
      <c r="DA254" s="18"/>
      <c r="DB254" s="18"/>
      <c r="DC254" s="18"/>
      <c r="DD254" s="18"/>
      <c r="DE254" s="18"/>
      <c r="DF254" s="18"/>
      <c r="DG254" s="85">
        <v>0</v>
      </c>
      <c r="DH254" s="85">
        <v>0</v>
      </c>
      <c r="DI254" s="85">
        <v>20</v>
      </c>
      <c r="DJ254" s="18"/>
      <c r="DK254" s="18"/>
      <c r="DL254" s="18"/>
      <c r="DM254" s="18"/>
      <c r="DN254" s="18"/>
      <c r="DO254" s="18"/>
      <c r="DP254" s="18"/>
      <c r="DQ254" s="18"/>
      <c r="DR254" s="18"/>
      <c r="DS254" s="18"/>
      <c r="DT254" s="18"/>
      <c r="DU254" s="18"/>
      <c r="DV254" s="15">
        <v>0</v>
      </c>
      <c r="DW254" s="15">
        <v>0</v>
      </c>
      <c r="DX254" s="15">
        <v>1</v>
      </c>
      <c r="DY254" s="18"/>
      <c r="DZ254" s="18"/>
      <c r="EA254" s="18"/>
      <c r="EB254" s="18"/>
      <c r="EC254" s="18"/>
      <c r="ED254" s="18"/>
      <c r="EE254" s="15">
        <v>0</v>
      </c>
      <c r="EF254" s="15">
        <v>0</v>
      </c>
      <c r="EG254" s="15">
        <v>1</v>
      </c>
      <c r="EH254" s="18"/>
      <c r="EI254" s="18"/>
      <c r="EJ254" s="18">
        <v>24</v>
      </c>
      <c r="EK254" s="18"/>
      <c r="EL254" s="18"/>
      <c r="EM254" s="18"/>
    </row>
    <row r="255" spans="1:143" ht="21" customHeight="1">
      <c r="A255" s="130">
        <v>325</v>
      </c>
      <c r="B255" s="95" t="s">
        <v>1426</v>
      </c>
      <c r="C255" s="428" t="s">
        <v>1427</v>
      </c>
      <c r="D255" s="61" t="s">
        <v>45</v>
      </c>
      <c r="E255" s="131">
        <v>82</v>
      </c>
      <c r="F255" s="18"/>
      <c r="G255" s="18"/>
      <c r="H255" s="18"/>
      <c r="I255" s="18"/>
      <c r="J255" s="18"/>
      <c r="K255" s="18"/>
      <c r="L255" s="18"/>
      <c r="M255" s="18"/>
      <c r="N255" s="18"/>
      <c r="O255" s="15"/>
      <c r="P255" s="15"/>
      <c r="Q255" s="15"/>
      <c r="R255" s="18"/>
      <c r="S255" s="18"/>
      <c r="T255" s="18"/>
      <c r="U255" s="18"/>
      <c r="V255" s="18"/>
      <c r="W255" s="18"/>
      <c r="X255" s="15"/>
      <c r="Y255" s="15"/>
      <c r="Z255" s="15"/>
      <c r="AA255" s="15"/>
      <c r="AB255" s="15"/>
      <c r="AC255" s="15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5"/>
      <c r="BL255" s="15"/>
      <c r="BM255" s="15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>
        <v>5</v>
      </c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  <c r="DG255" s="18"/>
      <c r="DH255" s="18"/>
      <c r="DI255" s="18"/>
      <c r="DJ255" s="18"/>
      <c r="DK255" s="18"/>
      <c r="DL255" s="18"/>
      <c r="DM255" s="18"/>
      <c r="DN255" s="18"/>
      <c r="DO255" s="18"/>
      <c r="DP255" s="18"/>
      <c r="DQ255" s="18"/>
      <c r="DR255" s="18"/>
      <c r="DS255" s="18"/>
      <c r="DT255" s="18"/>
      <c r="DU255" s="18"/>
      <c r="DV255" s="15"/>
      <c r="DW255" s="15"/>
      <c r="DX255" s="15"/>
      <c r="DY255" s="18"/>
      <c r="DZ255" s="18"/>
      <c r="EA255" s="18"/>
      <c r="EB255" s="18"/>
      <c r="EC255" s="18"/>
      <c r="ED255" s="18"/>
      <c r="EE255" s="15"/>
      <c r="EF255" s="15"/>
      <c r="EG255" s="15"/>
      <c r="EH255" s="18"/>
      <c r="EI255" s="18"/>
      <c r="EJ255" s="18"/>
      <c r="EK255" s="18"/>
      <c r="EL255" s="18"/>
      <c r="EM255" s="18"/>
    </row>
    <row r="256" spans="1:143" ht="21" customHeight="1">
      <c r="A256" s="130">
        <v>326</v>
      </c>
      <c r="B256" s="83" t="s">
        <v>1428</v>
      </c>
      <c r="C256" s="433" t="s">
        <v>1429</v>
      </c>
      <c r="D256" s="61" t="s">
        <v>45</v>
      </c>
      <c r="E256" s="131">
        <v>112</v>
      </c>
      <c r="F256" s="18"/>
      <c r="G256" s="18"/>
      <c r="H256" s="18"/>
      <c r="I256" s="18"/>
      <c r="J256" s="18"/>
      <c r="K256" s="18"/>
      <c r="L256" s="18"/>
      <c r="M256" s="18"/>
      <c r="N256" s="18"/>
      <c r="O256" s="15"/>
      <c r="P256" s="15"/>
      <c r="Q256" s="15">
        <v>5</v>
      </c>
      <c r="R256" s="18"/>
      <c r="S256" s="18"/>
      <c r="T256" s="18"/>
      <c r="U256" s="18"/>
      <c r="V256" s="18"/>
      <c r="W256" s="18"/>
      <c r="X256" s="15"/>
      <c r="Y256" s="15"/>
      <c r="Z256" s="15"/>
      <c r="AA256" s="15"/>
      <c r="AB256" s="15"/>
      <c r="AC256" s="15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5"/>
      <c r="BL256" s="15"/>
      <c r="BM256" s="15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  <c r="DG256" s="18"/>
      <c r="DH256" s="18"/>
      <c r="DI256" s="18"/>
      <c r="DJ256" s="18"/>
      <c r="DK256" s="18"/>
      <c r="DL256" s="18"/>
      <c r="DM256" s="18"/>
      <c r="DN256" s="18"/>
      <c r="DO256" s="18"/>
      <c r="DP256" s="18"/>
      <c r="DQ256" s="18"/>
      <c r="DR256" s="18"/>
      <c r="DS256" s="18"/>
      <c r="DT256" s="18"/>
      <c r="DU256" s="18"/>
      <c r="DV256" s="15"/>
      <c r="DW256" s="15"/>
      <c r="DX256" s="15"/>
      <c r="DY256" s="18"/>
      <c r="DZ256" s="18"/>
      <c r="EA256" s="18"/>
      <c r="EB256" s="18"/>
      <c r="EC256" s="18"/>
      <c r="ED256" s="18"/>
      <c r="EE256" s="15"/>
      <c r="EF256" s="15"/>
      <c r="EG256" s="15"/>
      <c r="EH256" s="18"/>
      <c r="EI256" s="18"/>
      <c r="EJ256" s="18">
        <v>40</v>
      </c>
      <c r="EK256" s="18"/>
      <c r="EL256" s="18"/>
      <c r="EM256" s="18"/>
    </row>
    <row r="257" spans="1:143" ht="21" customHeight="1">
      <c r="A257" s="130">
        <v>327</v>
      </c>
      <c r="B257" s="83" t="s">
        <v>1430</v>
      </c>
      <c r="C257" s="433" t="s">
        <v>1431</v>
      </c>
      <c r="D257" s="61" t="s">
        <v>45</v>
      </c>
      <c r="E257" s="131">
        <v>112</v>
      </c>
      <c r="F257" s="18"/>
      <c r="G257" s="18"/>
      <c r="H257" s="18"/>
      <c r="I257" s="18"/>
      <c r="J257" s="18"/>
      <c r="K257" s="18"/>
      <c r="L257" s="18"/>
      <c r="M257" s="18"/>
      <c r="N257" s="18"/>
      <c r="O257" s="15"/>
      <c r="P257" s="15"/>
      <c r="Q257" s="15">
        <v>5</v>
      </c>
      <c r="R257" s="18"/>
      <c r="S257" s="18"/>
      <c r="T257" s="18"/>
      <c r="U257" s="18"/>
      <c r="V257" s="18"/>
      <c r="W257" s="18"/>
      <c r="X257" s="15"/>
      <c r="Y257" s="15"/>
      <c r="Z257" s="15"/>
      <c r="AA257" s="15"/>
      <c r="AB257" s="15"/>
      <c r="AC257" s="15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5"/>
      <c r="BL257" s="15"/>
      <c r="BM257" s="15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  <c r="DG257" s="18"/>
      <c r="DH257" s="18"/>
      <c r="DI257" s="18"/>
      <c r="DJ257" s="18"/>
      <c r="DK257" s="18"/>
      <c r="DL257" s="18"/>
      <c r="DM257" s="18"/>
      <c r="DN257" s="18"/>
      <c r="DO257" s="18"/>
      <c r="DP257" s="18"/>
      <c r="DQ257" s="18"/>
      <c r="DR257" s="18"/>
      <c r="DS257" s="18"/>
      <c r="DT257" s="18"/>
      <c r="DU257" s="18"/>
      <c r="DV257" s="15"/>
      <c r="DW257" s="15"/>
      <c r="DX257" s="15"/>
      <c r="DY257" s="18"/>
      <c r="DZ257" s="18"/>
      <c r="EA257" s="18"/>
      <c r="EB257" s="18"/>
      <c r="EC257" s="18"/>
      <c r="ED257" s="18"/>
      <c r="EE257" s="15"/>
      <c r="EF257" s="15"/>
      <c r="EG257" s="15"/>
      <c r="EH257" s="18"/>
      <c r="EI257" s="18"/>
      <c r="EJ257" s="18">
        <v>36</v>
      </c>
      <c r="EK257" s="18"/>
      <c r="EL257" s="18"/>
      <c r="EM257" s="18"/>
    </row>
    <row r="258" spans="1:143" ht="21" customHeight="1">
      <c r="A258" s="130">
        <v>329</v>
      </c>
      <c r="B258" s="83" t="s">
        <v>1432</v>
      </c>
      <c r="C258" s="433" t="s">
        <v>1433</v>
      </c>
      <c r="D258" s="61" t="s">
        <v>42</v>
      </c>
      <c r="E258" s="131">
        <v>973.7</v>
      </c>
      <c r="F258" s="18"/>
      <c r="G258" s="18"/>
      <c r="H258" s="18"/>
      <c r="I258" s="18"/>
      <c r="J258" s="18"/>
      <c r="K258" s="18"/>
      <c r="L258" s="18"/>
      <c r="M258" s="18"/>
      <c r="N258" s="18"/>
      <c r="O258" s="15"/>
      <c r="P258" s="15"/>
      <c r="Q258" s="15"/>
      <c r="R258" s="18"/>
      <c r="S258" s="18"/>
      <c r="T258" s="18"/>
      <c r="U258" s="18"/>
      <c r="V258" s="18"/>
      <c r="W258" s="18"/>
      <c r="X258" s="15"/>
      <c r="Y258" s="15"/>
      <c r="Z258" s="15"/>
      <c r="AA258" s="15"/>
      <c r="AB258" s="15"/>
      <c r="AC258" s="15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  <c r="BA258" s="18"/>
      <c r="BB258" s="18"/>
      <c r="BC258" s="18"/>
      <c r="BD258" s="18"/>
      <c r="BE258" s="18"/>
      <c r="BF258" s="18"/>
      <c r="BG258" s="18"/>
      <c r="BH258" s="18"/>
      <c r="BI258" s="18"/>
      <c r="BJ258" s="18"/>
      <c r="BK258" s="15"/>
      <c r="BL258" s="15"/>
      <c r="BM258" s="15"/>
      <c r="BN258" s="18"/>
      <c r="BO258" s="18"/>
      <c r="BP258" s="18"/>
      <c r="BQ258" s="18"/>
      <c r="BR258" s="18"/>
      <c r="BS258" s="18"/>
      <c r="BT258" s="18"/>
      <c r="BU258" s="18"/>
      <c r="BV258" s="18"/>
      <c r="BW258" s="18"/>
      <c r="BX258" s="18"/>
      <c r="BY258" s="18"/>
      <c r="BZ258" s="18"/>
      <c r="CA258" s="18"/>
      <c r="CB258" s="18"/>
      <c r="CC258" s="18"/>
      <c r="CD258" s="18"/>
      <c r="CE258" s="18"/>
      <c r="CF258" s="18"/>
      <c r="CG258" s="18"/>
      <c r="CH258" s="18"/>
      <c r="CI258" s="18"/>
      <c r="CJ258" s="18"/>
      <c r="CK258" s="18"/>
      <c r="CL258" s="18"/>
      <c r="CM258" s="18"/>
      <c r="CN258" s="18"/>
      <c r="CO258" s="18"/>
      <c r="CP258" s="18"/>
      <c r="CQ258" s="18"/>
      <c r="CR258" s="18"/>
      <c r="CS258" s="18"/>
      <c r="CT258" s="18"/>
      <c r="CU258" s="18"/>
      <c r="CV258" s="18"/>
      <c r="CW258" s="18"/>
      <c r="CX258" s="18"/>
      <c r="CY258" s="18"/>
      <c r="CZ258" s="18"/>
      <c r="DA258" s="18"/>
      <c r="DB258" s="18"/>
      <c r="DC258" s="18"/>
      <c r="DD258" s="18"/>
      <c r="DE258" s="18"/>
      <c r="DF258" s="18">
        <v>3</v>
      </c>
      <c r="DG258" s="18"/>
      <c r="DH258" s="18"/>
      <c r="DI258" s="18"/>
      <c r="DJ258" s="18"/>
      <c r="DK258" s="18"/>
      <c r="DL258" s="18"/>
      <c r="DM258" s="18"/>
      <c r="DN258" s="18"/>
      <c r="DO258" s="18"/>
      <c r="DP258" s="18">
        <v>0</v>
      </c>
      <c r="DQ258" s="18">
        <v>0</v>
      </c>
      <c r="DR258" s="18">
        <v>3</v>
      </c>
      <c r="DS258" s="18"/>
      <c r="DT258" s="18"/>
      <c r="DU258" s="18">
        <v>4</v>
      </c>
      <c r="DV258" s="15">
        <v>0</v>
      </c>
      <c r="DW258" s="15">
        <v>0</v>
      </c>
      <c r="DX258" s="15">
        <v>1</v>
      </c>
      <c r="DY258" s="18"/>
      <c r="DZ258" s="18"/>
      <c r="EA258" s="18">
        <v>1</v>
      </c>
      <c r="EB258" s="18"/>
      <c r="EC258" s="18"/>
      <c r="ED258" s="18">
        <v>4</v>
      </c>
      <c r="EE258" s="15">
        <v>0</v>
      </c>
      <c r="EF258" s="15">
        <v>0</v>
      </c>
      <c r="EG258" s="15">
        <v>1</v>
      </c>
      <c r="EH258" s="18"/>
      <c r="EI258" s="18"/>
      <c r="EJ258" s="18"/>
      <c r="EK258" s="18"/>
      <c r="EL258" s="18"/>
      <c r="EM258" s="18">
        <v>10</v>
      </c>
    </row>
    <row r="259" spans="1:143" ht="21" customHeight="1">
      <c r="A259" s="130">
        <v>330</v>
      </c>
      <c r="B259" s="83" t="s">
        <v>1434</v>
      </c>
      <c r="C259" s="433" t="s">
        <v>1435</v>
      </c>
      <c r="D259" s="61" t="s">
        <v>42</v>
      </c>
      <c r="E259" s="131">
        <v>1355.69</v>
      </c>
      <c r="F259" s="18"/>
      <c r="G259" s="18"/>
      <c r="H259" s="18"/>
      <c r="I259" s="18"/>
      <c r="J259" s="18"/>
      <c r="K259" s="18"/>
      <c r="L259" s="18"/>
      <c r="M259" s="18"/>
      <c r="N259" s="18"/>
      <c r="O259" s="15"/>
      <c r="P259" s="15"/>
      <c r="Q259" s="15"/>
      <c r="R259" s="18"/>
      <c r="S259" s="18"/>
      <c r="T259" s="18"/>
      <c r="U259" s="18"/>
      <c r="V259" s="18"/>
      <c r="W259" s="18"/>
      <c r="X259" s="15"/>
      <c r="Y259" s="15"/>
      <c r="Z259" s="15"/>
      <c r="AA259" s="15"/>
      <c r="AB259" s="15"/>
      <c r="AC259" s="15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5"/>
      <c r="BL259" s="15"/>
      <c r="BM259" s="15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>
        <v>7</v>
      </c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>
        <v>2</v>
      </c>
      <c r="DG259" s="18"/>
      <c r="DH259" s="18"/>
      <c r="DI259" s="18"/>
      <c r="DJ259" s="18"/>
      <c r="DK259" s="18"/>
      <c r="DL259" s="18"/>
      <c r="DM259" s="18"/>
      <c r="DN259" s="18"/>
      <c r="DO259" s="18"/>
      <c r="DP259" s="525"/>
      <c r="DQ259" s="18"/>
      <c r="DR259" s="18"/>
      <c r="DS259" s="18"/>
      <c r="DT259" s="18"/>
      <c r="DU259" s="18"/>
      <c r="DV259" s="15">
        <v>0</v>
      </c>
      <c r="DW259" s="15">
        <v>0</v>
      </c>
      <c r="DX259" s="15">
        <v>1</v>
      </c>
      <c r="DY259" s="18"/>
      <c r="DZ259" s="18"/>
      <c r="EA259" s="18"/>
      <c r="EB259" s="18"/>
      <c r="EC259" s="18"/>
      <c r="ED259" s="18"/>
      <c r="EE259" s="15">
        <v>0</v>
      </c>
      <c r="EF259" s="15">
        <v>0</v>
      </c>
      <c r="EG259" s="15">
        <v>1</v>
      </c>
      <c r="EH259" s="18"/>
      <c r="EI259" s="18"/>
      <c r="EJ259" s="18"/>
      <c r="EK259" s="18"/>
      <c r="EL259" s="18"/>
      <c r="EM259" s="18">
        <v>5</v>
      </c>
    </row>
    <row r="260" spans="1:143" ht="21" customHeight="1">
      <c r="A260" s="130">
        <v>331</v>
      </c>
      <c r="B260" s="83" t="s">
        <v>1436</v>
      </c>
      <c r="C260" s="433" t="s">
        <v>1437</v>
      </c>
      <c r="D260" s="61" t="s">
        <v>42</v>
      </c>
      <c r="E260" s="131">
        <v>1605</v>
      </c>
      <c r="F260" s="18"/>
      <c r="G260" s="18"/>
      <c r="H260" s="18"/>
      <c r="I260" s="18"/>
      <c r="J260" s="18"/>
      <c r="K260" s="18"/>
      <c r="L260" s="18"/>
      <c r="M260" s="18"/>
      <c r="N260" s="18"/>
      <c r="O260" s="15"/>
      <c r="P260" s="15"/>
      <c r="Q260" s="15"/>
      <c r="R260" s="18"/>
      <c r="S260" s="18"/>
      <c r="T260" s="18"/>
      <c r="U260" s="18"/>
      <c r="V260" s="18"/>
      <c r="W260" s="18"/>
      <c r="X260" s="15"/>
      <c r="Y260" s="15"/>
      <c r="Z260" s="15"/>
      <c r="AA260" s="15"/>
      <c r="AB260" s="15"/>
      <c r="AC260" s="15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5"/>
      <c r="BL260" s="15"/>
      <c r="BM260" s="15"/>
      <c r="BN260" s="18"/>
      <c r="BO260" s="18"/>
      <c r="BP260" s="18"/>
      <c r="BQ260" s="18">
        <v>5</v>
      </c>
      <c r="BR260" s="18">
        <v>4</v>
      </c>
      <c r="BS260" s="18">
        <v>5</v>
      </c>
      <c r="BT260" s="18"/>
      <c r="BU260" s="18"/>
      <c r="BV260" s="18"/>
      <c r="BW260" s="18"/>
      <c r="BX260" s="18"/>
      <c r="BY260" s="18"/>
      <c r="BZ260" s="18"/>
      <c r="CA260" s="18"/>
      <c r="CB260" s="18">
        <v>7</v>
      </c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  <c r="CT260" s="18">
        <v>2</v>
      </c>
      <c r="CU260" s="18"/>
      <c r="CV260" s="18"/>
      <c r="CW260" s="18">
        <v>2</v>
      </c>
      <c r="CX260" s="18"/>
      <c r="CY260" s="18"/>
      <c r="CZ260" s="18">
        <v>1</v>
      </c>
      <c r="DA260" s="18"/>
      <c r="DB260" s="18"/>
      <c r="DC260" s="18"/>
      <c r="DD260" s="18"/>
      <c r="DE260" s="18"/>
      <c r="DF260" s="18"/>
      <c r="DG260" s="18"/>
      <c r="DH260" s="18"/>
      <c r="DI260" s="18"/>
      <c r="DJ260" s="18"/>
      <c r="DK260" s="18"/>
      <c r="DL260" s="18"/>
      <c r="DM260" s="18"/>
      <c r="DN260" s="18"/>
      <c r="DO260" s="18"/>
      <c r="DP260" s="18">
        <v>0</v>
      </c>
      <c r="DQ260" s="18">
        <v>0</v>
      </c>
      <c r="DR260" s="18">
        <v>1</v>
      </c>
      <c r="DS260" s="18"/>
      <c r="DT260" s="18"/>
      <c r="DU260" s="18">
        <v>3</v>
      </c>
      <c r="DV260" s="15">
        <v>0</v>
      </c>
      <c r="DW260" s="15">
        <v>0</v>
      </c>
      <c r="DX260" s="15">
        <v>1</v>
      </c>
      <c r="DY260" s="18"/>
      <c r="DZ260" s="18"/>
      <c r="EA260" s="18">
        <v>1</v>
      </c>
      <c r="EB260" s="18"/>
      <c r="EC260" s="18"/>
      <c r="ED260" s="18">
        <v>1</v>
      </c>
      <c r="EE260" s="15">
        <v>0</v>
      </c>
      <c r="EF260" s="15">
        <v>0</v>
      </c>
      <c r="EG260" s="15">
        <v>1</v>
      </c>
      <c r="EH260" s="18"/>
      <c r="EI260" s="18"/>
      <c r="EJ260" s="18"/>
      <c r="EK260" s="18"/>
      <c r="EL260" s="18"/>
      <c r="EM260" s="18">
        <v>5</v>
      </c>
    </row>
    <row r="261" spans="1:143" ht="21" customHeight="1">
      <c r="A261" s="130">
        <v>332</v>
      </c>
      <c r="B261" s="83" t="s">
        <v>1438</v>
      </c>
      <c r="C261" s="433" t="s">
        <v>1439</v>
      </c>
      <c r="D261" s="61" t="s">
        <v>42</v>
      </c>
      <c r="E261" s="131">
        <v>2273.75</v>
      </c>
      <c r="F261" s="18"/>
      <c r="G261" s="18"/>
      <c r="H261" s="18"/>
      <c r="I261" s="18"/>
      <c r="J261" s="18"/>
      <c r="K261" s="18"/>
      <c r="L261" s="18"/>
      <c r="M261" s="18"/>
      <c r="N261" s="18"/>
      <c r="O261" s="15"/>
      <c r="P261" s="15"/>
      <c r="Q261" s="15"/>
      <c r="R261" s="18"/>
      <c r="S261" s="18"/>
      <c r="T261" s="18"/>
      <c r="U261" s="18"/>
      <c r="V261" s="18"/>
      <c r="W261" s="18"/>
      <c r="X261" s="15"/>
      <c r="Y261" s="15"/>
      <c r="Z261" s="15"/>
      <c r="AA261" s="15"/>
      <c r="AB261" s="15"/>
      <c r="AC261" s="15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>
        <v>4</v>
      </c>
      <c r="BK261" s="15"/>
      <c r="BL261" s="15"/>
      <c r="BM261" s="15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>
        <v>17</v>
      </c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>
        <v>10</v>
      </c>
      <c r="CU261" s="18"/>
      <c r="CV261" s="18"/>
      <c r="CW261" s="18">
        <v>3</v>
      </c>
      <c r="CX261" s="18"/>
      <c r="CY261" s="18"/>
      <c r="CZ261" s="18">
        <v>5</v>
      </c>
      <c r="DA261" s="18"/>
      <c r="DB261" s="18"/>
      <c r="DC261" s="18"/>
      <c r="DD261" s="18"/>
      <c r="DE261" s="18"/>
      <c r="DF261" s="18"/>
      <c r="DG261" s="18"/>
      <c r="DH261" s="18"/>
      <c r="DI261" s="18"/>
      <c r="DJ261" s="18"/>
      <c r="DK261" s="18"/>
      <c r="DL261" s="18"/>
      <c r="DM261" s="18"/>
      <c r="DN261" s="18"/>
      <c r="DO261" s="18"/>
      <c r="DP261" s="18">
        <v>0</v>
      </c>
      <c r="DQ261" s="18">
        <v>0</v>
      </c>
      <c r="DR261" s="18">
        <v>1</v>
      </c>
      <c r="DS261" s="18"/>
      <c r="DT261" s="18"/>
      <c r="DU261" s="18">
        <v>3</v>
      </c>
      <c r="DV261" s="15">
        <v>0</v>
      </c>
      <c r="DW261" s="15">
        <v>0</v>
      </c>
      <c r="DX261" s="15">
        <v>1</v>
      </c>
      <c r="DY261" s="18"/>
      <c r="DZ261" s="18"/>
      <c r="EA261" s="18">
        <v>1</v>
      </c>
      <c r="EB261" s="18"/>
      <c r="EC261" s="18"/>
      <c r="ED261" s="18">
        <v>2</v>
      </c>
      <c r="EE261" s="15">
        <v>0</v>
      </c>
      <c r="EF261" s="15">
        <v>0</v>
      </c>
      <c r="EG261" s="15">
        <v>1</v>
      </c>
      <c r="EH261" s="18"/>
      <c r="EI261" s="18"/>
      <c r="EJ261" s="18"/>
      <c r="EK261" s="18"/>
      <c r="EL261" s="18"/>
      <c r="EM261" s="18">
        <v>20</v>
      </c>
    </row>
    <row r="262" spans="1:143" ht="21" customHeight="1">
      <c r="A262" s="130">
        <v>333</v>
      </c>
      <c r="B262" s="83" t="s">
        <v>1440</v>
      </c>
      <c r="C262" s="433" t="s">
        <v>1441</v>
      </c>
      <c r="D262" s="61" t="s">
        <v>42</v>
      </c>
      <c r="E262" s="131">
        <v>663.4</v>
      </c>
      <c r="F262" s="18"/>
      <c r="G262" s="18"/>
      <c r="H262" s="18"/>
      <c r="I262" s="18"/>
      <c r="J262" s="18"/>
      <c r="K262" s="18"/>
      <c r="L262" s="18"/>
      <c r="M262" s="18"/>
      <c r="N262" s="18"/>
      <c r="O262" s="15"/>
      <c r="P262" s="15"/>
      <c r="Q262" s="15"/>
      <c r="R262" s="18"/>
      <c r="S262" s="18"/>
      <c r="T262" s="18"/>
      <c r="U262" s="18"/>
      <c r="V262" s="18"/>
      <c r="W262" s="18"/>
      <c r="X262" s="15"/>
      <c r="Y262" s="15"/>
      <c r="Z262" s="15"/>
      <c r="AA262" s="15"/>
      <c r="AB262" s="15"/>
      <c r="AC262" s="15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5"/>
      <c r="BL262" s="15"/>
      <c r="BM262" s="15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>
        <v>7</v>
      </c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>
        <v>5</v>
      </c>
      <c r="DG262" s="18"/>
      <c r="DH262" s="18"/>
      <c r="DI262" s="18"/>
      <c r="DJ262" s="18"/>
      <c r="DK262" s="18"/>
      <c r="DL262" s="18"/>
      <c r="DM262" s="18"/>
      <c r="DN262" s="18"/>
      <c r="DO262" s="18"/>
      <c r="DP262" s="18">
        <v>0</v>
      </c>
      <c r="DQ262" s="18">
        <v>0</v>
      </c>
      <c r="DR262" s="18">
        <v>3</v>
      </c>
      <c r="DS262" s="18"/>
      <c r="DT262" s="18"/>
      <c r="DU262" s="18">
        <v>4</v>
      </c>
      <c r="DV262" s="15">
        <v>0</v>
      </c>
      <c r="DW262" s="15">
        <v>0</v>
      </c>
      <c r="DX262" s="15">
        <v>2</v>
      </c>
      <c r="DY262" s="18"/>
      <c r="DZ262" s="18"/>
      <c r="EA262" s="18">
        <v>1</v>
      </c>
      <c r="EB262" s="18"/>
      <c r="EC262" s="18"/>
      <c r="ED262" s="18">
        <v>4</v>
      </c>
      <c r="EE262" s="15">
        <v>0</v>
      </c>
      <c r="EF262" s="15">
        <v>0</v>
      </c>
      <c r="EG262" s="15">
        <v>2</v>
      </c>
      <c r="EH262" s="18"/>
      <c r="EI262" s="18"/>
      <c r="EJ262" s="18"/>
      <c r="EK262" s="18"/>
      <c r="EL262" s="18"/>
      <c r="EM262" s="18">
        <v>25</v>
      </c>
    </row>
    <row r="263" spans="1:143" ht="21" customHeight="1">
      <c r="A263" s="130">
        <v>334</v>
      </c>
      <c r="B263" s="83" t="s">
        <v>1442</v>
      </c>
      <c r="C263" s="446" t="s">
        <v>1443</v>
      </c>
      <c r="D263" s="61" t="s">
        <v>55</v>
      </c>
      <c r="E263" s="131">
        <v>32.584600000000002</v>
      </c>
      <c r="F263" s="18"/>
      <c r="G263" s="18"/>
      <c r="H263" s="18"/>
      <c r="I263" s="18"/>
      <c r="J263" s="18"/>
      <c r="K263" s="18"/>
      <c r="L263" s="18"/>
      <c r="M263" s="18"/>
      <c r="N263" s="18"/>
      <c r="O263" s="15"/>
      <c r="P263" s="15"/>
      <c r="Q263" s="15"/>
      <c r="R263" s="18"/>
      <c r="S263" s="18"/>
      <c r="T263" s="18"/>
      <c r="U263" s="18"/>
      <c r="V263" s="18"/>
      <c r="W263" s="18"/>
      <c r="X263" s="15"/>
      <c r="Y263" s="15"/>
      <c r="Z263" s="15"/>
      <c r="AA263" s="15"/>
      <c r="AB263" s="15"/>
      <c r="AC263" s="15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5"/>
      <c r="BL263" s="15"/>
      <c r="BM263" s="15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>
        <v>50</v>
      </c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  <c r="DG263" s="18"/>
      <c r="DH263" s="18"/>
      <c r="DI263" s="18"/>
      <c r="DJ263" s="18"/>
      <c r="DK263" s="18"/>
      <c r="DL263" s="18"/>
      <c r="DM263" s="18"/>
      <c r="DN263" s="18"/>
      <c r="DO263" s="18"/>
      <c r="DP263" s="18"/>
      <c r="DQ263" s="18"/>
      <c r="DR263" s="18"/>
      <c r="DS263" s="18"/>
      <c r="DT263" s="18"/>
      <c r="DU263" s="18"/>
      <c r="DV263" s="15"/>
      <c r="DW263" s="15"/>
      <c r="DX263" s="15"/>
      <c r="DY263" s="18"/>
      <c r="DZ263" s="18"/>
      <c r="EA263" s="18"/>
      <c r="EB263" s="18"/>
      <c r="EC263" s="18"/>
      <c r="ED263" s="18"/>
      <c r="EE263" s="15"/>
      <c r="EF263" s="15"/>
      <c r="EG263" s="15"/>
      <c r="EH263" s="18"/>
      <c r="EI263" s="18"/>
      <c r="EJ263" s="18"/>
      <c r="EK263" s="18"/>
      <c r="EL263" s="18"/>
      <c r="EM263" s="18"/>
    </row>
    <row r="264" spans="1:143" ht="21" customHeight="1">
      <c r="A264" s="130">
        <v>335</v>
      </c>
      <c r="B264" s="83" t="s">
        <v>1444</v>
      </c>
      <c r="C264" s="446" t="s">
        <v>1445</v>
      </c>
      <c r="D264" s="61" t="s">
        <v>55</v>
      </c>
      <c r="E264" s="131">
        <v>22.47</v>
      </c>
      <c r="F264" s="18"/>
      <c r="G264" s="18"/>
      <c r="H264" s="18"/>
      <c r="I264" s="18"/>
      <c r="J264" s="18"/>
      <c r="K264" s="18"/>
      <c r="L264" s="18"/>
      <c r="M264" s="18"/>
      <c r="N264" s="18"/>
      <c r="O264" s="15"/>
      <c r="P264" s="15"/>
      <c r="Q264" s="15"/>
      <c r="R264" s="18"/>
      <c r="S264" s="18"/>
      <c r="T264" s="18"/>
      <c r="U264" s="18"/>
      <c r="V264" s="18"/>
      <c r="W264" s="18"/>
      <c r="X264" s="15"/>
      <c r="Y264" s="15"/>
      <c r="Z264" s="15"/>
      <c r="AA264" s="15"/>
      <c r="AB264" s="15"/>
      <c r="AC264" s="15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5"/>
      <c r="BL264" s="15"/>
      <c r="BM264" s="15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>
        <v>50</v>
      </c>
      <c r="CL264" s="18"/>
      <c r="CM264" s="18"/>
      <c r="CN264" s="18"/>
      <c r="CO264" s="18"/>
      <c r="CP264" s="18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  <c r="DG264" s="18"/>
      <c r="DH264" s="18"/>
      <c r="DI264" s="18"/>
      <c r="DJ264" s="18"/>
      <c r="DK264" s="18"/>
      <c r="DL264" s="18"/>
      <c r="DM264" s="18"/>
      <c r="DN264" s="18"/>
      <c r="DO264" s="18"/>
      <c r="DP264" s="18"/>
      <c r="DQ264" s="18"/>
      <c r="DR264" s="18"/>
      <c r="DS264" s="18"/>
      <c r="DT264" s="18"/>
      <c r="DU264" s="18"/>
      <c r="DV264" s="15"/>
      <c r="DW264" s="15"/>
      <c r="DX264" s="15"/>
      <c r="DY264" s="18"/>
      <c r="DZ264" s="18"/>
      <c r="EA264" s="18"/>
      <c r="EB264" s="18"/>
      <c r="EC264" s="18"/>
      <c r="ED264" s="18"/>
      <c r="EE264" s="15"/>
      <c r="EF264" s="15"/>
      <c r="EG264" s="15"/>
      <c r="EH264" s="18"/>
      <c r="EI264" s="18"/>
      <c r="EJ264" s="18"/>
      <c r="EK264" s="18"/>
      <c r="EL264" s="18"/>
      <c r="EM264" s="18"/>
    </row>
    <row r="265" spans="1:143" ht="21" customHeight="1">
      <c r="A265" s="130">
        <v>336</v>
      </c>
      <c r="B265" s="69" t="s">
        <v>1446</v>
      </c>
      <c r="C265" s="447" t="s">
        <v>1447</v>
      </c>
      <c r="D265" s="61" t="s">
        <v>42</v>
      </c>
      <c r="E265" s="131">
        <v>225</v>
      </c>
      <c r="F265" s="18"/>
      <c r="G265" s="18"/>
      <c r="H265" s="18"/>
      <c r="I265" s="18"/>
      <c r="J265" s="18"/>
      <c r="K265" s="18"/>
      <c r="L265" s="18"/>
      <c r="M265" s="18"/>
      <c r="N265" s="18"/>
      <c r="O265" s="15"/>
      <c r="P265" s="15"/>
      <c r="Q265" s="15"/>
      <c r="R265" s="18"/>
      <c r="S265" s="18"/>
      <c r="T265" s="18"/>
      <c r="U265" s="18"/>
      <c r="V265" s="18"/>
      <c r="W265" s="18"/>
      <c r="X265" s="15"/>
      <c r="Y265" s="15"/>
      <c r="Z265" s="15"/>
      <c r="AA265" s="15"/>
      <c r="AB265" s="15"/>
      <c r="AC265" s="15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5"/>
      <c r="BL265" s="15"/>
      <c r="BM265" s="15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  <c r="DG265" s="85">
        <v>0</v>
      </c>
      <c r="DH265" s="85">
        <v>0</v>
      </c>
      <c r="DI265" s="85">
        <v>100</v>
      </c>
      <c r="DJ265" s="18"/>
      <c r="DK265" s="18"/>
      <c r="DL265" s="18"/>
      <c r="DM265" s="18"/>
      <c r="DN265" s="18"/>
      <c r="DO265" s="18"/>
      <c r="DP265" s="18"/>
      <c r="DQ265" s="18"/>
      <c r="DR265" s="18"/>
      <c r="DS265" s="18"/>
      <c r="DT265" s="18"/>
      <c r="DU265" s="18"/>
      <c r="DV265" s="15"/>
      <c r="DW265" s="15"/>
      <c r="DX265" s="15"/>
      <c r="DY265" s="18"/>
      <c r="DZ265" s="18"/>
      <c r="EA265" s="18"/>
      <c r="EB265" s="18"/>
      <c r="EC265" s="18"/>
      <c r="ED265" s="18"/>
      <c r="EE265" s="15"/>
      <c r="EF265" s="15"/>
      <c r="EG265" s="15"/>
      <c r="EH265" s="18"/>
      <c r="EI265" s="18"/>
      <c r="EJ265" s="18"/>
      <c r="EK265" s="18"/>
      <c r="EL265" s="18"/>
      <c r="EM265" s="18"/>
    </row>
    <row r="266" spans="1:143" ht="21" customHeight="1">
      <c r="A266" s="130">
        <v>338</v>
      </c>
      <c r="B266" s="83" t="s">
        <v>1448</v>
      </c>
      <c r="C266" s="433" t="s">
        <v>1449</v>
      </c>
      <c r="D266" s="61" t="s">
        <v>42</v>
      </c>
      <c r="E266" s="131">
        <v>101.65</v>
      </c>
      <c r="F266" s="18"/>
      <c r="G266" s="18"/>
      <c r="H266" s="18"/>
      <c r="I266" s="18"/>
      <c r="J266" s="18"/>
      <c r="K266" s="18"/>
      <c r="L266" s="18"/>
      <c r="M266" s="18"/>
      <c r="N266" s="18"/>
      <c r="O266" s="15"/>
      <c r="P266" s="15"/>
      <c r="Q266" s="15"/>
      <c r="R266" s="18"/>
      <c r="S266" s="18"/>
      <c r="T266" s="18"/>
      <c r="U266" s="18"/>
      <c r="V266" s="18"/>
      <c r="W266" s="18"/>
      <c r="X266" s="15"/>
      <c r="Y266" s="15"/>
      <c r="Z266" s="15"/>
      <c r="AA266" s="15"/>
      <c r="AB266" s="15"/>
      <c r="AC266" s="15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>
        <v>2</v>
      </c>
      <c r="AV266" s="18"/>
      <c r="AW266" s="18"/>
      <c r="AX266" s="18"/>
      <c r="AY266" s="18"/>
      <c r="AZ266" s="18"/>
      <c r="BA266" s="18">
        <v>5</v>
      </c>
      <c r="BB266" s="18"/>
      <c r="BC266" s="18"/>
      <c r="BD266" s="18"/>
      <c r="BE266" s="18"/>
      <c r="BF266" s="18"/>
      <c r="BG266" s="18">
        <v>6</v>
      </c>
      <c r="BH266" s="18"/>
      <c r="BI266" s="18"/>
      <c r="BJ266" s="18">
        <v>30</v>
      </c>
      <c r="BK266" s="15"/>
      <c r="BL266" s="15"/>
      <c r="BM266" s="15"/>
      <c r="BN266" s="18"/>
      <c r="BO266" s="18"/>
      <c r="BP266" s="18"/>
      <c r="BQ266" s="18">
        <v>0</v>
      </c>
      <c r="BR266" s="18">
        <v>0</v>
      </c>
      <c r="BS266" s="18">
        <v>12</v>
      </c>
      <c r="BT266" s="18"/>
      <c r="BU266" s="18"/>
      <c r="BV266" s="18">
        <v>4</v>
      </c>
      <c r="BW266" s="18"/>
      <c r="BX266" s="18"/>
      <c r="BY266" s="18">
        <v>1</v>
      </c>
      <c r="BZ266" s="18"/>
      <c r="CA266" s="18"/>
      <c r="CB266" s="18">
        <v>45</v>
      </c>
      <c r="CC266" s="18"/>
      <c r="CD266" s="18"/>
      <c r="CE266" s="18"/>
      <c r="CF266" s="18"/>
      <c r="CG266" s="18"/>
      <c r="CH266" s="18"/>
      <c r="CI266" s="18"/>
      <c r="CJ266" s="18"/>
      <c r="CK266" s="18">
        <v>10</v>
      </c>
      <c r="CL266" s="18"/>
      <c r="CM266" s="18"/>
      <c r="CN266" s="18"/>
      <c r="CO266" s="18"/>
      <c r="CP266" s="18"/>
      <c r="CQ266" s="18"/>
      <c r="CR266" s="18"/>
      <c r="CS266" s="18"/>
      <c r="CT266" s="18">
        <v>5</v>
      </c>
      <c r="CU266" s="18"/>
      <c r="CV266" s="18"/>
      <c r="CW266" s="18"/>
      <c r="CX266" s="18"/>
      <c r="CY266" s="18"/>
      <c r="CZ266" s="18">
        <v>6</v>
      </c>
      <c r="DA266" s="18"/>
      <c r="DB266" s="18"/>
      <c r="DC266" s="18"/>
      <c r="DD266" s="18"/>
      <c r="DE266" s="18"/>
      <c r="DF266" s="18"/>
      <c r="DG266" s="85">
        <v>0</v>
      </c>
      <c r="DH266" s="85">
        <v>0</v>
      </c>
      <c r="DI266" s="85">
        <v>40</v>
      </c>
      <c r="DJ266" s="18"/>
      <c r="DK266" s="18"/>
      <c r="DL266" s="18"/>
      <c r="DM266" s="18"/>
      <c r="DN266" s="18"/>
      <c r="DO266" s="18"/>
      <c r="DP266" s="18">
        <v>0</v>
      </c>
      <c r="DQ266" s="18">
        <v>0</v>
      </c>
      <c r="DR266" s="18">
        <v>10</v>
      </c>
      <c r="DS266" s="18"/>
      <c r="DT266" s="18"/>
      <c r="DU266" s="18">
        <v>20</v>
      </c>
      <c r="DV266" s="15">
        <v>0</v>
      </c>
      <c r="DW266" s="15">
        <v>0</v>
      </c>
      <c r="DX266" s="15">
        <v>2</v>
      </c>
      <c r="DY266" s="18"/>
      <c r="DZ266" s="18"/>
      <c r="EA266" s="18"/>
      <c r="EB266" s="18"/>
      <c r="EC266" s="18"/>
      <c r="ED266" s="18">
        <v>5</v>
      </c>
      <c r="EE266" s="15">
        <v>0</v>
      </c>
      <c r="EF266" s="15">
        <v>0</v>
      </c>
      <c r="EG266" s="15">
        <v>2</v>
      </c>
      <c r="EH266" s="18"/>
      <c r="EI266" s="18"/>
      <c r="EJ266" s="18"/>
      <c r="EK266" s="18"/>
      <c r="EL266" s="18"/>
      <c r="EM266" s="18"/>
    </row>
    <row r="267" spans="1:143" ht="21" customHeight="1">
      <c r="A267" s="130">
        <v>339</v>
      </c>
      <c r="B267" s="83" t="s">
        <v>1450</v>
      </c>
      <c r="C267" s="433" t="s">
        <v>1451</v>
      </c>
      <c r="D267" s="61" t="s">
        <v>42</v>
      </c>
      <c r="E267" s="131">
        <v>2354</v>
      </c>
      <c r="F267" s="18"/>
      <c r="G267" s="18"/>
      <c r="H267" s="18"/>
      <c r="I267" s="18"/>
      <c r="J267" s="18"/>
      <c r="K267" s="18"/>
      <c r="L267" s="18"/>
      <c r="M267" s="18"/>
      <c r="N267" s="18"/>
      <c r="O267" s="15"/>
      <c r="P267" s="15"/>
      <c r="Q267" s="15"/>
      <c r="R267" s="18"/>
      <c r="S267" s="18"/>
      <c r="T267" s="18"/>
      <c r="U267" s="18"/>
      <c r="V267" s="18"/>
      <c r="W267" s="18"/>
      <c r="X267" s="15"/>
      <c r="Y267" s="15"/>
      <c r="Z267" s="15"/>
      <c r="AA267" s="15"/>
      <c r="AB267" s="15"/>
      <c r="AC267" s="15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>
        <v>15</v>
      </c>
      <c r="BK267" s="15"/>
      <c r="BL267" s="15"/>
      <c r="BM267" s="15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>
        <v>45</v>
      </c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S267" s="18"/>
      <c r="CT267" s="18">
        <v>5</v>
      </c>
      <c r="CU267" s="18"/>
      <c r="CV267" s="18"/>
      <c r="CW267" s="18"/>
      <c r="CX267" s="18"/>
      <c r="CY267" s="18"/>
      <c r="CZ267" s="18">
        <v>6</v>
      </c>
      <c r="DA267" s="18"/>
      <c r="DB267" s="18"/>
      <c r="DC267" s="18"/>
      <c r="DD267" s="18"/>
      <c r="DE267" s="18"/>
      <c r="DF267" s="18"/>
      <c r="DG267" s="85"/>
      <c r="DH267" s="85"/>
      <c r="DI267" s="18"/>
      <c r="DJ267" s="18"/>
      <c r="DK267" s="18"/>
      <c r="DL267" s="18"/>
      <c r="DM267" s="18"/>
      <c r="DN267" s="18"/>
      <c r="DO267" s="18"/>
      <c r="DP267" s="18">
        <v>0</v>
      </c>
      <c r="DQ267" s="18">
        <v>0</v>
      </c>
      <c r="DR267" s="18">
        <v>3</v>
      </c>
      <c r="DS267" s="18"/>
      <c r="DT267" s="18"/>
      <c r="DU267" s="18">
        <v>7</v>
      </c>
      <c r="DV267" s="15">
        <v>0</v>
      </c>
      <c r="DW267" s="15">
        <v>0</v>
      </c>
      <c r="DX267" s="15">
        <v>2</v>
      </c>
      <c r="DY267" s="18"/>
      <c r="DZ267" s="18"/>
      <c r="EA267" s="18">
        <v>2</v>
      </c>
      <c r="EB267" s="18"/>
      <c r="EC267" s="18"/>
      <c r="ED267" s="18">
        <v>3</v>
      </c>
      <c r="EE267" s="15">
        <v>0</v>
      </c>
      <c r="EF267" s="15">
        <v>0</v>
      </c>
      <c r="EG267" s="15">
        <v>2</v>
      </c>
      <c r="EH267" s="18"/>
      <c r="EI267" s="18"/>
      <c r="EJ267" s="18"/>
      <c r="EK267" s="18"/>
      <c r="EL267" s="18"/>
      <c r="EM267" s="18"/>
    </row>
    <row r="268" spans="1:143" ht="21" customHeight="1">
      <c r="A268" s="130"/>
      <c r="B268" s="83"/>
      <c r="C268" s="35" t="s">
        <v>3188</v>
      </c>
      <c r="D268" s="61"/>
      <c r="E268" s="131"/>
      <c r="F268" s="18"/>
      <c r="G268" s="18"/>
      <c r="H268" s="18"/>
      <c r="I268" s="18"/>
      <c r="J268" s="18"/>
      <c r="K268" s="18"/>
      <c r="L268" s="18"/>
      <c r="M268" s="18"/>
      <c r="N268" s="18"/>
      <c r="O268" s="15"/>
      <c r="P268" s="15"/>
      <c r="Q268" s="15"/>
      <c r="R268" s="18"/>
      <c r="S268" s="18"/>
      <c r="T268" s="18"/>
      <c r="U268" s="18"/>
      <c r="V268" s="18"/>
      <c r="W268" s="18"/>
      <c r="X268" s="15"/>
      <c r="Y268" s="15"/>
      <c r="Z268" s="15"/>
      <c r="AA268" s="15"/>
      <c r="AB268" s="15"/>
      <c r="AC268" s="15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5"/>
      <c r="BL268" s="15"/>
      <c r="BM268" s="15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  <c r="DG268" s="85"/>
      <c r="DH268" s="85"/>
      <c r="DI268" s="18"/>
      <c r="DJ268" s="18"/>
      <c r="DK268" s="18"/>
      <c r="DL268" s="18"/>
      <c r="DM268" s="18"/>
      <c r="DN268" s="18"/>
      <c r="DO268" s="18"/>
      <c r="DP268" s="18"/>
      <c r="DQ268" s="18"/>
      <c r="DR268" s="18"/>
      <c r="DS268" s="18"/>
      <c r="DT268" s="18"/>
      <c r="DU268" s="18"/>
      <c r="DV268" s="15"/>
      <c r="DW268" s="15"/>
      <c r="DX268" s="15"/>
      <c r="DY268" s="18"/>
      <c r="DZ268" s="18"/>
      <c r="EA268" s="18"/>
      <c r="EB268" s="18"/>
      <c r="EC268" s="18"/>
      <c r="ED268" s="18"/>
      <c r="EE268" s="15"/>
      <c r="EF268" s="15"/>
      <c r="EG268" s="15"/>
      <c r="EH268" s="18"/>
      <c r="EI268" s="18"/>
      <c r="EJ268" s="18"/>
      <c r="EK268" s="18"/>
      <c r="EL268" s="18"/>
      <c r="EM268" s="18"/>
    </row>
    <row r="269" spans="1:143" ht="20.25" customHeight="1">
      <c r="A269" s="130">
        <v>340</v>
      </c>
      <c r="B269" s="83" t="s">
        <v>1452</v>
      </c>
      <c r="C269" s="433" t="s">
        <v>1453</v>
      </c>
      <c r="D269" s="61" t="s">
        <v>42</v>
      </c>
      <c r="E269" s="131">
        <v>22.47</v>
      </c>
      <c r="F269" s="18"/>
      <c r="G269" s="18"/>
      <c r="H269" s="18"/>
      <c r="I269" s="18"/>
      <c r="J269" s="18"/>
      <c r="K269" s="18"/>
      <c r="L269" s="18"/>
      <c r="M269" s="18"/>
      <c r="N269" s="18"/>
      <c r="O269" s="15"/>
      <c r="P269" s="15"/>
      <c r="Q269" s="15"/>
      <c r="R269" s="18"/>
      <c r="S269" s="18"/>
      <c r="T269" s="18"/>
      <c r="U269" s="18"/>
      <c r="V269" s="18"/>
      <c r="W269" s="18"/>
      <c r="X269" s="15"/>
      <c r="Y269" s="15"/>
      <c r="Z269" s="15"/>
      <c r="AA269" s="15"/>
      <c r="AB269" s="15"/>
      <c r="AC269" s="15">
        <v>6</v>
      </c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>
        <v>3</v>
      </c>
      <c r="AP269" s="18"/>
      <c r="AQ269" s="18"/>
      <c r="AR269" s="18">
        <v>10</v>
      </c>
      <c r="AS269" s="18"/>
      <c r="AT269" s="18"/>
      <c r="AU269" s="18">
        <v>4</v>
      </c>
      <c r="AV269" s="18"/>
      <c r="AW269" s="18"/>
      <c r="AX269" s="18"/>
      <c r="AY269" s="18"/>
      <c r="AZ269" s="18"/>
      <c r="BA269" s="18">
        <v>20</v>
      </c>
      <c r="BB269" s="18"/>
      <c r="BC269" s="18"/>
      <c r="BD269" s="18"/>
      <c r="BE269" s="18"/>
      <c r="BF269" s="18"/>
      <c r="BG269" s="18">
        <v>10</v>
      </c>
      <c r="BH269" s="18"/>
      <c r="BI269" s="18"/>
      <c r="BJ269" s="18">
        <v>30</v>
      </c>
      <c r="BK269" s="15"/>
      <c r="BL269" s="15"/>
      <c r="BM269" s="15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>
        <v>3</v>
      </c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>
        <v>20</v>
      </c>
      <c r="CO269" s="18"/>
      <c r="CP269" s="18"/>
      <c r="CQ269" s="18"/>
      <c r="CR269" s="18"/>
      <c r="CS269" s="18"/>
      <c r="CT269" s="18"/>
      <c r="CU269" s="18"/>
      <c r="CV269" s="18"/>
      <c r="CW269" s="18">
        <v>50</v>
      </c>
      <c r="CX269" s="18"/>
      <c r="CY269" s="18"/>
      <c r="CZ269" s="18"/>
      <c r="DA269" s="18"/>
      <c r="DB269" s="18"/>
      <c r="DC269" s="18"/>
      <c r="DD269" s="18"/>
      <c r="DE269" s="18"/>
      <c r="DF269" s="18">
        <v>2</v>
      </c>
      <c r="DG269" s="85">
        <v>0</v>
      </c>
      <c r="DH269" s="85">
        <v>0</v>
      </c>
      <c r="DI269" s="85">
        <v>20</v>
      </c>
      <c r="DJ269" s="18"/>
      <c r="DK269" s="18"/>
      <c r="DL269" s="18"/>
      <c r="DM269" s="18"/>
      <c r="DN269" s="18"/>
      <c r="DO269" s="18"/>
      <c r="DP269" s="18">
        <v>0</v>
      </c>
      <c r="DQ269" s="18">
        <v>0</v>
      </c>
      <c r="DR269" s="18">
        <v>10</v>
      </c>
      <c r="DS269" s="18"/>
      <c r="DT269" s="18"/>
      <c r="DU269" s="18">
        <v>28</v>
      </c>
      <c r="DV269" s="15">
        <v>0</v>
      </c>
      <c r="DW269" s="15">
        <v>0</v>
      </c>
      <c r="DX269" s="15">
        <v>15</v>
      </c>
      <c r="DY269" s="18"/>
      <c r="DZ269" s="18"/>
      <c r="EA269" s="18">
        <v>2</v>
      </c>
      <c r="EB269" s="18"/>
      <c r="EC269" s="18"/>
      <c r="ED269" s="18">
        <v>10</v>
      </c>
      <c r="EE269" s="15">
        <v>0</v>
      </c>
      <c r="EF269" s="15">
        <v>0</v>
      </c>
      <c r="EG269" s="15">
        <v>15</v>
      </c>
      <c r="EH269" s="18"/>
      <c r="EI269" s="18"/>
      <c r="EJ269" s="18">
        <v>12</v>
      </c>
      <c r="EK269" s="18"/>
      <c r="EL269" s="18"/>
      <c r="EM269" s="18"/>
    </row>
    <row r="270" spans="1:143" ht="21" customHeight="1">
      <c r="A270" s="130">
        <v>341</v>
      </c>
      <c r="B270" s="83" t="s">
        <v>1454</v>
      </c>
      <c r="C270" s="433" t="s">
        <v>1455</v>
      </c>
      <c r="D270" s="61" t="s">
        <v>42</v>
      </c>
      <c r="E270" s="131">
        <v>14.445</v>
      </c>
      <c r="F270" s="18"/>
      <c r="G270" s="18"/>
      <c r="H270" s="18"/>
      <c r="I270" s="18"/>
      <c r="J270" s="18"/>
      <c r="K270" s="18"/>
      <c r="L270" s="18"/>
      <c r="M270" s="18"/>
      <c r="N270" s="18"/>
      <c r="O270" s="15"/>
      <c r="P270" s="15"/>
      <c r="Q270" s="15">
        <v>80</v>
      </c>
      <c r="R270" s="18"/>
      <c r="S270" s="18"/>
      <c r="T270" s="18"/>
      <c r="U270" s="18"/>
      <c r="V270" s="18"/>
      <c r="W270" s="18"/>
      <c r="X270" s="532"/>
      <c r="Y270" s="532"/>
      <c r="Z270" s="532">
        <v>144</v>
      </c>
      <c r="AA270" s="15"/>
      <c r="AB270" s="15"/>
      <c r="AC270" s="15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>
        <v>200</v>
      </c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>
        <v>12</v>
      </c>
      <c r="BK270" s="15"/>
      <c r="BL270" s="15"/>
      <c r="BM270" s="15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>
        <v>50</v>
      </c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>
        <v>80</v>
      </c>
      <c r="CR270" s="18"/>
      <c r="CS270" s="18"/>
      <c r="CT270" s="18">
        <v>2</v>
      </c>
      <c r="CU270" s="18"/>
      <c r="CV270" s="18"/>
      <c r="CW270" s="18"/>
      <c r="CX270" s="18"/>
      <c r="CY270" s="18"/>
      <c r="CZ270" s="18"/>
      <c r="DA270" s="18"/>
      <c r="DB270" s="18"/>
      <c r="DC270" s="18">
        <v>360</v>
      </c>
      <c r="DD270" s="18"/>
      <c r="DE270" s="18"/>
      <c r="DF270" s="18"/>
      <c r="DG270" s="85">
        <v>0</v>
      </c>
      <c r="DH270" s="85">
        <v>0</v>
      </c>
      <c r="DI270" s="85">
        <v>60</v>
      </c>
      <c r="DJ270" s="18"/>
      <c r="DK270" s="18"/>
      <c r="DL270" s="18"/>
      <c r="DM270" s="18"/>
      <c r="DN270" s="18"/>
      <c r="DO270" s="18"/>
      <c r="DP270" s="18">
        <v>0</v>
      </c>
      <c r="DQ270" s="18">
        <v>0</v>
      </c>
      <c r="DR270" s="18">
        <v>60</v>
      </c>
      <c r="DS270" s="18"/>
      <c r="DT270" s="18"/>
      <c r="DU270" s="18">
        <v>600</v>
      </c>
      <c r="DV270" s="15">
        <v>0</v>
      </c>
      <c r="DW270" s="15">
        <v>0</v>
      </c>
      <c r="DX270" s="15">
        <v>2</v>
      </c>
      <c r="DY270" s="18"/>
      <c r="DZ270" s="18"/>
      <c r="EA270" s="18"/>
      <c r="EB270" s="18"/>
      <c r="EC270" s="18"/>
      <c r="ED270" s="18">
        <v>60</v>
      </c>
      <c r="EE270" s="15">
        <v>0</v>
      </c>
      <c r="EF270" s="15">
        <v>0</v>
      </c>
      <c r="EG270" s="15">
        <v>2</v>
      </c>
      <c r="EH270" s="18"/>
      <c r="EI270" s="18"/>
      <c r="EJ270" s="18">
        <v>3</v>
      </c>
      <c r="EK270" s="18"/>
      <c r="EL270" s="18"/>
      <c r="EM270" s="18"/>
    </row>
    <row r="271" spans="1:143" ht="22.5" customHeight="1">
      <c r="A271" s="130">
        <v>342</v>
      </c>
      <c r="B271" s="69" t="s">
        <v>1456</v>
      </c>
      <c r="C271" s="432" t="s">
        <v>1457</v>
      </c>
      <c r="D271" s="61" t="s">
        <v>42</v>
      </c>
      <c r="E271" s="131">
        <v>350</v>
      </c>
      <c r="F271" s="18"/>
      <c r="G271" s="18"/>
      <c r="H271" s="18"/>
      <c r="I271" s="18"/>
      <c r="J271" s="18"/>
      <c r="K271" s="18"/>
      <c r="L271" s="18"/>
      <c r="M271" s="18"/>
      <c r="N271" s="18"/>
      <c r="O271" s="15"/>
      <c r="P271" s="15"/>
      <c r="Q271" s="15"/>
      <c r="R271" s="18"/>
      <c r="S271" s="18"/>
      <c r="T271" s="18"/>
      <c r="U271" s="18"/>
      <c r="V271" s="18"/>
      <c r="W271" s="18"/>
      <c r="X271" s="15"/>
      <c r="Y271" s="15"/>
      <c r="Z271" s="15"/>
      <c r="AA271" s="15"/>
      <c r="AB271" s="15"/>
      <c r="AC271" s="15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5"/>
      <c r="BL271" s="15"/>
      <c r="BM271" s="15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  <c r="DJ271" s="18"/>
      <c r="DK271" s="18"/>
      <c r="DL271" s="18"/>
      <c r="DM271" s="18"/>
      <c r="DN271" s="18"/>
      <c r="DO271" s="18"/>
      <c r="DP271" s="18"/>
      <c r="DQ271" s="18"/>
      <c r="DR271" s="18"/>
      <c r="DS271" s="18"/>
      <c r="DT271" s="18"/>
      <c r="DU271" s="18"/>
      <c r="DV271" s="15"/>
      <c r="DW271" s="15"/>
      <c r="DX271" s="15"/>
      <c r="DY271" s="18"/>
      <c r="DZ271" s="18"/>
      <c r="EA271" s="18"/>
      <c r="EB271" s="18"/>
      <c r="EC271" s="18"/>
      <c r="ED271" s="18"/>
      <c r="EE271" s="15"/>
      <c r="EF271" s="15"/>
      <c r="EG271" s="15"/>
      <c r="EH271" s="18"/>
      <c r="EI271" s="18"/>
      <c r="EJ271" s="18"/>
      <c r="EK271" s="18"/>
      <c r="EL271" s="18"/>
      <c r="EM271" s="18">
        <v>15</v>
      </c>
    </row>
    <row r="272" spans="1:143" ht="21" customHeight="1">
      <c r="A272" s="130">
        <v>343</v>
      </c>
      <c r="B272" s="83" t="s">
        <v>1458</v>
      </c>
      <c r="C272" s="433" t="s">
        <v>1459</v>
      </c>
      <c r="D272" s="61" t="s">
        <v>42</v>
      </c>
      <c r="E272" s="131">
        <v>46.866</v>
      </c>
      <c r="F272" s="18"/>
      <c r="G272" s="18"/>
      <c r="H272" s="18"/>
      <c r="I272" s="18"/>
      <c r="J272" s="18"/>
      <c r="K272" s="18"/>
      <c r="L272" s="18"/>
      <c r="M272" s="18"/>
      <c r="N272" s="18"/>
      <c r="O272" s="15"/>
      <c r="P272" s="15"/>
      <c r="Q272" s="15"/>
      <c r="R272" s="18"/>
      <c r="S272" s="18"/>
      <c r="T272" s="18"/>
      <c r="U272" s="18"/>
      <c r="V272" s="18"/>
      <c r="W272" s="18"/>
      <c r="X272" s="15"/>
      <c r="Y272" s="15"/>
      <c r="Z272" s="15"/>
      <c r="AA272" s="15"/>
      <c r="AB272" s="15"/>
      <c r="AC272" s="15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>
        <v>100</v>
      </c>
      <c r="BK272" s="15"/>
      <c r="BL272" s="15"/>
      <c r="BM272" s="15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  <c r="DG272" s="18"/>
      <c r="DH272" s="18"/>
      <c r="DI272" s="18"/>
      <c r="DJ272" s="18"/>
      <c r="DK272" s="18"/>
      <c r="DL272" s="18"/>
      <c r="DM272" s="18"/>
      <c r="DN272" s="18"/>
      <c r="DO272" s="18"/>
      <c r="DP272" s="18"/>
      <c r="DQ272" s="18"/>
      <c r="DR272" s="18"/>
      <c r="DS272" s="18"/>
      <c r="DT272" s="18"/>
      <c r="DU272" s="18"/>
      <c r="DV272" s="15"/>
      <c r="DW272" s="15"/>
      <c r="DX272" s="15"/>
      <c r="DY272" s="18"/>
      <c r="DZ272" s="18"/>
      <c r="EA272" s="18"/>
      <c r="EB272" s="18"/>
      <c r="EC272" s="18"/>
      <c r="ED272" s="18"/>
      <c r="EE272" s="15"/>
      <c r="EF272" s="15"/>
      <c r="EG272" s="15"/>
      <c r="EH272" s="18"/>
      <c r="EI272" s="18"/>
      <c r="EJ272" s="18"/>
      <c r="EK272" s="18"/>
      <c r="EL272" s="18"/>
      <c r="EM272" s="18"/>
    </row>
    <row r="273" spans="1:143" ht="21" customHeight="1">
      <c r="A273" s="130">
        <v>344</v>
      </c>
      <c r="B273" s="83" t="s">
        <v>1460</v>
      </c>
      <c r="C273" s="433" t="s">
        <v>1461</v>
      </c>
      <c r="D273" s="61" t="s">
        <v>42</v>
      </c>
      <c r="E273" s="131">
        <v>224</v>
      </c>
      <c r="F273" s="18"/>
      <c r="G273" s="18"/>
      <c r="H273" s="18"/>
      <c r="I273" s="18"/>
      <c r="J273" s="18"/>
      <c r="K273" s="18"/>
      <c r="L273" s="18"/>
      <c r="M273" s="18"/>
      <c r="N273" s="18"/>
      <c r="O273" s="15"/>
      <c r="P273" s="15"/>
      <c r="Q273" s="15"/>
      <c r="R273" s="18"/>
      <c r="S273" s="18"/>
      <c r="T273" s="18"/>
      <c r="U273" s="18"/>
      <c r="V273" s="18"/>
      <c r="W273" s="18"/>
      <c r="X273" s="15"/>
      <c r="Y273" s="15"/>
      <c r="Z273" s="15"/>
      <c r="AA273" s="15"/>
      <c r="AB273" s="15"/>
      <c r="AC273" s="15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>
        <v>150</v>
      </c>
      <c r="BK273" s="15"/>
      <c r="BL273" s="15"/>
      <c r="BM273" s="15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  <c r="DG273" s="18"/>
      <c r="DH273" s="18"/>
      <c r="DI273" s="18"/>
      <c r="DJ273" s="18"/>
      <c r="DK273" s="18"/>
      <c r="DL273" s="18"/>
      <c r="DM273" s="18"/>
      <c r="DN273" s="18"/>
      <c r="DO273" s="18"/>
      <c r="DP273" s="18"/>
      <c r="DQ273" s="18"/>
      <c r="DR273" s="18"/>
      <c r="DS273" s="18"/>
      <c r="DT273" s="18"/>
      <c r="DU273" s="18"/>
      <c r="DV273" s="15"/>
      <c r="DW273" s="15"/>
      <c r="DX273" s="15"/>
      <c r="DY273" s="18"/>
      <c r="DZ273" s="18"/>
      <c r="EA273" s="18"/>
      <c r="EB273" s="18"/>
      <c r="EC273" s="18"/>
      <c r="ED273" s="18"/>
      <c r="EE273" s="15"/>
      <c r="EF273" s="15"/>
      <c r="EG273" s="15"/>
      <c r="EH273" s="18"/>
      <c r="EI273" s="18"/>
      <c r="EJ273" s="18"/>
      <c r="EK273" s="18"/>
      <c r="EL273" s="18"/>
      <c r="EM273" s="18"/>
    </row>
    <row r="274" spans="1:143" ht="21" customHeight="1">
      <c r="A274" s="130">
        <v>345</v>
      </c>
      <c r="B274" s="83" t="s">
        <v>1462</v>
      </c>
      <c r="C274" s="433" t="s">
        <v>8190</v>
      </c>
      <c r="D274" s="61" t="s">
        <v>35</v>
      </c>
      <c r="E274" s="131">
        <v>117.7</v>
      </c>
      <c r="F274" s="18"/>
      <c r="G274" s="18"/>
      <c r="H274" s="18"/>
      <c r="I274" s="18"/>
      <c r="J274" s="18"/>
      <c r="K274" s="310">
        <v>5</v>
      </c>
      <c r="L274" s="18"/>
      <c r="M274" s="18"/>
      <c r="N274" s="18"/>
      <c r="O274" s="15"/>
      <c r="P274" s="15"/>
      <c r="Q274" s="15"/>
      <c r="R274" s="18"/>
      <c r="S274" s="18"/>
      <c r="T274" s="18"/>
      <c r="U274" s="18"/>
      <c r="V274" s="18"/>
      <c r="W274" s="18"/>
      <c r="X274" s="15"/>
      <c r="Y274" s="15"/>
      <c r="Z274" s="15"/>
      <c r="AA274" s="15"/>
      <c r="AB274" s="15"/>
      <c r="AC274" s="15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>
        <v>1</v>
      </c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5"/>
      <c r="BL274" s="15"/>
      <c r="BM274" s="15"/>
      <c r="BN274" s="18"/>
      <c r="BO274" s="18"/>
      <c r="BP274" s="18"/>
      <c r="BQ274" s="18"/>
      <c r="BR274" s="18"/>
      <c r="BS274" s="18"/>
      <c r="BT274" s="18"/>
      <c r="BU274" s="18"/>
      <c r="BV274" s="18">
        <v>1</v>
      </c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  <c r="CT274" s="18"/>
      <c r="CU274" s="18"/>
      <c r="CV274" s="18"/>
      <c r="CW274" s="18"/>
      <c r="CX274" s="18"/>
      <c r="CY274" s="18"/>
      <c r="CZ274" s="18"/>
      <c r="DA274" s="18"/>
      <c r="DB274" s="18"/>
      <c r="DC274" s="18"/>
      <c r="DD274" s="18"/>
      <c r="DE274" s="18"/>
      <c r="DF274" s="18"/>
      <c r="DG274" s="18"/>
      <c r="DH274" s="18"/>
      <c r="DI274" s="18"/>
      <c r="DJ274" s="18"/>
      <c r="DK274" s="18"/>
      <c r="DL274" s="18"/>
      <c r="DM274" s="18"/>
      <c r="DN274" s="18"/>
      <c r="DO274" s="18"/>
      <c r="DP274" s="18">
        <v>0</v>
      </c>
      <c r="DQ274" s="18">
        <v>0</v>
      </c>
      <c r="DR274" s="18">
        <v>2</v>
      </c>
      <c r="DS274" s="18"/>
      <c r="DT274" s="18"/>
      <c r="DU274" s="18">
        <v>3</v>
      </c>
      <c r="DV274" s="15">
        <v>0</v>
      </c>
      <c r="DW274" s="15">
        <v>0</v>
      </c>
      <c r="DX274" s="15">
        <v>2</v>
      </c>
      <c r="DY274" s="18"/>
      <c r="DZ274" s="18"/>
      <c r="EA274" s="18"/>
      <c r="EB274" s="18"/>
      <c r="EC274" s="18"/>
      <c r="ED274" s="18"/>
      <c r="EE274" s="15">
        <v>0</v>
      </c>
      <c r="EF274" s="15">
        <v>0</v>
      </c>
      <c r="EG274" s="15">
        <v>2</v>
      </c>
      <c r="EH274" s="18"/>
      <c r="EI274" s="18"/>
      <c r="EJ274" s="18"/>
      <c r="EK274" s="18"/>
      <c r="EL274" s="18"/>
      <c r="EM274" s="18">
        <v>3</v>
      </c>
    </row>
    <row r="275" spans="1:143" ht="21" customHeight="1">
      <c r="A275" s="130">
        <v>346</v>
      </c>
      <c r="B275" s="83" t="s">
        <v>1463</v>
      </c>
      <c r="C275" s="433" t="s">
        <v>8191</v>
      </c>
      <c r="D275" s="61" t="s">
        <v>35</v>
      </c>
      <c r="E275" s="131">
        <v>556.4</v>
      </c>
      <c r="F275" s="18"/>
      <c r="G275" s="18"/>
      <c r="H275" s="18"/>
      <c r="I275" s="18"/>
      <c r="J275" s="18"/>
      <c r="K275" s="18"/>
      <c r="L275" s="18"/>
      <c r="M275" s="18"/>
      <c r="N275" s="18"/>
      <c r="O275" s="15"/>
      <c r="P275" s="15"/>
      <c r="Q275" s="15"/>
      <c r="R275" s="18"/>
      <c r="S275" s="18"/>
      <c r="T275" s="18"/>
      <c r="U275" s="18"/>
      <c r="V275" s="18"/>
      <c r="W275" s="18"/>
      <c r="X275" s="15"/>
      <c r="Y275" s="15"/>
      <c r="Z275" s="15"/>
      <c r="AA275" s="15"/>
      <c r="AB275" s="15"/>
      <c r="AC275" s="15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>
        <v>6</v>
      </c>
      <c r="BH275" s="18"/>
      <c r="BI275" s="18"/>
      <c r="BJ275" s="18"/>
      <c r="BK275" s="15"/>
      <c r="BL275" s="15"/>
      <c r="BM275" s="15"/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  <c r="CC275" s="18"/>
      <c r="CD275" s="18"/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  <c r="CT275" s="18"/>
      <c r="CU275" s="18"/>
      <c r="CV275" s="18"/>
      <c r="CW275" s="18"/>
      <c r="CX275" s="18"/>
      <c r="CY275" s="18"/>
      <c r="CZ275" s="18"/>
      <c r="DA275" s="18"/>
      <c r="DB275" s="18"/>
      <c r="DC275" s="18"/>
      <c r="DD275" s="18"/>
      <c r="DE275" s="18"/>
      <c r="DF275" s="18"/>
      <c r="DG275" s="18"/>
      <c r="DH275" s="18"/>
      <c r="DI275" s="18"/>
      <c r="DJ275" s="18"/>
      <c r="DK275" s="18"/>
      <c r="DL275" s="18"/>
      <c r="DM275" s="18"/>
      <c r="DN275" s="18"/>
      <c r="DO275" s="18"/>
      <c r="DP275" s="18"/>
      <c r="DQ275" s="18"/>
      <c r="DR275" s="18"/>
      <c r="DS275" s="18"/>
      <c r="DT275" s="18"/>
      <c r="DU275" s="18"/>
      <c r="DV275" s="15"/>
      <c r="DW275" s="15"/>
      <c r="DX275" s="15"/>
      <c r="DY275" s="18"/>
      <c r="DZ275" s="18"/>
      <c r="EA275" s="18"/>
      <c r="EB275" s="18"/>
      <c r="EC275" s="18"/>
      <c r="ED275" s="18"/>
      <c r="EE275" s="15"/>
      <c r="EF275" s="15"/>
      <c r="EG275" s="15"/>
      <c r="EH275" s="18"/>
      <c r="EI275" s="18"/>
      <c r="EJ275" s="18"/>
      <c r="EK275" s="18"/>
      <c r="EL275" s="18"/>
      <c r="EM275" s="18"/>
    </row>
    <row r="276" spans="1:143" ht="21" customHeight="1">
      <c r="A276" s="130">
        <v>347</v>
      </c>
      <c r="B276" s="83" t="s">
        <v>1464</v>
      </c>
      <c r="C276" s="433" t="s">
        <v>1465</v>
      </c>
      <c r="D276" s="61" t="s">
        <v>35</v>
      </c>
      <c r="E276" s="131">
        <v>48</v>
      </c>
      <c r="F276" s="18"/>
      <c r="G276" s="18"/>
      <c r="H276" s="18"/>
      <c r="I276" s="18"/>
      <c r="J276" s="18"/>
      <c r="K276" s="18"/>
      <c r="L276" s="18"/>
      <c r="M276" s="18"/>
      <c r="N276" s="18"/>
      <c r="O276" s="15"/>
      <c r="P276" s="15"/>
      <c r="Q276" s="15"/>
      <c r="R276" s="18"/>
      <c r="S276" s="18"/>
      <c r="T276" s="18"/>
      <c r="U276" s="18"/>
      <c r="V276" s="18"/>
      <c r="W276" s="18"/>
      <c r="X276" s="15"/>
      <c r="Y276" s="15"/>
      <c r="Z276" s="15"/>
      <c r="AA276" s="15"/>
      <c r="AB276" s="15"/>
      <c r="AC276" s="15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5"/>
      <c r="BL276" s="15"/>
      <c r="BM276" s="15"/>
      <c r="BN276" s="18"/>
      <c r="BO276" s="18"/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 s="18"/>
      <c r="CI276" s="18"/>
      <c r="CJ276" s="18"/>
      <c r="CK276" s="18"/>
      <c r="CL276" s="18"/>
      <c r="CM276" s="18"/>
      <c r="CN276" s="18">
        <v>30</v>
      </c>
      <c r="CO276" s="18"/>
      <c r="CP276" s="18"/>
      <c r="CQ276" s="18"/>
      <c r="CR276" s="18"/>
      <c r="CS276" s="18"/>
      <c r="CT276" s="18">
        <v>40</v>
      </c>
      <c r="CU276" s="18"/>
      <c r="CV276" s="18"/>
      <c r="CW276" s="18"/>
      <c r="CX276" s="18"/>
      <c r="CY276" s="18"/>
      <c r="CZ276" s="18"/>
      <c r="DA276" s="18"/>
      <c r="DB276" s="18"/>
      <c r="DC276" s="18"/>
      <c r="DD276" s="18"/>
      <c r="DE276" s="18"/>
      <c r="DF276" s="18">
        <v>10</v>
      </c>
      <c r="DG276" s="18"/>
      <c r="DH276" s="18"/>
      <c r="DI276" s="18"/>
      <c r="DJ276" s="18"/>
      <c r="DK276" s="18"/>
      <c r="DL276" s="18"/>
      <c r="DM276" s="18"/>
      <c r="DN276" s="18"/>
      <c r="DO276" s="18"/>
      <c r="DP276" s="18"/>
      <c r="DQ276" s="18"/>
      <c r="DR276" s="18"/>
      <c r="DS276" s="18"/>
      <c r="DT276" s="18"/>
      <c r="DU276" s="18"/>
      <c r="DV276" s="15"/>
      <c r="DW276" s="15"/>
      <c r="DX276" s="15"/>
      <c r="DY276" s="18"/>
      <c r="DZ276" s="18"/>
      <c r="EA276" s="18"/>
      <c r="EB276" s="18"/>
      <c r="EC276" s="18"/>
      <c r="ED276" s="18"/>
      <c r="EE276" s="15"/>
      <c r="EF276" s="15"/>
      <c r="EG276" s="15"/>
      <c r="EH276" s="18"/>
      <c r="EI276" s="18"/>
      <c r="EJ276" s="18">
        <v>10</v>
      </c>
      <c r="EK276" s="18"/>
      <c r="EL276" s="18"/>
      <c r="EM276" s="18"/>
    </row>
    <row r="277" spans="1:143" ht="21" customHeight="1">
      <c r="A277" s="130">
        <v>348</v>
      </c>
      <c r="B277" s="69" t="s">
        <v>1466</v>
      </c>
      <c r="C277" s="447" t="s">
        <v>1467</v>
      </c>
      <c r="D277" s="61" t="s">
        <v>35</v>
      </c>
      <c r="E277" s="131">
        <v>450</v>
      </c>
      <c r="F277" s="18"/>
      <c r="G277" s="18"/>
      <c r="H277" s="18"/>
      <c r="I277" s="18"/>
      <c r="J277" s="18"/>
      <c r="K277" s="18"/>
      <c r="L277" s="18"/>
      <c r="M277" s="18"/>
      <c r="N277" s="18"/>
      <c r="O277" s="15"/>
      <c r="P277" s="15"/>
      <c r="Q277" s="15"/>
      <c r="R277" s="18"/>
      <c r="S277" s="18"/>
      <c r="T277" s="18"/>
      <c r="U277" s="18"/>
      <c r="V277" s="18"/>
      <c r="W277" s="18"/>
      <c r="X277" s="15"/>
      <c r="Y277" s="15"/>
      <c r="Z277" s="15"/>
      <c r="AA277" s="15"/>
      <c r="AB277" s="15"/>
      <c r="AC277" s="15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5"/>
      <c r="BL277" s="15"/>
      <c r="BM277" s="15"/>
      <c r="BN277" s="18"/>
      <c r="BO277" s="18"/>
      <c r="BP277" s="18"/>
      <c r="BQ277" s="18"/>
      <c r="BR277" s="18"/>
      <c r="BS277" s="18"/>
      <c r="BT277" s="18"/>
      <c r="BU277" s="18"/>
      <c r="BV277" s="18">
        <v>1</v>
      </c>
      <c r="BW277" s="18"/>
      <c r="BX277" s="18"/>
      <c r="BY277" s="18"/>
      <c r="BZ277" s="18"/>
      <c r="CA277" s="18"/>
      <c r="CB277" s="18"/>
      <c r="CC277" s="18"/>
      <c r="CD277" s="18"/>
      <c r="CE277" s="18"/>
      <c r="CF277" s="18"/>
      <c r="CG277" s="18"/>
      <c r="CH277" s="18"/>
      <c r="CI277" s="18"/>
      <c r="CJ277" s="18"/>
      <c r="CK277" s="18"/>
      <c r="CL277" s="18"/>
      <c r="CM277" s="18"/>
      <c r="CN277" s="18"/>
      <c r="CO277" s="18"/>
      <c r="CP277" s="18"/>
      <c r="CQ277" s="18"/>
      <c r="CR277" s="18"/>
      <c r="CS277" s="18"/>
      <c r="CT277" s="18"/>
      <c r="CU277" s="18"/>
      <c r="CV277" s="18"/>
      <c r="CW277" s="18"/>
      <c r="CX277" s="18"/>
      <c r="CY277" s="18"/>
      <c r="CZ277" s="18"/>
      <c r="DA277" s="18"/>
      <c r="DB277" s="18"/>
      <c r="DC277" s="18"/>
      <c r="DD277" s="18"/>
      <c r="DE277" s="18"/>
      <c r="DF277" s="18"/>
      <c r="DG277" s="18"/>
      <c r="DH277" s="18"/>
      <c r="DI277" s="18"/>
      <c r="DJ277" s="18"/>
      <c r="DK277" s="18"/>
      <c r="DL277" s="18"/>
      <c r="DM277" s="18"/>
      <c r="DN277" s="18"/>
      <c r="DO277" s="18"/>
      <c r="DP277" s="18"/>
      <c r="DQ277" s="18"/>
      <c r="DR277" s="18"/>
      <c r="DS277" s="18"/>
      <c r="DT277" s="18"/>
      <c r="DU277" s="18"/>
      <c r="DV277" s="15"/>
      <c r="DW277" s="15"/>
      <c r="DX277" s="15"/>
      <c r="DY277" s="18"/>
      <c r="DZ277" s="18"/>
      <c r="EA277" s="18"/>
      <c r="EB277" s="18"/>
      <c r="EC277" s="18"/>
      <c r="ED277" s="18"/>
      <c r="EE277" s="15"/>
      <c r="EF277" s="15"/>
      <c r="EG277" s="15"/>
      <c r="EH277" s="18"/>
      <c r="EI277" s="18"/>
      <c r="EJ277" s="18"/>
      <c r="EK277" s="18"/>
      <c r="EL277" s="18"/>
      <c r="EM277" s="18"/>
    </row>
    <row r="278" spans="1:143" ht="21" customHeight="1">
      <c r="A278" s="130">
        <v>349</v>
      </c>
      <c r="B278" s="83" t="s">
        <v>1468</v>
      </c>
      <c r="C278" s="431" t="s">
        <v>1469</v>
      </c>
      <c r="D278" s="61" t="s">
        <v>35</v>
      </c>
      <c r="E278" s="131">
        <v>150</v>
      </c>
      <c r="F278" s="18"/>
      <c r="G278" s="18"/>
      <c r="H278" s="18"/>
      <c r="I278" s="18"/>
      <c r="J278" s="18"/>
      <c r="K278" s="310">
        <v>10</v>
      </c>
      <c r="L278" s="18"/>
      <c r="M278" s="18"/>
      <c r="N278" s="18"/>
      <c r="O278" s="15"/>
      <c r="P278" s="15"/>
      <c r="Q278" s="15"/>
      <c r="R278" s="18"/>
      <c r="S278" s="18"/>
      <c r="T278" s="18"/>
      <c r="U278" s="18"/>
      <c r="V278" s="18"/>
      <c r="W278" s="18"/>
      <c r="X278" s="15"/>
      <c r="Y278" s="15"/>
      <c r="Z278" s="15"/>
      <c r="AA278" s="15"/>
      <c r="AB278" s="15"/>
      <c r="AC278" s="15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5"/>
      <c r="BL278" s="15"/>
      <c r="BM278" s="15"/>
      <c r="BN278" s="18"/>
      <c r="BO278" s="18"/>
      <c r="BP278" s="18"/>
      <c r="BQ278" s="18"/>
      <c r="BR278" s="18"/>
      <c r="BS278" s="18"/>
      <c r="BT278" s="18"/>
      <c r="BU278" s="18"/>
      <c r="BV278" s="18"/>
      <c r="BW278" s="18"/>
      <c r="BX278" s="18"/>
      <c r="BY278" s="18"/>
      <c r="BZ278" s="18"/>
      <c r="CA278" s="18"/>
      <c r="CB278" s="18"/>
      <c r="CC278" s="18"/>
      <c r="CD278" s="18"/>
      <c r="CE278" s="18"/>
      <c r="CF278" s="18"/>
      <c r="CG278" s="18"/>
      <c r="CH278" s="18"/>
      <c r="CI278" s="18"/>
      <c r="CJ278" s="18"/>
      <c r="CK278" s="18"/>
      <c r="CL278" s="18"/>
      <c r="CM278" s="18"/>
      <c r="CN278" s="18"/>
      <c r="CO278" s="18"/>
      <c r="CP278" s="18"/>
      <c r="CQ278" s="18"/>
      <c r="CR278" s="18"/>
      <c r="CS278" s="18"/>
      <c r="CT278" s="18"/>
      <c r="CU278" s="18"/>
      <c r="CV278" s="18"/>
      <c r="CW278" s="18"/>
      <c r="CX278" s="18"/>
      <c r="CY278" s="18"/>
      <c r="CZ278" s="18"/>
      <c r="DA278" s="18"/>
      <c r="DB278" s="18"/>
      <c r="DC278" s="18"/>
      <c r="DD278" s="18"/>
      <c r="DE278" s="18"/>
      <c r="DF278" s="18"/>
      <c r="DG278" s="18"/>
      <c r="DH278" s="18"/>
      <c r="DI278" s="18"/>
      <c r="DJ278" s="18"/>
      <c r="DK278" s="18"/>
      <c r="DL278" s="18"/>
      <c r="DM278" s="18"/>
      <c r="DN278" s="18"/>
      <c r="DO278" s="18"/>
      <c r="DP278" s="18">
        <v>0</v>
      </c>
      <c r="DQ278" s="18">
        <v>0</v>
      </c>
      <c r="DR278" s="18">
        <v>2</v>
      </c>
      <c r="DS278" s="18"/>
      <c r="DT278" s="18"/>
      <c r="DU278" s="18">
        <v>5</v>
      </c>
      <c r="DV278" s="15"/>
      <c r="DW278" s="15"/>
      <c r="DX278" s="15"/>
      <c r="DY278" s="18"/>
      <c r="DZ278" s="18"/>
      <c r="EA278" s="18">
        <v>1</v>
      </c>
      <c r="EB278" s="18"/>
      <c r="EC278" s="18"/>
      <c r="ED278" s="18">
        <v>2</v>
      </c>
      <c r="EE278" s="15"/>
      <c r="EF278" s="15"/>
      <c r="EG278" s="15"/>
      <c r="EH278" s="18"/>
      <c r="EI278" s="18"/>
      <c r="EJ278" s="18"/>
      <c r="EK278" s="18"/>
      <c r="EL278" s="18"/>
      <c r="EM278" s="18"/>
    </row>
    <row r="279" spans="1:143" ht="21" customHeight="1">
      <c r="A279" s="130">
        <v>350</v>
      </c>
      <c r="B279" s="83" t="s">
        <v>2401</v>
      </c>
      <c r="C279" s="453" t="s">
        <v>1470</v>
      </c>
      <c r="D279" s="61" t="s">
        <v>35</v>
      </c>
      <c r="E279" s="131">
        <v>200</v>
      </c>
      <c r="F279" s="18"/>
      <c r="G279" s="18"/>
      <c r="H279" s="18"/>
      <c r="I279" s="18"/>
      <c r="J279" s="18"/>
      <c r="K279" s="18"/>
      <c r="L279" s="18"/>
      <c r="M279" s="18"/>
      <c r="N279" s="18"/>
      <c r="O279" s="15"/>
      <c r="P279" s="15"/>
      <c r="Q279" s="15"/>
      <c r="R279" s="18"/>
      <c r="S279" s="18"/>
      <c r="T279" s="18"/>
      <c r="U279" s="18"/>
      <c r="V279" s="18"/>
      <c r="W279" s="18"/>
      <c r="X279" s="15"/>
      <c r="Y279" s="15"/>
      <c r="Z279" s="15"/>
      <c r="AA279" s="15"/>
      <c r="AB279" s="15"/>
      <c r="AC279" s="15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5"/>
      <c r="BL279" s="15"/>
      <c r="BM279" s="15"/>
      <c r="BN279" s="18"/>
      <c r="BO279" s="18"/>
      <c r="BP279" s="18"/>
      <c r="BQ279" s="18"/>
      <c r="BR279" s="18"/>
      <c r="BS279" s="18"/>
      <c r="BT279" s="18"/>
      <c r="BU279" s="18"/>
      <c r="BV279" s="18"/>
      <c r="BW279" s="18"/>
      <c r="BX279" s="18"/>
      <c r="BY279" s="18"/>
      <c r="BZ279" s="18"/>
      <c r="CA279" s="18"/>
      <c r="CB279" s="18"/>
      <c r="CC279" s="18"/>
      <c r="CD279" s="18"/>
      <c r="CE279" s="18"/>
      <c r="CF279" s="18"/>
      <c r="CG279" s="18"/>
      <c r="CH279" s="18"/>
      <c r="CI279" s="18"/>
      <c r="CJ279" s="18"/>
      <c r="CK279" s="18"/>
      <c r="CL279" s="18"/>
      <c r="CM279" s="18"/>
      <c r="CN279" s="18"/>
      <c r="CO279" s="18"/>
      <c r="CP279" s="18"/>
      <c r="CQ279" s="18"/>
      <c r="CR279" s="18"/>
      <c r="CS279" s="18"/>
      <c r="CT279" s="18"/>
      <c r="CU279" s="18"/>
      <c r="CV279" s="18"/>
      <c r="CW279" s="18">
        <v>5</v>
      </c>
      <c r="CX279" s="18"/>
      <c r="CY279" s="18"/>
      <c r="CZ279" s="18"/>
      <c r="DA279" s="18"/>
      <c r="DB279" s="18"/>
      <c r="DC279" s="18"/>
      <c r="DD279" s="18"/>
      <c r="DE279" s="18"/>
      <c r="DF279" s="18"/>
      <c r="DG279" s="18"/>
      <c r="DH279" s="18"/>
      <c r="DI279" s="18"/>
      <c r="DJ279" s="18"/>
      <c r="DK279" s="18"/>
      <c r="DL279" s="18"/>
      <c r="DM279" s="18"/>
      <c r="DN279" s="18"/>
      <c r="DO279" s="18"/>
      <c r="DP279" s="18">
        <v>0</v>
      </c>
      <c r="DQ279" s="18">
        <v>0</v>
      </c>
      <c r="DR279" s="18">
        <v>2</v>
      </c>
      <c r="DS279" s="18"/>
      <c r="DT279" s="18"/>
      <c r="DU279" s="18">
        <v>5</v>
      </c>
      <c r="DV279" s="15"/>
      <c r="DW279" s="15"/>
      <c r="DX279" s="15"/>
      <c r="DY279" s="18"/>
      <c r="DZ279" s="18"/>
      <c r="EA279" s="18">
        <v>1</v>
      </c>
      <c r="EB279" s="18"/>
      <c r="EC279" s="18"/>
      <c r="ED279" s="18">
        <v>2</v>
      </c>
      <c r="EE279" s="15"/>
      <c r="EF279" s="15"/>
      <c r="EG279" s="15"/>
      <c r="EH279" s="18"/>
      <c r="EI279" s="18"/>
      <c r="EJ279" s="18"/>
      <c r="EK279" s="18"/>
      <c r="EL279" s="18"/>
      <c r="EM279" s="18"/>
    </row>
    <row r="280" spans="1:143" ht="21" customHeight="1">
      <c r="A280" s="130">
        <v>351</v>
      </c>
      <c r="B280" s="83" t="s">
        <v>1471</v>
      </c>
      <c r="C280" s="453" t="s">
        <v>1472</v>
      </c>
      <c r="D280" s="61" t="s">
        <v>35</v>
      </c>
      <c r="E280" s="131">
        <v>380</v>
      </c>
      <c r="F280" s="18"/>
      <c r="G280" s="18"/>
      <c r="H280" s="18"/>
      <c r="I280" s="18"/>
      <c r="J280" s="18"/>
      <c r="K280" s="18"/>
      <c r="L280" s="18"/>
      <c r="M280" s="18"/>
      <c r="N280" s="18"/>
      <c r="O280" s="15"/>
      <c r="P280" s="15"/>
      <c r="Q280" s="15"/>
      <c r="R280" s="18"/>
      <c r="S280" s="18"/>
      <c r="T280" s="18"/>
      <c r="U280" s="18"/>
      <c r="V280" s="18"/>
      <c r="W280" s="18"/>
      <c r="X280" s="15"/>
      <c r="Y280" s="15"/>
      <c r="Z280" s="15"/>
      <c r="AA280" s="15"/>
      <c r="AB280" s="15"/>
      <c r="AC280" s="15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5"/>
      <c r="BL280" s="15"/>
      <c r="BM280" s="15"/>
      <c r="BN280" s="18"/>
      <c r="BO280" s="18"/>
      <c r="BP280" s="18"/>
      <c r="BQ280" s="18"/>
      <c r="BR280" s="18"/>
      <c r="BS280" s="18"/>
      <c r="BT280" s="18"/>
      <c r="BU280" s="18"/>
      <c r="BV280" s="18"/>
      <c r="BW280" s="18"/>
      <c r="BX280" s="18"/>
      <c r="BY280" s="18"/>
      <c r="BZ280" s="18"/>
      <c r="CA280" s="18"/>
      <c r="CB280" s="18"/>
      <c r="CC280" s="18"/>
      <c r="CD280" s="18"/>
      <c r="CE280" s="18"/>
      <c r="CF280" s="18"/>
      <c r="CG280" s="18"/>
      <c r="CH280" s="18"/>
      <c r="CI280" s="18"/>
      <c r="CJ280" s="18"/>
      <c r="CK280" s="18"/>
      <c r="CL280" s="18"/>
      <c r="CM280" s="18"/>
      <c r="CN280" s="18"/>
      <c r="CO280" s="18"/>
      <c r="CP280" s="18"/>
      <c r="CQ280" s="18"/>
      <c r="CR280" s="18"/>
      <c r="CS280" s="18"/>
      <c r="CT280" s="18"/>
      <c r="CU280" s="18"/>
      <c r="CV280" s="18"/>
      <c r="CW280" s="18"/>
      <c r="CX280" s="18"/>
      <c r="CY280" s="18"/>
      <c r="CZ280" s="18"/>
      <c r="DA280" s="18"/>
      <c r="DB280" s="18"/>
      <c r="DC280" s="18"/>
      <c r="DD280" s="18"/>
      <c r="DE280" s="18"/>
      <c r="DF280" s="18"/>
      <c r="DG280" s="18"/>
      <c r="DH280" s="18"/>
      <c r="DI280" s="18"/>
      <c r="DJ280" s="18"/>
      <c r="DK280" s="18"/>
      <c r="DL280" s="18"/>
      <c r="DM280" s="18"/>
      <c r="DN280" s="18"/>
      <c r="DO280" s="18"/>
      <c r="DP280" s="18">
        <v>0</v>
      </c>
      <c r="DQ280" s="18">
        <v>0</v>
      </c>
      <c r="DR280" s="18">
        <v>2</v>
      </c>
      <c r="DS280" s="18"/>
      <c r="DT280" s="18"/>
      <c r="DU280" s="18">
        <v>5</v>
      </c>
      <c r="DV280" s="15"/>
      <c r="DW280" s="15"/>
      <c r="DX280" s="15"/>
      <c r="DY280" s="18"/>
      <c r="DZ280" s="18"/>
      <c r="EA280" s="18">
        <v>1</v>
      </c>
      <c r="EB280" s="18"/>
      <c r="EC280" s="18"/>
      <c r="ED280" s="18">
        <v>2</v>
      </c>
      <c r="EE280" s="15"/>
      <c r="EF280" s="15"/>
      <c r="EG280" s="15"/>
      <c r="EH280" s="18"/>
      <c r="EI280" s="18"/>
      <c r="EJ280" s="18"/>
      <c r="EK280" s="18"/>
      <c r="EL280" s="18"/>
      <c r="EM280" s="18"/>
    </row>
    <row r="281" spans="1:143" ht="21" customHeight="1">
      <c r="A281" s="130">
        <v>352</v>
      </c>
      <c r="B281" s="83" t="s">
        <v>1473</v>
      </c>
      <c r="C281" s="432" t="s">
        <v>1474</v>
      </c>
      <c r="D281" s="61" t="s">
        <v>35</v>
      </c>
      <c r="E281" s="131">
        <v>40</v>
      </c>
      <c r="F281" s="18"/>
      <c r="G281" s="18"/>
      <c r="H281" s="18"/>
      <c r="I281" s="18"/>
      <c r="J281" s="18"/>
      <c r="K281" s="18"/>
      <c r="L281" s="18"/>
      <c r="M281" s="18"/>
      <c r="N281" s="18"/>
      <c r="O281" s="15"/>
      <c r="P281" s="15"/>
      <c r="Q281" s="15"/>
      <c r="R281" s="18"/>
      <c r="S281" s="18"/>
      <c r="T281" s="18"/>
      <c r="U281" s="18"/>
      <c r="V281" s="18"/>
      <c r="W281" s="18"/>
      <c r="X281" s="15"/>
      <c r="Y281" s="15"/>
      <c r="Z281" s="15"/>
      <c r="AA281" s="15"/>
      <c r="AB281" s="15"/>
      <c r="AC281" s="15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5"/>
      <c r="BL281" s="15"/>
      <c r="BM281" s="15"/>
      <c r="BN281" s="18"/>
      <c r="BO281" s="18"/>
      <c r="BP281" s="18"/>
      <c r="BQ281" s="18"/>
      <c r="BR281" s="18"/>
      <c r="BS281" s="18"/>
      <c r="BT281" s="18"/>
      <c r="BU281" s="18"/>
      <c r="BV281" s="18"/>
      <c r="BW281" s="18"/>
      <c r="BX281" s="18"/>
      <c r="BY281" s="18"/>
      <c r="BZ281" s="18"/>
      <c r="CA281" s="18"/>
      <c r="CB281" s="18"/>
      <c r="CC281" s="18"/>
      <c r="CD281" s="18"/>
      <c r="CE281" s="18"/>
      <c r="CF281" s="18"/>
      <c r="CG281" s="18"/>
      <c r="CH281" s="18"/>
      <c r="CI281" s="18"/>
      <c r="CJ281" s="18"/>
      <c r="CK281" s="18"/>
      <c r="CL281" s="18"/>
      <c r="CM281" s="18"/>
      <c r="CN281" s="18"/>
      <c r="CO281" s="18"/>
      <c r="CP281" s="18"/>
      <c r="CQ281" s="18"/>
      <c r="CR281" s="18"/>
      <c r="CS281" s="18"/>
      <c r="CT281" s="18"/>
      <c r="CU281" s="18"/>
      <c r="CV281" s="18"/>
      <c r="CW281" s="18"/>
      <c r="CX281" s="18"/>
      <c r="CY281" s="18"/>
      <c r="CZ281" s="18"/>
      <c r="DA281" s="18"/>
      <c r="DB281" s="18"/>
      <c r="DC281" s="18"/>
      <c r="DD281" s="18"/>
      <c r="DE281" s="18"/>
      <c r="DF281" s="18"/>
      <c r="DG281" s="18"/>
      <c r="DH281" s="18"/>
      <c r="DI281" s="18"/>
      <c r="DJ281" s="18"/>
      <c r="DK281" s="18"/>
      <c r="DL281" s="18"/>
      <c r="DM281" s="18"/>
      <c r="DN281" s="18"/>
      <c r="DO281" s="18"/>
      <c r="DP281" s="18">
        <v>0</v>
      </c>
      <c r="DQ281" s="18">
        <v>0</v>
      </c>
      <c r="DR281" s="18"/>
      <c r="DS281" s="18"/>
      <c r="DT281" s="18"/>
      <c r="DU281" s="18"/>
      <c r="DV281" s="15"/>
      <c r="DW281" s="15"/>
      <c r="DX281" s="15"/>
      <c r="DY281" s="18"/>
      <c r="DZ281" s="18"/>
      <c r="EA281" s="18">
        <v>20</v>
      </c>
      <c r="EB281" s="18"/>
      <c r="EC281" s="18"/>
      <c r="ED281" s="18"/>
      <c r="EE281" s="15"/>
      <c r="EF281" s="15"/>
      <c r="EG281" s="15"/>
      <c r="EH281" s="18"/>
      <c r="EI281" s="18"/>
      <c r="EJ281" s="18"/>
      <c r="EK281" s="18"/>
      <c r="EL281" s="18"/>
      <c r="EM281" s="18"/>
    </row>
    <row r="282" spans="1:143" ht="21" customHeight="1">
      <c r="A282" s="130">
        <v>353</v>
      </c>
      <c r="B282" s="83" t="s">
        <v>1475</v>
      </c>
      <c r="C282" s="432" t="s">
        <v>1476</v>
      </c>
      <c r="D282" s="61" t="s">
        <v>1477</v>
      </c>
      <c r="E282" s="131">
        <v>24.61</v>
      </c>
      <c r="F282" s="18"/>
      <c r="G282" s="18"/>
      <c r="H282" s="18"/>
      <c r="I282" s="18"/>
      <c r="J282" s="18"/>
      <c r="K282" s="18"/>
      <c r="L282" s="18"/>
      <c r="M282" s="18"/>
      <c r="N282" s="18"/>
      <c r="O282" s="15"/>
      <c r="P282" s="15"/>
      <c r="Q282" s="15"/>
      <c r="R282" s="18"/>
      <c r="S282" s="18"/>
      <c r="T282" s="18"/>
      <c r="U282" s="18"/>
      <c r="V282" s="18"/>
      <c r="W282" s="18"/>
      <c r="X282" s="15"/>
      <c r="Y282" s="15"/>
      <c r="Z282" s="15"/>
      <c r="AA282" s="15"/>
      <c r="AB282" s="15"/>
      <c r="AC282" s="15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/>
      <c r="BK282" s="15"/>
      <c r="BL282" s="15"/>
      <c r="BM282" s="15"/>
      <c r="BN282" s="18"/>
      <c r="BO282" s="18"/>
      <c r="BP282" s="18"/>
      <c r="BQ282" s="18"/>
      <c r="BR282" s="18"/>
      <c r="BS282" s="18"/>
      <c r="BT282" s="18"/>
      <c r="BU282" s="18"/>
      <c r="BV282" s="18"/>
      <c r="BW282" s="18"/>
      <c r="BX282" s="18"/>
      <c r="BY282" s="18"/>
      <c r="BZ282" s="18"/>
      <c r="CA282" s="18"/>
      <c r="CB282" s="18"/>
      <c r="CC282" s="18"/>
      <c r="CD282" s="18"/>
      <c r="CE282" s="18"/>
      <c r="CF282" s="18"/>
      <c r="CG282" s="18"/>
      <c r="CH282" s="18"/>
      <c r="CI282" s="18"/>
      <c r="CJ282" s="18"/>
      <c r="CK282" s="18"/>
      <c r="CL282" s="18"/>
      <c r="CM282" s="18"/>
      <c r="CN282" s="18"/>
      <c r="CO282" s="18"/>
      <c r="CP282" s="18"/>
      <c r="CQ282" s="18"/>
      <c r="CR282" s="18"/>
      <c r="CS282" s="18"/>
      <c r="CT282" s="18"/>
      <c r="CU282" s="18"/>
      <c r="CV282" s="18"/>
      <c r="CW282" s="18"/>
      <c r="CX282" s="18"/>
      <c r="CY282" s="18"/>
      <c r="CZ282" s="18"/>
      <c r="DA282" s="18"/>
      <c r="DB282" s="18"/>
      <c r="DC282" s="18"/>
      <c r="DD282" s="18"/>
      <c r="DE282" s="18"/>
      <c r="DF282" s="18"/>
      <c r="DG282" s="18"/>
      <c r="DH282" s="18"/>
      <c r="DI282" s="18"/>
      <c r="DJ282" s="18"/>
      <c r="DK282" s="18"/>
      <c r="DL282" s="18"/>
      <c r="DM282" s="18"/>
      <c r="DN282" s="18"/>
      <c r="DO282" s="18"/>
      <c r="DP282" s="18">
        <v>0</v>
      </c>
      <c r="DQ282" s="18">
        <v>0</v>
      </c>
      <c r="DR282" s="18"/>
      <c r="DS282" s="18"/>
      <c r="DT282" s="18"/>
      <c r="DU282" s="18"/>
      <c r="DV282" s="15"/>
      <c r="DW282" s="15"/>
      <c r="DX282" s="15"/>
      <c r="DY282" s="18"/>
      <c r="DZ282" s="18"/>
      <c r="EA282" s="18">
        <v>20</v>
      </c>
      <c r="EB282" s="18"/>
      <c r="EC282" s="18"/>
      <c r="ED282" s="18"/>
      <c r="EE282" s="15"/>
      <c r="EF282" s="15"/>
      <c r="EG282" s="15"/>
      <c r="EH282" s="18"/>
      <c r="EI282" s="18"/>
      <c r="EJ282" s="18"/>
      <c r="EK282" s="18"/>
      <c r="EL282" s="18"/>
      <c r="EM282" s="18"/>
    </row>
    <row r="283" spans="1:143" ht="21" customHeight="1">
      <c r="A283" s="130">
        <v>354</v>
      </c>
      <c r="B283" s="95" t="s">
        <v>1478</v>
      </c>
      <c r="C283" s="436" t="s">
        <v>1479</v>
      </c>
      <c r="D283" s="61" t="s">
        <v>35</v>
      </c>
      <c r="E283" s="131">
        <v>100</v>
      </c>
      <c r="F283" s="18"/>
      <c r="G283" s="18"/>
      <c r="H283" s="18"/>
      <c r="I283" s="18"/>
      <c r="J283" s="18"/>
      <c r="K283" s="18"/>
      <c r="L283" s="18"/>
      <c r="M283" s="18"/>
      <c r="N283" s="18"/>
      <c r="O283" s="15"/>
      <c r="P283" s="15"/>
      <c r="Q283" s="15"/>
      <c r="R283" s="18"/>
      <c r="S283" s="18"/>
      <c r="T283" s="18"/>
      <c r="U283" s="18"/>
      <c r="V283" s="18"/>
      <c r="W283" s="18"/>
      <c r="X283" s="15"/>
      <c r="Y283" s="15"/>
      <c r="Z283" s="15"/>
      <c r="AA283" s="15"/>
      <c r="AB283" s="15"/>
      <c r="AC283" s="15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  <c r="BK283" s="15"/>
      <c r="BL283" s="15"/>
      <c r="BM283" s="15"/>
      <c r="BN283" s="18"/>
      <c r="BO283" s="18"/>
      <c r="BP283" s="18"/>
      <c r="BQ283" s="18"/>
      <c r="BR283" s="18"/>
      <c r="BS283" s="18"/>
      <c r="BT283" s="18"/>
      <c r="BU283" s="18"/>
      <c r="BV283" s="18"/>
      <c r="BW283" s="18"/>
      <c r="BX283" s="18"/>
      <c r="BY283" s="18"/>
      <c r="BZ283" s="18"/>
      <c r="CA283" s="18"/>
      <c r="CB283" s="18"/>
      <c r="CC283" s="18"/>
      <c r="CD283" s="18"/>
      <c r="CE283" s="18"/>
      <c r="CF283" s="18"/>
      <c r="CG283" s="18"/>
      <c r="CH283" s="18"/>
      <c r="CI283" s="18"/>
      <c r="CJ283" s="18"/>
      <c r="CK283" s="18">
        <v>5</v>
      </c>
      <c r="CL283" s="18"/>
      <c r="CM283" s="18"/>
      <c r="CN283" s="18"/>
      <c r="CO283" s="18"/>
      <c r="CP283" s="18"/>
      <c r="CQ283" s="18"/>
      <c r="CR283" s="18"/>
      <c r="CS283" s="18"/>
      <c r="CT283" s="18"/>
      <c r="CU283" s="18"/>
      <c r="CV283" s="18"/>
      <c r="CW283" s="18"/>
      <c r="CX283" s="18"/>
      <c r="CY283" s="18"/>
      <c r="CZ283" s="18"/>
      <c r="DA283" s="18"/>
      <c r="DB283" s="18"/>
      <c r="DC283" s="18"/>
      <c r="DD283" s="18"/>
      <c r="DE283" s="18"/>
      <c r="DF283" s="18"/>
      <c r="DG283" s="18"/>
      <c r="DH283" s="18"/>
      <c r="DI283" s="18"/>
      <c r="DJ283" s="18"/>
      <c r="DK283" s="18"/>
      <c r="DL283" s="18"/>
      <c r="DM283" s="18"/>
      <c r="DN283" s="18"/>
      <c r="DO283" s="18"/>
      <c r="DP283" s="18"/>
      <c r="DQ283" s="18"/>
      <c r="DR283" s="18"/>
      <c r="DS283" s="18"/>
      <c r="DT283" s="18"/>
      <c r="DU283" s="18"/>
      <c r="DV283" s="15"/>
      <c r="DW283" s="15"/>
      <c r="DX283" s="15"/>
      <c r="DY283" s="18"/>
      <c r="DZ283" s="18"/>
      <c r="EA283" s="18"/>
      <c r="EB283" s="18"/>
      <c r="EC283" s="18"/>
      <c r="ED283" s="18"/>
      <c r="EE283" s="15"/>
      <c r="EF283" s="15"/>
      <c r="EG283" s="15"/>
      <c r="EH283" s="18"/>
      <c r="EI283" s="18"/>
      <c r="EJ283" s="18"/>
      <c r="EK283" s="18"/>
      <c r="EL283" s="18"/>
      <c r="EM283" s="18"/>
    </row>
    <row r="284" spans="1:143" ht="21" customHeight="1">
      <c r="A284" s="130">
        <v>355</v>
      </c>
      <c r="B284" s="69" t="s">
        <v>1480</v>
      </c>
      <c r="C284" s="432" t="s">
        <v>1481</v>
      </c>
      <c r="D284" s="61" t="s">
        <v>89</v>
      </c>
      <c r="E284" s="131">
        <v>55</v>
      </c>
      <c r="F284" s="18"/>
      <c r="G284" s="18"/>
      <c r="H284" s="18"/>
      <c r="I284" s="18"/>
      <c r="J284" s="18"/>
      <c r="K284" s="18"/>
      <c r="L284" s="18"/>
      <c r="M284" s="18"/>
      <c r="N284" s="18"/>
      <c r="O284" s="15"/>
      <c r="P284" s="15"/>
      <c r="Q284" s="15"/>
      <c r="R284" s="18"/>
      <c r="S284" s="18"/>
      <c r="T284" s="18"/>
      <c r="U284" s="18"/>
      <c r="V284" s="18"/>
      <c r="W284" s="18"/>
      <c r="X284" s="15"/>
      <c r="Y284" s="15"/>
      <c r="Z284" s="15"/>
      <c r="AA284" s="15"/>
      <c r="AB284" s="15"/>
      <c r="AC284" s="15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/>
      <c r="BK284" s="15"/>
      <c r="BL284" s="15"/>
      <c r="BM284" s="15"/>
      <c r="BN284" s="18"/>
      <c r="BO284" s="18"/>
      <c r="BP284" s="18"/>
      <c r="BQ284" s="18"/>
      <c r="BR284" s="18"/>
      <c r="BS284" s="18"/>
      <c r="BT284" s="18"/>
      <c r="BU284" s="18"/>
      <c r="BV284" s="18"/>
      <c r="BW284" s="18"/>
      <c r="BX284" s="18"/>
      <c r="BY284" s="18"/>
      <c r="BZ284" s="18"/>
      <c r="CA284" s="18"/>
      <c r="CB284" s="18"/>
      <c r="CC284" s="18"/>
      <c r="CD284" s="18"/>
      <c r="CE284" s="18"/>
      <c r="CF284" s="18"/>
      <c r="CG284" s="18"/>
      <c r="CH284" s="18"/>
      <c r="CI284" s="18"/>
      <c r="CJ284" s="18"/>
      <c r="CK284" s="18"/>
      <c r="CL284" s="18"/>
      <c r="CM284" s="18"/>
      <c r="CN284" s="18"/>
      <c r="CO284" s="18"/>
      <c r="CP284" s="18"/>
      <c r="CQ284" s="18"/>
      <c r="CR284" s="18"/>
      <c r="CS284" s="18"/>
      <c r="CT284" s="18"/>
      <c r="CU284" s="18"/>
      <c r="CV284" s="18"/>
      <c r="CW284" s="18"/>
      <c r="CX284" s="18"/>
      <c r="CY284" s="18"/>
      <c r="CZ284" s="18"/>
      <c r="DA284" s="18"/>
      <c r="DB284" s="18"/>
      <c r="DC284" s="18"/>
      <c r="DD284" s="18"/>
      <c r="DE284" s="18"/>
      <c r="DF284" s="18"/>
      <c r="DG284" s="18"/>
      <c r="DH284" s="18"/>
      <c r="DI284" s="18"/>
      <c r="DJ284" s="18"/>
      <c r="DK284" s="18"/>
      <c r="DL284" s="18"/>
      <c r="DM284" s="18"/>
      <c r="DN284" s="18"/>
      <c r="DO284" s="18"/>
      <c r="DP284" s="18">
        <v>0</v>
      </c>
      <c r="DQ284" s="18">
        <v>0</v>
      </c>
      <c r="DR284" s="18">
        <v>8</v>
      </c>
      <c r="DS284" s="18"/>
      <c r="DT284" s="18"/>
      <c r="DU284" s="18">
        <v>48</v>
      </c>
      <c r="DV284" s="15"/>
      <c r="DW284" s="15"/>
      <c r="DX284" s="15"/>
      <c r="DY284" s="18"/>
      <c r="DZ284" s="18"/>
      <c r="EA284" s="18">
        <v>8</v>
      </c>
      <c r="EB284" s="18"/>
      <c r="EC284" s="18"/>
      <c r="ED284" s="18">
        <v>8</v>
      </c>
      <c r="EE284" s="15"/>
      <c r="EF284" s="15"/>
      <c r="EG284" s="15"/>
      <c r="EH284" s="18"/>
      <c r="EI284" s="18"/>
      <c r="EJ284" s="18"/>
      <c r="EK284" s="18"/>
      <c r="EL284" s="18"/>
      <c r="EM284" s="18"/>
    </row>
    <row r="285" spans="1:143" ht="21" customHeight="1">
      <c r="A285" s="130">
        <v>357</v>
      </c>
      <c r="B285" s="83" t="s">
        <v>3167</v>
      </c>
      <c r="C285" s="433" t="s">
        <v>1482</v>
      </c>
      <c r="D285" s="61" t="s">
        <v>35</v>
      </c>
      <c r="E285" s="131">
        <v>214</v>
      </c>
      <c r="F285" s="18"/>
      <c r="G285" s="18"/>
      <c r="H285" s="18"/>
      <c r="I285" s="18"/>
      <c r="J285" s="18"/>
      <c r="K285" s="18"/>
      <c r="L285" s="18"/>
      <c r="M285" s="18"/>
      <c r="N285" s="18"/>
      <c r="O285" s="15"/>
      <c r="P285" s="15"/>
      <c r="Q285" s="15"/>
      <c r="R285" s="18"/>
      <c r="S285" s="18"/>
      <c r="T285" s="18"/>
      <c r="U285" s="18"/>
      <c r="V285" s="18"/>
      <c r="W285" s="18"/>
      <c r="X285" s="15"/>
      <c r="Y285" s="15"/>
      <c r="Z285" s="15"/>
      <c r="AA285" s="15"/>
      <c r="AB285" s="15"/>
      <c r="AC285" s="15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>
        <v>2</v>
      </c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5"/>
      <c r="BL285" s="15"/>
      <c r="BM285" s="15"/>
      <c r="BN285" s="18"/>
      <c r="BO285" s="18"/>
      <c r="BP285" s="18"/>
      <c r="BQ285" s="18"/>
      <c r="BR285" s="18"/>
      <c r="BS285" s="18"/>
      <c r="BT285" s="18"/>
      <c r="BU285" s="18"/>
      <c r="BV285" s="18"/>
      <c r="BW285" s="18"/>
      <c r="BX285" s="18"/>
      <c r="BY285" s="18"/>
      <c r="BZ285" s="18"/>
      <c r="CA285" s="18"/>
      <c r="CB285" s="18"/>
      <c r="CC285" s="18"/>
      <c r="CD285" s="18"/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S285" s="18"/>
      <c r="CT285" s="18"/>
      <c r="CU285" s="18"/>
      <c r="CV285" s="18"/>
      <c r="CW285" s="18"/>
      <c r="CX285" s="18"/>
      <c r="CY285" s="18"/>
      <c r="CZ285" s="18"/>
      <c r="DA285" s="18"/>
      <c r="DB285" s="18"/>
      <c r="DC285" s="18"/>
      <c r="DD285" s="18"/>
      <c r="DE285" s="18"/>
      <c r="DF285" s="18"/>
      <c r="DG285" s="18"/>
      <c r="DH285" s="18"/>
      <c r="DI285" s="18"/>
      <c r="DJ285" s="18"/>
      <c r="DK285" s="18"/>
      <c r="DL285" s="18"/>
      <c r="DM285" s="18"/>
      <c r="DN285" s="18"/>
      <c r="DO285" s="18"/>
      <c r="DP285" s="18"/>
      <c r="DQ285" s="18"/>
      <c r="DR285" s="18"/>
      <c r="DS285" s="18"/>
      <c r="DT285" s="18"/>
      <c r="DU285" s="18"/>
      <c r="DV285" s="15"/>
      <c r="DW285" s="15"/>
      <c r="DX285" s="15"/>
      <c r="DY285" s="18"/>
      <c r="DZ285" s="18"/>
      <c r="EA285" s="18"/>
      <c r="EB285" s="18"/>
      <c r="EC285" s="18"/>
      <c r="ED285" s="18"/>
      <c r="EE285" s="15"/>
      <c r="EF285" s="15"/>
      <c r="EG285" s="15"/>
      <c r="EH285" s="18"/>
      <c r="EI285" s="18"/>
      <c r="EJ285" s="18">
        <v>2</v>
      </c>
      <c r="EK285" s="18"/>
      <c r="EL285" s="18"/>
      <c r="EM285" s="18"/>
    </row>
    <row r="286" spans="1:143" ht="21" customHeight="1">
      <c r="A286" s="130">
        <v>358</v>
      </c>
      <c r="B286" s="83" t="s">
        <v>3168</v>
      </c>
      <c r="C286" s="454" t="s">
        <v>1483</v>
      </c>
      <c r="D286" s="61" t="s">
        <v>35</v>
      </c>
      <c r="E286" s="131">
        <v>577.79999999999995</v>
      </c>
      <c r="F286" s="18"/>
      <c r="G286" s="18"/>
      <c r="H286" s="18"/>
      <c r="I286" s="18"/>
      <c r="J286" s="18"/>
      <c r="K286" s="18"/>
      <c r="L286" s="18"/>
      <c r="M286" s="18"/>
      <c r="N286" s="18"/>
      <c r="O286" s="15"/>
      <c r="P286" s="15"/>
      <c r="Q286" s="15"/>
      <c r="R286" s="18"/>
      <c r="S286" s="18"/>
      <c r="T286" s="18"/>
      <c r="U286" s="18"/>
      <c r="V286" s="18"/>
      <c r="W286" s="18"/>
      <c r="X286" s="15"/>
      <c r="Y286" s="15"/>
      <c r="Z286" s="15"/>
      <c r="AA286" s="15"/>
      <c r="AB286" s="15"/>
      <c r="AC286" s="15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  <c r="BA286" s="18"/>
      <c r="BB286" s="18"/>
      <c r="BC286" s="18"/>
      <c r="BD286" s="18"/>
      <c r="BE286" s="18"/>
      <c r="BF286" s="18"/>
      <c r="BG286" s="18"/>
      <c r="BH286" s="18"/>
      <c r="BI286" s="18"/>
      <c r="BJ286" s="18"/>
      <c r="BK286" s="15"/>
      <c r="BL286" s="15"/>
      <c r="BM286" s="15"/>
      <c r="BN286" s="18"/>
      <c r="BO286" s="18"/>
      <c r="BP286" s="18"/>
      <c r="BQ286" s="18"/>
      <c r="BR286" s="18"/>
      <c r="BS286" s="18"/>
      <c r="BT286" s="18"/>
      <c r="BU286" s="18"/>
      <c r="BV286" s="18"/>
      <c r="BW286" s="18"/>
      <c r="BX286" s="18"/>
      <c r="BY286" s="18"/>
      <c r="BZ286" s="18"/>
      <c r="CA286" s="18"/>
      <c r="CB286" s="18"/>
      <c r="CC286" s="18"/>
      <c r="CD286" s="18"/>
      <c r="CE286" s="18"/>
      <c r="CF286" s="18"/>
      <c r="CG286" s="18"/>
      <c r="CH286" s="18"/>
      <c r="CI286" s="18"/>
      <c r="CJ286" s="18"/>
      <c r="CK286" s="18"/>
      <c r="CL286" s="18"/>
      <c r="CM286" s="18"/>
      <c r="CN286" s="18"/>
      <c r="CO286" s="18"/>
      <c r="CP286" s="18"/>
      <c r="CQ286" s="18"/>
      <c r="CR286" s="18"/>
      <c r="CS286" s="18"/>
      <c r="CT286" s="18"/>
      <c r="CU286" s="18"/>
      <c r="CV286" s="18"/>
      <c r="CW286" s="18"/>
      <c r="CX286" s="18"/>
      <c r="CY286" s="18"/>
      <c r="CZ286" s="18"/>
      <c r="DA286" s="18"/>
      <c r="DB286" s="18"/>
      <c r="DC286" s="18"/>
      <c r="DD286" s="18"/>
      <c r="DE286" s="18"/>
      <c r="DF286" s="18"/>
      <c r="DG286" s="18"/>
      <c r="DH286" s="18"/>
      <c r="DI286" s="18"/>
      <c r="DJ286" s="18"/>
      <c r="DK286" s="18"/>
      <c r="DL286" s="18"/>
      <c r="DM286" s="18"/>
      <c r="DN286" s="18"/>
      <c r="DO286" s="18"/>
      <c r="DP286" s="18"/>
      <c r="DQ286" s="18"/>
      <c r="DR286" s="18"/>
      <c r="DS286" s="18"/>
      <c r="DT286" s="18"/>
      <c r="DU286" s="18"/>
      <c r="DV286" s="15"/>
      <c r="DW286" s="15"/>
      <c r="DX286" s="15"/>
      <c r="DY286" s="18"/>
      <c r="DZ286" s="18"/>
      <c r="EA286" s="18"/>
      <c r="EB286" s="18"/>
      <c r="EC286" s="18"/>
      <c r="ED286" s="18"/>
      <c r="EE286" s="15"/>
      <c r="EF286" s="15"/>
      <c r="EG286" s="15"/>
      <c r="EH286" s="18"/>
      <c r="EI286" s="18"/>
      <c r="EJ286" s="18"/>
      <c r="EK286" s="18"/>
      <c r="EL286" s="18"/>
      <c r="EM286" s="18"/>
    </row>
    <row r="287" spans="1:143" ht="21" customHeight="1">
      <c r="A287" s="130">
        <v>359</v>
      </c>
      <c r="B287" s="83"/>
      <c r="C287" s="454" t="s">
        <v>1484</v>
      </c>
      <c r="D287" s="61" t="s">
        <v>35</v>
      </c>
      <c r="E287" s="131">
        <v>374.5</v>
      </c>
      <c r="F287" s="18"/>
      <c r="G287" s="18"/>
      <c r="H287" s="18"/>
      <c r="I287" s="18"/>
      <c r="J287" s="18"/>
      <c r="K287" s="18"/>
      <c r="L287" s="18"/>
      <c r="M287" s="18"/>
      <c r="N287" s="18"/>
      <c r="O287" s="15"/>
      <c r="P287" s="15"/>
      <c r="Q287" s="15"/>
      <c r="R287" s="18"/>
      <c r="S287" s="18"/>
      <c r="T287" s="18"/>
      <c r="U287" s="18"/>
      <c r="V287" s="18"/>
      <c r="W287" s="18"/>
      <c r="X287" s="15"/>
      <c r="Y287" s="15"/>
      <c r="Z287" s="15"/>
      <c r="AA287" s="15"/>
      <c r="AB287" s="15"/>
      <c r="AC287" s="15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5"/>
      <c r="BL287" s="15"/>
      <c r="BM287" s="15"/>
      <c r="BN287" s="18"/>
      <c r="BO287" s="18"/>
      <c r="BP287" s="18"/>
      <c r="BQ287" s="18"/>
      <c r="BR287" s="18"/>
      <c r="BS287" s="18"/>
      <c r="BT287" s="18"/>
      <c r="BU287" s="18"/>
      <c r="BV287" s="18"/>
      <c r="BW287" s="18"/>
      <c r="BX287" s="18"/>
      <c r="BY287" s="18"/>
      <c r="BZ287" s="18"/>
      <c r="CA287" s="18"/>
      <c r="CB287" s="18"/>
      <c r="CC287" s="18"/>
      <c r="CD287" s="18"/>
      <c r="CE287" s="18"/>
      <c r="CF287" s="18"/>
      <c r="CG287" s="18"/>
      <c r="CH287" s="18"/>
      <c r="CI287" s="18"/>
      <c r="CJ287" s="18"/>
      <c r="CK287" s="18"/>
      <c r="CL287" s="18"/>
      <c r="CM287" s="18"/>
      <c r="CN287" s="18"/>
      <c r="CO287" s="18"/>
      <c r="CP287" s="18"/>
      <c r="CQ287" s="18"/>
      <c r="CR287" s="18"/>
      <c r="CS287" s="18"/>
      <c r="CT287" s="18"/>
      <c r="CU287" s="18"/>
      <c r="CV287" s="18"/>
      <c r="CW287" s="18"/>
      <c r="CX287" s="18"/>
      <c r="CY287" s="18"/>
      <c r="CZ287" s="18"/>
      <c r="DA287" s="18"/>
      <c r="DB287" s="18"/>
      <c r="DC287" s="18"/>
      <c r="DD287" s="18"/>
      <c r="DE287" s="18"/>
      <c r="DF287" s="18"/>
      <c r="DG287" s="18"/>
      <c r="DH287" s="18"/>
      <c r="DI287" s="18"/>
      <c r="DJ287" s="18"/>
      <c r="DK287" s="18"/>
      <c r="DL287" s="18"/>
      <c r="DM287" s="18"/>
      <c r="DN287" s="18"/>
      <c r="DO287" s="18"/>
      <c r="DP287" s="18"/>
      <c r="DQ287" s="18"/>
      <c r="DR287" s="18"/>
      <c r="DS287" s="18"/>
      <c r="DT287" s="18"/>
      <c r="DU287" s="18"/>
      <c r="DV287" s="15"/>
      <c r="DW287" s="15"/>
      <c r="DX287" s="15"/>
      <c r="DY287" s="18"/>
      <c r="DZ287" s="18"/>
      <c r="EA287" s="18"/>
      <c r="EB287" s="18"/>
      <c r="EC287" s="18"/>
      <c r="ED287" s="18"/>
      <c r="EE287" s="15"/>
      <c r="EF287" s="15"/>
      <c r="EG287" s="15"/>
      <c r="EH287" s="18"/>
      <c r="EI287" s="18"/>
      <c r="EJ287" s="18"/>
      <c r="EK287" s="18"/>
      <c r="EL287" s="18"/>
      <c r="EM287" s="18"/>
    </row>
    <row r="288" spans="1:143" ht="21" customHeight="1">
      <c r="A288" s="130">
        <v>360</v>
      </c>
      <c r="B288" s="83"/>
      <c r="C288" s="454" t="s">
        <v>1485</v>
      </c>
      <c r="D288" s="61" t="s">
        <v>35</v>
      </c>
      <c r="E288" s="131">
        <v>513.6</v>
      </c>
      <c r="F288" s="18"/>
      <c r="G288" s="18"/>
      <c r="H288" s="18"/>
      <c r="I288" s="18"/>
      <c r="J288" s="18"/>
      <c r="K288" s="18"/>
      <c r="L288" s="18"/>
      <c r="M288" s="18"/>
      <c r="N288" s="18"/>
      <c r="O288" s="15"/>
      <c r="P288" s="15"/>
      <c r="Q288" s="15"/>
      <c r="R288" s="18"/>
      <c r="S288" s="18"/>
      <c r="T288" s="18"/>
      <c r="U288" s="18"/>
      <c r="V288" s="18"/>
      <c r="W288" s="18"/>
      <c r="X288" s="15"/>
      <c r="Y288" s="15"/>
      <c r="Z288" s="15"/>
      <c r="AA288" s="15"/>
      <c r="AB288" s="15"/>
      <c r="AC288" s="15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  <c r="BA288" s="18"/>
      <c r="BB288" s="18"/>
      <c r="BC288" s="18"/>
      <c r="BD288" s="18"/>
      <c r="BE288" s="18"/>
      <c r="BF288" s="18"/>
      <c r="BG288" s="18"/>
      <c r="BH288" s="18"/>
      <c r="BI288" s="18"/>
      <c r="BJ288" s="18"/>
      <c r="BK288" s="15"/>
      <c r="BL288" s="15"/>
      <c r="BM288" s="15"/>
      <c r="BN288" s="18"/>
      <c r="BO288" s="18"/>
      <c r="BP288" s="18"/>
      <c r="BQ288" s="18"/>
      <c r="BR288" s="18"/>
      <c r="BS288" s="18"/>
      <c r="BT288" s="18"/>
      <c r="BU288" s="18"/>
      <c r="BV288" s="18"/>
      <c r="BW288" s="18"/>
      <c r="BX288" s="18"/>
      <c r="BY288" s="18"/>
      <c r="BZ288" s="18"/>
      <c r="CA288" s="18"/>
      <c r="CB288" s="18"/>
      <c r="CC288" s="18"/>
      <c r="CD288" s="18"/>
      <c r="CE288" s="18"/>
      <c r="CF288" s="18"/>
      <c r="CG288" s="18"/>
      <c r="CH288" s="18"/>
      <c r="CI288" s="18"/>
      <c r="CJ288" s="18"/>
      <c r="CK288" s="18"/>
      <c r="CL288" s="18"/>
      <c r="CM288" s="18"/>
      <c r="CN288" s="18"/>
      <c r="CO288" s="18"/>
      <c r="CP288" s="18"/>
      <c r="CQ288" s="18"/>
      <c r="CR288" s="18"/>
      <c r="CS288" s="18"/>
      <c r="CT288" s="18"/>
      <c r="CU288" s="18"/>
      <c r="CV288" s="18"/>
      <c r="CW288" s="18"/>
      <c r="CX288" s="18"/>
      <c r="CY288" s="18"/>
      <c r="CZ288" s="18"/>
      <c r="DA288" s="18"/>
      <c r="DB288" s="18"/>
      <c r="DC288" s="18"/>
      <c r="DD288" s="18"/>
      <c r="DE288" s="18"/>
      <c r="DF288" s="18"/>
      <c r="DG288" s="18"/>
      <c r="DH288" s="18"/>
      <c r="DI288" s="18"/>
      <c r="DJ288" s="18"/>
      <c r="DK288" s="18"/>
      <c r="DL288" s="18"/>
      <c r="DM288" s="18"/>
      <c r="DN288" s="18"/>
      <c r="DO288" s="18"/>
      <c r="DP288" s="18">
        <v>0</v>
      </c>
      <c r="DQ288" s="18">
        <v>0</v>
      </c>
      <c r="DR288" s="18">
        <v>1</v>
      </c>
      <c r="DS288" s="18"/>
      <c r="DT288" s="18"/>
      <c r="DU288" s="18"/>
      <c r="DV288" s="15"/>
      <c r="DW288" s="15"/>
      <c r="DX288" s="15"/>
      <c r="DY288" s="18"/>
      <c r="DZ288" s="18"/>
      <c r="EA288" s="18"/>
      <c r="EB288" s="18"/>
      <c r="EC288" s="18"/>
      <c r="ED288" s="18">
        <v>1</v>
      </c>
      <c r="EE288" s="15"/>
      <c r="EF288" s="15"/>
      <c r="EG288" s="15"/>
      <c r="EH288" s="18"/>
      <c r="EI288" s="18"/>
      <c r="EJ288" s="18"/>
      <c r="EK288" s="18"/>
      <c r="EL288" s="18"/>
      <c r="EM288" s="18"/>
    </row>
    <row r="289" spans="1:143" ht="21" customHeight="1">
      <c r="A289" s="130">
        <v>361</v>
      </c>
      <c r="B289" s="83"/>
      <c r="C289" s="454" t="s">
        <v>1486</v>
      </c>
      <c r="D289" s="61" t="s">
        <v>35</v>
      </c>
      <c r="E289" s="131">
        <v>834.6</v>
      </c>
      <c r="F289" s="18"/>
      <c r="G289" s="18"/>
      <c r="H289" s="18"/>
      <c r="I289" s="18"/>
      <c r="J289" s="18"/>
      <c r="K289" s="18"/>
      <c r="L289" s="18"/>
      <c r="M289" s="18"/>
      <c r="N289" s="18"/>
      <c r="O289" s="15"/>
      <c r="P289" s="15"/>
      <c r="Q289" s="15"/>
      <c r="R289" s="18"/>
      <c r="S289" s="18"/>
      <c r="T289" s="18"/>
      <c r="U289" s="18"/>
      <c r="V289" s="18"/>
      <c r="W289" s="18"/>
      <c r="X289" s="15"/>
      <c r="Y289" s="15"/>
      <c r="Z289" s="15"/>
      <c r="AA289" s="15"/>
      <c r="AB289" s="15"/>
      <c r="AC289" s="15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5"/>
      <c r="BL289" s="15"/>
      <c r="BM289" s="15"/>
      <c r="BN289" s="18"/>
      <c r="BO289" s="18"/>
      <c r="BP289" s="18"/>
      <c r="BQ289" s="18"/>
      <c r="BR289" s="18"/>
      <c r="BS289" s="18"/>
      <c r="BT289" s="18"/>
      <c r="BU289" s="18"/>
      <c r="BV289" s="18"/>
      <c r="BW289" s="18"/>
      <c r="BX289" s="18"/>
      <c r="BY289" s="18"/>
      <c r="BZ289" s="18"/>
      <c r="CA289" s="18"/>
      <c r="CB289" s="18"/>
      <c r="CC289" s="18"/>
      <c r="CD289" s="18"/>
      <c r="CE289" s="18"/>
      <c r="CF289" s="18"/>
      <c r="CG289" s="18"/>
      <c r="CH289" s="18"/>
      <c r="CI289" s="18"/>
      <c r="CJ289" s="18"/>
      <c r="CK289" s="18"/>
      <c r="CL289" s="18"/>
      <c r="CM289" s="18"/>
      <c r="CN289" s="18"/>
      <c r="CO289" s="18"/>
      <c r="CP289" s="18"/>
      <c r="CQ289" s="18"/>
      <c r="CR289" s="18"/>
      <c r="CS289" s="18"/>
      <c r="CT289" s="18"/>
      <c r="CU289" s="18"/>
      <c r="CV289" s="18"/>
      <c r="CW289" s="18"/>
      <c r="CX289" s="18"/>
      <c r="CY289" s="18"/>
      <c r="CZ289" s="18"/>
      <c r="DA289" s="18"/>
      <c r="DB289" s="18"/>
      <c r="DC289" s="18"/>
      <c r="DD289" s="18"/>
      <c r="DE289" s="18"/>
      <c r="DF289" s="18"/>
      <c r="DG289" s="18"/>
      <c r="DH289" s="18"/>
      <c r="DI289" s="18"/>
      <c r="DJ289" s="18"/>
      <c r="DK289" s="18"/>
      <c r="DL289" s="18"/>
      <c r="DM289" s="18"/>
      <c r="DN289" s="18"/>
      <c r="DO289" s="18"/>
      <c r="DP289" s="18"/>
      <c r="DQ289" s="18"/>
      <c r="DR289" s="18"/>
      <c r="DS289" s="18"/>
      <c r="DT289" s="18"/>
      <c r="DU289" s="18"/>
      <c r="DV289" s="15"/>
      <c r="DW289" s="15"/>
      <c r="DX289" s="15"/>
      <c r="DY289" s="18"/>
      <c r="DZ289" s="18"/>
      <c r="EA289" s="18"/>
      <c r="EB289" s="18"/>
      <c r="EC289" s="18"/>
      <c r="ED289" s="18"/>
      <c r="EE289" s="15"/>
      <c r="EF289" s="15"/>
      <c r="EG289" s="15"/>
      <c r="EH289" s="18"/>
      <c r="EI289" s="18"/>
      <c r="EJ289" s="18"/>
      <c r="EK289" s="18"/>
      <c r="EL289" s="18"/>
      <c r="EM289" s="18"/>
    </row>
    <row r="290" spans="1:143" ht="21" customHeight="1">
      <c r="A290" s="130">
        <v>362</v>
      </c>
      <c r="B290" s="83"/>
      <c r="C290" s="432" t="s">
        <v>1487</v>
      </c>
      <c r="D290" s="61" t="s">
        <v>55</v>
      </c>
      <c r="E290" s="131">
        <v>500</v>
      </c>
      <c r="F290" s="18"/>
      <c r="G290" s="18"/>
      <c r="H290" s="18"/>
      <c r="I290" s="18"/>
      <c r="J290" s="18"/>
      <c r="K290" s="18"/>
      <c r="L290" s="18"/>
      <c r="M290" s="18"/>
      <c r="N290" s="18"/>
      <c r="O290" s="15"/>
      <c r="P290" s="15"/>
      <c r="Q290" s="15"/>
      <c r="R290" s="18"/>
      <c r="S290" s="18"/>
      <c r="T290" s="18"/>
      <c r="U290" s="18"/>
      <c r="V290" s="18"/>
      <c r="W290" s="18"/>
      <c r="X290" s="15"/>
      <c r="Y290" s="15"/>
      <c r="Z290" s="15"/>
      <c r="AA290" s="15"/>
      <c r="AB290" s="15"/>
      <c r="AC290" s="15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  <c r="BK290" s="15"/>
      <c r="BL290" s="15"/>
      <c r="BM290" s="15"/>
      <c r="BN290" s="18"/>
      <c r="BO290" s="18"/>
      <c r="BP290" s="18"/>
      <c r="BQ290" s="18"/>
      <c r="BR290" s="18"/>
      <c r="BS290" s="18"/>
      <c r="BT290" s="18"/>
      <c r="BU290" s="18"/>
      <c r="BV290" s="18"/>
      <c r="BW290" s="18"/>
      <c r="BX290" s="18"/>
      <c r="BY290" s="18"/>
      <c r="BZ290" s="18"/>
      <c r="CA290" s="18"/>
      <c r="CB290" s="18"/>
      <c r="CC290" s="18"/>
      <c r="CD290" s="18"/>
      <c r="CE290" s="18"/>
      <c r="CF290" s="18"/>
      <c r="CG290" s="18"/>
      <c r="CH290" s="18"/>
      <c r="CI290" s="18"/>
      <c r="CJ290" s="18"/>
      <c r="CK290" s="18"/>
      <c r="CL290" s="18"/>
      <c r="CM290" s="18"/>
      <c r="CN290" s="18"/>
      <c r="CO290" s="18"/>
      <c r="CP290" s="18"/>
      <c r="CQ290" s="18"/>
      <c r="CR290" s="18"/>
      <c r="CS290" s="18"/>
      <c r="CT290" s="18"/>
      <c r="CU290" s="18"/>
      <c r="CV290" s="18"/>
      <c r="CW290" s="18"/>
      <c r="CX290" s="18"/>
      <c r="CY290" s="18"/>
      <c r="CZ290" s="18"/>
      <c r="DA290" s="18"/>
      <c r="DB290" s="18"/>
      <c r="DC290" s="18"/>
      <c r="DD290" s="18"/>
      <c r="DE290" s="18"/>
      <c r="DF290" s="18"/>
      <c r="DG290" s="18"/>
      <c r="DH290" s="18"/>
      <c r="DI290" s="18"/>
      <c r="DJ290" s="18"/>
      <c r="DK290" s="18"/>
      <c r="DL290" s="18"/>
      <c r="DM290" s="18"/>
      <c r="DN290" s="18"/>
      <c r="DO290" s="18"/>
      <c r="DP290" s="18"/>
      <c r="DQ290" s="18"/>
      <c r="DR290" s="18"/>
      <c r="DS290" s="18"/>
      <c r="DT290" s="18"/>
      <c r="DU290" s="18"/>
      <c r="DV290" s="15"/>
      <c r="DW290" s="15"/>
      <c r="DX290" s="15"/>
      <c r="DY290" s="18"/>
      <c r="DZ290" s="18"/>
      <c r="EA290" s="18"/>
      <c r="EB290" s="18"/>
      <c r="EC290" s="18"/>
      <c r="ED290" s="18"/>
      <c r="EE290" s="15"/>
      <c r="EF290" s="15"/>
      <c r="EG290" s="15"/>
      <c r="EH290" s="18"/>
      <c r="EI290" s="18"/>
      <c r="EJ290" s="18"/>
      <c r="EK290" s="18"/>
      <c r="EL290" s="18"/>
      <c r="EM290" s="18"/>
    </row>
    <row r="291" spans="1:143" ht="21" customHeight="1">
      <c r="A291" s="130">
        <v>363</v>
      </c>
      <c r="B291" s="83"/>
      <c r="C291" s="432" t="s">
        <v>1488</v>
      </c>
      <c r="D291" s="61" t="s">
        <v>55</v>
      </c>
      <c r="E291" s="131">
        <v>1000</v>
      </c>
      <c r="F291" s="18"/>
      <c r="G291" s="18"/>
      <c r="H291" s="18"/>
      <c r="I291" s="18"/>
      <c r="J291" s="18"/>
      <c r="K291" s="18"/>
      <c r="L291" s="18"/>
      <c r="M291" s="18"/>
      <c r="N291" s="18"/>
      <c r="O291" s="15"/>
      <c r="P291" s="15"/>
      <c r="Q291" s="15"/>
      <c r="R291" s="18"/>
      <c r="S291" s="18"/>
      <c r="T291" s="18"/>
      <c r="U291" s="18"/>
      <c r="V291" s="18"/>
      <c r="W291" s="18"/>
      <c r="X291" s="15"/>
      <c r="Y291" s="15"/>
      <c r="Z291" s="15"/>
      <c r="AA291" s="15"/>
      <c r="AB291" s="15"/>
      <c r="AC291" s="15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5"/>
      <c r="BL291" s="15"/>
      <c r="BM291" s="15"/>
      <c r="BN291" s="18"/>
      <c r="BO291" s="18"/>
      <c r="BP291" s="18"/>
      <c r="BQ291" s="18"/>
      <c r="BR291" s="18"/>
      <c r="BS291" s="18"/>
      <c r="BT291" s="18"/>
      <c r="BU291" s="18"/>
      <c r="BV291" s="18"/>
      <c r="BW291" s="18"/>
      <c r="BX291" s="18"/>
      <c r="BY291" s="18"/>
      <c r="BZ291" s="18"/>
      <c r="CA291" s="18"/>
      <c r="CB291" s="18"/>
      <c r="CC291" s="18"/>
      <c r="CD291" s="18"/>
      <c r="CE291" s="18"/>
      <c r="CF291" s="18"/>
      <c r="CG291" s="18"/>
      <c r="CH291" s="18"/>
      <c r="CI291" s="18"/>
      <c r="CJ291" s="18"/>
      <c r="CK291" s="18"/>
      <c r="CL291" s="18"/>
      <c r="CM291" s="18"/>
      <c r="CN291" s="18"/>
      <c r="CO291" s="18"/>
      <c r="CP291" s="18"/>
      <c r="CQ291" s="18"/>
      <c r="CR291" s="18"/>
      <c r="CS291" s="18"/>
      <c r="CT291" s="18"/>
      <c r="CU291" s="18"/>
      <c r="CV291" s="18"/>
      <c r="CW291" s="18"/>
      <c r="CX291" s="18"/>
      <c r="CY291" s="18"/>
      <c r="CZ291" s="18"/>
      <c r="DA291" s="18"/>
      <c r="DB291" s="18"/>
      <c r="DC291" s="18"/>
      <c r="DD291" s="18"/>
      <c r="DE291" s="18"/>
      <c r="DF291" s="18"/>
      <c r="DG291" s="18"/>
      <c r="DH291" s="18"/>
      <c r="DI291" s="18"/>
      <c r="DJ291" s="18"/>
      <c r="DK291" s="18"/>
      <c r="DL291" s="18"/>
      <c r="DM291" s="18"/>
      <c r="DN291" s="18"/>
      <c r="DO291" s="18"/>
      <c r="DP291" s="18"/>
      <c r="DQ291" s="18"/>
      <c r="DR291" s="18"/>
      <c r="DS291" s="18"/>
      <c r="DT291" s="18"/>
      <c r="DU291" s="18"/>
      <c r="DV291" s="15"/>
      <c r="DW291" s="15"/>
      <c r="DX291" s="15"/>
      <c r="DY291" s="18"/>
      <c r="DZ291" s="18"/>
      <c r="EA291" s="18"/>
      <c r="EB291" s="18"/>
      <c r="EC291" s="18"/>
      <c r="ED291" s="18"/>
      <c r="EE291" s="15"/>
      <c r="EF291" s="15"/>
      <c r="EG291" s="15"/>
      <c r="EH291" s="18"/>
      <c r="EI291" s="18"/>
      <c r="EJ291" s="18"/>
      <c r="EK291" s="18"/>
      <c r="EL291" s="18"/>
      <c r="EM291" s="18"/>
    </row>
    <row r="292" spans="1:143" ht="21" customHeight="1">
      <c r="A292" s="130">
        <v>364</v>
      </c>
      <c r="B292" s="69"/>
      <c r="C292" s="447" t="s">
        <v>2587</v>
      </c>
      <c r="D292" s="61"/>
      <c r="E292" s="131"/>
      <c r="F292" s="18"/>
      <c r="G292" s="18"/>
      <c r="H292" s="18"/>
      <c r="I292" s="18"/>
      <c r="J292" s="18"/>
      <c r="K292" s="310">
        <v>5</v>
      </c>
      <c r="L292" s="18"/>
      <c r="M292" s="18"/>
      <c r="N292" s="18"/>
      <c r="O292" s="15"/>
      <c r="P292" s="15"/>
      <c r="Q292" s="15"/>
      <c r="R292" s="18"/>
      <c r="S292" s="18"/>
      <c r="T292" s="18"/>
      <c r="U292" s="18"/>
      <c r="V292" s="18"/>
      <c r="W292" s="18"/>
      <c r="X292" s="15"/>
      <c r="Y292" s="15"/>
      <c r="Z292" s="15"/>
      <c r="AA292" s="15"/>
      <c r="AB292" s="15"/>
      <c r="AC292" s="15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>
        <v>5</v>
      </c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/>
      <c r="BK292" s="15"/>
      <c r="BL292" s="15"/>
      <c r="BM292" s="15"/>
      <c r="BN292" s="18"/>
      <c r="BO292" s="18"/>
      <c r="BP292" s="18"/>
      <c r="BQ292" s="18"/>
      <c r="BR292" s="18"/>
      <c r="BS292" s="18"/>
      <c r="BT292" s="18"/>
      <c r="BU292" s="18"/>
      <c r="BV292" s="18"/>
      <c r="BW292" s="18"/>
      <c r="BX292" s="18"/>
      <c r="BY292" s="18"/>
      <c r="BZ292" s="18"/>
      <c r="CA292" s="18"/>
      <c r="CB292" s="18"/>
      <c r="CC292" s="18"/>
      <c r="CD292" s="18"/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S292" s="18"/>
      <c r="CT292" s="18"/>
      <c r="CU292" s="18"/>
      <c r="CV292" s="18"/>
      <c r="CW292" s="18"/>
      <c r="CX292" s="18"/>
      <c r="CY292" s="18"/>
      <c r="CZ292" s="18"/>
      <c r="DA292" s="18"/>
      <c r="DB292" s="18"/>
      <c r="DC292" s="18"/>
      <c r="DD292" s="18"/>
      <c r="DE292" s="18"/>
      <c r="DF292" s="18">
        <v>10</v>
      </c>
      <c r="DG292" s="18"/>
      <c r="DH292" s="18"/>
      <c r="DI292" s="18"/>
      <c r="DJ292" s="18"/>
      <c r="DK292" s="18"/>
      <c r="DL292" s="18"/>
      <c r="DM292" s="18"/>
      <c r="DN292" s="18"/>
      <c r="DO292" s="18"/>
      <c r="DP292" s="18">
        <v>0</v>
      </c>
      <c r="DQ292" s="18">
        <v>0</v>
      </c>
      <c r="DR292" s="18"/>
      <c r="DS292" s="18"/>
      <c r="DT292" s="18"/>
      <c r="DU292" s="18"/>
      <c r="DV292" s="15"/>
      <c r="DW292" s="15"/>
      <c r="DX292" s="15"/>
      <c r="DY292" s="18"/>
      <c r="DZ292" s="18"/>
      <c r="EA292" s="18"/>
      <c r="EB292" s="18"/>
      <c r="EC292" s="18"/>
      <c r="ED292" s="18">
        <v>6</v>
      </c>
      <c r="EE292" s="15"/>
      <c r="EF292" s="15"/>
      <c r="EG292" s="15"/>
      <c r="EH292" s="18"/>
      <c r="EI292" s="18"/>
      <c r="EJ292" s="18">
        <v>6</v>
      </c>
      <c r="EK292" s="18"/>
      <c r="EL292" s="18"/>
      <c r="EM292" s="18"/>
    </row>
    <row r="293" spans="1:143" ht="21" customHeight="1">
      <c r="A293" s="130">
        <v>365</v>
      </c>
      <c r="B293" s="83"/>
      <c r="C293" s="35" t="s">
        <v>1489</v>
      </c>
      <c r="D293" s="61" t="s">
        <v>55</v>
      </c>
      <c r="E293" s="131">
        <v>120</v>
      </c>
      <c r="F293" s="18"/>
      <c r="G293" s="18"/>
      <c r="H293" s="18"/>
      <c r="I293" s="18"/>
      <c r="J293" s="18"/>
      <c r="K293" s="310">
        <v>5</v>
      </c>
      <c r="L293" s="18"/>
      <c r="M293" s="18"/>
      <c r="N293" s="18"/>
      <c r="O293" s="15"/>
      <c r="P293" s="15"/>
      <c r="Q293" s="15"/>
      <c r="R293" s="18"/>
      <c r="S293" s="18"/>
      <c r="T293" s="18"/>
      <c r="U293" s="18"/>
      <c r="V293" s="18"/>
      <c r="W293" s="18"/>
      <c r="X293" s="15"/>
      <c r="Y293" s="15"/>
      <c r="Z293" s="15"/>
      <c r="AA293" s="15"/>
      <c r="AB293" s="15"/>
      <c r="AC293" s="15"/>
      <c r="AD293" s="18"/>
      <c r="AE293" s="18"/>
      <c r="AF293" s="18"/>
      <c r="AG293" s="88">
        <v>0</v>
      </c>
      <c r="AH293" s="88">
        <v>0</v>
      </c>
      <c r="AI293" s="339">
        <v>6</v>
      </c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18"/>
      <c r="BH293" s="18"/>
      <c r="BI293" s="18"/>
      <c r="BJ293" s="18"/>
      <c r="BK293" s="15"/>
      <c r="BL293" s="15"/>
      <c r="BM293" s="15"/>
      <c r="BN293" s="18"/>
      <c r="BO293" s="18"/>
      <c r="BP293" s="18"/>
      <c r="BQ293" s="18"/>
      <c r="BR293" s="18"/>
      <c r="BS293" s="18"/>
      <c r="BT293" s="18"/>
      <c r="BU293" s="18"/>
      <c r="BV293" s="18"/>
      <c r="BW293" s="18"/>
      <c r="BX293" s="18"/>
      <c r="BY293" s="18"/>
      <c r="BZ293" s="18"/>
      <c r="CA293" s="18"/>
      <c r="CB293" s="18">
        <v>30</v>
      </c>
      <c r="CC293" s="18"/>
      <c r="CD293" s="18"/>
      <c r="CE293" s="18"/>
      <c r="CF293" s="18"/>
      <c r="CG293" s="18"/>
      <c r="CH293" s="18"/>
      <c r="CI293" s="18"/>
      <c r="CJ293" s="18"/>
      <c r="CK293" s="18"/>
      <c r="CL293" s="18"/>
      <c r="CM293" s="18"/>
      <c r="CN293" s="18"/>
      <c r="CO293" s="18"/>
      <c r="CP293" s="18"/>
      <c r="CQ293" s="18"/>
      <c r="CR293" s="18"/>
      <c r="CS293" s="18"/>
      <c r="CT293" s="18"/>
      <c r="CU293" s="18"/>
      <c r="CV293" s="18"/>
      <c r="CW293" s="18"/>
      <c r="CX293" s="18"/>
      <c r="CY293" s="18"/>
      <c r="CZ293" s="18"/>
      <c r="DA293" s="18"/>
      <c r="DB293" s="18"/>
      <c r="DC293" s="18"/>
      <c r="DD293" s="18"/>
      <c r="DE293" s="18"/>
      <c r="DF293" s="18"/>
      <c r="DG293" s="18"/>
      <c r="DH293" s="18"/>
      <c r="DI293" s="18"/>
      <c r="DJ293" s="18"/>
      <c r="DK293" s="18"/>
      <c r="DL293" s="18"/>
      <c r="DM293" s="18"/>
      <c r="DN293" s="18"/>
      <c r="DO293" s="18"/>
      <c r="DP293" s="18"/>
      <c r="DQ293" s="18"/>
      <c r="DR293" s="18"/>
      <c r="DS293" s="18"/>
      <c r="DT293" s="18"/>
      <c r="DU293" s="18"/>
      <c r="DV293" s="15"/>
      <c r="DW293" s="15"/>
      <c r="DX293" s="15"/>
      <c r="DY293" s="18"/>
      <c r="DZ293" s="18"/>
      <c r="EA293" s="18"/>
      <c r="EB293" s="18"/>
      <c r="EC293" s="18"/>
      <c r="ED293" s="18"/>
      <c r="EE293" s="15"/>
      <c r="EF293" s="15"/>
      <c r="EG293" s="15"/>
      <c r="EH293" s="18"/>
      <c r="EI293" s="18"/>
      <c r="EJ293" s="18"/>
      <c r="EK293" s="18"/>
      <c r="EL293" s="18"/>
      <c r="EM293" s="18">
        <v>5</v>
      </c>
    </row>
    <row r="294" spans="1:143" ht="21" customHeight="1">
      <c r="A294" s="130">
        <v>366</v>
      </c>
      <c r="B294" s="83" t="s">
        <v>1490</v>
      </c>
      <c r="C294" s="433" t="s">
        <v>1491</v>
      </c>
      <c r="D294" s="61" t="s">
        <v>55</v>
      </c>
      <c r="E294" s="131">
        <v>267.5</v>
      </c>
      <c r="F294" s="18"/>
      <c r="G294" s="18"/>
      <c r="H294" s="18"/>
      <c r="I294" s="18"/>
      <c r="J294" s="18"/>
      <c r="K294" s="310">
        <v>5</v>
      </c>
      <c r="L294" s="18"/>
      <c r="M294" s="18"/>
      <c r="N294" s="18"/>
      <c r="O294" s="15"/>
      <c r="P294" s="15"/>
      <c r="Q294" s="15"/>
      <c r="R294" s="18"/>
      <c r="S294" s="18"/>
      <c r="T294" s="18"/>
      <c r="U294" s="18"/>
      <c r="V294" s="18"/>
      <c r="W294" s="18"/>
      <c r="X294" s="15"/>
      <c r="Y294" s="15"/>
      <c r="Z294" s="15"/>
      <c r="AA294" s="15"/>
      <c r="AB294" s="15"/>
      <c r="AC294" s="15"/>
      <c r="AD294" s="18"/>
      <c r="AE294" s="18"/>
      <c r="AF294" s="18"/>
      <c r="AG294" s="88">
        <v>0</v>
      </c>
      <c r="AH294" s="88">
        <v>0</v>
      </c>
      <c r="AI294" s="339">
        <v>6</v>
      </c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  <c r="BK294" s="15"/>
      <c r="BL294" s="15"/>
      <c r="BM294" s="15"/>
      <c r="BN294" s="18"/>
      <c r="BO294" s="18"/>
      <c r="BP294" s="18"/>
      <c r="BQ294" s="18"/>
      <c r="BR294" s="18"/>
      <c r="BS294" s="18"/>
      <c r="BT294" s="18"/>
      <c r="BU294" s="18"/>
      <c r="BV294" s="18"/>
      <c r="BW294" s="18"/>
      <c r="BX294" s="18"/>
      <c r="BY294" s="18">
        <v>6</v>
      </c>
      <c r="BZ294" s="18"/>
      <c r="CA294" s="18"/>
      <c r="CB294" s="18">
        <v>20</v>
      </c>
      <c r="CC294" s="18"/>
      <c r="CD294" s="18"/>
      <c r="CE294" s="18"/>
      <c r="CF294" s="18"/>
      <c r="CG294" s="18"/>
      <c r="CH294" s="18"/>
      <c r="CI294" s="18"/>
      <c r="CJ294" s="18"/>
      <c r="CK294" s="18"/>
      <c r="CL294" s="18"/>
      <c r="CM294" s="18"/>
      <c r="CN294" s="18"/>
      <c r="CO294" s="18"/>
      <c r="CP294" s="18"/>
      <c r="CQ294" s="18"/>
      <c r="CR294" s="18"/>
      <c r="CS294" s="18"/>
      <c r="CT294" s="18"/>
      <c r="CU294" s="18"/>
      <c r="CV294" s="18"/>
      <c r="CW294" s="18"/>
      <c r="CX294" s="18"/>
      <c r="CY294" s="18"/>
      <c r="CZ294" s="18"/>
      <c r="DA294" s="18"/>
      <c r="DB294" s="18"/>
      <c r="DC294" s="18"/>
      <c r="DD294" s="18"/>
      <c r="DE294" s="18"/>
      <c r="DF294" s="18">
        <v>2</v>
      </c>
      <c r="DG294" s="18"/>
      <c r="DH294" s="18"/>
      <c r="DI294" s="18"/>
      <c r="DJ294" s="18"/>
      <c r="DK294" s="18"/>
      <c r="DL294" s="18"/>
      <c r="DM294" s="18"/>
      <c r="DN294" s="18"/>
      <c r="DO294" s="18"/>
      <c r="DP294" s="18">
        <v>0</v>
      </c>
      <c r="DQ294" s="18">
        <v>0</v>
      </c>
      <c r="DR294" s="18"/>
      <c r="DS294" s="18"/>
      <c r="DT294" s="18"/>
      <c r="DU294" s="18">
        <v>4</v>
      </c>
      <c r="DV294" s="15"/>
      <c r="DW294" s="15"/>
      <c r="DX294" s="15"/>
      <c r="DY294" s="18"/>
      <c r="DZ294" s="18"/>
      <c r="EA294" s="18"/>
      <c r="EB294" s="18"/>
      <c r="EC294" s="18"/>
      <c r="ED294" s="18"/>
      <c r="EE294" s="15"/>
      <c r="EF294" s="15"/>
      <c r="EG294" s="15"/>
      <c r="EH294" s="18"/>
      <c r="EI294" s="18"/>
      <c r="EJ294" s="18"/>
      <c r="EK294" s="18"/>
      <c r="EL294" s="18"/>
      <c r="EM294" s="18">
        <v>5</v>
      </c>
    </row>
    <row r="295" spans="1:143" ht="21" customHeight="1">
      <c r="A295" s="130">
        <v>367</v>
      </c>
      <c r="B295" s="83" t="s">
        <v>1492</v>
      </c>
      <c r="C295" s="433" t="s">
        <v>1493</v>
      </c>
      <c r="D295" s="61" t="s">
        <v>55</v>
      </c>
      <c r="E295" s="131">
        <v>513.6</v>
      </c>
      <c r="F295" s="18"/>
      <c r="G295" s="18"/>
      <c r="H295" s="18"/>
      <c r="I295" s="18"/>
      <c r="J295" s="18"/>
      <c r="K295" s="18"/>
      <c r="L295" s="18"/>
      <c r="M295" s="18"/>
      <c r="N295" s="18"/>
      <c r="O295" s="15"/>
      <c r="P295" s="15"/>
      <c r="Q295" s="15"/>
      <c r="R295" s="18"/>
      <c r="S295" s="18"/>
      <c r="T295" s="18"/>
      <c r="U295" s="18"/>
      <c r="V295" s="18"/>
      <c r="W295" s="18"/>
      <c r="X295" s="15"/>
      <c r="Y295" s="15"/>
      <c r="Z295" s="15"/>
      <c r="AA295" s="15"/>
      <c r="AB295" s="15"/>
      <c r="AC295" s="15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5"/>
      <c r="BL295" s="15"/>
      <c r="BM295" s="15"/>
      <c r="BN295" s="18"/>
      <c r="BO295" s="18"/>
      <c r="BP295" s="18"/>
      <c r="BQ295" s="18"/>
      <c r="BR295" s="18"/>
      <c r="BS295" s="18"/>
      <c r="BT295" s="18"/>
      <c r="BU295" s="18"/>
      <c r="BV295" s="18"/>
      <c r="BW295" s="18"/>
      <c r="BX295" s="18"/>
      <c r="BY295" s="18"/>
      <c r="BZ295" s="18"/>
      <c r="CA295" s="18"/>
      <c r="CB295" s="18"/>
      <c r="CC295" s="18"/>
      <c r="CD295" s="18"/>
      <c r="CE295" s="18"/>
      <c r="CF295" s="18"/>
      <c r="CG295" s="18"/>
      <c r="CH295" s="18"/>
      <c r="CI295" s="18"/>
      <c r="CJ295" s="18"/>
      <c r="CK295" s="18"/>
      <c r="CL295" s="18"/>
      <c r="CM295" s="18"/>
      <c r="CN295" s="18"/>
      <c r="CO295" s="18"/>
      <c r="CP295" s="18"/>
      <c r="CQ295" s="18"/>
      <c r="CR295" s="18"/>
      <c r="CS295" s="18"/>
      <c r="CT295" s="18"/>
      <c r="CU295" s="18"/>
      <c r="CV295" s="18"/>
      <c r="CW295" s="18"/>
      <c r="CX295" s="18"/>
      <c r="CY295" s="18"/>
      <c r="CZ295" s="18"/>
      <c r="DA295" s="18"/>
      <c r="DB295" s="18"/>
      <c r="DC295" s="18"/>
      <c r="DD295" s="18"/>
      <c r="DE295" s="18"/>
      <c r="DF295" s="18"/>
      <c r="DG295" s="18"/>
      <c r="DH295" s="18"/>
      <c r="DI295" s="18"/>
      <c r="DJ295" s="18"/>
      <c r="DK295" s="18"/>
      <c r="DL295" s="18"/>
      <c r="DM295" s="18"/>
      <c r="DN295" s="18"/>
      <c r="DO295" s="18"/>
      <c r="DP295" s="18">
        <v>0</v>
      </c>
      <c r="DQ295" s="18">
        <v>0</v>
      </c>
      <c r="DR295" s="18"/>
      <c r="DS295" s="18"/>
      <c r="DT295" s="18"/>
      <c r="DU295" s="18">
        <v>4</v>
      </c>
      <c r="DV295" s="15"/>
      <c r="DW295" s="15"/>
      <c r="DX295" s="15"/>
      <c r="DY295" s="18"/>
      <c r="DZ295" s="18"/>
      <c r="EA295" s="18"/>
      <c r="EB295" s="18"/>
      <c r="EC295" s="18"/>
      <c r="ED295" s="18"/>
      <c r="EE295" s="15"/>
      <c r="EF295" s="15"/>
      <c r="EG295" s="15"/>
      <c r="EH295" s="18"/>
      <c r="EI295" s="18"/>
      <c r="EJ295" s="18"/>
      <c r="EK295" s="18"/>
      <c r="EL295" s="18"/>
      <c r="EM295" s="18">
        <v>5</v>
      </c>
    </row>
    <row r="296" spans="1:143" ht="21" customHeight="1">
      <c r="A296" s="130">
        <v>368</v>
      </c>
      <c r="B296" s="83" t="s">
        <v>1494</v>
      </c>
      <c r="C296" s="433" t="s">
        <v>1495</v>
      </c>
      <c r="D296" s="61" t="s">
        <v>55</v>
      </c>
      <c r="E296" s="131">
        <v>107</v>
      </c>
      <c r="F296" s="18"/>
      <c r="G296" s="18"/>
      <c r="H296" s="18"/>
      <c r="I296" s="18"/>
      <c r="J296" s="18"/>
      <c r="K296" s="310">
        <v>10</v>
      </c>
      <c r="L296" s="18"/>
      <c r="M296" s="18"/>
      <c r="N296" s="18"/>
      <c r="O296" s="15"/>
      <c r="P296" s="15"/>
      <c r="Q296" s="15"/>
      <c r="R296" s="18"/>
      <c r="S296" s="18"/>
      <c r="T296" s="18"/>
      <c r="U296" s="18"/>
      <c r="V296" s="18"/>
      <c r="W296" s="18"/>
      <c r="X296" s="15"/>
      <c r="Y296" s="15"/>
      <c r="Z296" s="15"/>
      <c r="AA296" s="15"/>
      <c r="AB296" s="15"/>
      <c r="AC296" s="15"/>
      <c r="AD296" s="18"/>
      <c r="AE296" s="18"/>
      <c r="AF296" s="18"/>
      <c r="AG296" s="88">
        <v>0</v>
      </c>
      <c r="AH296" s="88">
        <v>0</v>
      </c>
      <c r="AI296" s="339">
        <v>6</v>
      </c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  <c r="BK296" s="15"/>
      <c r="BL296" s="15"/>
      <c r="BM296" s="15"/>
      <c r="BN296" s="18"/>
      <c r="BO296" s="18"/>
      <c r="BP296" s="18"/>
      <c r="BQ296" s="18"/>
      <c r="BR296" s="18"/>
      <c r="BS296" s="18"/>
      <c r="BT296" s="18"/>
      <c r="BU296" s="18"/>
      <c r="BV296" s="18"/>
      <c r="BW296" s="18"/>
      <c r="BX296" s="18"/>
      <c r="BY296" s="18"/>
      <c r="BZ296" s="18"/>
      <c r="CA296" s="18"/>
      <c r="CB296" s="18"/>
      <c r="CC296" s="18"/>
      <c r="CD296" s="18"/>
      <c r="CE296" s="18"/>
      <c r="CF296" s="18"/>
      <c r="CG296" s="18"/>
      <c r="CH296" s="18"/>
      <c r="CI296" s="18"/>
      <c r="CJ296" s="18"/>
      <c r="CK296" s="18"/>
      <c r="CL296" s="18"/>
      <c r="CM296" s="18"/>
      <c r="CN296" s="18"/>
      <c r="CO296" s="18"/>
      <c r="CP296" s="18"/>
      <c r="CQ296" s="18"/>
      <c r="CR296" s="18"/>
      <c r="CS296" s="18"/>
      <c r="CT296" s="18"/>
      <c r="CU296" s="18"/>
      <c r="CV296" s="18"/>
      <c r="CW296" s="18"/>
      <c r="CX296" s="18"/>
      <c r="CY296" s="18"/>
      <c r="CZ296" s="18"/>
      <c r="DA296" s="18"/>
      <c r="DB296" s="18"/>
      <c r="DC296" s="18"/>
      <c r="DD296" s="18"/>
      <c r="DE296" s="18"/>
      <c r="DF296" s="18"/>
      <c r="DG296" s="18"/>
      <c r="DH296" s="18"/>
      <c r="DI296" s="18"/>
      <c r="DJ296" s="18"/>
      <c r="DK296" s="18"/>
      <c r="DL296" s="18"/>
      <c r="DM296" s="18"/>
      <c r="DN296" s="18"/>
      <c r="DO296" s="18"/>
      <c r="DP296" s="18"/>
      <c r="DQ296" s="18"/>
      <c r="DR296" s="18"/>
      <c r="DS296" s="18"/>
      <c r="DT296" s="18"/>
      <c r="DU296" s="18"/>
      <c r="DV296" s="15"/>
      <c r="DW296" s="15"/>
      <c r="DX296" s="15"/>
      <c r="DY296" s="18"/>
      <c r="DZ296" s="18"/>
      <c r="EA296" s="18"/>
      <c r="EB296" s="18"/>
      <c r="EC296" s="18"/>
      <c r="ED296" s="18"/>
      <c r="EE296" s="15"/>
      <c r="EF296" s="15"/>
      <c r="EG296" s="15"/>
      <c r="EH296" s="18"/>
      <c r="EI296" s="18"/>
      <c r="EJ296" s="18"/>
      <c r="EK296" s="18"/>
      <c r="EL296" s="18"/>
      <c r="EM296" s="18"/>
    </row>
    <row r="297" spans="1:143" ht="21" customHeight="1">
      <c r="A297" s="130">
        <v>369</v>
      </c>
      <c r="B297" s="83" t="s">
        <v>1496</v>
      </c>
      <c r="C297" s="433" t="s">
        <v>1497</v>
      </c>
      <c r="D297" s="61" t="s">
        <v>55</v>
      </c>
      <c r="E297" s="131">
        <v>128.4</v>
      </c>
      <c r="F297" s="18"/>
      <c r="G297" s="18"/>
      <c r="H297" s="18"/>
      <c r="I297" s="18"/>
      <c r="J297" s="18"/>
      <c r="K297" s="18"/>
      <c r="L297" s="18"/>
      <c r="M297" s="18"/>
      <c r="N297" s="18"/>
      <c r="O297" s="15"/>
      <c r="P297" s="15"/>
      <c r="Q297" s="15"/>
      <c r="R297" s="18"/>
      <c r="S297" s="18"/>
      <c r="T297" s="18"/>
      <c r="U297" s="18"/>
      <c r="V297" s="18"/>
      <c r="W297" s="18"/>
      <c r="X297" s="15"/>
      <c r="Y297" s="15"/>
      <c r="Z297" s="15"/>
      <c r="AA297" s="15"/>
      <c r="AB297" s="15"/>
      <c r="AC297" s="15"/>
      <c r="AD297" s="18"/>
      <c r="AE297" s="18"/>
      <c r="AF297" s="18"/>
      <c r="AG297" s="88">
        <v>0</v>
      </c>
      <c r="AH297" s="88">
        <v>0</v>
      </c>
      <c r="AI297" s="339">
        <v>6</v>
      </c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  <c r="BK297" s="15"/>
      <c r="BL297" s="15"/>
      <c r="BM297" s="15"/>
      <c r="BN297" s="18"/>
      <c r="BO297" s="18"/>
      <c r="BP297" s="18"/>
      <c r="BQ297" s="18"/>
      <c r="BR297" s="18"/>
      <c r="BS297" s="18"/>
      <c r="BT297" s="18"/>
      <c r="BU297" s="18"/>
      <c r="BV297" s="18"/>
      <c r="BW297" s="18"/>
      <c r="BX297" s="18"/>
      <c r="BY297" s="18"/>
      <c r="BZ297" s="18"/>
      <c r="CA297" s="18"/>
      <c r="CB297" s="18"/>
      <c r="CC297" s="18"/>
      <c r="CD297" s="18"/>
      <c r="CE297" s="18"/>
      <c r="CF297" s="18"/>
      <c r="CG297" s="18"/>
      <c r="CH297" s="18"/>
      <c r="CI297" s="18"/>
      <c r="CJ297" s="18"/>
      <c r="CK297" s="18"/>
      <c r="CL297" s="18"/>
      <c r="CM297" s="18"/>
      <c r="CN297" s="18"/>
      <c r="CO297" s="18"/>
      <c r="CP297" s="18"/>
      <c r="CQ297" s="18"/>
      <c r="CR297" s="18"/>
      <c r="CS297" s="18"/>
      <c r="CT297" s="18"/>
      <c r="CU297" s="18"/>
      <c r="CV297" s="18"/>
      <c r="CW297" s="18"/>
      <c r="CX297" s="18"/>
      <c r="CY297" s="18"/>
      <c r="CZ297" s="18"/>
      <c r="DA297" s="18"/>
      <c r="DB297" s="18"/>
      <c r="DC297" s="18"/>
      <c r="DD297" s="18"/>
      <c r="DE297" s="18"/>
      <c r="DF297" s="18"/>
      <c r="DG297" s="18"/>
      <c r="DH297" s="18"/>
      <c r="DI297" s="18"/>
      <c r="DJ297" s="18"/>
      <c r="DK297" s="18"/>
      <c r="DL297" s="18"/>
      <c r="DM297" s="18"/>
      <c r="DN297" s="18"/>
      <c r="DO297" s="18"/>
      <c r="DP297" s="18">
        <v>0</v>
      </c>
      <c r="DQ297" s="18">
        <v>0</v>
      </c>
      <c r="DR297" s="18"/>
      <c r="DS297" s="18"/>
      <c r="DT297" s="18"/>
      <c r="DU297" s="18">
        <v>4</v>
      </c>
      <c r="DV297" s="15"/>
      <c r="DW297" s="15"/>
      <c r="DX297" s="15"/>
      <c r="DY297" s="18"/>
      <c r="DZ297" s="18"/>
      <c r="EA297" s="18"/>
      <c r="EB297" s="18"/>
      <c r="EC297" s="18"/>
      <c r="ED297" s="18"/>
      <c r="EE297" s="15"/>
      <c r="EF297" s="15"/>
      <c r="EG297" s="15"/>
      <c r="EH297" s="18"/>
      <c r="EI297" s="18"/>
      <c r="EJ297" s="18"/>
      <c r="EK297" s="18"/>
      <c r="EL297" s="18"/>
      <c r="EM297" s="18"/>
    </row>
    <row r="298" spans="1:143" ht="21" customHeight="1">
      <c r="A298" s="130">
        <v>370</v>
      </c>
      <c r="B298" s="100" t="s">
        <v>1498</v>
      </c>
      <c r="C298" s="452" t="s">
        <v>1499</v>
      </c>
      <c r="D298" s="61" t="s">
        <v>35</v>
      </c>
      <c r="E298" s="448">
        <v>36</v>
      </c>
      <c r="F298" s="18"/>
      <c r="G298" s="18"/>
      <c r="H298" s="18"/>
      <c r="I298" s="18"/>
      <c r="J298" s="18"/>
      <c r="K298" s="18"/>
      <c r="L298" s="18"/>
      <c r="M298" s="18"/>
      <c r="N298" s="18"/>
      <c r="O298" s="15"/>
      <c r="P298" s="15"/>
      <c r="Q298" s="15"/>
      <c r="R298" s="18"/>
      <c r="S298" s="18"/>
      <c r="T298" s="18"/>
      <c r="U298" s="18"/>
      <c r="V298" s="18"/>
      <c r="W298" s="18"/>
      <c r="X298" s="15"/>
      <c r="Y298" s="15"/>
      <c r="Z298" s="15"/>
      <c r="AA298" s="15"/>
      <c r="AB298" s="15"/>
      <c r="AC298" s="15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/>
      <c r="BK298" s="15"/>
      <c r="BL298" s="15"/>
      <c r="BM298" s="15"/>
      <c r="BN298" s="18"/>
      <c r="BO298" s="18"/>
      <c r="BP298" s="18"/>
      <c r="BQ298" s="18"/>
      <c r="BR298" s="18"/>
      <c r="BS298" s="18"/>
      <c r="BT298" s="18"/>
      <c r="BU298" s="18"/>
      <c r="BV298" s="18"/>
      <c r="BW298" s="18"/>
      <c r="BX298" s="18"/>
      <c r="BY298" s="18">
        <v>6</v>
      </c>
      <c r="BZ298" s="18"/>
      <c r="CA298" s="18"/>
      <c r="CB298" s="18"/>
      <c r="CC298" s="18"/>
      <c r="CD298" s="18"/>
      <c r="CE298" s="18"/>
      <c r="CF298" s="18"/>
      <c r="CG298" s="18"/>
      <c r="CH298" s="18"/>
      <c r="CI298" s="18"/>
      <c r="CJ298" s="18"/>
      <c r="CK298" s="18"/>
      <c r="CL298" s="18"/>
      <c r="CM298" s="18"/>
      <c r="CN298" s="18">
        <v>500</v>
      </c>
      <c r="CO298" s="18"/>
      <c r="CP298" s="18"/>
      <c r="CQ298" s="18"/>
      <c r="CR298" s="18"/>
      <c r="CS298" s="18"/>
      <c r="CT298" s="18"/>
      <c r="CU298" s="18"/>
      <c r="CV298" s="18"/>
      <c r="CW298" s="18"/>
      <c r="CX298" s="18"/>
      <c r="CY298" s="18"/>
      <c r="CZ298" s="18"/>
      <c r="DA298" s="18"/>
      <c r="DB298" s="18"/>
      <c r="DC298" s="18"/>
      <c r="DD298" s="18"/>
      <c r="DE298" s="18"/>
      <c r="DF298" s="18">
        <v>200</v>
      </c>
      <c r="DG298" s="18"/>
      <c r="DH298" s="18"/>
      <c r="DI298" s="18"/>
      <c r="DJ298" s="18"/>
      <c r="DK298" s="18"/>
      <c r="DL298" s="18"/>
      <c r="DM298" s="18"/>
      <c r="DN298" s="18"/>
      <c r="DO298" s="18"/>
      <c r="DP298" s="18"/>
      <c r="DQ298" s="18"/>
      <c r="DR298" s="18"/>
      <c r="DS298" s="18"/>
      <c r="DT298" s="18"/>
      <c r="DU298" s="18"/>
      <c r="DV298" s="15"/>
      <c r="DW298" s="15"/>
      <c r="DX298" s="15"/>
      <c r="DY298" s="18"/>
      <c r="DZ298" s="18"/>
      <c r="EA298" s="18"/>
      <c r="EB298" s="18"/>
      <c r="EC298" s="18"/>
      <c r="ED298" s="18"/>
      <c r="EE298" s="15"/>
      <c r="EF298" s="15"/>
      <c r="EG298" s="15"/>
      <c r="EH298" s="18"/>
      <c r="EI298" s="18"/>
      <c r="EJ298" s="18"/>
      <c r="EK298" s="18"/>
      <c r="EL298" s="18"/>
      <c r="EM298" s="18"/>
    </row>
    <row r="299" spans="1:143" ht="21" customHeight="1">
      <c r="A299" s="130">
        <v>371</v>
      </c>
      <c r="B299" s="100" t="s">
        <v>1500</v>
      </c>
      <c r="C299" s="452" t="s">
        <v>1501</v>
      </c>
      <c r="D299" s="61" t="s">
        <v>35</v>
      </c>
      <c r="E299" s="448">
        <v>16</v>
      </c>
      <c r="F299" s="18"/>
      <c r="G299" s="18"/>
      <c r="H299" s="18"/>
      <c r="I299" s="18"/>
      <c r="J299" s="18"/>
      <c r="K299" s="18"/>
      <c r="L299" s="18"/>
      <c r="M299" s="18"/>
      <c r="N299" s="18"/>
      <c r="O299" s="15"/>
      <c r="P299" s="15"/>
      <c r="Q299" s="15"/>
      <c r="R299" s="18"/>
      <c r="S299" s="18"/>
      <c r="T299" s="18"/>
      <c r="U299" s="18"/>
      <c r="V299" s="18"/>
      <c r="W299" s="18"/>
      <c r="X299" s="15"/>
      <c r="Y299" s="15"/>
      <c r="Z299" s="15"/>
      <c r="AA299" s="15"/>
      <c r="AB299" s="15"/>
      <c r="AC299" s="15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>
        <v>300</v>
      </c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5"/>
      <c r="BL299" s="15"/>
      <c r="BM299" s="15"/>
      <c r="BN299" s="18"/>
      <c r="BO299" s="18"/>
      <c r="BP299" s="18"/>
      <c r="BQ299" s="18"/>
      <c r="BR299" s="18"/>
      <c r="BS299" s="18"/>
      <c r="BT299" s="18"/>
      <c r="BU299" s="18"/>
      <c r="BV299" s="18"/>
      <c r="BW299" s="18"/>
      <c r="BX299" s="18"/>
      <c r="BY299" s="18"/>
      <c r="BZ299" s="18"/>
      <c r="CA299" s="18"/>
      <c r="CB299" s="18"/>
      <c r="CC299" s="18"/>
      <c r="CD299" s="18"/>
      <c r="CE299" s="18"/>
      <c r="CF299" s="18"/>
      <c r="CG299" s="18"/>
      <c r="CH299" s="18"/>
      <c r="CI299" s="18"/>
      <c r="CJ299" s="18"/>
      <c r="CK299" s="18"/>
      <c r="CL299" s="18"/>
      <c r="CM299" s="18"/>
      <c r="CN299" s="18"/>
      <c r="CO299" s="18"/>
      <c r="CP299" s="18"/>
      <c r="CQ299" s="18"/>
      <c r="CR299" s="18"/>
      <c r="CS299" s="18"/>
      <c r="CT299" s="18"/>
      <c r="CU299" s="18"/>
      <c r="CV299" s="18"/>
      <c r="CW299" s="18"/>
      <c r="CX299" s="18"/>
      <c r="CY299" s="18"/>
      <c r="CZ299" s="18"/>
      <c r="DA299" s="18"/>
      <c r="DB299" s="18"/>
      <c r="DC299" s="18"/>
      <c r="DD299" s="18"/>
      <c r="DE299" s="18"/>
      <c r="DF299" s="18"/>
      <c r="DG299" s="18"/>
      <c r="DH299" s="18"/>
      <c r="DI299" s="18"/>
      <c r="DJ299" s="18"/>
      <c r="DK299" s="18"/>
      <c r="DL299" s="18"/>
      <c r="DM299" s="18"/>
      <c r="DN299" s="18"/>
      <c r="DO299" s="18"/>
      <c r="DP299" s="18"/>
      <c r="DQ299" s="18"/>
      <c r="DR299" s="18"/>
      <c r="DS299" s="18"/>
      <c r="DT299" s="18"/>
      <c r="DU299" s="18"/>
      <c r="DV299" s="15"/>
      <c r="DW299" s="15"/>
      <c r="DX299" s="15"/>
      <c r="DY299" s="18"/>
      <c r="DZ299" s="18"/>
      <c r="EA299" s="18"/>
      <c r="EB299" s="18"/>
      <c r="EC299" s="18"/>
      <c r="ED299" s="18"/>
      <c r="EE299" s="15"/>
      <c r="EF299" s="15"/>
      <c r="EG299" s="15"/>
      <c r="EH299" s="18"/>
      <c r="EI299" s="18"/>
      <c r="EJ299" s="18"/>
      <c r="EK299" s="18"/>
      <c r="EL299" s="18"/>
      <c r="EM299" s="18"/>
    </row>
    <row r="300" spans="1:143" ht="21" customHeight="1">
      <c r="A300" s="130">
        <v>372</v>
      </c>
      <c r="B300" s="83" t="s">
        <v>1502</v>
      </c>
      <c r="C300" s="433" t="s">
        <v>1503</v>
      </c>
      <c r="D300" s="61" t="s">
        <v>70</v>
      </c>
      <c r="E300" s="131">
        <v>385.2</v>
      </c>
      <c r="F300" s="18"/>
      <c r="G300" s="18"/>
      <c r="H300" s="18"/>
      <c r="I300" s="18"/>
      <c r="J300" s="18"/>
      <c r="K300" s="18"/>
      <c r="L300" s="18"/>
      <c r="M300" s="18"/>
      <c r="N300" s="18"/>
      <c r="O300" s="15"/>
      <c r="P300" s="15"/>
      <c r="Q300" s="15"/>
      <c r="R300" s="18"/>
      <c r="S300" s="18"/>
      <c r="T300" s="18"/>
      <c r="U300" s="18"/>
      <c r="V300" s="18"/>
      <c r="W300" s="18"/>
      <c r="X300" s="15"/>
      <c r="Y300" s="15"/>
      <c r="Z300" s="15"/>
      <c r="AA300" s="15"/>
      <c r="AB300" s="15"/>
      <c r="AC300" s="15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5"/>
      <c r="BL300" s="15"/>
      <c r="BM300" s="15"/>
      <c r="BN300" s="18"/>
      <c r="BO300" s="18"/>
      <c r="BP300" s="18"/>
      <c r="BQ300" s="18"/>
      <c r="BR300" s="18"/>
      <c r="BS300" s="18"/>
      <c r="BT300" s="18"/>
      <c r="BU300" s="18"/>
      <c r="BV300" s="18">
        <v>10</v>
      </c>
      <c r="BW300" s="18"/>
      <c r="BX300" s="18"/>
      <c r="BY300" s="18"/>
      <c r="BZ300" s="18"/>
      <c r="CA300" s="18"/>
      <c r="CB300" s="18"/>
      <c r="CC300" s="18"/>
      <c r="CD300" s="18"/>
      <c r="CE300" s="18"/>
      <c r="CF300" s="18"/>
      <c r="CG300" s="18"/>
      <c r="CH300" s="18"/>
      <c r="CI300" s="18"/>
      <c r="CJ300" s="18"/>
      <c r="CK300" s="18"/>
      <c r="CL300" s="18"/>
      <c r="CM300" s="18"/>
      <c r="CN300" s="18">
        <v>1</v>
      </c>
      <c r="CO300" s="18"/>
      <c r="CP300" s="18"/>
      <c r="CQ300" s="18"/>
      <c r="CR300" s="18"/>
      <c r="CS300" s="18"/>
      <c r="CT300" s="18"/>
      <c r="CU300" s="18"/>
      <c r="CV300" s="18"/>
      <c r="CW300" s="18"/>
      <c r="CX300" s="18"/>
      <c r="CY300" s="18"/>
      <c r="CZ300" s="18"/>
      <c r="DA300" s="18"/>
      <c r="DB300" s="18"/>
      <c r="DC300" s="18"/>
      <c r="DD300" s="18"/>
      <c r="DE300" s="18"/>
      <c r="DF300" s="18"/>
      <c r="DG300" s="18"/>
      <c r="DH300" s="18"/>
      <c r="DI300" s="18"/>
      <c r="DJ300" s="18"/>
      <c r="DK300" s="18"/>
      <c r="DL300" s="18"/>
      <c r="DM300" s="18"/>
      <c r="DN300" s="18"/>
      <c r="DO300" s="18"/>
      <c r="DP300" s="18"/>
      <c r="DQ300" s="18"/>
      <c r="DR300" s="18"/>
      <c r="DS300" s="18"/>
      <c r="DT300" s="18"/>
      <c r="DU300" s="18"/>
      <c r="DV300" s="15"/>
      <c r="DW300" s="15"/>
      <c r="DX300" s="15"/>
      <c r="DY300" s="18"/>
      <c r="DZ300" s="18"/>
      <c r="EA300" s="18"/>
      <c r="EB300" s="18"/>
      <c r="EC300" s="18"/>
      <c r="ED300" s="18"/>
      <c r="EE300" s="15"/>
      <c r="EF300" s="15"/>
      <c r="EG300" s="15"/>
      <c r="EH300" s="18"/>
      <c r="EI300" s="18"/>
      <c r="EJ300" s="18"/>
      <c r="EK300" s="18"/>
      <c r="EL300" s="18"/>
      <c r="EM300" s="18"/>
    </row>
    <row r="301" spans="1:143" ht="21" customHeight="1">
      <c r="A301" s="130">
        <v>374</v>
      </c>
      <c r="B301" s="83" t="s">
        <v>1505</v>
      </c>
      <c r="C301" s="433" t="s">
        <v>1506</v>
      </c>
      <c r="D301" s="61" t="s">
        <v>100</v>
      </c>
      <c r="E301" s="131">
        <v>250</v>
      </c>
      <c r="F301" s="18"/>
      <c r="G301" s="18"/>
      <c r="H301" s="18"/>
      <c r="I301" s="18"/>
      <c r="J301" s="18"/>
      <c r="K301" s="18"/>
      <c r="L301" s="18"/>
      <c r="M301" s="18"/>
      <c r="N301" s="18"/>
      <c r="O301" s="15"/>
      <c r="P301" s="15"/>
      <c r="Q301" s="15"/>
      <c r="R301" s="18"/>
      <c r="S301" s="18"/>
      <c r="T301" s="18"/>
      <c r="U301" s="18"/>
      <c r="V301" s="18"/>
      <c r="W301" s="18"/>
      <c r="X301" s="15"/>
      <c r="Y301" s="15"/>
      <c r="Z301" s="15"/>
      <c r="AA301" s="15"/>
      <c r="AB301" s="15"/>
      <c r="AC301" s="15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>
        <v>2</v>
      </c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5"/>
      <c r="BL301" s="15"/>
      <c r="BM301" s="15"/>
      <c r="BN301" s="18"/>
      <c r="BO301" s="18"/>
      <c r="BP301" s="18"/>
      <c r="BQ301" s="18"/>
      <c r="BR301" s="18"/>
      <c r="BS301" s="18"/>
      <c r="BT301" s="18"/>
      <c r="BU301" s="18"/>
      <c r="BV301" s="18"/>
      <c r="BW301" s="18"/>
      <c r="BX301" s="18"/>
      <c r="BY301" s="18"/>
      <c r="BZ301" s="18"/>
      <c r="CA301" s="18"/>
      <c r="CB301" s="18"/>
      <c r="CC301" s="18"/>
      <c r="CD301" s="18"/>
      <c r="CE301" s="18"/>
      <c r="CF301" s="18"/>
      <c r="CG301" s="18"/>
      <c r="CH301" s="18"/>
      <c r="CI301" s="18"/>
      <c r="CJ301" s="18"/>
      <c r="CK301" s="18"/>
      <c r="CL301" s="18"/>
      <c r="CM301" s="18"/>
      <c r="CN301" s="18"/>
      <c r="CO301" s="18"/>
      <c r="CP301" s="18"/>
      <c r="CQ301" s="18"/>
      <c r="CR301" s="18"/>
      <c r="CS301" s="18"/>
      <c r="CT301" s="18"/>
      <c r="CU301" s="18"/>
      <c r="CV301" s="18"/>
      <c r="CW301" s="18"/>
      <c r="CX301" s="18"/>
      <c r="CY301" s="18"/>
      <c r="CZ301" s="18"/>
      <c r="DA301" s="18"/>
      <c r="DB301" s="18"/>
      <c r="DC301" s="18"/>
      <c r="DD301" s="18"/>
      <c r="DE301" s="18"/>
      <c r="DF301" s="18">
        <v>1</v>
      </c>
      <c r="DG301" s="18"/>
      <c r="DH301" s="18"/>
      <c r="DI301" s="18"/>
      <c r="DJ301" s="18"/>
      <c r="DK301" s="18"/>
      <c r="DL301" s="18"/>
      <c r="DM301" s="18"/>
      <c r="DN301" s="18"/>
      <c r="DO301" s="18"/>
      <c r="DP301" s="18"/>
      <c r="DQ301" s="18"/>
      <c r="DR301" s="18"/>
      <c r="DS301" s="18"/>
      <c r="DT301" s="18"/>
      <c r="DU301" s="18"/>
      <c r="DV301" s="15"/>
      <c r="DW301" s="15"/>
      <c r="DX301" s="15"/>
      <c r="DY301" s="18"/>
      <c r="DZ301" s="18"/>
      <c r="EA301" s="18"/>
      <c r="EB301" s="18"/>
      <c r="EC301" s="18"/>
      <c r="ED301" s="18"/>
      <c r="EE301" s="15"/>
      <c r="EF301" s="15"/>
      <c r="EG301" s="15"/>
      <c r="EH301" s="18"/>
      <c r="EI301" s="18"/>
      <c r="EJ301" s="18"/>
      <c r="EK301" s="18"/>
      <c r="EL301" s="18"/>
      <c r="EM301" s="18"/>
    </row>
    <row r="302" spans="1:143" ht="21" customHeight="1">
      <c r="A302" s="130">
        <v>375</v>
      </c>
      <c r="B302" s="83" t="s">
        <v>1507</v>
      </c>
      <c r="C302" s="431" t="s">
        <v>1508</v>
      </c>
      <c r="D302" s="61" t="s">
        <v>100</v>
      </c>
      <c r="E302" s="131">
        <v>6650</v>
      </c>
      <c r="F302" s="18"/>
      <c r="G302" s="18"/>
      <c r="H302" s="18"/>
      <c r="I302" s="18"/>
      <c r="J302" s="18"/>
      <c r="K302" s="18"/>
      <c r="L302" s="18"/>
      <c r="M302" s="18"/>
      <c r="N302" s="18"/>
      <c r="O302" s="15"/>
      <c r="P302" s="15"/>
      <c r="Q302" s="15"/>
      <c r="R302" s="18"/>
      <c r="S302" s="18"/>
      <c r="T302" s="18"/>
      <c r="U302" s="18"/>
      <c r="V302" s="18"/>
      <c r="W302" s="18"/>
      <c r="X302" s="15"/>
      <c r="Y302" s="15"/>
      <c r="Z302" s="15"/>
      <c r="AA302" s="15"/>
      <c r="AB302" s="15"/>
      <c r="AC302" s="15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5"/>
      <c r="BL302" s="15"/>
      <c r="BM302" s="15"/>
      <c r="BN302" s="18"/>
      <c r="BO302" s="18"/>
      <c r="BP302" s="18"/>
      <c r="BQ302" s="18"/>
      <c r="BR302" s="18"/>
      <c r="BS302" s="18"/>
      <c r="BT302" s="18"/>
      <c r="BU302" s="18"/>
      <c r="BV302" s="18"/>
      <c r="BW302" s="18"/>
      <c r="BX302" s="18"/>
      <c r="BY302" s="18"/>
      <c r="BZ302" s="18"/>
      <c r="CA302" s="18"/>
      <c r="CB302" s="18"/>
      <c r="CC302" s="18"/>
      <c r="CD302" s="18"/>
      <c r="CE302" s="18"/>
      <c r="CF302" s="18"/>
      <c r="CG302" s="18"/>
      <c r="CH302" s="18"/>
      <c r="CI302" s="18"/>
      <c r="CJ302" s="18"/>
      <c r="CK302" s="18">
        <v>15</v>
      </c>
      <c r="CL302" s="18"/>
      <c r="CM302" s="18"/>
      <c r="CN302" s="18"/>
      <c r="CO302" s="18"/>
      <c r="CP302" s="18"/>
      <c r="CQ302" s="18"/>
      <c r="CR302" s="18"/>
      <c r="CS302" s="18"/>
      <c r="CT302" s="18"/>
      <c r="CU302" s="18"/>
      <c r="CV302" s="18"/>
      <c r="CW302" s="18"/>
      <c r="CX302" s="18"/>
      <c r="CY302" s="18"/>
      <c r="CZ302" s="18"/>
      <c r="DA302" s="18"/>
      <c r="DB302" s="18"/>
      <c r="DC302" s="18"/>
      <c r="DD302" s="18"/>
      <c r="DE302" s="18"/>
      <c r="DF302" s="18"/>
      <c r="DG302" s="18"/>
      <c r="DH302" s="18"/>
      <c r="DI302" s="18"/>
      <c r="DJ302" s="18"/>
      <c r="DK302" s="18"/>
      <c r="DL302" s="18"/>
      <c r="DM302" s="18"/>
      <c r="DN302" s="18"/>
      <c r="DO302" s="18"/>
      <c r="DP302" s="18"/>
      <c r="DQ302" s="18"/>
      <c r="DR302" s="18"/>
      <c r="DS302" s="18"/>
      <c r="DT302" s="18"/>
      <c r="DU302" s="18"/>
      <c r="DV302" s="15"/>
      <c r="DW302" s="15"/>
      <c r="DX302" s="15"/>
      <c r="DY302" s="18"/>
      <c r="DZ302" s="18"/>
      <c r="EA302" s="18"/>
      <c r="EB302" s="18"/>
      <c r="EC302" s="18"/>
      <c r="ED302" s="18"/>
      <c r="EE302" s="15"/>
      <c r="EF302" s="15"/>
      <c r="EG302" s="15"/>
      <c r="EH302" s="18"/>
      <c r="EI302" s="18"/>
      <c r="EJ302" s="18"/>
      <c r="EK302" s="18"/>
      <c r="EL302" s="18"/>
      <c r="EM302" s="18"/>
    </row>
    <row r="303" spans="1:143" ht="21" customHeight="1">
      <c r="A303" s="130">
        <v>376</v>
      </c>
      <c r="B303" s="83" t="s">
        <v>1509</v>
      </c>
      <c r="C303" s="431" t="s">
        <v>1510</v>
      </c>
      <c r="D303" s="61" t="s">
        <v>100</v>
      </c>
      <c r="E303" s="131">
        <v>3750</v>
      </c>
      <c r="F303" s="18"/>
      <c r="G303" s="18"/>
      <c r="H303" s="18"/>
      <c r="I303" s="18"/>
      <c r="J303" s="18"/>
      <c r="K303" s="18"/>
      <c r="L303" s="18"/>
      <c r="M303" s="18"/>
      <c r="N303" s="18"/>
      <c r="O303" s="15"/>
      <c r="P303" s="15"/>
      <c r="Q303" s="15"/>
      <c r="R303" s="18"/>
      <c r="S303" s="18"/>
      <c r="T303" s="18"/>
      <c r="U303" s="18"/>
      <c r="V303" s="18"/>
      <c r="W303" s="18"/>
      <c r="X303" s="15"/>
      <c r="Y303" s="15"/>
      <c r="Z303" s="15"/>
      <c r="AA303" s="15"/>
      <c r="AB303" s="15"/>
      <c r="AC303" s="15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/>
      <c r="BK303" s="15"/>
      <c r="BL303" s="15"/>
      <c r="BM303" s="15"/>
      <c r="BN303" s="18"/>
      <c r="BO303" s="18"/>
      <c r="BP303" s="18"/>
      <c r="BQ303" s="18"/>
      <c r="BR303" s="18"/>
      <c r="BS303" s="18"/>
      <c r="BT303" s="18"/>
      <c r="BU303" s="18"/>
      <c r="BV303" s="18"/>
      <c r="BW303" s="18"/>
      <c r="BX303" s="18"/>
      <c r="BY303" s="18"/>
      <c r="BZ303" s="18"/>
      <c r="CA303" s="18"/>
      <c r="CB303" s="18"/>
      <c r="CC303" s="18"/>
      <c r="CD303" s="18"/>
      <c r="CE303" s="18"/>
      <c r="CF303" s="18"/>
      <c r="CG303" s="18"/>
      <c r="CH303" s="18"/>
      <c r="CI303" s="18"/>
      <c r="CJ303" s="18"/>
      <c r="CK303" s="18">
        <v>12</v>
      </c>
      <c r="CL303" s="18"/>
      <c r="CM303" s="18"/>
      <c r="CN303" s="18"/>
      <c r="CO303" s="18"/>
      <c r="CP303" s="18"/>
      <c r="CQ303" s="18"/>
      <c r="CR303" s="18"/>
      <c r="CS303" s="18"/>
      <c r="CT303" s="18"/>
      <c r="CU303" s="18"/>
      <c r="CV303" s="18"/>
      <c r="CW303" s="18"/>
      <c r="CX303" s="18"/>
      <c r="CY303" s="18"/>
      <c r="CZ303" s="18"/>
      <c r="DA303" s="18"/>
      <c r="DB303" s="18"/>
      <c r="DC303" s="18"/>
      <c r="DD303" s="18"/>
      <c r="DE303" s="18"/>
      <c r="DF303" s="18"/>
      <c r="DG303" s="18"/>
      <c r="DH303" s="18"/>
      <c r="DI303" s="18"/>
      <c r="DJ303" s="18"/>
      <c r="DK303" s="18"/>
      <c r="DL303" s="18"/>
      <c r="DM303" s="18"/>
      <c r="DN303" s="18"/>
      <c r="DO303" s="18"/>
      <c r="DP303" s="18"/>
      <c r="DQ303" s="18"/>
      <c r="DR303" s="18"/>
      <c r="DS303" s="18"/>
      <c r="DT303" s="18"/>
      <c r="DU303" s="18"/>
      <c r="DV303" s="15"/>
      <c r="DW303" s="15"/>
      <c r="DX303" s="15"/>
      <c r="DY303" s="18"/>
      <c r="DZ303" s="18"/>
      <c r="EA303" s="18"/>
      <c r="EB303" s="18"/>
      <c r="EC303" s="18"/>
      <c r="ED303" s="18"/>
      <c r="EE303" s="15"/>
      <c r="EF303" s="15"/>
      <c r="EG303" s="15"/>
      <c r="EH303" s="18"/>
      <c r="EI303" s="18"/>
      <c r="EJ303" s="18"/>
      <c r="EK303" s="18"/>
      <c r="EL303" s="18"/>
      <c r="EM303" s="18"/>
    </row>
    <row r="304" spans="1:143" ht="21" customHeight="1">
      <c r="A304" s="130">
        <v>377</v>
      </c>
      <c r="B304" s="83" t="s">
        <v>1511</v>
      </c>
      <c r="C304" s="433" t="s">
        <v>1512</v>
      </c>
      <c r="D304" s="61" t="s">
        <v>35</v>
      </c>
      <c r="E304" s="131">
        <v>94.16</v>
      </c>
      <c r="F304" s="18"/>
      <c r="G304" s="18"/>
      <c r="H304" s="18"/>
      <c r="I304" s="18"/>
      <c r="J304" s="18"/>
      <c r="K304" s="18"/>
      <c r="L304" s="18"/>
      <c r="M304" s="18"/>
      <c r="N304" s="18"/>
      <c r="O304" s="15"/>
      <c r="P304" s="15"/>
      <c r="Q304" s="15"/>
      <c r="R304" s="18"/>
      <c r="S304" s="18"/>
      <c r="T304" s="18"/>
      <c r="U304" s="18"/>
      <c r="V304" s="18"/>
      <c r="W304" s="18"/>
      <c r="X304" s="15"/>
      <c r="Y304" s="15"/>
      <c r="Z304" s="15"/>
      <c r="AA304" s="15"/>
      <c r="AB304" s="15"/>
      <c r="AC304" s="15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/>
      <c r="BK304" s="15"/>
      <c r="BL304" s="15"/>
      <c r="BM304" s="15"/>
      <c r="BN304" s="18"/>
      <c r="BO304" s="18"/>
      <c r="BP304" s="18"/>
      <c r="BQ304" s="18"/>
      <c r="BR304" s="18"/>
      <c r="BS304" s="18"/>
      <c r="BT304" s="18"/>
      <c r="BU304" s="18"/>
      <c r="BV304" s="18"/>
      <c r="BW304" s="18"/>
      <c r="BX304" s="18"/>
      <c r="BY304" s="18"/>
      <c r="BZ304" s="18"/>
      <c r="CA304" s="18"/>
      <c r="CB304" s="18"/>
      <c r="CC304" s="18"/>
      <c r="CD304" s="18"/>
      <c r="CE304" s="18"/>
      <c r="CF304" s="18"/>
      <c r="CG304" s="18"/>
      <c r="CH304" s="18"/>
      <c r="CI304" s="18"/>
      <c r="CJ304" s="18"/>
      <c r="CK304" s="18"/>
      <c r="CL304" s="18"/>
      <c r="CM304" s="18"/>
      <c r="CN304" s="18">
        <v>10</v>
      </c>
      <c r="CO304" s="18"/>
      <c r="CP304" s="18"/>
      <c r="CQ304" s="18"/>
      <c r="CR304" s="18"/>
      <c r="CS304" s="18"/>
      <c r="CT304" s="18"/>
      <c r="CU304" s="18"/>
      <c r="CV304" s="18"/>
      <c r="CW304" s="18"/>
      <c r="CX304" s="18"/>
      <c r="CY304" s="18"/>
      <c r="CZ304" s="18"/>
      <c r="DA304" s="18"/>
      <c r="DB304" s="18"/>
      <c r="DC304" s="18"/>
      <c r="DD304" s="18"/>
      <c r="DE304" s="18"/>
      <c r="DF304" s="18"/>
      <c r="DG304" s="18"/>
      <c r="DH304" s="18"/>
      <c r="DI304" s="18"/>
      <c r="DJ304" s="18"/>
      <c r="DK304" s="18"/>
      <c r="DL304" s="18"/>
      <c r="DM304" s="18"/>
      <c r="DN304" s="18"/>
      <c r="DO304" s="18"/>
      <c r="DP304" s="18">
        <v>0</v>
      </c>
      <c r="DQ304" s="18">
        <v>0</v>
      </c>
      <c r="DR304" s="18">
        <v>1</v>
      </c>
      <c r="DS304" s="18"/>
      <c r="DT304" s="18"/>
      <c r="DU304" s="18"/>
      <c r="DV304" s="15"/>
      <c r="DW304" s="15"/>
      <c r="DX304" s="15"/>
      <c r="DY304" s="18"/>
      <c r="DZ304" s="18"/>
      <c r="EA304" s="18"/>
      <c r="EB304" s="18"/>
      <c r="EC304" s="18"/>
      <c r="ED304" s="18"/>
      <c r="EE304" s="15"/>
      <c r="EF304" s="15"/>
      <c r="EG304" s="15"/>
      <c r="EH304" s="18"/>
      <c r="EI304" s="18"/>
      <c r="EJ304" s="18"/>
      <c r="EK304" s="18"/>
      <c r="EL304" s="18"/>
      <c r="EM304" s="18"/>
    </row>
    <row r="305" spans="1:143" ht="21" customHeight="1">
      <c r="A305" s="130">
        <v>378</v>
      </c>
      <c r="B305" s="83" t="s">
        <v>1513</v>
      </c>
      <c r="C305" s="433" t="s">
        <v>1514</v>
      </c>
      <c r="D305" s="61" t="s">
        <v>35</v>
      </c>
      <c r="E305" s="131">
        <v>105.93</v>
      </c>
      <c r="F305" s="18"/>
      <c r="G305" s="18"/>
      <c r="H305" s="18"/>
      <c r="I305" s="18"/>
      <c r="J305" s="18"/>
      <c r="K305" s="310">
        <v>2</v>
      </c>
      <c r="L305" s="18"/>
      <c r="M305" s="18"/>
      <c r="N305" s="18"/>
      <c r="O305" s="15"/>
      <c r="P305" s="15"/>
      <c r="Q305" s="15"/>
      <c r="R305" s="18"/>
      <c r="S305" s="18"/>
      <c r="T305" s="18"/>
      <c r="U305" s="18"/>
      <c r="V305" s="18"/>
      <c r="W305" s="18"/>
      <c r="X305" s="15"/>
      <c r="Y305" s="15"/>
      <c r="Z305" s="15"/>
      <c r="AA305" s="15"/>
      <c r="AB305" s="15"/>
      <c r="AC305" s="15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5"/>
      <c r="BL305" s="15"/>
      <c r="BM305" s="15"/>
      <c r="BN305" s="18"/>
      <c r="BO305" s="18"/>
      <c r="BP305" s="18"/>
      <c r="BQ305" s="18"/>
      <c r="BR305" s="18"/>
      <c r="BS305" s="18"/>
      <c r="BT305" s="18"/>
      <c r="BU305" s="18"/>
      <c r="BV305" s="18">
        <v>2</v>
      </c>
      <c r="BW305" s="18"/>
      <c r="BX305" s="18"/>
      <c r="BY305" s="18"/>
      <c r="BZ305" s="18"/>
      <c r="CA305" s="18"/>
      <c r="CB305" s="18"/>
      <c r="CC305" s="18"/>
      <c r="CD305" s="18"/>
      <c r="CE305" s="18"/>
      <c r="CF305" s="18"/>
      <c r="CG305" s="18"/>
      <c r="CH305" s="18"/>
      <c r="CI305" s="18"/>
      <c r="CJ305" s="18"/>
      <c r="CK305" s="18"/>
      <c r="CL305" s="18"/>
      <c r="CM305" s="18"/>
      <c r="CN305" s="18">
        <v>10</v>
      </c>
      <c r="CO305" s="18"/>
      <c r="CP305" s="18"/>
      <c r="CQ305" s="18"/>
      <c r="CR305" s="18"/>
      <c r="CS305" s="18"/>
      <c r="CT305" s="18"/>
      <c r="CU305" s="18"/>
      <c r="CV305" s="18"/>
      <c r="CW305" s="18"/>
      <c r="CX305" s="18"/>
      <c r="CY305" s="18"/>
      <c r="CZ305" s="18"/>
      <c r="DA305" s="18"/>
      <c r="DB305" s="18"/>
      <c r="DC305" s="18"/>
      <c r="DD305" s="18"/>
      <c r="DE305" s="18"/>
      <c r="DF305" s="18"/>
      <c r="DG305" s="85">
        <v>0</v>
      </c>
      <c r="DH305" s="85">
        <v>0</v>
      </c>
      <c r="DI305" s="85">
        <v>10</v>
      </c>
      <c r="DJ305" s="18"/>
      <c r="DK305" s="18"/>
      <c r="DL305" s="18"/>
      <c r="DM305" s="18"/>
      <c r="DN305" s="18"/>
      <c r="DO305" s="18"/>
      <c r="DP305" s="18">
        <v>0</v>
      </c>
      <c r="DQ305" s="18">
        <v>0</v>
      </c>
      <c r="DR305" s="18"/>
      <c r="DS305" s="18"/>
      <c r="DT305" s="18"/>
      <c r="DU305" s="18">
        <v>1</v>
      </c>
      <c r="DV305" s="15"/>
      <c r="DW305" s="15"/>
      <c r="DX305" s="15"/>
      <c r="DY305" s="18"/>
      <c r="DZ305" s="18"/>
      <c r="EA305" s="18"/>
      <c r="EB305" s="18"/>
      <c r="EC305" s="18"/>
      <c r="ED305" s="18"/>
      <c r="EE305" s="15"/>
      <c r="EF305" s="15"/>
      <c r="EG305" s="15"/>
      <c r="EH305" s="18"/>
      <c r="EI305" s="18"/>
      <c r="EJ305" s="18"/>
      <c r="EK305" s="18"/>
      <c r="EL305" s="18"/>
      <c r="EM305" s="18"/>
    </row>
    <row r="306" spans="1:143" ht="21" customHeight="1">
      <c r="A306" s="130">
        <v>379</v>
      </c>
      <c r="B306" s="83" t="s">
        <v>1515</v>
      </c>
      <c r="C306" s="433" t="s">
        <v>1516</v>
      </c>
      <c r="D306" s="61" t="s">
        <v>35</v>
      </c>
      <c r="E306" s="131">
        <v>200</v>
      </c>
      <c r="F306" s="18"/>
      <c r="G306" s="18"/>
      <c r="H306" s="18"/>
      <c r="I306" s="18"/>
      <c r="J306" s="18"/>
      <c r="K306" s="18"/>
      <c r="L306" s="18"/>
      <c r="M306" s="18"/>
      <c r="N306" s="18"/>
      <c r="O306" s="15"/>
      <c r="P306" s="15"/>
      <c r="Q306" s="15"/>
      <c r="R306" s="18"/>
      <c r="S306" s="18"/>
      <c r="T306" s="18"/>
      <c r="U306" s="18"/>
      <c r="V306" s="18"/>
      <c r="W306" s="18"/>
      <c r="X306" s="15"/>
      <c r="Y306" s="15"/>
      <c r="Z306" s="15"/>
      <c r="AA306" s="15"/>
      <c r="AB306" s="15"/>
      <c r="AC306" s="15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18"/>
      <c r="BH306" s="18"/>
      <c r="BI306" s="18"/>
      <c r="BJ306" s="18"/>
      <c r="BK306" s="15"/>
      <c r="BL306" s="15"/>
      <c r="BM306" s="15"/>
      <c r="BN306" s="18"/>
      <c r="BO306" s="18"/>
      <c r="BP306" s="18"/>
      <c r="BQ306" s="18"/>
      <c r="BR306" s="18"/>
      <c r="BS306" s="18"/>
      <c r="BT306" s="18"/>
      <c r="BU306" s="18"/>
      <c r="BV306" s="18">
        <v>2</v>
      </c>
      <c r="BW306" s="18"/>
      <c r="BX306" s="18"/>
      <c r="BY306" s="18"/>
      <c r="BZ306" s="18"/>
      <c r="CA306" s="18"/>
      <c r="CB306" s="18"/>
      <c r="CC306" s="18"/>
      <c r="CD306" s="18"/>
      <c r="CE306" s="18"/>
      <c r="CF306" s="18"/>
      <c r="CG306" s="18"/>
      <c r="CH306" s="18"/>
      <c r="CI306" s="18"/>
      <c r="CJ306" s="18"/>
      <c r="CK306" s="18"/>
      <c r="CL306" s="18"/>
      <c r="CM306" s="18"/>
      <c r="CN306" s="18"/>
      <c r="CO306" s="18"/>
      <c r="CP306" s="18"/>
      <c r="CQ306" s="18"/>
      <c r="CR306" s="18"/>
      <c r="CS306" s="18"/>
      <c r="CT306" s="18"/>
      <c r="CU306" s="18"/>
      <c r="CV306" s="18"/>
      <c r="CW306" s="18"/>
      <c r="CX306" s="18"/>
      <c r="CY306" s="18"/>
      <c r="CZ306" s="18"/>
      <c r="DA306" s="18"/>
      <c r="DB306" s="18"/>
      <c r="DC306" s="18"/>
      <c r="DD306" s="18"/>
      <c r="DE306" s="18"/>
      <c r="DF306" s="18"/>
      <c r="DG306" s="85"/>
      <c r="DH306" s="85"/>
      <c r="DI306" s="85"/>
      <c r="DJ306" s="18"/>
      <c r="DK306" s="18"/>
      <c r="DL306" s="18"/>
      <c r="DM306" s="18"/>
      <c r="DN306" s="18"/>
      <c r="DO306" s="18"/>
      <c r="DP306" s="18"/>
      <c r="DQ306" s="18"/>
      <c r="DR306" s="18"/>
      <c r="DS306" s="18"/>
      <c r="DT306" s="18"/>
      <c r="DU306" s="18"/>
      <c r="DV306" s="15"/>
      <c r="DW306" s="15"/>
      <c r="DX306" s="15"/>
      <c r="DY306" s="18"/>
      <c r="DZ306" s="18"/>
      <c r="EA306" s="18"/>
      <c r="EB306" s="18"/>
      <c r="EC306" s="18"/>
      <c r="ED306" s="18">
        <v>1</v>
      </c>
      <c r="EE306" s="15"/>
      <c r="EF306" s="15"/>
      <c r="EG306" s="15"/>
      <c r="EH306" s="18"/>
      <c r="EI306" s="18"/>
      <c r="EJ306" s="18"/>
      <c r="EK306" s="18"/>
      <c r="EL306" s="18"/>
      <c r="EM306" s="18"/>
    </row>
    <row r="307" spans="1:143" ht="21" customHeight="1">
      <c r="A307" s="130">
        <v>380</v>
      </c>
      <c r="B307" s="83" t="s">
        <v>1517</v>
      </c>
      <c r="C307" s="432" t="s">
        <v>1518</v>
      </c>
      <c r="D307" s="61" t="s">
        <v>35</v>
      </c>
      <c r="E307" s="131">
        <v>1000</v>
      </c>
      <c r="F307" s="18"/>
      <c r="G307" s="18"/>
      <c r="H307" s="18"/>
      <c r="I307" s="18"/>
      <c r="J307" s="18"/>
      <c r="K307" s="18"/>
      <c r="L307" s="18"/>
      <c r="M307" s="18"/>
      <c r="N307" s="18"/>
      <c r="O307" s="15"/>
      <c r="P307" s="15"/>
      <c r="Q307" s="15"/>
      <c r="R307" s="18"/>
      <c r="S307" s="18"/>
      <c r="T307" s="18"/>
      <c r="U307" s="18"/>
      <c r="V307" s="18"/>
      <c r="W307" s="18"/>
      <c r="X307" s="15"/>
      <c r="Y307" s="15"/>
      <c r="Z307" s="15"/>
      <c r="AA307" s="15"/>
      <c r="AB307" s="15"/>
      <c r="AC307" s="15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5"/>
      <c r="BL307" s="15"/>
      <c r="BM307" s="15"/>
      <c r="BN307" s="18"/>
      <c r="BO307" s="18"/>
      <c r="BP307" s="18"/>
      <c r="BQ307" s="18"/>
      <c r="BR307" s="18"/>
      <c r="BS307" s="18"/>
      <c r="BT307" s="18"/>
      <c r="BU307" s="18"/>
      <c r="BV307" s="18"/>
      <c r="BW307" s="18"/>
      <c r="BX307" s="18"/>
      <c r="BY307" s="18"/>
      <c r="BZ307" s="18"/>
      <c r="CA307" s="18"/>
      <c r="CB307" s="18"/>
      <c r="CC307" s="18"/>
      <c r="CD307" s="18"/>
      <c r="CE307" s="18"/>
      <c r="CF307" s="18"/>
      <c r="CG307" s="18"/>
      <c r="CH307" s="18"/>
      <c r="CI307" s="18"/>
      <c r="CJ307" s="18"/>
      <c r="CK307" s="18"/>
      <c r="CL307" s="18"/>
      <c r="CM307" s="18"/>
      <c r="CN307" s="18"/>
      <c r="CO307" s="18"/>
      <c r="CP307" s="18"/>
      <c r="CQ307" s="18"/>
      <c r="CR307" s="18"/>
      <c r="CS307" s="18"/>
      <c r="CT307" s="18"/>
      <c r="CU307" s="18"/>
      <c r="CV307" s="18"/>
      <c r="CW307" s="18"/>
      <c r="CX307" s="18"/>
      <c r="CY307" s="18"/>
      <c r="CZ307" s="18"/>
      <c r="DA307" s="18"/>
      <c r="DB307" s="18"/>
      <c r="DC307" s="18"/>
      <c r="DD307" s="18"/>
      <c r="DE307" s="18"/>
      <c r="DF307" s="18"/>
      <c r="DG307" s="85"/>
      <c r="DH307" s="85"/>
      <c r="DI307" s="85"/>
      <c r="DJ307" s="18"/>
      <c r="DK307" s="18"/>
      <c r="DL307" s="18"/>
      <c r="DM307" s="18"/>
      <c r="DN307" s="18"/>
      <c r="DO307" s="18"/>
      <c r="DP307" s="18"/>
      <c r="DQ307" s="18"/>
      <c r="DR307" s="18"/>
      <c r="DS307" s="18"/>
      <c r="DT307" s="18"/>
      <c r="DU307" s="18"/>
      <c r="DV307" s="15"/>
      <c r="DW307" s="15"/>
      <c r="DX307" s="15"/>
      <c r="DY307" s="18"/>
      <c r="DZ307" s="18"/>
      <c r="EA307" s="18"/>
      <c r="EB307" s="18"/>
      <c r="EC307" s="18"/>
      <c r="ED307" s="18"/>
      <c r="EE307" s="15"/>
      <c r="EF307" s="15"/>
      <c r="EG307" s="15"/>
      <c r="EH307" s="18"/>
      <c r="EI307" s="18"/>
      <c r="EJ307" s="18"/>
      <c r="EK307" s="18"/>
      <c r="EL307" s="18"/>
      <c r="EM307" s="18"/>
    </row>
    <row r="308" spans="1:143" ht="21" customHeight="1">
      <c r="A308" s="130">
        <v>381</v>
      </c>
      <c r="B308" s="83" t="s">
        <v>1519</v>
      </c>
      <c r="C308" s="433" t="s">
        <v>1520</v>
      </c>
      <c r="D308" s="61" t="s">
        <v>35</v>
      </c>
      <c r="E308" s="131">
        <v>250</v>
      </c>
      <c r="F308" s="18"/>
      <c r="G308" s="18"/>
      <c r="H308" s="18"/>
      <c r="I308" s="18"/>
      <c r="J308" s="18"/>
      <c r="K308" s="310">
        <v>2</v>
      </c>
      <c r="L308" s="18"/>
      <c r="M308" s="18"/>
      <c r="N308" s="18"/>
      <c r="O308" s="15"/>
      <c r="P308" s="15"/>
      <c r="Q308" s="15"/>
      <c r="R308" s="18"/>
      <c r="S308" s="18"/>
      <c r="T308" s="18"/>
      <c r="U308" s="18"/>
      <c r="V308" s="18"/>
      <c r="W308" s="18"/>
      <c r="X308" s="15"/>
      <c r="Y308" s="15"/>
      <c r="Z308" s="15"/>
      <c r="AA308" s="15"/>
      <c r="AB308" s="15"/>
      <c r="AC308" s="15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5"/>
      <c r="BL308" s="15"/>
      <c r="BM308" s="15"/>
      <c r="BN308" s="18"/>
      <c r="BO308" s="18"/>
      <c r="BP308" s="18"/>
      <c r="BQ308" s="18"/>
      <c r="BR308" s="18"/>
      <c r="BS308" s="18"/>
      <c r="BT308" s="18"/>
      <c r="BU308" s="18"/>
      <c r="BV308" s="18"/>
      <c r="BW308" s="18"/>
      <c r="BX308" s="18"/>
      <c r="BY308" s="18"/>
      <c r="BZ308" s="18"/>
      <c r="CA308" s="18"/>
      <c r="CB308" s="18"/>
      <c r="CC308" s="18"/>
      <c r="CD308" s="18"/>
      <c r="CE308" s="18"/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  <c r="CP308" s="18"/>
      <c r="CQ308" s="18"/>
      <c r="CR308" s="18"/>
      <c r="CS308" s="18"/>
      <c r="CT308" s="18"/>
      <c r="CU308" s="18"/>
      <c r="CV308" s="18"/>
      <c r="CW308" s="18"/>
      <c r="CX308" s="18"/>
      <c r="CY308" s="18"/>
      <c r="CZ308" s="18"/>
      <c r="DA308" s="18"/>
      <c r="DB308" s="18"/>
      <c r="DC308" s="18"/>
      <c r="DD308" s="18"/>
      <c r="DE308" s="18"/>
      <c r="DF308" s="18"/>
      <c r="DG308" s="85"/>
      <c r="DH308" s="85"/>
      <c r="DI308" s="85"/>
      <c r="DJ308" s="18"/>
      <c r="DK308" s="18"/>
      <c r="DL308" s="18"/>
      <c r="DM308" s="18"/>
      <c r="DN308" s="18"/>
      <c r="DO308" s="18"/>
      <c r="DP308" s="18">
        <v>0</v>
      </c>
      <c r="DQ308" s="18">
        <v>0</v>
      </c>
      <c r="DR308" s="18"/>
      <c r="DS308" s="18"/>
      <c r="DT308" s="18"/>
      <c r="DU308" s="18">
        <v>1</v>
      </c>
      <c r="DV308" s="15"/>
      <c r="DW308" s="15"/>
      <c r="DX308" s="15"/>
      <c r="DY308" s="18"/>
      <c r="DZ308" s="18"/>
      <c r="EA308" s="18"/>
      <c r="EB308" s="18"/>
      <c r="EC308" s="18"/>
      <c r="ED308" s="18"/>
      <c r="EE308" s="15"/>
      <c r="EF308" s="15"/>
      <c r="EG308" s="15"/>
      <c r="EH308" s="18"/>
      <c r="EI308" s="18"/>
      <c r="EJ308" s="18"/>
      <c r="EK308" s="18"/>
      <c r="EL308" s="18"/>
      <c r="EM308" s="18"/>
    </row>
    <row r="309" spans="1:143" ht="21" customHeight="1">
      <c r="A309" s="130">
        <v>382</v>
      </c>
      <c r="B309" s="61" t="s">
        <v>1521</v>
      </c>
      <c r="C309" s="428" t="s">
        <v>1522</v>
      </c>
      <c r="D309" s="61" t="s">
        <v>70</v>
      </c>
      <c r="E309" s="131">
        <v>2033</v>
      </c>
      <c r="F309" s="18"/>
      <c r="G309" s="18"/>
      <c r="H309" s="18"/>
      <c r="I309" s="18"/>
      <c r="J309" s="18"/>
      <c r="K309" s="18"/>
      <c r="L309" s="18"/>
      <c r="M309" s="18"/>
      <c r="N309" s="18"/>
      <c r="O309" s="15"/>
      <c r="P309" s="15"/>
      <c r="Q309" s="15"/>
      <c r="R309" s="18"/>
      <c r="S309" s="18"/>
      <c r="T309" s="18"/>
      <c r="U309" s="18"/>
      <c r="V309" s="18"/>
      <c r="W309" s="18"/>
      <c r="X309" s="15"/>
      <c r="Y309" s="15"/>
      <c r="Z309" s="15"/>
      <c r="AA309" s="15"/>
      <c r="AB309" s="15"/>
      <c r="AC309" s="15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5"/>
      <c r="BL309" s="15"/>
      <c r="BM309" s="15"/>
      <c r="BN309" s="18"/>
      <c r="BO309" s="18"/>
      <c r="BP309" s="18"/>
      <c r="BQ309" s="18"/>
      <c r="BR309" s="18"/>
      <c r="BS309" s="18"/>
      <c r="BT309" s="18"/>
      <c r="BU309" s="18"/>
      <c r="BV309" s="18">
        <v>48</v>
      </c>
      <c r="BW309" s="18"/>
      <c r="BX309" s="18"/>
      <c r="BY309" s="18"/>
      <c r="BZ309" s="18"/>
      <c r="CA309" s="18"/>
      <c r="CB309" s="18"/>
      <c r="CC309" s="18"/>
      <c r="CD309" s="18"/>
      <c r="CE309" s="18"/>
      <c r="CF309" s="18"/>
      <c r="CG309" s="18"/>
      <c r="CH309" s="18"/>
      <c r="CI309" s="18"/>
      <c r="CJ309" s="18"/>
      <c r="CK309" s="18"/>
      <c r="CL309" s="18"/>
      <c r="CM309" s="18"/>
      <c r="CN309" s="18"/>
      <c r="CO309" s="18"/>
      <c r="CP309" s="18"/>
      <c r="CQ309" s="18"/>
      <c r="CR309" s="18"/>
      <c r="CS309" s="18"/>
      <c r="CT309" s="18"/>
      <c r="CU309" s="18"/>
      <c r="CV309" s="18"/>
      <c r="CW309" s="18"/>
      <c r="CX309" s="18"/>
      <c r="CY309" s="18"/>
      <c r="CZ309" s="18"/>
      <c r="DA309" s="18"/>
      <c r="DB309" s="18"/>
      <c r="DC309" s="18"/>
      <c r="DD309" s="18"/>
      <c r="DE309" s="18"/>
      <c r="DF309" s="18"/>
      <c r="DG309" s="85"/>
      <c r="DH309" s="85"/>
      <c r="DI309" s="85"/>
      <c r="DJ309" s="18"/>
      <c r="DK309" s="18"/>
      <c r="DL309" s="18"/>
      <c r="DM309" s="18"/>
      <c r="DN309" s="18"/>
      <c r="DO309" s="18"/>
      <c r="DP309" s="18"/>
      <c r="DQ309" s="18"/>
      <c r="DR309" s="18"/>
      <c r="DS309" s="18"/>
      <c r="DT309" s="18"/>
      <c r="DU309" s="18"/>
      <c r="DV309" s="15"/>
      <c r="DW309" s="15"/>
      <c r="DX309" s="15"/>
      <c r="DY309" s="18"/>
      <c r="DZ309" s="18"/>
      <c r="EA309" s="18"/>
      <c r="EB309" s="18"/>
      <c r="EC309" s="18"/>
      <c r="ED309" s="18"/>
      <c r="EE309" s="15"/>
      <c r="EF309" s="15"/>
      <c r="EG309" s="15"/>
      <c r="EH309" s="18"/>
      <c r="EI309" s="18"/>
      <c r="EJ309" s="18"/>
      <c r="EK309" s="18"/>
      <c r="EL309" s="18"/>
      <c r="EM309" s="18"/>
    </row>
    <row r="310" spans="1:143" ht="21" customHeight="1">
      <c r="A310" s="130">
        <v>383</v>
      </c>
      <c r="B310" s="61"/>
      <c r="C310" s="455" t="s">
        <v>1523</v>
      </c>
      <c r="D310" s="61" t="s">
        <v>70</v>
      </c>
      <c r="E310" s="448">
        <v>2050</v>
      </c>
      <c r="F310" s="18"/>
      <c r="G310" s="18"/>
      <c r="H310" s="18"/>
      <c r="I310" s="18"/>
      <c r="J310" s="18"/>
      <c r="K310" s="18"/>
      <c r="L310" s="18"/>
      <c r="M310" s="18"/>
      <c r="N310" s="18"/>
      <c r="O310" s="15"/>
      <c r="P310" s="15"/>
      <c r="Q310" s="15"/>
      <c r="R310" s="18"/>
      <c r="S310" s="18"/>
      <c r="T310" s="18"/>
      <c r="U310" s="18"/>
      <c r="V310" s="18"/>
      <c r="W310" s="18"/>
      <c r="X310" s="15"/>
      <c r="Y310" s="15"/>
      <c r="Z310" s="15"/>
      <c r="AA310" s="15"/>
      <c r="AB310" s="15"/>
      <c r="AC310" s="15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/>
      <c r="BK310" s="15"/>
      <c r="BL310" s="15"/>
      <c r="BM310" s="15"/>
      <c r="BN310" s="18"/>
      <c r="BO310" s="18"/>
      <c r="BP310" s="18"/>
      <c r="BQ310" s="18"/>
      <c r="BR310" s="18"/>
      <c r="BS310" s="18"/>
      <c r="BT310" s="18"/>
      <c r="BU310" s="18"/>
      <c r="BV310" s="18">
        <v>48</v>
      </c>
      <c r="BW310" s="18"/>
      <c r="BX310" s="18"/>
      <c r="BY310" s="18"/>
      <c r="BZ310" s="18"/>
      <c r="CA310" s="18"/>
      <c r="CB310" s="18"/>
      <c r="CC310" s="18"/>
      <c r="CD310" s="18"/>
      <c r="CE310" s="18"/>
      <c r="CF310" s="18"/>
      <c r="CG310" s="18"/>
      <c r="CH310" s="18"/>
      <c r="CI310" s="18"/>
      <c r="CJ310" s="18"/>
      <c r="CK310" s="18"/>
      <c r="CL310" s="18"/>
      <c r="CM310" s="18"/>
      <c r="CN310" s="18"/>
      <c r="CO310" s="18"/>
      <c r="CP310" s="18"/>
      <c r="CQ310" s="18"/>
      <c r="CR310" s="18"/>
      <c r="CS310" s="18"/>
      <c r="CT310" s="18"/>
      <c r="CU310" s="18"/>
      <c r="CV310" s="18"/>
      <c r="CW310" s="18"/>
      <c r="CX310" s="18"/>
      <c r="CY310" s="18"/>
      <c r="CZ310" s="18"/>
      <c r="DA310" s="18"/>
      <c r="DB310" s="18"/>
      <c r="DC310" s="18"/>
      <c r="DD310" s="18"/>
      <c r="DE310" s="18"/>
      <c r="DF310" s="18"/>
      <c r="DG310" s="85"/>
      <c r="DH310" s="85"/>
      <c r="DI310" s="85"/>
      <c r="DJ310" s="18"/>
      <c r="DK310" s="18"/>
      <c r="DL310" s="18"/>
      <c r="DM310" s="18"/>
      <c r="DN310" s="18"/>
      <c r="DO310" s="18"/>
      <c r="DP310" s="18"/>
      <c r="DQ310" s="18"/>
      <c r="DR310" s="18"/>
      <c r="DS310" s="18"/>
      <c r="DT310" s="18"/>
      <c r="DU310" s="18"/>
      <c r="DV310" s="15"/>
      <c r="DW310" s="15"/>
      <c r="DX310" s="15"/>
      <c r="DY310" s="18"/>
      <c r="DZ310" s="18"/>
      <c r="EA310" s="18"/>
      <c r="EB310" s="18"/>
      <c r="EC310" s="18"/>
      <c r="ED310" s="18"/>
      <c r="EE310" s="15"/>
      <c r="EF310" s="15"/>
      <c r="EG310" s="15"/>
      <c r="EH310" s="18"/>
      <c r="EI310" s="18"/>
      <c r="EJ310" s="18"/>
      <c r="EK310" s="18"/>
      <c r="EL310" s="18"/>
      <c r="EM310" s="18"/>
    </row>
    <row r="311" spans="1:143" ht="21" customHeight="1">
      <c r="A311" s="130">
        <v>384</v>
      </c>
      <c r="B311" s="69" t="s">
        <v>1524</v>
      </c>
      <c r="C311" s="447" t="s">
        <v>1525</v>
      </c>
      <c r="D311" s="61" t="s">
        <v>35</v>
      </c>
      <c r="E311" s="131">
        <v>26.75</v>
      </c>
      <c r="F311" s="18"/>
      <c r="G311" s="18"/>
      <c r="H311" s="18"/>
      <c r="I311" s="18"/>
      <c r="J311" s="18"/>
      <c r="K311" s="18"/>
      <c r="L311" s="18"/>
      <c r="M311" s="18"/>
      <c r="N311" s="18"/>
      <c r="O311" s="15"/>
      <c r="P311" s="15"/>
      <c r="Q311" s="15"/>
      <c r="R311" s="18"/>
      <c r="S311" s="18"/>
      <c r="T311" s="18"/>
      <c r="U311" s="18"/>
      <c r="V311" s="18"/>
      <c r="W311" s="18"/>
      <c r="X311" s="15"/>
      <c r="Y311" s="15"/>
      <c r="Z311" s="15"/>
      <c r="AA311" s="15"/>
      <c r="AB311" s="15"/>
      <c r="AC311" s="15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>
        <v>2</v>
      </c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5"/>
      <c r="BL311" s="15"/>
      <c r="BM311" s="15"/>
      <c r="BN311" s="18"/>
      <c r="BO311" s="18"/>
      <c r="BP311" s="18"/>
      <c r="BQ311" s="18"/>
      <c r="BR311" s="18"/>
      <c r="BS311" s="18"/>
      <c r="BT311" s="18"/>
      <c r="BU311" s="18"/>
      <c r="BV311" s="18"/>
      <c r="BW311" s="18"/>
      <c r="BX311" s="18"/>
      <c r="BY311" s="18"/>
      <c r="BZ311" s="18"/>
      <c r="CA311" s="18"/>
      <c r="CB311" s="18"/>
      <c r="CC311" s="18"/>
      <c r="CD311" s="18"/>
      <c r="CE311" s="18"/>
      <c r="CF311" s="18"/>
      <c r="CG311" s="18"/>
      <c r="CH311" s="18"/>
      <c r="CI311" s="18"/>
      <c r="CJ311" s="18"/>
      <c r="CK311" s="18"/>
      <c r="CL311" s="18"/>
      <c r="CM311" s="18"/>
      <c r="CN311" s="18"/>
      <c r="CO311" s="18"/>
      <c r="CP311" s="18"/>
      <c r="CQ311" s="18"/>
      <c r="CR311" s="18"/>
      <c r="CS311" s="18"/>
      <c r="CT311" s="18"/>
      <c r="CU311" s="18"/>
      <c r="CV311" s="18"/>
      <c r="CW311" s="18"/>
      <c r="CX311" s="18"/>
      <c r="CY311" s="18"/>
      <c r="CZ311" s="18"/>
      <c r="DA311" s="18"/>
      <c r="DB311" s="18"/>
      <c r="DC311" s="18"/>
      <c r="DD311" s="18"/>
      <c r="DE311" s="18"/>
      <c r="DF311" s="18"/>
      <c r="DG311" s="85">
        <v>0</v>
      </c>
      <c r="DH311" s="85">
        <v>0</v>
      </c>
      <c r="DI311" s="85">
        <v>10</v>
      </c>
      <c r="DJ311" s="18"/>
      <c r="DK311" s="18"/>
      <c r="DL311" s="18"/>
      <c r="DM311" s="18"/>
      <c r="DN311" s="18"/>
      <c r="DO311" s="18"/>
      <c r="DP311" s="18"/>
      <c r="DQ311" s="18"/>
      <c r="DR311" s="18"/>
      <c r="DS311" s="18"/>
      <c r="DT311" s="18"/>
      <c r="DU311" s="18"/>
      <c r="DV311" s="15">
        <v>0</v>
      </c>
      <c r="DW311" s="15">
        <v>0</v>
      </c>
      <c r="DX311" s="15">
        <v>3</v>
      </c>
      <c r="DY311" s="18"/>
      <c r="DZ311" s="18"/>
      <c r="EA311" s="18"/>
      <c r="EB311" s="18"/>
      <c r="EC311" s="18"/>
      <c r="ED311" s="18"/>
      <c r="EE311" s="15">
        <v>0</v>
      </c>
      <c r="EF311" s="15">
        <v>0</v>
      </c>
      <c r="EG311" s="15">
        <v>3</v>
      </c>
      <c r="EH311" s="18"/>
      <c r="EI311" s="18"/>
      <c r="EJ311" s="18"/>
      <c r="EK311" s="18"/>
      <c r="EL311" s="18"/>
      <c r="EM311" s="18"/>
    </row>
    <row r="312" spans="1:143" ht="21" customHeight="1">
      <c r="A312" s="130">
        <v>385</v>
      </c>
      <c r="B312" s="83" t="s">
        <v>1526</v>
      </c>
      <c r="C312" s="432" t="s">
        <v>1527</v>
      </c>
      <c r="D312" s="61" t="s">
        <v>35</v>
      </c>
      <c r="E312" s="131">
        <v>194</v>
      </c>
      <c r="F312" s="18"/>
      <c r="G312" s="18"/>
      <c r="H312" s="18"/>
      <c r="I312" s="18"/>
      <c r="J312" s="18"/>
      <c r="K312" s="18"/>
      <c r="L312" s="18"/>
      <c r="M312" s="18"/>
      <c r="N312" s="18"/>
      <c r="O312" s="15"/>
      <c r="P312" s="15"/>
      <c r="Q312" s="15"/>
      <c r="R312" s="18"/>
      <c r="S312" s="18"/>
      <c r="T312" s="18"/>
      <c r="U312" s="18"/>
      <c r="V312" s="18"/>
      <c r="W312" s="18"/>
      <c r="X312" s="15"/>
      <c r="Y312" s="15"/>
      <c r="Z312" s="15"/>
      <c r="AA312" s="15"/>
      <c r="AB312" s="15"/>
      <c r="AC312" s="15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5"/>
      <c r="BL312" s="15"/>
      <c r="BM312" s="15"/>
      <c r="BN312" s="18"/>
      <c r="BO312" s="18"/>
      <c r="BP312" s="18"/>
      <c r="BQ312" s="18"/>
      <c r="BR312" s="18"/>
      <c r="BS312" s="18"/>
      <c r="BT312" s="18"/>
      <c r="BU312" s="18"/>
      <c r="BV312" s="18"/>
      <c r="BW312" s="18"/>
      <c r="BX312" s="18"/>
      <c r="BY312" s="18"/>
      <c r="BZ312" s="18"/>
      <c r="CA312" s="18"/>
      <c r="CB312" s="18"/>
      <c r="CC312" s="18"/>
      <c r="CD312" s="18"/>
      <c r="CE312" s="18"/>
      <c r="CF312" s="18"/>
      <c r="CG312" s="18"/>
      <c r="CH312" s="18"/>
      <c r="CI312" s="18"/>
      <c r="CJ312" s="18"/>
      <c r="CK312" s="18"/>
      <c r="CL312" s="18"/>
      <c r="CM312" s="18"/>
      <c r="CN312" s="18"/>
      <c r="CO312" s="18"/>
      <c r="CP312" s="18"/>
      <c r="CQ312" s="18"/>
      <c r="CR312" s="18"/>
      <c r="CS312" s="18"/>
      <c r="CT312" s="18"/>
      <c r="CU312" s="18"/>
      <c r="CV312" s="18"/>
      <c r="CW312" s="18"/>
      <c r="CX312" s="18"/>
      <c r="CY312" s="18"/>
      <c r="CZ312" s="18"/>
      <c r="DA312" s="18"/>
      <c r="DB312" s="18"/>
      <c r="DC312" s="18"/>
      <c r="DD312" s="18"/>
      <c r="DE312" s="18"/>
      <c r="DF312" s="18"/>
      <c r="DG312" s="85"/>
      <c r="DH312" s="85"/>
      <c r="DI312" s="85"/>
      <c r="DJ312" s="18"/>
      <c r="DK312" s="18"/>
      <c r="DL312" s="18"/>
      <c r="DM312" s="18"/>
      <c r="DN312" s="18"/>
      <c r="DO312" s="18"/>
      <c r="DP312" s="18"/>
      <c r="DQ312" s="18"/>
      <c r="DR312" s="18"/>
      <c r="DS312" s="18"/>
      <c r="DT312" s="18"/>
      <c r="DU312" s="18"/>
      <c r="DV312" s="15">
        <v>0</v>
      </c>
      <c r="DW312" s="15">
        <v>0</v>
      </c>
      <c r="DX312" s="15">
        <v>1</v>
      </c>
      <c r="DY312" s="18"/>
      <c r="DZ312" s="18"/>
      <c r="EA312" s="18"/>
      <c r="EB312" s="18"/>
      <c r="EC312" s="18"/>
      <c r="ED312" s="18"/>
      <c r="EE312" s="15">
        <v>0</v>
      </c>
      <c r="EF312" s="15">
        <v>0</v>
      </c>
      <c r="EG312" s="15">
        <v>1</v>
      </c>
      <c r="EH312" s="18"/>
      <c r="EI312" s="18"/>
      <c r="EJ312" s="18"/>
      <c r="EK312" s="18"/>
      <c r="EL312" s="18"/>
      <c r="EM312" s="18"/>
    </row>
    <row r="313" spans="1:143" ht="21" customHeight="1">
      <c r="A313" s="130">
        <v>386</v>
      </c>
      <c r="B313" s="83" t="s">
        <v>1528</v>
      </c>
      <c r="C313" s="433" t="s">
        <v>1529</v>
      </c>
      <c r="D313" s="61" t="s">
        <v>35</v>
      </c>
      <c r="E313" s="448">
        <v>88</v>
      </c>
      <c r="F313" s="18"/>
      <c r="G313" s="18"/>
      <c r="H313" s="18"/>
      <c r="I313" s="18"/>
      <c r="J313" s="18"/>
      <c r="K313" s="18"/>
      <c r="L313" s="18"/>
      <c r="M313" s="18"/>
      <c r="N313" s="18"/>
      <c r="O313" s="15"/>
      <c r="P313" s="15"/>
      <c r="Q313" s="15"/>
      <c r="R313" s="18"/>
      <c r="S313" s="18"/>
      <c r="T313" s="18"/>
      <c r="U313" s="18"/>
      <c r="V313" s="18"/>
      <c r="W313" s="18"/>
      <c r="X313" s="15"/>
      <c r="Y313" s="15"/>
      <c r="Z313" s="15"/>
      <c r="AA313" s="15"/>
      <c r="AB313" s="15"/>
      <c r="AC313" s="15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>
        <v>6</v>
      </c>
      <c r="AV313" s="18"/>
      <c r="AW313" s="18"/>
      <c r="AX313" s="18"/>
      <c r="AY313" s="18"/>
      <c r="AZ313" s="18"/>
      <c r="BA313" s="18">
        <v>5</v>
      </c>
      <c r="BB313" s="18"/>
      <c r="BC313" s="18"/>
      <c r="BD313" s="18"/>
      <c r="BE313" s="18"/>
      <c r="BF313" s="18"/>
      <c r="BG313" s="18"/>
      <c r="BH313" s="18"/>
      <c r="BI313" s="18"/>
      <c r="BJ313" s="18">
        <v>5</v>
      </c>
      <c r="BK313" s="15"/>
      <c r="BL313" s="15"/>
      <c r="BM313" s="15"/>
      <c r="BN313" s="18"/>
      <c r="BO313" s="18"/>
      <c r="BP313" s="18"/>
      <c r="BQ313" s="18"/>
      <c r="BR313" s="18"/>
      <c r="BS313" s="18"/>
      <c r="BT313" s="18"/>
      <c r="BU313" s="18"/>
      <c r="BV313" s="18"/>
      <c r="BW313" s="18"/>
      <c r="BX313" s="18"/>
      <c r="BY313" s="18"/>
      <c r="BZ313" s="18"/>
      <c r="CA313" s="18"/>
      <c r="CB313" s="18"/>
      <c r="CC313" s="18"/>
      <c r="CD313" s="18"/>
      <c r="CE313" s="18"/>
      <c r="CF313" s="18"/>
      <c r="CG313" s="18"/>
      <c r="CH313" s="18"/>
      <c r="CI313" s="18"/>
      <c r="CJ313" s="18"/>
      <c r="CK313" s="18">
        <v>5</v>
      </c>
      <c r="CL313" s="18"/>
      <c r="CM313" s="18"/>
      <c r="CN313" s="18"/>
      <c r="CO313" s="18"/>
      <c r="CP313" s="18"/>
      <c r="CQ313" s="18"/>
      <c r="CR313" s="18"/>
      <c r="CS313" s="18"/>
      <c r="CT313" s="18"/>
      <c r="CU313" s="18"/>
      <c r="CV313" s="18"/>
      <c r="CW313" s="18"/>
      <c r="CX313" s="18"/>
      <c r="CY313" s="18"/>
      <c r="CZ313" s="18"/>
      <c r="DA313" s="18"/>
      <c r="DB313" s="18"/>
      <c r="DC313" s="18"/>
      <c r="DD313" s="18"/>
      <c r="DE313" s="18"/>
      <c r="DF313" s="18"/>
      <c r="DG313" s="85">
        <v>0</v>
      </c>
      <c r="DH313" s="85">
        <v>0</v>
      </c>
      <c r="DI313" s="85">
        <v>10</v>
      </c>
      <c r="DJ313" s="18"/>
      <c r="DK313" s="18"/>
      <c r="DL313" s="18"/>
      <c r="DM313" s="18"/>
      <c r="DN313" s="18"/>
      <c r="DO313" s="18"/>
      <c r="DP313" s="18">
        <v>0</v>
      </c>
      <c r="DQ313" s="18">
        <v>0</v>
      </c>
      <c r="DR313" s="18">
        <v>2</v>
      </c>
      <c r="DS313" s="18"/>
      <c r="DT313" s="18"/>
      <c r="DU313" s="18">
        <v>3</v>
      </c>
      <c r="DV313" s="15">
        <v>0</v>
      </c>
      <c r="DW313" s="15">
        <v>0</v>
      </c>
      <c r="DX313" s="15">
        <v>5</v>
      </c>
      <c r="DY313" s="18"/>
      <c r="DZ313" s="18"/>
      <c r="EA313" s="18"/>
      <c r="EB313" s="18"/>
      <c r="EC313" s="18"/>
      <c r="ED313" s="18">
        <v>2</v>
      </c>
      <c r="EE313" s="15">
        <v>0</v>
      </c>
      <c r="EF313" s="15">
        <v>0</v>
      </c>
      <c r="EG313" s="15">
        <v>5</v>
      </c>
      <c r="EH313" s="18"/>
      <c r="EI313" s="18"/>
      <c r="EJ313" s="18"/>
      <c r="EK313" s="18"/>
      <c r="EL313" s="18"/>
      <c r="EM313" s="18"/>
    </row>
    <row r="314" spans="1:143" ht="21" customHeight="1">
      <c r="A314" s="130">
        <v>387</v>
      </c>
      <c r="B314" s="83" t="s">
        <v>1530</v>
      </c>
      <c r="C314" s="433" t="s">
        <v>1531</v>
      </c>
      <c r="D314" s="61" t="s">
        <v>35</v>
      </c>
      <c r="E314" s="448">
        <v>75</v>
      </c>
      <c r="F314" s="18"/>
      <c r="G314" s="18"/>
      <c r="H314" s="18"/>
      <c r="I314" s="18"/>
      <c r="J314" s="18"/>
      <c r="K314" s="18"/>
      <c r="L314" s="18"/>
      <c r="M314" s="18"/>
      <c r="N314" s="18"/>
      <c r="O314" s="15"/>
      <c r="P314" s="15"/>
      <c r="Q314" s="15"/>
      <c r="R314" s="18"/>
      <c r="S314" s="18"/>
      <c r="T314" s="18"/>
      <c r="U314" s="18"/>
      <c r="V314" s="18"/>
      <c r="W314" s="18"/>
      <c r="X314" s="15"/>
      <c r="Y314" s="15"/>
      <c r="Z314" s="15"/>
      <c r="AA314" s="15"/>
      <c r="AB314" s="15"/>
      <c r="AC314" s="15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>
        <v>6</v>
      </c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>
        <v>5</v>
      </c>
      <c r="BK314" s="15"/>
      <c r="BL314" s="15"/>
      <c r="BM314" s="15"/>
      <c r="BN314" s="18"/>
      <c r="BO314" s="18"/>
      <c r="BP314" s="18"/>
      <c r="BQ314" s="18"/>
      <c r="BR314" s="18"/>
      <c r="BS314" s="18"/>
      <c r="BT314" s="18"/>
      <c r="BU314" s="18"/>
      <c r="BV314" s="18"/>
      <c r="BW314" s="18"/>
      <c r="BX314" s="18"/>
      <c r="BY314" s="18"/>
      <c r="BZ314" s="18"/>
      <c r="CA314" s="18"/>
      <c r="CB314" s="18"/>
      <c r="CC314" s="18"/>
      <c r="CD314" s="18"/>
      <c r="CE314" s="18"/>
      <c r="CF314" s="18"/>
      <c r="CG314" s="18"/>
      <c r="CH314" s="18"/>
      <c r="CI314" s="18"/>
      <c r="CJ314" s="18"/>
      <c r="CK314" s="18">
        <v>150</v>
      </c>
      <c r="CL314" s="18"/>
      <c r="CM314" s="18"/>
      <c r="CN314" s="18"/>
      <c r="CO314" s="18"/>
      <c r="CP314" s="18"/>
      <c r="CQ314" s="18"/>
      <c r="CR314" s="18"/>
      <c r="CS314" s="18"/>
      <c r="CT314" s="18"/>
      <c r="CU314" s="18"/>
      <c r="CV314" s="18"/>
      <c r="CW314" s="18"/>
      <c r="CX314" s="18"/>
      <c r="CY314" s="18"/>
      <c r="CZ314" s="18"/>
      <c r="DA314" s="18"/>
      <c r="DB314" s="18"/>
      <c r="DC314" s="18"/>
      <c r="DD314" s="18"/>
      <c r="DE314" s="18"/>
      <c r="DF314" s="18"/>
      <c r="DG314" s="18"/>
      <c r="DH314" s="18"/>
      <c r="DI314" s="18"/>
      <c r="DJ314" s="18"/>
      <c r="DK314" s="18"/>
      <c r="DL314" s="18"/>
      <c r="DM314" s="18"/>
      <c r="DN314" s="18"/>
      <c r="DO314" s="18"/>
      <c r="DP314" s="18">
        <v>0</v>
      </c>
      <c r="DQ314" s="18">
        <v>0</v>
      </c>
      <c r="DR314" s="18">
        <v>3</v>
      </c>
      <c r="DS314" s="18"/>
      <c r="DT314" s="18"/>
      <c r="DU314" s="18">
        <v>8</v>
      </c>
      <c r="DV314" s="15">
        <v>0</v>
      </c>
      <c r="DW314" s="15">
        <v>0</v>
      </c>
      <c r="DX314" s="15">
        <v>5</v>
      </c>
      <c r="DY314" s="18"/>
      <c r="DZ314" s="18"/>
      <c r="EA314" s="18"/>
      <c r="EB314" s="18"/>
      <c r="EC314" s="18"/>
      <c r="ED314" s="18">
        <v>3</v>
      </c>
      <c r="EE314" s="15">
        <v>0</v>
      </c>
      <c r="EF314" s="15">
        <v>0</v>
      </c>
      <c r="EG314" s="15">
        <v>5</v>
      </c>
      <c r="EH314" s="18"/>
      <c r="EI314" s="18"/>
      <c r="EJ314" s="18"/>
      <c r="EK314" s="18"/>
      <c r="EL314" s="18"/>
      <c r="EM314" s="18"/>
    </row>
    <row r="315" spans="1:143" ht="21" customHeight="1">
      <c r="A315" s="130">
        <v>388</v>
      </c>
      <c r="B315" s="83" t="s">
        <v>1532</v>
      </c>
      <c r="C315" s="433" t="s">
        <v>1533</v>
      </c>
      <c r="D315" s="61" t="s">
        <v>35</v>
      </c>
      <c r="E315" s="448">
        <v>115</v>
      </c>
      <c r="F315" s="18"/>
      <c r="G315" s="18"/>
      <c r="H315" s="18"/>
      <c r="I315" s="18"/>
      <c r="J315" s="18"/>
      <c r="K315" s="18"/>
      <c r="L315" s="18"/>
      <c r="M315" s="18"/>
      <c r="N315" s="18"/>
      <c r="O315" s="15"/>
      <c r="P315" s="15"/>
      <c r="Q315" s="15"/>
      <c r="R315" s="18"/>
      <c r="S315" s="18"/>
      <c r="T315" s="18"/>
      <c r="U315" s="18"/>
      <c r="V315" s="18"/>
      <c r="W315" s="18"/>
      <c r="X315" s="15"/>
      <c r="Y315" s="15"/>
      <c r="Z315" s="15"/>
      <c r="AA315" s="15"/>
      <c r="AB315" s="15"/>
      <c r="AC315" s="15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>
        <v>3</v>
      </c>
      <c r="AV315" s="18"/>
      <c r="AW315" s="18"/>
      <c r="AX315" s="18"/>
      <c r="AY315" s="18"/>
      <c r="AZ315" s="18"/>
      <c r="BA315" s="18">
        <v>5</v>
      </c>
      <c r="BB315" s="18"/>
      <c r="BC315" s="18"/>
      <c r="BD315" s="18"/>
      <c r="BE315" s="18"/>
      <c r="BF315" s="18"/>
      <c r="BG315" s="18"/>
      <c r="BH315" s="18"/>
      <c r="BI315" s="18"/>
      <c r="BJ315" s="18">
        <v>5</v>
      </c>
      <c r="BK315" s="15"/>
      <c r="BL315" s="15"/>
      <c r="BM315" s="15"/>
      <c r="BN315" s="18"/>
      <c r="BO315" s="18"/>
      <c r="BP315" s="18"/>
      <c r="BQ315" s="18"/>
      <c r="BR315" s="18"/>
      <c r="BS315" s="18"/>
      <c r="BT315" s="18"/>
      <c r="BU315" s="18"/>
      <c r="BV315" s="18"/>
      <c r="BW315" s="18"/>
      <c r="BX315" s="18"/>
      <c r="BY315" s="18"/>
      <c r="BZ315" s="18"/>
      <c r="CA315" s="18"/>
      <c r="CB315" s="18"/>
      <c r="CC315" s="18"/>
      <c r="CD315" s="18"/>
      <c r="CE315" s="18"/>
      <c r="CF315" s="18"/>
      <c r="CG315" s="18"/>
      <c r="CH315" s="18"/>
      <c r="CI315" s="18"/>
      <c r="CJ315" s="18"/>
      <c r="CK315" s="18">
        <v>230</v>
      </c>
      <c r="CL315" s="18"/>
      <c r="CM315" s="18"/>
      <c r="CN315" s="18"/>
      <c r="CO315" s="18"/>
      <c r="CP315" s="18"/>
      <c r="CQ315" s="18"/>
      <c r="CR315" s="18"/>
      <c r="CS315" s="18"/>
      <c r="CT315" s="18"/>
      <c r="CU315" s="18"/>
      <c r="CV315" s="18"/>
      <c r="CW315" s="18"/>
      <c r="CX315" s="18"/>
      <c r="CY315" s="18"/>
      <c r="CZ315" s="18"/>
      <c r="DA315" s="18"/>
      <c r="DB315" s="18"/>
      <c r="DC315" s="18"/>
      <c r="DD315" s="18"/>
      <c r="DE315" s="18"/>
      <c r="DF315" s="18"/>
      <c r="DG315" s="18"/>
      <c r="DH315" s="18"/>
      <c r="DI315" s="18"/>
      <c r="DJ315" s="18"/>
      <c r="DK315" s="18"/>
      <c r="DL315" s="18"/>
      <c r="DM315" s="18"/>
      <c r="DN315" s="18"/>
      <c r="DO315" s="18"/>
      <c r="DP315" s="18">
        <v>0</v>
      </c>
      <c r="DQ315" s="18">
        <v>0</v>
      </c>
      <c r="DR315" s="18">
        <v>2</v>
      </c>
      <c r="DS315" s="18"/>
      <c r="DT315" s="18"/>
      <c r="DU315" s="18">
        <v>3</v>
      </c>
      <c r="DV315" s="15">
        <v>0</v>
      </c>
      <c r="DW315" s="15">
        <v>0</v>
      </c>
      <c r="DX315" s="15">
        <v>5</v>
      </c>
      <c r="DY315" s="18"/>
      <c r="DZ315" s="18"/>
      <c r="EA315" s="18"/>
      <c r="EB315" s="18"/>
      <c r="EC315" s="18"/>
      <c r="ED315" s="18">
        <v>2</v>
      </c>
      <c r="EE315" s="15">
        <v>0</v>
      </c>
      <c r="EF315" s="15">
        <v>0</v>
      </c>
      <c r="EG315" s="15">
        <v>5</v>
      </c>
      <c r="EH315" s="18"/>
      <c r="EI315" s="18"/>
      <c r="EJ315" s="18"/>
      <c r="EK315" s="18"/>
      <c r="EL315" s="18"/>
      <c r="EM315" s="18"/>
    </row>
    <row r="316" spans="1:143" ht="21" customHeight="1">
      <c r="A316" s="130">
        <v>389</v>
      </c>
      <c r="B316" s="69" t="s">
        <v>1534</v>
      </c>
      <c r="C316" s="432" t="s">
        <v>1535</v>
      </c>
      <c r="D316" s="61" t="s">
        <v>35</v>
      </c>
      <c r="E316" s="131">
        <v>123.05</v>
      </c>
      <c r="F316" s="18"/>
      <c r="G316" s="18"/>
      <c r="H316" s="18"/>
      <c r="I316" s="18"/>
      <c r="J316" s="18"/>
      <c r="K316" s="18"/>
      <c r="L316" s="18"/>
      <c r="M316" s="18"/>
      <c r="N316" s="18"/>
      <c r="O316" s="15"/>
      <c r="P316" s="15"/>
      <c r="Q316" s="15"/>
      <c r="R316" s="18"/>
      <c r="S316" s="18"/>
      <c r="T316" s="18"/>
      <c r="U316" s="18"/>
      <c r="V316" s="18"/>
      <c r="W316" s="18"/>
      <c r="X316" s="15"/>
      <c r="Y316" s="15"/>
      <c r="Z316" s="15"/>
      <c r="AA316" s="15"/>
      <c r="AB316" s="15"/>
      <c r="AC316" s="15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5"/>
      <c r="BL316" s="15"/>
      <c r="BM316" s="15"/>
      <c r="BN316" s="18"/>
      <c r="BO316" s="18"/>
      <c r="BP316" s="18"/>
      <c r="BQ316" s="18"/>
      <c r="BR316" s="18"/>
      <c r="BS316" s="18"/>
      <c r="BT316" s="18"/>
      <c r="BU316" s="18"/>
      <c r="BV316" s="18"/>
      <c r="BW316" s="18"/>
      <c r="BX316" s="18"/>
      <c r="BY316" s="18"/>
      <c r="BZ316" s="18"/>
      <c r="CA316" s="18"/>
      <c r="CB316" s="18"/>
      <c r="CC316" s="18"/>
      <c r="CD316" s="18"/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S316" s="18"/>
      <c r="CT316" s="18"/>
      <c r="CU316" s="18"/>
      <c r="CV316" s="18"/>
      <c r="CW316" s="18"/>
      <c r="CX316" s="18"/>
      <c r="CY316" s="18"/>
      <c r="CZ316" s="18"/>
      <c r="DA316" s="18"/>
      <c r="DB316" s="18"/>
      <c r="DC316" s="18"/>
      <c r="DD316" s="18"/>
      <c r="DE316" s="18"/>
      <c r="DF316" s="18"/>
      <c r="DG316" s="18"/>
      <c r="DH316" s="18"/>
      <c r="DI316" s="18"/>
      <c r="DJ316" s="18"/>
      <c r="DK316" s="18"/>
      <c r="DL316" s="18"/>
      <c r="DM316" s="18"/>
      <c r="DN316" s="18"/>
      <c r="DO316" s="18"/>
      <c r="DP316" s="18"/>
      <c r="DQ316" s="18"/>
      <c r="DR316" s="18"/>
      <c r="DS316" s="18"/>
      <c r="DT316" s="18"/>
      <c r="DU316" s="18"/>
      <c r="DV316" s="15"/>
      <c r="DW316" s="15"/>
      <c r="DX316" s="15"/>
      <c r="DY316" s="18"/>
      <c r="DZ316" s="18"/>
      <c r="EA316" s="18"/>
      <c r="EB316" s="18"/>
      <c r="EC316" s="18"/>
      <c r="ED316" s="18">
        <v>30</v>
      </c>
      <c r="EE316" s="15"/>
      <c r="EF316" s="15"/>
      <c r="EG316" s="15"/>
      <c r="EH316" s="18"/>
      <c r="EI316" s="18"/>
      <c r="EJ316" s="18"/>
      <c r="EK316" s="18"/>
      <c r="EL316" s="18"/>
      <c r="EM316" s="18"/>
    </row>
    <row r="317" spans="1:143" ht="21" customHeight="1">
      <c r="A317" s="130">
        <v>390</v>
      </c>
      <c r="B317" s="83" t="s">
        <v>1536</v>
      </c>
      <c r="C317" s="433" t="s">
        <v>1537</v>
      </c>
      <c r="D317" s="61" t="s">
        <v>35</v>
      </c>
      <c r="E317" s="131">
        <v>85.6</v>
      </c>
      <c r="F317" s="18"/>
      <c r="G317" s="18"/>
      <c r="H317" s="18"/>
      <c r="I317" s="18"/>
      <c r="J317" s="18"/>
      <c r="K317" s="18"/>
      <c r="L317" s="18"/>
      <c r="M317" s="18"/>
      <c r="N317" s="18"/>
      <c r="O317" s="15"/>
      <c r="P317" s="15"/>
      <c r="Q317" s="15"/>
      <c r="R317" s="18"/>
      <c r="S317" s="18"/>
      <c r="T317" s="18"/>
      <c r="U317" s="18"/>
      <c r="V317" s="18"/>
      <c r="W317" s="18"/>
      <c r="X317" s="15"/>
      <c r="Y317" s="15"/>
      <c r="Z317" s="15"/>
      <c r="AA317" s="15"/>
      <c r="AB317" s="15"/>
      <c r="AC317" s="15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>
        <v>50</v>
      </c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5"/>
      <c r="BL317" s="15"/>
      <c r="BM317" s="15"/>
      <c r="BN317" s="18"/>
      <c r="BO317" s="18"/>
      <c r="BP317" s="18"/>
      <c r="BQ317" s="18"/>
      <c r="BR317" s="18"/>
      <c r="BS317" s="18"/>
      <c r="BT317" s="18"/>
      <c r="BU317" s="18"/>
      <c r="BV317" s="18"/>
      <c r="BW317" s="18"/>
      <c r="BX317" s="18"/>
      <c r="BY317" s="18"/>
      <c r="BZ317" s="18"/>
      <c r="CA317" s="18"/>
      <c r="CB317" s="18"/>
      <c r="CC317" s="18"/>
      <c r="CD317" s="18"/>
      <c r="CE317" s="18"/>
      <c r="CF317" s="18"/>
      <c r="CG317" s="18"/>
      <c r="CH317" s="18"/>
      <c r="CI317" s="18"/>
      <c r="CJ317" s="18"/>
      <c r="CK317" s="18"/>
      <c r="CL317" s="18"/>
      <c r="CM317" s="18"/>
      <c r="CN317" s="18"/>
      <c r="CO317" s="18"/>
      <c r="CP317" s="18"/>
      <c r="CQ317" s="18"/>
      <c r="CR317" s="18"/>
      <c r="CS317" s="18"/>
      <c r="CT317" s="18"/>
      <c r="CU317" s="18"/>
      <c r="CV317" s="18"/>
      <c r="CW317" s="18"/>
      <c r="CX317" s="18"/>
      <c r="CY317" s="18"/>
      <c r="CZ317" s="18"/>
      <c r="DA317" s="18"/>
      <c r="DB317" s="18"/>
      <c r="DC317" s="18"/>
      <c r="DD317" s="18"/>
      <c r="DE317" s="18"/>
      <c r="DF317" s="18"/>
      <c r="DG317" s="18"/>
      <c r="DH317" s="18"/>
      <c r="DI317" s="18"/>
      <c r="DJ317" s="18"/>
      <c r="DK317" s="18"/>
      <c r="DL317" s="18"/>
      <c r="DM317" s="18"/>
      <c r="DN317" s="18"/>
      <c r="DO317" s="18"/>
      <c r="DP317" s="18">
        <v>0</v>
      </c>
      <c r="DQ317" s="18">
        <v>0</v>
      </c>
      <c r="DR317" s="18">
        <v>30</v>
      </c>
      <c r="DS317" s="18"/>
      <c r="DT317" s="18"/>
      <c r="DU317" s="18">
        <v>60</v>
      </c>
      <c r="DV317" s="15"/>
      <c r="DW317" s="15"/>
      <c r="DX317" s="15"/>
      <c r="DY317" s="18"/>
      <c r="DZ317" s="18"/>
      <c r="EA317" s="18">
        <v>30</v>
      </c>
      <c r="EB317" s="18"/>
      <c r="EC317" s="18"/>
      <c r="ED317" s="18">
        <v>30</v>
      </c>
      <c r="EE317" s="15"/>
      <c r="EF317" s="15"/>
      <c r="EG317" s="15"/>
      <c r="EH317" s="18"/>
      <c r="EI317" s="18"/>
      <c r="EJ317" s="18"/>
      <c r="EK317" s="18"/>
      <c r="EL317" s="18"/>
      <c r="EM317" s="18"/>
    </row>
    <row r="318" spans="1:143" ht="21" customHeight="1">
      <c r="A318" s="130">
        <v>391</v>
      </c>
      <c r="B318" s="83" t="s">
        <v>1538</v>
      </c>
      <c r="C318" s="446" t="s">
        <v>1539</v>
      </c>
      <c r="D318" s="61" t="s">
        <v>35</v>
      </c>
      <c r="E318" s="131">
        <v>55.64</v>
      </c>
      <c r="F318" s="18"/>
      <c r="G318" s="18"/>
      <c r="H318" s="18"/>
      <c r="I318" s="18"/>
      <c r="J318" s="18"/>
      <c r="K318" s="18"/>
      <c r="L318" s="18"/>
      <c r="M318" s="18"/>
      <c r="N318" s="18"/>
      <c r="O318" s="15"/>
      <c r="P318" s="15"/>
      <c r="Q318" s="15"/>
      <c r="R318" s="18"/>
      <c r="S318" s="18"/>
      <c r="T318" s="18"/>
      <c r="U318" s="18"/>
      <c r="V318" s="18"/>
      <c r="W318" s="18"/>
      <c r="X318" s="15"/>
      <c r="Y318" s="15"/>
      <c r="Z318" s="15"/>
      <c r="AA318" s="15"/>
      <c r="AB318" s="15"/>
      <c r="AC318" s="15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5"/>
      <c r="BL318" s="15"/>
      <c r="BM318" s="15"/>
      <c r="BN318" s="18"/>
      <c r="BO318" s="18"/>
      <c r="BP318" s="18"/>
      <c r="BQ318" s="18"/>
      <c r="BR318" s="18"/>
      <c r="BS318" s="18"/>
      <c r="BT318" s="18"/>
      <c r="BU318" s="18"/>
      <c r="BV318" s="18"/>
      <c r="BW318" s="18"/>
      <c r="BX318" s="18"/>
      <c r="BY318" s="18"/>
      <c r="BZ318" s="18"/>
      <c r="CA318" s="18"/>
      <c r="CB318" s="18"/>
      <c r="CC318" s="18"/>
      <c r="CD318" s="18"/>
      <c r="CE318" s="18"/>
      <c r="CF318" s="18"/>
      <c r="CG318" s="18"/>
      <c r="CH318" s="18"/>
      <c r="CI318" s="18"/>
      <c r="CJ318" s="18"/>
      <c r="CK318" s="18">
        <v>10</v>
      </c>
      <c r="CL318" s="18"/>
      <c r="CM318" s="18"/>
      <c r="CN318" s="18"/>
      <c r="CO318" s="18"/>
      <c r="CP318" s="18"/>
      <c r="CQ318" s="18"/>
      <c r="CR318" s="18"/>
      <c r="CS318" s="18"/>
      <c r="CT318" s="18"/>
      <c r="CU318" s="18"/>
      <c r="CV318" s="18"/>
      <c r="CW318" s="18">
        <v>100</v>
      </c>
      <c r="CX318" s="18"/>
      <c r="CY318" s="18"/>
      <c r="CZ318" s="18"/>
      <c r="DA318" s="18"/>
      <c r="DB318" s="18"/>
      <c r="DC318" s="18"/>
      <c r="DD318" s="18"/>
      <c r="DE318" s="18"/>
      <c r="DF318" s="18"/>
      <c r="DG318" s="18"/>
      <c r="DH318" s="18"/>
      <c r="DI318" s="18"/>
      <c r="DJ318" s="18"/>
      <c r="DK318" s="18"/>
      <c r="DL318" s="18"/>
      <c r="DM318" s="18"/>
      <c r="DN318" s="18"/>
      <c r="DO318" s="18"/>
      <c r="DP318" s="18">
        <v>0</v>
      </c>
      <c r="DQ318" s="18">
        <v>0</v>
      </c>
      <c r="DR318" s="18">
        <v>20</v>
      </c>
      <c r="DS318" s="18"/>
      <c r="DT318" s="18"/>
      <c r="DU318" s="18">
        <v>20</v>
      </c>
      <c r="DV318" s="15"/>
      <c r="DW318" s="15"/>
      <c r="DX318" s="15"/>
      <c r="DY318" s="18"/>
      <c r="DZ318" s="18"/>
      <c r="EA318" s="18"/>
      <c r="EB318" s="18"/>
      <c r="EC318" s="18"/>
      <c r="ED318" s="18">
        <v>30</v>
      </c>
      <c r="EE318" s="15"/>
      <c r="EF318" s="15"/>
      <c r="EG318" s="15"/>
      <c r="EH318" s="18"/>
      <c r="EI318" s="18"/>
      <c r="EJ318" s="18"/>
      <c r="EK318" s="18"/>
      <c r="EL318" s="18"/>
      <c r="EM318" s="18">
        <v>20</v>
      </c>
    </row>
    <row r="319" spans="1:143" ht="21" customHeight="1">
      <c r="A319" s="130">
        <v>392</v>
      </c>
      <c r="B319" s="83" t="s">
        <v>1540</v>
      </c>
      <c r="C319" s="432" t="s">
        <v>1541</v>
      </c>
      <c r="D319" s="61" t="s">
        <v>35</v>
      </c>
      <c r="E319" s="131">
        <v>85.6</v>
      </c>
      <c r="F319" s="18"/>
      <c r="G319" s="18"/>
      <c r="H319" s="18"/>
      <c r="I319" s="18"/>
      <c r="J319" s="18"/>
      <c r="K319" s="18"/>
      <c r="L319" s="18"/>
      <c r="M319" s="18"/>
      <c r="N319" s="18"/>
      <c r="O319" s="15"/>
      <c r="P319" s="15"/>
      <c r="Q319" s="15"/>
      <c r="R319" s="18"/>
      <c r="S319" s="18"/>
      <c r="T319" s="18"/>
      <c r="U319" s="18"/>
      <c r="V319" s="18"/>
      <c r="W319" s="18"/>
      <c r="X319" s="15"/>
      <c r="Y319" s="15"/>
      <c r="Z319" s="15"/>
      <c r="AA319" s="15"/>
      <c r="AB319" s="15"/>
      <c r="AC319" s="15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/>
      <c r="BK319" s="15"/>
      <c r="BL319" s="15"/>
      <c r="BM319" s="15"/>
      <c r="BN319" s="18"/>
      <c r="BO319" s="18"/>
      <c r="BP319" s="18"/>
      <c r="BQ319" s="18"/>
      <c r="BR319" s="18"/>
      <c r="BS319" s="18"/>
      <c r="BT319" s="18"/>
      <c r="BU319" s="18"/>
      <c r="BV319" s="18"/>
      <c r="BW319" s="18"/>
      <c r="BX319" s="18"/>
      <c r="BY319" s="18"/>
      <c r="BZ319" s="18"/>
      <c r="CA319" s="18"/>
      <c r="CB319" s="18"/>
      <c r="CC319" s="18"/>
      <c r="CD319" s="18"/>
      <c r="CE319" s="18"/>
      <c r="CF319" s="18"/>
      <c r="CG319" s="18"/>
      <c r="CH319" s="18"/>
      <c r="CI319" s="18"/>
      <c r="CJ319" s="18"/>
      <c r="CK319" s="18"/>
      <c r="CL319" s="18"/>
      <c r="CM319" s="18"/>
      <c r="CN319" s="18"/>
      <c r="CO319" s="18"/>
      <c r="CP319" s="18"/>
      <c r="CQ319" s="18"/>
      <c r="CR319" s="18"/>
      <c r="CS319" s="18"/>
      <c r="CT319" s="18"/>
      <c r="CU319" s="18"/>
      <c r="CV319" s="18"/>
      <c r="CW319" s="18"/>
      <c r="CX319" s="18"/>
      <c r="CY319" s="18"/>
      <c r="CZ319" s="18"/>
      <c r="DA319" s="18"/>
      <c r="DB319" s="18"/>
      <c r="DC319" s="18"/>
      <c r="DD319" s="18"/>
      <c r="DE319" s="18"/>
      <c r="DF319" s="18"/>
      <c r="DG319" s="18"/>
      <c r="DH319" s="18"/>
      <c r="DI319" s="18"/>
      <c r="DJ319" s="18"/>
      <c r="DK319" s="18"/>
      <c r="DL319" s="18"/>
      <c r="DM319" s="18"/>
      <c r="DN319" s="18"/>
      <c r="DO319" s="18"/>
      <c r="DP319" s="18">
        <v>0</v>
      </c>
      <c r="DQ319" s="18">
        <v>0</v>
      </c>
      <c r="DR319" s="18">
        <v>30</v>
      </c>
      <c r="DS319" s="18"/>
      <c r="DT319" s="18"/>
      <c r="DU319" s="18">
        <v>60</v>
      </c>
      <c r="DV319" s="15"/>
      <c r="DW319" s="15"/>
      <c r="DX319" s="15"/>
      <c r="DY319" s="18"/>
      <c r="DZ319" s="18"/>
      <c r="EA319" s="18">
        <v>30</v>
      </c>
      <c r="EB319" s="18"/>
      <c r="EC319" s="18"/>
      <c r="ED319" s="18">
        <v>30</v>
      </c>
      <c r="EE319" s="15"/>
      <c r="EF319" s="15"/>
      <c r="EG319" s="15"/>
      <c r="EH319" s="18"/>
      <c r="EI319" s="18"/>
      <c r="EJ319" s="18"/>
      <c r="EK319" s="18"/>
      <c r="EL319" s="18"/>
      <c r="EM319" s="18"/>
    </row>
    <row r="320" spans="1:143" ht="21" customHeight="1">
      <c r="A320" s="130">
        <v>393</v>
      </c>
      <c r="B320" s="83" t="s">
        <v>1542</v>
      </c>
      <c r="C320" s="446" t="s">
        <v>1543</v>
      </c>
      <c r="D320" s="61" t="s">
        <v>35</v>
      </c>
      <c r="E320" s="131">
        <v>90.95</v>
      </c>
      <c r="F320" s="18"/>
      <c r="G320" s="18"/>
      <c r="H320" s="18"/>
      <c r="I320" s="18"/>
      <c r="J320" s="18"/>
      <c r="K320" s="18"/>
      <c r="L320" s="18"/>
      <c r="M320" s="18"/>
      <c r="N320" s="18"/>
      <c r="O320" s="15"/>
      <c r="P320" s="15"/>
      <c r="Q320" s="15"/>
      <c r="R320" s="18"/>
      <c r="S320" s="18"/>
      <c r="T320" s="18"/>
      <c r="U320" s="18"/>
      <c r="V320" s="18"/>
      <c r="W320" s="18"/>
      <c r="X320" s="15"/>
      <c r="Y320" s="15"/>
      <c r="Z320" s="15"/>
      <c r="AA320" s="15"/>
      <c r="AB320" s="15"/>
      <c r="AC320" s="15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5"/>
      <c r="BL320" s="15"/>
      <c r="BM320" s="15"/>
      <c r="BN320" s="18"/>
      <c r="BO320" s="18"/>
      <c r="BP320" s="18"/>
      <c r="BQ320" s="18"/>
      <c r="BR320" s="18"/>
      <c r="BS320" s="18"/>
      <c r="BT320" s="18"/>
      <c r="BU320" s="18"/>
      <c r="BV320" s="18"/>
      <c r="BW320" s="18"/>
      <c r="BX320" s="18"/>
      <c r="BY320" s="18"/>
      <c r="BZ320" s="18"/>
      <c r="CA320" s="18"/>
      <c r="CB320" s="18"/>
      <c r="CC320" s="18"/>
      <c r="CD320" s="18"/>
      <c r="CE320" s="18"/>
      <c r="CF320" s="18"/>
      <c r="CG320" s="18"/>
      <c r="CH320" s="18"/>
      <c r="CI320" s="18"/>
      <c r="CJ320" s="18"/>
      <c r="CK320" s="18">
        <v>10</v>
      </c>
      <c r="CL320" s="18"/>
      <c r="CM320" s="18"/>
      <c r="CN320" s="18"/>
      <c r="CO320" s="18"/>
      <c r="CP320" s="18"/>
      <c r="CQ320" s="18"/>
      <c r="CR320" s="18"/>
      <c r="CS320" s="18"/>
      <c r="CT320" s="18"/>
      <c r="CU320" s="18"/>
      <c r="CV320" s="18"/>
      <c r="CW320" s="18"/>
      <c r="CX320" s="18"/>
      <c r="CY320" s="18"/>
      <c r="CZ320" s="18"/>
      <c r="DA320" s="18"/>
      <c r="DB320" s="18"/>
      <c r="DC320" s="18"/>
      <c r="DD320" s="18"/>
      <c r="DE320" s="18"/>
      <c r="DF320" s="18"/>
      <c r="DG320" s="18"/>
      <c r="DH320" s="18"/>
      <c r="DI320" s="18"/>
      <c r="DJ320" s="18"/>
      <c r="DK320" s="18"/>
      <c r="DL320" s="18"/>
      <c r="DM320" s="18"/>
      <c r="DN320" s="18"/>
      <c r="DO320" s="18"/>
      <c r="DP320" s="18">
        <v>0</v>
      </c>
      <c r="DQ320" s="18">
        <v>0</v>
      </c>
      <c r="DR320" s="18">
        <v>20</v>
      </c>
      <c r="DS320" s="18"/>
      <c r="DT320" s="18"/>
      <c r="DU320" s="18">
        <v>20</v>
      </c>
      <c r="DV320" s="15"/>
      <c r="DW320" s="15"/>
      <c r="DX320" s="15"/>
      <c r="DY320" s="18"/>
      <c r="DZ320" s="18"/>
      <c r="EA320" s="18"/>
      <c r="EB320" s="18"/>
      <c r="EC320" s="18"/>
      <c r="ED320" s="18">
        <v>20</v>
      </c>
      <c r="EE320" s="15"/>
      <c r="EF320" s="15"/>
      <c r="EG320" s="15"/>
      <c r="EH320" s="18"/>
      <c r="EI320" s="18"/>
      <c r="EJ320" s="18"/>
      <c r="EK320" s="18"/>
      <c r="EL320" s="18"/>
      <c r="EM320" s="18">
        <v>20</v>
      </c>
    </row>
    <row r="321" spans="1:143" ht="21" customHeight="1">
      <c r="A321" s="130">
        <v>394</v>
      </c>
      <c r="B321" s="83" t="s">
        <v>1544</v>
      </c>
      <c r="C321" s="432" t="s">
        <v>1545</v>
      </c>
      <c r="D321" s="61" t="s">
        <v>35</v>
      </c>
      <c r="E321" s="131">
        <v>60.5</v>
      </c>
      <c r="F321" s="18"/>
      <c r="G321" s="18"/>
      <c r="H321" s="18"/>
      <c r="I321" s="18"/>
      <c r="J321" s="18"/>
      <c r="K321" s="18"/>
      <c r="L321" s="18"/>
      <c r="M321" s="18"/>
      <c r="N321" s="18"/>
      <c r="O321" s="15"/>
      <c r="P321" s="15"/>
      <c r="Q321" s="15"/>
      <c r="R321" s="18"/>
      <c r="S321" s="18"/>
      <c r="T321" s="18"/>
      <c r="U321" s="18"/>
      <c r="V321" s="18"/>
      <c r="W321" s="18"/>
      <c r="X321" s="15"/>
      <c r="Y321" s="15"/>
      <c r="Z321" s="15"/>
      <c r="AA321" s="15"/>
      <c r="AB321" s="15"/>
      <c r="AC321" s="15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5"/>
      <c r="BL321" s="15"/>
      <c r="BM321" s="15"/>
      <c r="BN321" s="18"/>
      <c r="BO321" s="18"/>
      <c r="BP321" s="18"/>
      <c r="BQ321" s="18"/>
      <c r="BR321" s="18"/>
      <c r="BS321" s="18"/>
      <c r="BT321" s="18"/>
      <c r="BU321" s="18"/>
      <c r="BV321" s="18"/>
      <c r="BW321" s="18"/>
      <c r="BX321" s="18"/>
      <c r="BY321" s="18"/>
      <c r="BZ321" s="18"/>
      <c r="CA321" s="18"/>
      <c r="CB321" s="18"/>
      <c r="CC321" s="18"/>
      <c r="CD321" s="18"/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S321" s="18"/>
      <c r="CT321" s="18"/>
      <c r="CU321" s="18"/>
      <c r="CV321" s="18"/>
      <c r="CW321" s="18"/>
      <c r="CX321" s="18"/>
      <c r="CY321" s="18"/>
      <c r="CZ321" s="18"/>
      <c r="DA321" s="18"/>
      <c r="DB321" s="18"/>
      <c r="DC321" s="18"/>
      <c r="DD321" s="18"/>
      <c r="DE321" s="18"/>
      <c r="DF321" s="18"/>
      <c r="DG321" s="18"/>
      <c r="DH321" s="18"/>
      <c r="DI321" s="18"/>
      <c r="DJ321" s="18"/>
      <c r="DK321" s="18"/>
      <c r="DL321" s="18"/>
      <c r="DM321" s="18"/>
      <c r="DN321" s="18"/>
      <c r="DO321" s="18"/>
      <c r="DP321" s="18">
        <v>0</v>
      </c>
      <c r="DQ321" s="18">
        <v>0</v>
      </c>
      <c r="DR321" s="18">
        <v>30</v>
      </c>
      <c r="DS321" s="18"/>
      <c r="DT321" s="18"/>
      <c r="DU321" s="18">
        <v>60</v>
      </c>
      <c r="DV321" s="15"/>
      <c r="DW321" s="15"/>
      <c r="DX321" s="15"/>
      <c r="DY321" s="18"/>
      <c r="DZ321" s="18"/>
      <c r="EA321" s="18">
        <v>30</v>
      </c>
      <c r="EB321" s="18"/>
      <c r="EC321" s="18"/>
      <c r="ED321" s="18">
        <v>30</v>
      </c>
      <c r="EE321" s="15"/>
      <c r="EF321" s="15"/>
      <c r="EG321" s="15"/>
      <c r="EH321" s="18"/>
      <c r="EI321" s="18"/>
      <c r="EJ321" s="18"/>
      <c r="EK321" s="18"/>
      <c r="EL321" s="18"/>
      <c r="EM321" s="18">
        <v>20</v>
      </c>
    </row>
    <row r="322" spans="1:143" ht="21" customHeight="1">
      <c r="A322" s="130">
        <v>395</v>
      </c>
      <c r="B322" s="69" t="s">
        <v>1546</v>
      </c>
      <c r="C322" s="432" t="s">
        <v>1547</v>
      </c>
      <c r="D322" s="61" t="s">
        <v>35</v>
      </c>
      <c r="E322" s="131">
        <v>240.75</v>
      </c>
      <c r="F322" s="18"/>
      <c r="G322" s="18"/>
      <c r="H322" s="18"/>
      <c r="I322" s="18"/>
      <c r="J322" s="18"/>
      <c r="K322" s="18"/>
      <c r="L322" s="18"/>
      <c r="M322" s="18"/>
      <c r="N322" s="18"/>
      <c r="O322" s="15"/>
      <c r="P322" s="15"/>
      <c r="Q322" s="15"/>
      <c r="R322" s="18"/>
      <c r="S322" s="18"/>
      <c r="T322" s="18"/>
      <c r="U322" s="18"/>
      <c r="V322" s="18"/>
      <c r="W322" s="18"/>
      <c r="X322" s="15"/>
      <c r="Y322" s="15"/>
      <c r="Z322" s="15"/>
      <c r="AA322" s="15"/>
      <c r="AB322" s="15"/>
      <c r="AC322" s="15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  <c r="BB322" s="18"/>
      <c r="BC322" s="18"/>
      <c r="BD322" s="18"/>
      <c r="BE322" s="18"/>
      <c r="BF322" s="18"/>
      <c r="BG322" s="18"/>
      <c r="BH322" s="18"/>
      <c r="BI322" s="18"/>
      <c r="BJ322" s="18"/>
      <c r="BK322" s="15"/>
      <c r="BL322" s="15"/>
      <c r="BM322" s="15"/>
      <c r="BN322" s="18"/>
      <c r="BO322" s="18"/>
      <c r="BP322" s="18"/>
      <c r="BQ322" s="18"/>
      <c r="BR322" s="18"/>
      <c r="BS322" s="18"/>
      <c r="BT322" s="18"/>
      <c r="BU322" s="18"/>
      <c r="BV322" s="18"/>
      <c r="BW322" s="18"/>
      <c r="BX322" s="18"/>
      <c r="BY322" s="18"/>
      <c r="BZ322" s="18"/>
      <c r="CA322" s="18"/>
      <c r="CB322" s="18"/>
      <c r="CC322" s="18"/>
      <c r="CD322" s="18"/>
      <c r="CE322" s="18"/>
      <c r="CF322" s="18"/>
      <c r="CG322" s="18"/>
      <c r="CH322" s="18"/>
      <c r="CI322" s="18"/>
      <c r="CJ322" s="18"/>
      <c r="CK322" s="18"/>
      <c r="CL322" s="18"/>
      <c r="CM322" s="18"/>
      <c r="CN322" s="18"/>
      <c r="CO322" s="18"/>
      <c r="CP322" s="18"/>
      <c r="CQ322" s="18"/>
      <c r="CR322" s="18"/>
      <c r="CS322" s="18"/>
      <c r="CT322" s="18"/>
      <c r="CU322" s="18"/>
      <c r="CV322" s="18"/>
      <c r="CW322" s="18"/>
      <c r="CX322" s="18"/>
      <c r="CY322" s="18"/>
      <c r="CZ322" s="18"/>
      <c r="DA322" s="18"/>
      <c r="DB322" s="18"/>
      <c r="DC322" s="18"/>
      <c r="DD322" s="18"/>
      <c r="DE322" s="18"/>
      <c r="DF322" s="18"/>
      <c r="DG322" s="18"/>
      <c r="DH322" s="18"/>
      <c r="DI322" s="18"/>
      <c r="DJ322" s="18"/>
      <c r="DK322" s="18"/>
      <c r="DL322" s="18"/>
      <c r="DM322" s="18"/>
      <c r="DN322" s="18"/>
      <c r="DO322" s="18"/>
      <c r="DP322" s="18">
        <v>0</v>
      </c>
      <c r="DQ322" s="18">
        <v>0</v>
      </c>
      <c r="DR322" s="18">
        <v>20</v>
      </c>
      <c r="DS322" s="18"/>
      <c r="DT322" s="18"/>
      <c r="DU322" s="18"/>
      <c r="DV322" s="15"/>
      <c r="DW322" s="15"/>
      <c r="DX322" s="15"/>
      <c r="DY322" s="18"/>
      <c r="DZ322" s="18"/>
      <c r="EA322" s="18"/>
      <c r="EB322" s="18"/>
      <c r="EC322" s="18"/>
      <c r="ED322" s="18">
        <v>30</v>
      </c>
      <c r="EE322" s="15"/>
      <c r="EF322" s="15"/>
      <c r="EG322" s="15"/>
      <c r="EH322" s="18"/>
      <c r="EI322" s="18"/>
      <c r="EJ322" s="18"/>
      <c r="EK322" s="18"/>
      <c r="EL322" s="18"/>
      <c r="EM322" s="18"/>
    </row>
    <row r="323" spans="1:143" ht="21" customHeight="1">
      <c r="A323" s="130">
        <v>396</v>
      </c>
      <c r="B323" s="69" t="s">
        <v>1548</v>
      </c>
      <c r="C323" s="432" t="s">
        <v>1549</v>
      </c>
      <c r="D323" s="61" t="s">
        <v>35</v>
      </c>
      <c r="E323" s="131">
        <v>58</v>
      </c>
      <c r="F323" s="18"/>
      <c r="G323" s="18"/>
      <c r="H323" s="18"/>
      <c r="I323" s="18"/>
      <c r="J323" s="18"/>
      <c r="K323" s="18"/>
      <c r="L323" s="18"/>
      <c r="M323" s="18"/>
      <c r="N323" s="18"/>
      <c r="O323" s="15"/>
      <c r="P323" s="15"/>
      <c r="Q323" s="15"/>
      <c r="R323" s="18"/>
      <c r="S323" s="18"/>
      <c r="T323" s="18"/>
      <c r="U323" s="18"/>
      <c r="V323" s="18"/>
      <c r="W323" s="18"/>
      <c r="X323" s="15"/>
      <c r="Y323" s="15"/>
      <c r="Z323" s="15"/>
      <c r="AA323" s="15"/>
      <c r="AB323" s="15"/>
      <c r="AC323" s="15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/>
      <c r="BK323" s="15"/>
      <c r="BL323" s="15"/>
      <c r="BM323" s="15"/>
      <c r="BN323" s="18"/>
      <c r="BO323" s="18"/>
      <c r="BP323" s="18"/>
      <c r="BQ323" s="18"/>
      <c r="BR323" s="18"/>
      <c r="BS323" s="18"/>
      <c r="BT323" s="18"/>
      <c r="BU323" s="18"/>
      <c r="BV323" s="18"/>
      <c r="BW323" s="18"/>
      <c r="BX323" s="18"/>
      <c r="BY323" s="18"/>
      <c r="BZ323" s="18"/>
      <c r="CA323" s="18"/>
      <c r="CB323" s="18"/>
      <c r="CC323" s="18"/>
      <c r="CD323" s="18"/>
      <c r="CE323" s="18"/>
      <c r="CF323" s="18"/>
      <c r="CG323" s="18"/>
      <c r="CH323" s="18"/>
      <c r="CI323" s="18"/>
      <c r="CJ323" s="18"/>
      <c r="CK323" s="18"/>
      <c r="CL323" s="18"/>
      <c r="CM323" s="18"/>
      <c r="CN323" s="18"/>
      <c r="CO323" s="18"/>
      <c r="CP323" s="18"/>
      <c r="CQ323" s="18"/>
      <c r="CR323" s="18"/>
      <c r="CS323" s="18"/>
      <c r="CT323" s="18"/>
      <c r="CU323" s="18"/>
      <c r="CV323" s="18"/>
      <c r="CW323" s="18"/>
      <c r="CX323" s="18"/>
      <c r="CY323" s="18"/>
      <c r="CZ323" s="18"/>
      <c r="DA323" s="18"/>
      <c r="DB323" s="18"/>
      <c r="DC323" s="18"/>
      <c r="DD323" s="18"/>
      <c r="DE323" s="18"/>
      <c r="DF323" s="18"/>
      <c r="DG323" s="18"/>
      <c r="DH323" s="18"/>
      <c r="DI323" s="18"/>
      <c r="DJ323" s="18"/>
      <c r="DK323" s="18"/>
      <c r="DL323" s="18"/>
      <c r="DM323" s="18"/>
      <c r="DN323" s="18"/>
      <c r="DO323" s="18"/>
      <c r="DP323" s="18"/>
      <c r="DQ323" s="18"/>
      <c r="DR323" s="18"/>
      <c r="DS323" s="18"/>
      <c r="DT323" s="18"/>
      <c r="DU323" s="18"/>
      <c r="DV323" s="15"/>
      <c r="DW323" s="15"/>
      <c r="DX323" s="15"/>
      <c r="DY323" s="18"/>
      <c r="DZ323" s="18"/>
      <c r="EA323" s="18"/>
      <c r="EB323" s="18"/>
      <c r="EC323" s="18"/>
      <c r="ED323" s="18">
        <v>30</v>
      </c>
      <c r="EE323" s="15"/>
      <c r="EF323" s="15"/>
      <c r="EG323" s="15"/>
      <c r="EH323" s="18"/>
      <c r="EI323" s="18"/>
      <c r="EJ323" s="18"/>
      <c r="EK323" s="18"/>
      <c r="EL323" s="18"/>
      <c r="EM323" s="18"/>
    </row>
    <row r="324" spans="1:143" ht="21" customHeight="1">
      <c r="A324" s="130">
        <v>397</v>
      </c>
      <c r="B324" s="83" t="s">
        <v>1550</v>
      </c>
      <c r="C324" s="432" t="s">
        <v>1551</v>
      </c>
      <c r="D324" s="61" t="s">
        <v>35</v>
      </c>
      <c r="E324" s="448">
        <v>128.4</v>
      </c>
      <c r="F324" s="18"/>
      <c r="G324" s="18"/>
      <c r="H324" s="18"/>
      <c r="I324" s="18"/>
      <c r="J324" s="18"/>
      <c r="K324" s="18"/>
      <c r="L324" s="18"/>
      <c r="M324" s="18"/>
      <c r="N324" s="18"/>
      <c r="O324" s="15"/>
      <c r="P324" s="15"/>
      <c r="Q324" s="15"/>
      <c r="R324" s="18"/>
      <c r="S324" s="18"/>
      <c r="T324" s="18"/>
      <c r="U324" s="18"/>
      <c r="V324" s="18"/>
      <c r="W324" s="18"/>
      <c r="X324" s="15"/>
      <c r="Y324" s="15"/>
      <c r="Z324" s="15"/>
      <c r="AA324" s="15"/>
      <c r="AB324" s="15"/>
      <c r="AC324" s="15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5"/>
      <c r="BL324" s="15"/>
      <c r="BM324" s="15"/>
      <c r="BN324" s="18"/>
      <c r="BO324" s="18"/>
      <c r="BP324" s="18"/>
      <c r="BQ324" s="18"/>
      <c r="BR324" s="18"/>
      <c r="BS324" s="18"/>
      <c r="BT324" s="18"/>
      <c r="BU324" s="18"/>
      <c r="BV324" s="18"/>
      <c r="BW324" s="18"/>
      <c r="BX324" s="18"/>
      <c r="BY324" s="18"/>
      <c r="BZ324" s="18"/>
      <c r="CA324" s="18"/>
      <c r="CB324" s="18"/>
      <c r="CC324" s="18"/>
      <c r="CD324" s="18"/>
      <c r="CE324" s="18"/>
      <c r="CF324" s="18"/>
      <c r="CG324" s="18"/>
      <c r="CH324" s="18"/>
      <c r="CI324" s="18"/>
      <c r="CJ324" s="18"/>
      <c r="CK324" s="18"/>
      <c r="CL324" s="18"/>
      <c r="CM324" s="18"/>
      <c r="CN324" s="18"/>
      <c r="CO324" s="18"/>
      <c r="CP324" s="18"/>
      <c r="CQ324" s="18"/>
      <c r="CR324" s="18"/>
      <c r="CS324" s="18"/>
      <c r="CT324" s="18"/>
      <c r="CU324" s="18"/>
      <c r="CV324" s="18"/>
      <c r="CW324" s="18"/>
      <c r="CX324" s="18"/>
      <c r="CY324" s="18"/>
      <c r="CZ324" s="18"/>
      <c r="DA324" s="18"/>
      <c r="DB324" s="18"/>
      <c r="DC324" s="18"/>
      <c r="DD324" s="18"/>
      <c r="DE324" s="18"/>
      <c r="DF324" s="18"/>
      <c r="DG324" s="18"/>
      <c r="DH324" s="18"/>
      <c r="DI324" s="18"/>
      <c r="DJ324" s="18"/>
      <c r="DK324" s="18"/>
      <c r="DL324" s="18"/>
      <c r="DM324" s="18"/>
      <c r="DN324" s="18"/>
      <c r="DO324" s="18"/>
      <c r="DP324" s="18"/>
      <c r="DQ324" s="18"/>
      <c r="DR324" s="18"/>
      <c r="DS324" s="18"/>
      <c r="DT324" s="18"/>
      <c r="DU324" s="18"/>
      <c r="DV324" s="15"/>
      <c r="DW324" s="15"/>
      <c r="DX324" s="15"/>
      <c r="DY324" s="18"/>
      <c r="DZ324" s="18"/>
      <c r="EA324" s="18"/>
      <c r="EB324" s="18"/>
      <c r="EC324" s="18"/>
      <c r="ED324" s="18"/>
      <c r="EE324" s="15"/>
      <c r="EF324" s="15"/>
      <c r="EG324" s="15"/>
      <c r="EH324" s="18"/>
      <c r="EI324" s="18"/>
      <c r="EJ324" s="18"/>
      <c r="EK324" s="18"/>
      <c r="EL324" s="18"/>
      <c r="EM324" s="18"/>
    </row>
    <row r="325" spans="1:143" ht="21" customHeight="1">
      <c r="A325" s="130">
        <v>398</v>
      </c>
      <c r="B325" s="73" t="s">
        <v>1504</v>
      </c>
      <c r="C325" s="433" t="s">
        <v>1552</v>
      </c>
      <c r="D325" s="61" t="s">
        <v>35</v>
      </c>
      <c r="E325" s="131">
        <v>0.27</v>
      </c>
      <c r="F325" s="18"/>
      <c r="G325" s="18"/>
      <c r="H325" s="18"/>
      <c r="I325" s="18"/>
      <c r="J325" s="18"/>
      <c r="K325" s="18"/>
      <c r="L325" s="18"/>
      <c r="M325" s="18"/>
      <c r="N325" s="18"/>
      <c r="O325" s="15"/>
      <c r="P325" s="15"/>
      <c r="Q325" s="15"/>
      <c r="R325" s="18"/>
      <c r="S325" s="18"/>
      <c r="T325" s="18"/>
      <c r="U325" s="18"/>
      <c r="V325" s="18"/>
      <c r="W325" s="18"/>
      <c r="X325" s="15"/>
      <c r="Y325" s="15"/>
      <c r="Z325" s="15"/>
      <c r="AA325" s="15"/>
      <c r="AB325" s="15"/>
      <c r="AC325" s="15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>
        <v>2000</v>
      </c>
      <c r="BE325" s="18"/>
      <c r="BF325" s="18"/>
      <c r="BG325" s="18"/>
      <c r="BH325" s="18"/>
      <c r="BI325" s="18"/>
      <c r="BJ325" s="18"/>
      <c r="BK325" s="15"/>
      <c r="BL325" s="15"/>
      <c r="BM325" s="15"/>
      <c r="BN325" s="18"/>
      <c r="BO325" s="18"/>
      <c r="BP325" s="18"/>
      <c r="BQ325" s="18"/>
      <c r="BR325" s="18"/>
      <c r="BS325" s="18"/>
      <c r="BT325" s="18"/>
      <c r="BU325" s="18"/>
      <c r="BV325" s="18"/>
      <c r="BW325" s="18"/>
      <c r="BX325" s="18"/>
      <c r="BY325" s="18"/>
      <c r="BZ325" s="18"/>
      <c r="CA325" s="18"/>
      <c r="CB325" s="18"/>
      <c r="CC325" s="18"/>
      <c r="CD325" s="18"/>
      <c r="CE325" s="18"/>
      <c r="CF325" s="18"/>
      <c r="CG325" s="18"/>
      <c r="CH325" s="18"/>
      <c r="CI325" s="18"/>
      <c r="CJ325" s="18"/>
      <c r="CK325" s="18"/>
      <c r="CL325" s="18"/>
      <c r="CM325" s="18"/>
      <c r="CN325" s="18"/>
      <c r="CO325" s="18"/>
      <c r="CP325" s="18"/>
      <c r="CQ325" s="18"/>
      <c r="CR325" s="18"/>
      <c r="CS325" s="18"/>
      <c r="CT325" s="18"/>
      <c r="CU325" s="18"/>
      <c r="CV325" s="18"/>
      <c r="CW325" s="18"/>
      <c r="CX325" s="18"/>
      <c r="CY325" s="18"/>
      <c r="CZ325" s="18"/>
      <c r="DA325" s="18"/>
      <c r="DB325" s="18"/>
      <c r="DC325" s="18"/>
      <c r="DD325" s="18"/>
      <c r="DE325" s="18"/>
      <c r="DF325" s="18">
        <v>2000</v>
      </c>
      <c r="DG325" s="18"/>
      <c r="DH325" s="18"/>
      <c r="DI325" s="18"/>
      <c r="DJ325" s="18">
        <v>20000</v>
      </c>
      <c r="DK325" s="18">
        <v>0</v>
      </c>
      <c r="DL325" s="493">
        <v>60000</v>
      </c>
      <c r="DM325" s="18"/>
      <c r="DN325" s="18"/>
      <c r="DO325" s="18"/>
      <c r="DP325" s="18"/>
      <c r="DQ325" s="18"/>
      <c r="DR325" s="18"/>
      <c r="DS325" s="18"/>
      <c r="DT325" s="18"/>
      <c r="DU325" s="18"/>
      <c r="DV325" s="15"/>
      <c r="DW325" s="15"/>
      <c r="DX325" s="15"/>
      <c r="DY325" s="18"/>
      <c r="DZ325" s="18"/>
      <c r="EA325" s="18"/>
      <c r="EB325" s="18"/>
      <c r="EC325" s="18"/>
      <c r="ED325" s="18"/>
      <c r="EE325" s="15"/>
      <c r="EF325" s="15"/>
      <c r="EG325" s="15"/>
      <c r="EH325" s="18"/>
      <c r="EI325" s="18"/>
      <c r="EJ325" s="18">
        <v>1000</v>
      </c>
      <c r="EK325" s="18"/>
      <c r="EL325" s="18"/>
      <c r="EM325" s="18"/>
    </row>
    <row r="326" spans="1:143" ht="21" customHeight="1">
      <c r="A326" s="130">
        <v>399</v>
      </c>
      <c r="B326" s="40" t="s">
        <v>1553</v>
      </c>
      <c r="C326" s="433" t="s">
        <v>1554</v>
      </c>
      <c r="D326" s="61" t="s">
        <v>35</v>
      </c>
      <c r="E326" s="131">
        <v>0.54</v>
      </c>
      <c r="F326" s="18"/>
      <c r="G326" s="18"/>
      <c r="H326" s="18"/>
      <c r="I326" s="18"/>
      <c r="J326" s="18"/>
      <c r="K326" s="18"/>
      <c r="L326" s="18"/>
      <c r="M326" s="18"/>
      <c r="N326" s="18"/>
      <c r="O326" s="15"/>
      <c r="P326" s="15"/>
      <c r="Q326" s="15"/>
      <c r="R326" s="18"/>
      <c r="S326" s="18"/>
      <c r="T326" s="18"/>
      <c r="U326" s="18"/>
      <c r="V326" s="18"/>
      <c r="W326" s="18"/>
      <c r="X326" s="15"/>
      <c r="Y326" s="15"/>
      <c r="Z326" s="15"/>
      <c r="AA326" s="15"/>
      <c r="AB326" s="15"/>
      <c r="AC326" s="15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G326" s="18"/>
      <c r="BH326" s="18"/>
      <c r="BI326" s="18"/>
      <c r="BJ326" s="18"/>
      <c r="BK326" s="15"/>
      <c r="BL326" s="15"/>
      <c r="BM326" s="15"/>
      <c r="BN326" s="18"/>
      <c r="BO326" s="18"/>
      <c r="BP326" s="18"/>
      <c r="BQ326" s="18"/>
      <c r="BR326" s="18"/>
      <c r="BS326" s="18"/>
      <c r="BT326" s="18"/>
      <c r="BU326" s="18"/>
      <c r="BV326" s="18"/>
      <c r="BW326" s="18"/>
      <c r="BX326" s="18"/>
      <c r="BY326" s="18"/>
      <c r="BZ326" s="18"/>
      <c r="CA326" s="18"/>
      <c r="CB326" s="18"/>
      <c r="CC326" s="18"/>
      <c r="CD326" s="18"/>
      <c r="CE326" s="18"/>
      <c r="CF326" s="18"/>
      <c r="CG326" s="18"/>
      <c r="CH326" s="18"/>
      <c r="CI326" s="18"/>
      <c r="CJ326" s="18"/>
      <c r="CK326" s="18">
        <v>10</v>
      </c>
      <c r="CL326" s="18"/>
      <c r="CM326" s="18"/>
      <c r="CN326" s="18"/>
      <c r="CO326" s="18"/>
      <c r="CP326" s="18"/>
      <c r="CQ326" s="18"/>
      <c r="CR326" s="18"/>
      <c r="CS326" s="18"/>
      <c r="CT326" s="18"/>
      <c r="CU326" s="18"/>
      <c r="CV326" s="18"/>
      <c r="CW326" s="18"/>
      <c r="CX326" s="18"/>
      <c r="CY326" s="18"/>
      <c r="CZ326" s="18"/>
      <c r="DA326" s="18"/>
      <c r="DB326" s="18"/>
      <c r="DC326" s="18"/>
      <c r="DD326" s="18"/>
      <c r="DE326" s="18"/>
      <c r="DF326" s="18"/>
      <c r="DG326" s="18"/>
      <c r="DH326" s="18"/>
      <c r="DI326" s="18"/>
      <c r="DJ326" s="18"/>
      <c r="DK326" s="18"/>
      <c r="DL326" s="18"/>
      <c r="DM326" s="18"/>
      <c r="DN326" s="18"/>
      <c r="DO326" s="18"/>
      <c r="DP326" s="18"/>
      <c r="DQ326" s="18"/>
      <c r="DR326" s="18"/>
      <c r="DS326" s="18"/>
      <c r="DT326" s="18"/>
      <c r="DU326" s="18"/>
      <c r="DV326" s="15"/>
      <c r="DW326" s="15"/>
      <c r="DX326" s="15"/>
      <c r="DY326" s="18"/>
      <c r="DZ326" s="18"/>
      <c r="EA326" s="18"/>
      <c r="EB326" s="18"/>
      <c r="EC326" s="18"/>
      <c r="ED326" s="18"/>
      <c r="EE326" s="15"/>
      <c r="EF326" s="15"/>
      <c r="EG326" s="15"/>
      <c r="EH326" s="18"/>
      <c r="EI326" s="18"/>
      <c r="EJ326" s="18">
        <v>500</v>
      </c>
      <c r="EK326" s="18"/>
      <c r="EL326" s="18"/>
      <c r="EM326" s="18"/>
    </row>
    <row r="327" spans="1:143" ht="21" customHeight="1">
      <c r="A327" s="130">
        <v>400</v>
      </c>
      <c r="B327" s="104" t="s">
        <v>3165</v>
      </c>
      <c r="C327" s="433" t="s">
        <v>2604</v>
      </c>
      <c r="D327" s="61" t="s">
        <v>35</v>
      </c>
      <c r="E327" s="131">
        <v>0.56699999999999995</v>
      </c>
      <c r="F327" s="18"/>
      <c r="G327" s="18"/>
      <c r="H327" s="18"/>
      <c r="I327" s="18"/>
      <c r="J327" s="18"/>
      <c r="K327" s="18"/>
      <c r="L327" s="18"/>
      <c r="M327" s="18"/>
      <c r="N327" s="18"/>
      <c r="O327" s="15"/>
      <c r="P327" s="15"/>
      <c r="Q327" s="15"/>
      <c r="R327" s="18"/>
      <c r="S327" s="18"/>
      <c r="T327" s="18"/>
      <c r="U327" s="18"/>
      <c r="V327" s="18"/>
      <c r="W327" s="18"/>
      <c r="X327" s="15"/>
      <c r="Y327" s="15"/>
      <c r="Z327" s="15"/>
      <c r="AA327" s="15"/>
      <c r="AB327" s="15"/>
      <c r="AC327" s="15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G327" s="18"/>
      <c r="BH327" s="18"/>
      <c r="BI327" s="18"/>
      <c r="BJ327" s="18"/>
      <c r="BK327" s="15"/>
      <c r="BL327" s="15"/>
      <c r="BM327" s="15"/>
      <c r="BN327" s="18"/>
      <c r="BO327" s="18"/>
      <c r="BP327" s="18"/>
      <c r="BQ327" s="18"/>
      <c r="BR327" s="18"/>
      <c r="BS327" s="18"/>
      <c r="BT327" s="18"/>
      <c r="BU327" s="18"/>
      <c r="BV327" s="18"/>
      <c r="BW327" s="18"/>
      <c r="BX327" s="18"/>
      <c r="BY327" s="18"/>
      <c r="BZ327" s="18"/>
      <c r="CA327" s="18"/>
      <c r="CB327" s="18"/>
      <c r="CC327" s="18"/>
      <c r="CD327" s="18"/>
      <c r="CE327" s="18"/>
      <c r="CF327" s="18"/>
      <c r="CG327" s="18"/>
      <c r="CH327" s="18"/>
      <c r="CI327" s="18"/>
      <c r="CJ327" s="18"/>
      <c r="CK327" s="18"/>
      <c r="CL327" s="18"/>
      <c r="CM327" s="18"/>
      <c r="CN327" s="18"/>
      <c r="CO327" s="18"/>
      <c r="CP327" s="18"/>
      <c r="CQ327" s="18"/>
      <c r="CR327" s="18"/>
      <c r="CS327" s="18"/>
      <c r="CT327" s="18"/>
      <c r="CU327" s="18"/>
      <c r="CV327" s="18"/>
      <c r="CW327" s="18"/>
      <c r="CX327" s="18"/>
      <c r="CY327" s="18"/>
      <c r="CZ327" s="18"/>
      <c r="DA327" s="18"/>
      <c r="DB327" s="18"/>
      <c r="DC327" s="18"/>
      <c r="DD327" s="18"/>
      <c r="DE327" s="18"/>
      <c r="DF327" s="18"/>
      <c r="DG327" s="18"/>
      <c r="DH327" s="18"/>
      <c r="DI327" s="18"/>
      <c r="DJ327" s="18">
        <v>100</v>
      </c>
      <c r="DK327" s="18">
        <v>0</v>
      </c>
      <c r="DL327" s="493">
        <v>5000</v>
      </c>
      <c r="DM327" s="18"/>
      <c r="DN327" s="18"/>
      <c r="DO327" s="18"/>
      <c r="DP327" s="18"/>
      <c r="DQ327" s="18"/>
      <c r="DR327" s="18"/>
      <c r="DS327" s="18"/>
      <c r="DT327" s="18"/>
      <c r="DU327" s="18"/>
      <c r="DV327" s="15"/>
      <c r="DW327" s="15"/>
      <c r="DX327" s="15"/>
      <c r="DY327" s="18"/>
      <c r="DZ327" s="18"/>
      <c r="EA327" s="18"/>
      <c r="EB327" s="18"/>
      <c r="EC327" s="18"/>
      <c r="ED327" s="18"/>
      <c r="EE327" s="15"/>
      <c r="EF327" s="15"/>
      <c r="EG327" s="15"/>
      <c r="EH327" s="18"/>
      <c r="EI327" s="18"/>
      <c r="EJ327" s="18">
        <v>1000</v>
      </c>
      <c r="EK327" s="18"/>
      <c r="EL327" s="18"/>
      <c r="EM327" s="18"/>
    </row>
    <row r="328" spans="1:143" ht="21" customHeight="1">
      <c r="A328" s="130">
        <v>401</v>
      </c>
      <c r="B328" s="40" t="s">
        <v>3208</v>
      </c>
      <c r="C328" s="433" t="s">
        <v>2582</v>
      </c>
      <c r="D328" s="61" t="s">
        <v>70</v>
      </c>
      <c r="E328" s="448">
        <v>3745</v>
      </c>
      <c r="F328" s="18"/>
      <c r="G328" s="18"/>
      <c r="H328" s="18"/>
      <c r="I328" s="18"/>
      <c r="J328" s="18"/>
      <c r="K328" s="18"/>
      <c r="L328" s="18"/>
      <c r="M328" s="18"/>
      <c r="N328" s="18"/>
      <c r="O328" s="15"/>
      <c r="P328" s="15"/>
      <c r="Q328" s="15"/>
      <c r="R328" s="18"/>
      <c r="S328" s="18"/>
      <c r="T328" s="18"/>
      <c r="U328" s="18"/>
      <c r="V328" s="18"/>
      <c r="W328" s="18"/>
      <c r="X328" s="15"/>
      <c r="Y328" s="15"/>
      <c r="Z328" s="15"/>
      <c r="AA328" s="15"/>
      <c r="AB328" s="15"/>
      <c r="AC328" s="15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>
        <v>12</v>
      </c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5"/>
      <c r="BL328" s="15"/>
      <c r="BM328" s="15"/>
      <c r="BN328" s="18"/>
      <c r="BO328" s="18"/>
      <c r="BP328" s="18"/>
      <c r="BQ328" s="18"/>
      <c r="BR328" s="18"/>
      <c r="BS328" s="18"/>
      <c r="BT328" s="18"/>
      <c r="BU328" s="18"/>
      <c r="BV328" s="18"/>
      <c r="BW328" s="18"/>
      <c r="BX328" s="18"/>
      <c r="BY328" s="18"/>
      <c r="BZ328" s="18"/>
      <c r="CA328" s="18"/>
      <c r="CB328" s="18"/>
      <c r="CC328" s="18"/>
      <c r="CD328" s="18"/>
      <c r="CE328" s="18"/>
      <c r="CF328" s="18"/>
      <c r="CG328" s="18"/>
      <c r="CH328" s="18"/>
      <c r="CI328" s="18"/>
      <c r="CJ328" s="18"/>
      <c r="CK328" s="18">
        <v>10</v>
      </c>
      <c r="CL328" s="18"/>
      <c r="CM328" s="18"/>
      <c r="CN328" s="18"/>
      <c r="CO328" s="18"/>
      <c r="CP328" s="18"/>
      <c r="CQ328" s="18"/>
      <c r="CR328" s="18"/>
      <c r="CS328" s="18"/>
      <c r="CT328" s="18"/>
      <c r="CU328" s="18"/>
      <c r="CV328" s="18"/>
      <c r="CW328" s="18"/>
      <c r="CX328" s="18"/>
      <c r="CY328" s="18"/>
      <c r="CZ328" s="18"/>
      <c r="DA328" s="18"/>
      <c r="DB328" s="18"/>
      <c r="DC328" s="18"/>
      <c r="DD328" s="18"/>
      <c r="DE328" s="18"/>
      <c r="DF328" s="18">
        <v>100</v>
      </c>
      <c r="DG328" s="18"/>
      <c r="DH328" s="18"/>
      <c r="DI328" s="18"/>
      <c r="DJ328" s="18"/>
      <c r="DK328" s="18"/>
      <c r="DL328" s="18"/>
      <c r="DM328" s="18"/>
      <c r="DN328" s="18"/>
      <c r="DO328" s="18"/>
      <c r="DP328" s="18"/>
      <c r="DQ328" s="18"/>
      <c r="DR328" s="18"/>
      <c r="DS328" s="18"/>
      <c r="DT328" s="18"/>
      <c r="DU328" s="18"/>
      <c r="DV328" s="15"/>
      <c r="DW328" s="15"/>
      <c r="DX328" s="15"/>
      <c r="DY328" s="18"/>
      <c r="DZ328" s="18"/>
      <c r="EA328" s="18"/>
      <c r="EB328" s="18"/>
      <c r="EC328" s="18"/>
      <c r="ED328" s="18"/>
      <c r="EE328" s="15"/>
      <c r="EF328" s="15"/>
      <c r="EG328" s="15"/>
      <c r="EH328" s="18"/>
      <c r="EI328" s="18"/>
      <c r="EJ328" s="18"/>
      <c r="EK328" s="18"/>
      <c r="EL328" s="18"/>
      <c r="EM328" s="18"/>
    </row>
    <row r="329" spans="1:143" ht="21" customHeight="1">
      <c r="A329" s="130">
        <v>402</v>
      </c>
      <c r="B329" s="40" t="s">
        <v>3209</v>
      </c>
      <c r="C329" s="433" t="s">
        <v>2583</v>
      </c>
      <c r="D329" s="61" t="s">
        <v>70</v>
      </c>
      <c r="E329" s="448">
        <v>3745</v>
      </c>
      <c r="F329" s="18"/>
      <c r="G329" s="18"/>
      <c r="H329" s="18"/>
      <c r="I329" s="18"/>
      <c r="J329" s="18"/>
      <c r="K329" s="18"/>
      <c r="L329" s="18"/>
      <c r="M329" s="18"/>
      <c r="N329" s="18"/>
      <c r="O329" s="15"/>
      <c r="P329" s="15"/>
      <c r="Q329" s="15"/>
      <c r="R329" s="18"/>
      <c r="S329" s="18"/>
      <c r="T329" s="18"/>
      <c r="U329" s="18"/>
      <c r="V329" s="18"/>
      <c r="W329" s="18"/>
      <c r="X329" s="15"/>
      <c r="Y329" s="15"/>
      <c r="Z329" s="15"/>
      <c r="AA329" s="15"/>
      <c r="AB329" s="15"/>
      <c r="AC329" s="15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>
        <v>12</v>
      </c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5"/>
      <c r="BL329" s="15"/>
      <c r="BM329" s="15"/>
      <c r="BN329" s="18"/>
      <c r="BO329" s="18"/>
      <c r="BP329" s="18"/>
      <c r="BQ329" s="18"/>
      <c r="BR329" s="18"/>
      <c r="BS329" s="18"/>
      <c r="BT329" s="18"/>
      <c r="BU329" s="18"/>
      <c r="BV329" s="18"/>
      <c r="BW329" s="18"/>
      <c r="BX329" s="18"/>
      <c r="BY329" s="18"/>
      <c r="BZ329" s="18"/>
      <c r="CA329" s="18"/>
      <c r="CB329" s="18"/>
      <c r="CC329" s="18"/>
      <c r="CD329" s="18"/>
      <c r="CE329" s="18"/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  <c r="CP329" s="18"/>
      <c r="CQ329" s="18"/>
      <c r="CR329" s="18"/>
      <c r="CS329" s="18"/>
      <c r="CT329" s="18"/>
      <c r="CU329" s="18"/>
      <c r="CV329" s="18"/>
      <c r="CW329" s="18"/>
      <c r="CX329" s="18"/>
      <c r="CY329" s="18"/>
      <c r="CZ329" s="18"/>
      <c r="DA329" s="18"/>
      <c r="DB329" s="18"/>
      <c r="DC329" s="18"/>
      <c r="DD329" s="18"/>
      <c r="DE329" s="18"/>
      <c r="DF329" s="18"/>
      <c r="DG329" s="18"/>
      <c r="DH329" s="18"/>
      <c r="DI329" s="18"/>
      <c r="DJ329" s="18"/>
      <c r="DK329" s="18"/>
      <c r="DL329" s="18"/>
      <c r="DM329" s="18"/>
      <c r="DN329" s="18"/>
      <c r="DO329" s="18"/>
      <c r="DP329" s="18"/>
      <c r="DQ329" s="18"/>
      <c r="DR329" s="18"/>
      <c r="DS329" s="18"/>
      <c r="DT329" s="18"/>
      <c r="DU329" s="18"/>
      <c r="DV329" s="15"/>
      <c r="DW329" s="15"/>
      <c r="DX329" s="15"/>
      <c r="DY329" s="18"/>
      <c r="DZ329" s="18"/>
      <c r="EA329" s="18"/>
      <c r="EB329" s="18"/>
      <c r="EC329" s="18"/>
      <c r="ED329" s="18"/>
      <c r="EE329" s="15"/>
      <c r="EF329" s="15"/>
      <c r="EG329" s="15"/>
      <c r="EH329" s="18"/>
      <c r="EI329" s="18"/>
      <c r="EJ329" s="18"/>
      <c r="EK329" s="18"/>
      <c r="EL329" s="18"/>
      <c r="EM329" s="18"/>
    </row>
    <row r="330" spans="1:143" ht="20.25" customHeight="1">
      <c r="A330" s="130">
        <v>403</v>
      </c>
      <c r="B330" s="129" t="s">
        <v>1555</v>
      </c>
      <c r="C330" s="433" t="s">
        <v>1556</v>
      </c>
      <c r="D330" s="61" t="s">
        <v>35</v>
      </c>
      <c r="E330" s="131">
        <v>6.8</v>
      </c>
      <c r="F330" s="18"/>
      <c r="G330" s="18"/>
      <c r="H330" s="18"/>
      <c r="I330" s="18"/>
      <c r="J330" s="18"/>
      <c r="K330" s="310">
        <v>100</v>
      </c>
      <c r="L330" s="18"/>
      <c r="M330" s="18"/>
      <c r="N330" s="18"/>
      <c r="O330" s="15"/>
      <c r="P330" s="15"/>
      <c r="Q330" s="15"/>
      <c r="R330" s="18"/>
      <c r="S330" s="18"/>
      <c r="T330" s="18"/>
      <c r="U330" s="18"/>
      <c r="V330" s="18"/>
      <c r="W330" s="18"/>
      <c r="X330" s="15"/>
      <c r="Y330" s="15"/>
      <c r="Z330" s="15"/>
      <c r="AA330" s="15"/>
      <c r="AB330" s="15"/>
      <c r="AC330" s="15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>
        <v>200</v>
      </c>
      <c r="BE330" s="18"/>
      <c r="BF330" s="18"/>
      <c r="BG330" s="18"/>
      <c r="BH330" s="18"/>
      <c r="BI330" s="18"/>
      <c r="BJ330" s="18"/>
      <c r="BK330" s="15"/>
      <c r="BL330" s="15"/>
      <c r="BM330" s="15"/>
      <c r="BN330" s="18"/>
      <c r="BO330" s="18"/>
      <c r="BP330" s="18"/>
      <c r="BQ330" s="18"/>
      <c r="BR330" s="18"/>
      <c r="BS330" s="18"/>
      <c r="BT330" s="18"/>
      <c r="BU330" s="18"/>
      <c r="BV330" s="18"/>
      <c r="BW330" s="18"/>
      <c r="BX330" s="18"/>
      <c r="BY330" s="18"/>
      <c r="BZ330" s="18"/>
      <c r="CA330" s="18"/>
      <c r="CB330" s="18"/>
      <c r="CC330" s="18"/>
      <c r="CD330" s="18"/>
      <c r="CE330" s="18"/>
      <c r="CF330" s="18"/>
      <c r="CG330" s="18"/>
      <c r="CH330" s="18"/>
      <c r="CI330" s="18"/>
      <c r="CJ330" s="18"/>
      <c r="CK330" s="18"/>
      <c r="CL330" s="18"/>
      <c r="CM330" s="18"/>
      <c r="CN330" s="18"/>
      <c r="CO330" s="18"/>
      <c r="CP330" s="18"/>
      <c r="CQ330" s="18"/>
      <c r="CR330" s="18"/>
      <c r="CS330" s="18"/>
      <c r="CT330" s="18"/>
      <c r="CU330" s="18"/>
      <c r="CV330" s="18"/>
      <c r="CW330" s="18"/>
      <c r="CX330" s="18"/>
      <c r="CY330" s="18"/>
      <c r="CZ330" s="18"/>
      <c r="DA330" s="18"/>
      <c r="DB330" s="18"/>
      <c r="DC330" s="18"/>
      <c r="DD330" s="18"/>
      <c r="DE330" s="18"/>
      <c r="DF330" s="18">
        <v>100</v>
      </c>
      <c r="DG330" s="18"/>
      <c r="DH330" s="18"/>
      <c r="DI330" s="18"/>
      <c r="DJ330" s="18"/>
      <c r="DK330" s="18"/>
      <c r="DL330" s="18"/>
      <c r="DM330" s="18"/>
      <c r="DN330" s="18"/>
      <c r="DO330" s="18"/>
      <c r="DP330" s="18"/>
      <c r="DQ330" s="18"/>
      <c r="DR330" s="18"/>
      <c r="DS330" s="18"/>
      <c r="DT330" s="18"/>
      <c r="DU330" s="18"/>
      <c r="DV330" s="15">
        <v>0</v>
      </c>
      <c r="DW330" s="15">
        <v>0</v>
      </c>
      <c r="DX330" s="15">
        <v>200</v>
      </c>
      <c r="DY330" s="18"/>
      <c r="DZ330" s="18"/>
      <c r="EA330" s="18"/>
      <c r="EB330" s="18"/>
      <c r="EC330" s="18"/>
      <c r="ED330" s="18"/>
      <c r="EE330" s="15">
        <v>0</v>
      </c>
      <c r="EF330" s="15">
        <v>0</v>
      </c>
      <c r="EG330" s="15">
        <v>200</v>
      </c>
      <c r="EH330" s="18"/>
      <c r="EI330" s="18"/>
      <c r="EJ330" s="18">
        <v>2000</v>
      </c>
      <c r="EK330" s="18"/>
      <c r="EL330" s="18"/>
      <c r="EM330" s="18"/>
    </row>
    <row r="331" spans="1:143" ht="21" customHeight="1">
      <c r="A331" s="130">
        <v>404</v>
      </c>
      <c r="B331" s="129" t="s">
        <v>1557</v>
      </c>
      <c r="C331" s="433" t="s">
        <v>1558</v>
      </c>
      <c r="D331" s="61" t="s">
        <v>35</v>
      </c>
      <c r="E331" s="131">
        <v>12.5</v>
      </c>
      <c r="F331" s="18"/>
      <c r="G331" s="18"/>
      <c r="H331" s="18"/>
      <c r="I331" s="18"/>
      <c r="J331" s="18"/>
      <c r="K331" s="18"/>
      <c r="L331" s="18"/>
      <c r="M331" s="18"/>
      <c r="N331" s="18"/>
      <c r="O331" s="15"/>
      <c r="P331" s="15"/>
      <c r="Q331" s="15"/>
      <c r="R331" s="18"/>
      <c r="S331" s="18"/>
      <c r="T331" s="18"/>
      <c r="U331" s="18"/>
      <c r="V331" s="18"/>
      <c r="W331" s="18"/>
      <c r="X331" s="15"/>
      <c r="Y331" s="15"/>
      <c r="Z331" s="15"/>
      <c r="AA331" s="15"/>
      <c r="AB331" s="15"/>
      <c r="AC331" s="15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  <c r="BA331" s="18"/>
      <c r="BB331" s="18"/>
      <c r="BC331" s="18"/>
      <c r="BD331" s="18">
        <v>600</v>
      </c>
      <c r="BE331" s="18"/>
      <c r="BF331" s="18"/>
      <c r="BG331" s="18"/>
      <c r="BH331" s="18"/>
      <c r="BI331" s="18"/>
      <c r="BJ331" s="18"/>
      <c r="BK331" s="15"/>
      <c r="BL331" s="15"/>
      <c r="BM331" s="15"/>
      <c r="BN331" s="18"/>
      <c r="BO331" s="18"/>
      <c r="BP331" s="18"/>
      <c r="BQ331" s="18"/>
      <c r="BR331" s="18"/>
      <c r="BS331" s="18"/>
      <c r="BT331" s="18"/>
      <c r="BU331" s="18"/>
      <c r="BV331" s="18"/>
      <c r="BW331" s="18"/>
      <c r="BX331" s="18"/>
      <c r="BY331" s="18"/>
      <c r="BZ331" s="18"/>
      <c r="CA331" s="18"/>
      <c r="CB331" s="18"/>
      <c r="CC331" s="18"/>
      <c r="CD331" s="18"/>
      <c r="CE331" s="18"/>
      <c r="CF331" s="18"/>
      <c r="CG331" s="18"/>
      <c r="CH331" s="18"/>
      <c r="CI331" s="18"/>
      <c r="CJ331" s="18"/>
      <c r="CK331" s="18"/>
      <c r="CL331" s="18"/>
      <c r="CM331" s="18"/>
      <c r="CN331" s="18"/>
      <c r="CO331" s="18"/>
      <c r="CP331" s="18"/>
      <c r="CQ331" s="18"/>
      <c r="CR331" s="18"/>
      <c r="CS331" s="18"/>
      <c r="CT331" s="18"/>
      <c r="CU331" s="18"/>
      <c r="CV331" s="18"/>
      <c r="CW331" s="18"/>
      <c r="CX331" s="18"/>
      <c r="CY331" s="18"/>
      <c r="CZ331" s="18"/>
      <c r="DA331" s="18"/>
      <c r="DB331" s="18"/>
      <c r="DC331" s="18"/>
      <c r="DD331" s="18"/>
      <c r="DE331" s="18"/>
      <c r="DF331" s="18">
        <v>100</v>
      </c>
      <c r="DG331" s="18"/>
      <c r="DH331" s="18"/>
      <c r="DI331" s="18"/>
      <c r="DJ331" s="18"/>
      <c r="DK331" s="18"/>
      <c r="DL331" s="18"/>
      <c r="DM331" s="18"/>
      <c r="DN331" s="18"/>
      <c r="DO331" s="18"/>
      <c r="DP331" s="18"/>
      <c r="DQ331" s="18"/>
      <c r="DR331" s="18"/>
      <c r="DS331" s="18"/>
      <c r="DT331" s="18"/>
      <c r="DU331" s="18"/>
      <c r="DV331" s="15">
        <v>0</v>
      </c>
      <c r="DW331" s="15">
        <v>0</v>
      </c>
      <c r="DX331" s="15">
        <v>100</v>
      </c>
      <c r="DY331" s="18"/>
      <c r="DZ331" s="18"/>
      <c r="EA331" s="18"/>
      <c r="EB331" s="18"/>
      <c r="EC331" s="18"/>
      <c r="ED331" s="18"/>
      <c r="EE331" s="15">
        <v>0</v>
      </c>
      <c r="EF331" s="15">
        <v>0</v>
      </c>
      <c r="EG331" s="15">
        <v>100</v>
      </c>
      <c r="EH331" s="18"/>
      <c r="EI331" s="18"/>
      <c r="EJ331" s="18">
        <v>1000</v>
      </c>
      <c r="EK331" s="18"/>
      <c r="EL331" s="18"/>
      <c r="EM331" s="18"/>
    </row>
    <row r="332" spans="1:143" ht="21" customHeight="1">
      <c r="A332" s="130">
        <v>405</v>
      </c>
      <c r="B332" s="129" t="s">
        <v>1559</v>
      </c>
      <c r="C332" s="433" t="s">
        <v>1560</v>
      </c>
      <c r="D332" s="61" t="s">
        <v>35</v>
      </c>
      <c r="E332" s="131">
        <v>9</v>
      </c>
      <c r="F332" s="18"/>
      <c r="G332" s="18"/>
      <c r="H332" s="18"/>
      <c r="I332" s="18"/>
      <c r="J332" s="18"/>
      <c r="K332" s="310">
        <v>100</v>
      </c>
      <c r="L332" s="18"/>
      <c r="M332" s="18"/>
      <c r="N332" s="18"/>
      <c r="O332" s="15"/>
      <c r="P332" s="15"/>
      <c r="Q332" s="15"/>
      <c r="R332" s="18"/>
      <c r="S332" s="18"/>
      <c r="T332" s="18"/>
      <c r="U332" s="18"/>
      <c r="V332" s="18"/>
      <c r="W332" s="18"/>
      <c r="X332" s="15"/>
      <c r="Y332" s="15"/>
      <c r="Z332" s="15"/>
      <c r="AA332" s="15"/>
      <c r="AB332" s="15"/>
      <c r="AC332" s="15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  <c r="BA332" s="18"/>
      <c r="BB332" s="18"/>
      <c r="BC332" s="18"/>
      <c r="BD332" s="18">
        <v>400</v>
      </c>
      <c r="BE332" s="18"/>
      <c r="BF332" s="18"/>
      <c r="BG332" s="18"/>
      <c r="BH332" s="18"/>
      <c r="BI332" s="18"/>
      <c r="BJ332" s="18"/>
      <c r="BK332" s="15"/>
      <c r="BL332" s="15"/>
      <c r="BM332" s="15"/>
      <c r="BN332" s="18"/>
      <c r="BO332" s="18"/>
      <c r="BP332" s="18"/>
      <c r="BQ332" s="18"/>
      <c r="BR332" s="18"/>
      <c r="BS332" s="18"/>
      <c r="BT332" s="18"/>
      <c r="BU332" s="18"/>
      <c r="BV332" s="18"/>
      <c r="BW332" s="18"/>
      <c r="BX332" s="18"/>
      <c r="BY332" s="18"/>
      <c r="BZ332" s="18"/>
      <c r="CA332" s="18"/>
      <c r="CB332" s="18"/>
      <c r="CC332" s="18"/>
      <c r="CD332" s="18"/>
      <c r="CE332" s="18"/>
      <c r="CF332" s="18"/>
      <c r="CG332" s="18"/>
      <c r="CH332" s="18"/>
      <c r="CI332" s="18"/>
      <c r="CJ332" s="18"/>
      <c r="CK332" s="18"/>
      <c r="CL332" s="18"/>
      <c r="CM332" s="18"/>
      <c r="CN332" s="18"/>
      <c r="CO332" s="18"/>
      <c r="CP332" s="18"/>
      <c r="CQ332" s="18"/>
      <c r="CR332" s="18"/>
      <c r="CS332" s="18"/>
      <c r="CT332" s="18"/>
      <c r="CU332" s="18"/>
      <c r="CV332" s="18"/>
      <c r="CW332" s="18"/>
      <c r="CX332" s="18"/>
      <c r="CY332" s="18"/>
      <c r="CZ332" s="18"/>
      <c r="DA332" s="18"/>
      <c r="DB332" s="18"/>
      <c r="DC332" s="18"/>
      <c r="DD332" s="18"/>
      <c r="DE332" s="18"/>
      <c r="DF332" s="18">
        <v>100</v>
      </c>
      <c r="DG332" s="18"/>
      <c r="DH332" s="18"/>
      <c r="DI332" s="18"/>
      <c r="DJ332" s="18"/>
      <c r="DK332" s="18"/>
      <c r="DL332" s="18"/>
      <c r="DM332" s="18"/>
      <c r="DN332" s="18"/>
      <c r="DO332" s="18"/>
      <c r="DP332" s="18"/>
      <c r="DQ332" s="18"/>
      <c r="DR332" s="18"/>
      <c r="DS332" s="18"/>
      <c r="DT332" s="18"/>
      <c r="DU332" s="18"/>
      <c r="DV332" s="15">
        <v>0</v>
      </c>
      <c r="DW332" s="15">
        <v>0</v>
      </c>
      <c r="DX332" s="15">
        <v>100</v>
      </c>
      <c r="DY332" s="18"/>
      <c r="DZ332" s="18"/>
      <c r="EA332" s="18"/>
      <c r="EB332" s="18"/>
      <c r="EC332" s="18"/>
      <c r="ED332" s="18"/>
      <c r="EE332" s="15">
        <v>0</v>
      </c>
      <c r="EF332" s="15">
        <v>0</v>
      </c>
      <c r="EG332" s="15">
        <v>100</v>
      </c>
      <c r="EH332" s="18"/>
      <c r="EI332" s="18"/>
      <c r="EJ332" s="18"/>
      <c r="EK332" s="18"/>
      <c r="EL332" s="18"/>
      <c r="EM332" s="18"/>
    </row>
    <row r="333" spans="1:143" ht="21" customHeight="1">
      <c r="A333" s="130">
        <v>406</v>
      </c>
      <c r="B333" s="129" t="s">
        <v>1561</v>
      </c>
      <c r="C333" s="433" t="s">
        <v>1562</v>
      </c>
      <c r="D333" s="61" t="s">
        <v>35</v>
      </c>
      <c r="E333" s="131">
        <v>27.82</v>
      </c>
      <c r="F333" s="18"/>
      <c r="G333" s="18"/>
      <c r="H333" s="18"/>
      <c r="I333" s="18"/>
      <c r="J333" s="18"/>
      <c r="K333" s="310">
        <v>100</v>
      </c>
      <c r="L333" s="18"/>
      <c r="M333" s="18"/>
      <c r="N333" s="18"/>
      <c r="O333" s="15"/>
      <c r="P333" s="15"/>
      <c r="Q333" s="15"/>
      <c r="R333" s="18"/>
      <c r="S333" s="18"/>
      <c r="T333" s="18"/>
      <c r="U333" s="18"/>
      <c r="V333" s="18"/>
      <c r="W333" s="18"/>
      <c r="X333" s="15"/>
      <c r="Y333" s="15"/>
      <c r="Z333" s="15"/>
      <c r="AA333" s="15"/>
      <c r="AB333" s="15"/>
      <c r="AC333" s="15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18"/>
      <c r="BG333" s="18"/>
      <c r="BH333" s="18"/>
      <c r="BI333" s="18"/>
      <c r="BJ333" s="18"/>
      <c r="BK333" s="15"/>
      <c r="BL333" s="15"/>
      <c r="BM333" s="15"/>
      <c r="BN333" s="18"/>
      <c r="BO333" s="18"/>
      <c r="BP333" s="18"/>
      <c r="BQ333" s="18"/>
      <c r="BR333" s="18"/>
      <c r="BS333" s="18"/>
      <c r="BT333" s="18"/>
      <c r="BU333" s="18"/>
      <c r="BV333" s="18"/>
      <c r="BW333" s="18"/>
      <c r="BX333" s="18"/>
      <c r="BY333" s="18"/>
      <c r="BZ333" s="18"/>
      <c r="CA333" s="18"/>
      <c r="CB333" s="18"/>
      <c r="CC333" s="18"/>
      <c r="CD333" s="18"/>
      <c r="CE333" s="18"/>
      <c r="CF333" s="18"/>
      <c r="CG333" s="18"/>
      <c r="CH333" s="18"/>
      <c r="CI333" s="18"/>
      <c r="CJ333" s="18"/>
      <c r="CK333" s="18"/>
      <c r="CL333" s="18"/>
      <c r="CM333" s="18"/>
      <c r="CN333" s="18"/>
      <c r="CO333" s="18"/>
      <c r="CP333" s="18"/>
      <c r="CQ333" s="18"/>
      <c r="CR333" s="18"/>
      <c r="CS333" s="18"/>
      <c r="CT333" s="18"/>
      <c r="CU333" s="18"/>
      <c r="CV333" s="18"/>
      <c r="CW333" s="18"/>
      <c r="CX333" s="18"/>
      <c r="CY333" s="18"/>
      <c r="CZ333" s="18"/>
      <c r="DA333" s="18"/>
      <c r="DB333" s="18"/>
      <c r="DC333" s="18"/>
      <c r="DD333" s="18"/>
      <c r="DE333" s="18"/>
      <c r="DF333" s="18">
        <v>500</v>
      </c>
      <c r="DG333" s="18"/>
      <c r="DH333" s="18"/>
      <c r="DI333" s="18"/>
      <c r="DJ333" s="18"/>
      <c r="DK333" s="18"/>
      <c r="DL333" s="18"/>
      <c r="DM333" s="18"/>
      <c r="DN333" s="18"/>
      <c r="DO333" s="18"/>
      <c r="DP333" s="18"/>
      <c r="DQ333" s="18"/>
      <c r="DR333" s="18"/>
      <c r="DS333" s="18"/>
      <c r="DT333" s="18"/>
      <c r="DU333" s="18"/>
      <c r="DV333" s="15">
        <v>0</v>
      </c>
      <c r="DW333" s="15">
        <v>0</v>
      </c>
      <c r="DX333" s="15">
        <v>200</v>
      </c>
      <c r="DY333" s="18"/>
      <c r="DZ333" s="18"/>
      <c r="EA333" s="18"/>
      <c r="EB333" s="18"/>
      <c r="EC333" s="18"/>
      <c r="ED333" s="18"/>
      <c r="EE333" s="15">
        <v>0</v>
      </c>
      <c r="EF333" s="15">
        <v>0</v>
      </c>
      <c r="EG333" s="15">
        <v>200</v>
      </c>
      <c r="EH333" s="18"/>
      <c r="EI333" s="18"/>
      <c r="EJ333" s="18">
        <v>500</v>
      </c>
      <c r="EK333" s="18"/>
      <c r="EL333" s="18"/>
      <c r="EM333" s="18"/>
    </row>
    <row r="334" spans="1:143" ht="21" customHeight="1">
      <c r="A334" s="130">
        <v>407</v>
      </c>
      <c r="B334" s="129" t="s">
        <v>1563</v>
      </c>
      <c r="C334" s="433" t="s">
        <v>1564</v>
      </c>
      <c r="D334" s="61" t="s">
        <v>35</v>
      </c>
      <c r="E334" s="131">
        <v>11</v>
      </c>
      <c r="F334" s="18"/>
      <c r="G334" s="18"/>
      <c r="H334" s="18"/>
      <c r="I334" s="18"/>
      <c r="J334" s="18"/>
      <c r="K334" s="310">
        <v>100</v>
      </c>
      <c r="L334" s="18"/>
      <c r="M334" s="18"/>
      <c r="N334" s="18"/>
      <c r="O334" s="15"/>
      <c r="P334" s="15"/>
      <c r="Q334" s="15"/>
      <c r="R334" s="18"/>
      <c r="S334" s="18"/>
      <c r="T334" s="18"/>
      <c r="U334" s="18"/>
      <c r="V334" s="18"/>
      <c r="W334" s="18"/>
      <c r="X334" s="15"/>
      <c r="Y334" s="15"/>
      <c r="Z334" s="15"/>
      <c r="AA334" s="15"/>
      <c r="AB334" s="15"/>
      <c r="AC334" s="15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  <c r="BB334" s="18"/>
      <c r="BC334" s="18"/>
      <c r="BD334" s="18">
        <v>600</v>
      </c>
      <c r="BE334" s="18"/>
      <c r="BF334" s="18"/>
      <c r="BG334" s="18"/>
      <c r="BH334" s="18"/>
      <c r="BI334" s="18"/>
      <c r="BJ334" s="18"/>
      <c r="BK334" s="15"/>
      <c r="BL334" s="15"/>
      <c r="BM334" s="15"/>
      <c r="BN334" s="18"/>
      <c r="BO334" s="18"/>
      <c r="BP334" s="18"/>
      <c r="BQ334" s="18"/>
      <c r="BR334" s="18"/>
      <c r="BS334" s="18"/>
      <c r="BT334" s="18"/>
      <c r="BU334" s="18"/>
      <c r="BV334" s="18"/>
      <c r="BW334" s="18"/>
      <c r="BX334" s="18"/>
      <c r="BY334" s="18"/>
      <c r="BZ334" s="18"/>
      <c r="CA334" s="18"/>
      <c r="CB334" s="18"/>
      <c r="CC334" s="18"/>
      <c r="CD334" s="18"/>
      <c r="CE334" s="18"/>
      <c r="CF334" s="18"/>
      <c r="CG334" s="18"/>
      <c r="CH334" s="18"/>
      <c r="CI334" s="18"/>
      <c r="CJ334" s="18"/>
      <c r="CK334" s="18"/>
      <c r="CL334" s="18"/>
      <c r="CM334" s="18"/>
      <c r="CN334" s="18"/>
      <c r="CO334" s="18"/>
      <c r="CP334" s="18"/>
      <c r="CQ334" s="18"/>
      <c r="CR334" s="18"/>
      <c r="CS334" s="18"/>
      <c r="CT334" s="18"/>
      <c r="CU334" s="18"/>
      <c r="CV334" s="18"/>
      <c r="CW334" s="18"/>
      <c r="CX334" s="18"/>
      <c r="CY334" s="18"/>
      <c r="CZ334" s="18"/>
      <c r="DA334" s="18"/>
      <c r="DB334" s="18"/>
      <c r="DC334" s="18"/>
      <c r="DD334" s="18"/>
      <c r="DE334" s="18"/>
      <c r="DF334" s="18">
        <v>100</v>
      </c>
      <c r="DG334" s="18"/>
      <c r="DH334" s="18"/>
      <c r="DI334" s="18"/>
      <c r="DJ334" s="18"/>
      <c r="DK334" s="18"/>
      <c r="DL334" s="18"/>
      <c r="DM334" s="18"/>
      <c r="DN334" s="18"/>
      <c r="DO334" s="18"/>
      <c r="DP334" s="18"/>
      <c r="DQ334" s="18"/>
      <c r="DR334" s="18"/>
      <c r="DS334" s="18"/>
      <c r="DT334" s="18"/>
      <c r="DU334" s="18"/>
      <c r="DV334" s="15"/>
      <c r="DW334" s="15"/>
      <c r="DX334" s="15"/>
      <c r="DY334" s="18"/>
      <c r="DZ334" s="18"/>
      <c r="EA334" s="18"/>
      <c r="EB334" s="18"/>
      <c r="EC334" s="18"/>
      <c r="ED334" s="18"/>
      <c r="EE334" s="15"/>
      <c r="EF334" s="15"/>
      <c r="EG334" s="15"/>
      <c r="EH334" s="18"/>
      <c r="EI334" s="18"/>
      <c r="EJ334" s="18"/>
      <c r="EK334" s="18"/>
      <c r="EL334" s="18"/>
      <c r="EM334" s="18"/>
    </row>
    <row r="335" spans="1:143" ht="21" customHeight="1">
      <c r="A335" s="130">
        <v>408</v>
      </c>
      <c r="B335" s="69" t="s">
        <v>2527</v>
      </c>
      <c r="C335" s="432" t="s">
        <v>2528</v>
      </c>
      <c r="D335" s="61" t="s">
        <v>35</v>
      </c>
      <c r="E335" s="131"/>
      <c r="F335" s="18"/>
      <c r="G335" s="18"/>
      <c r="H335" s="18"/>
      <c r="I335" s="18"/>
      <c r="J335" s="18"/>
      <c r="K335" s="18"/>
      <c r="L335" s="18"/>
      <c r="M335" s="18"/>
      <c r="N335" s="18"/>
      <c r="O335" s="15"/>
      <c r="P335" s="15"/>
      <c r="Q335" s="15"/>
      <c r="R335" s="18"/>
      <c r="S335" s="18"/>
      <c r="T335" s="18"/>
      <c r="U335" s="18"/>
      <c r="V335" s="18"/>
      <c r="W335" s="18"/>
      <c r="X335" s="15"/>
      <c r="Y335" s="15"/>
      <c r="Z335" s="15"/>
      <c r="AA335" s="15"/>
      <c r="AB335" s="15"/>
      <c r="AC335" s="15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18"/>
      <c r="BG335" s="18"/>
      <c r="BH335" s="18"/>
      <c r="BI335" s="18"/>
      <c r="BJ335" s="18"/>
      <c r="BK335" s="15"/>
      <c r="BL335" s="15"/>
      <c r="BM335" s="15"/>
      <c r="BN335" s="18"/>
      <c r="BO335" s="18"/>
      <c r="BP335" s="18"/>
      <c r="BQ335" s="18"/>
      <c r="BR335" s="18"/>
      <c r="BS335" s="18"/>
      <c r="BT335" s="18"/>
      <c r="BU335" s="18"/>
      <c r="BV335" s="18"/>
      <c r="BW335" s="18"/>
      <c r="BX335" s="18"/>
      <c r="BY335" s="18"/>
      <c r="BZ335" s="18"/>
      <c r="CA335" s="18"/>
      <c r="CB335" s="18"/>
      <c r="CC335" s="18"/>
      <c r="CD335" s="18"/>
      <c r="CE335" s="18"/>
      <c r="CF335" s="18"/>
      <c r="CG335" s="18"/>
      <c r="CH335" s="18"/>
      <c r="CI335" s="18"/>
      <c r="CJ335" s="18"/>
      <c r="CK335" s="18"/>
      <c r="CL335" s="18"/>
      <c r="CM335" s="18"/>
      <c r="CN335" s="18"/>
      <c r="CO335" s="18"/>
      <c r="CP335" s="18"/>
      <c r="CQ335" s="18"/>
      <c r="CR335" s="18"/>
      <c r="CS335" s="18"/>
      <c r="CT335" s="18"/>
      <c r="CU335" s="18"/>
      <c r="CV335" s="18"/>
      <c r="CW335" s="18"/>
      <c r="CX335" s="18"/>
      <c r="CY335" s="18"/>
      <c r="CZ335" s="18"/>
      <c r="DA335" s="18"/>
      <c r="DB335" s="18"/>
      <c r="DC335" s="18"/>
      <c r="DD335" s="18"/>
      <c r="DE335" s="18"/>
      <c r="DF335" s="18"/>
      <c r="DG335" s="18"/>
      <c r="DH335" s="18"/>
      <c r="DI335" s="18"/>
      <c r="DJ335" s="18"/>
      <c r="DK335" s="18"/>
      <c r="DL335" s="18"/>
      <c r="DM335" s="18"/>
      <c r="DN335" s="18"/>
      <c r="DO335" s="18"/>
      <c r="DP335" s="18"/>
      <c r="DQ335" s="18"/>
      <c r="DR335" s="18"/>
      <c r="DS335" s="18"/>
      <c r="DT335" s="18"/>
      <c r="DU335" s="18"/>
      <c r="DV335" s="15"/>
      <c r="DW335" s="15"/>
      <c r="DX335" s="15"/>
      <c r="DY335" s="18"/>
      <c r="DZ335" s="18"/>
      <c r="EA335" s="18"/>
      <c r="EB335" s="18"/>
      <c r="EC335" s="18"/>
      <c r="ED335" s="18"/>
      <c r="EE335" s="15"/>
      <c r="EF335" s="15"/>
      <c r="EG335" s="15"/>
      <c r="EH335" s="18"/>
      <c r="EI335" s="18"/>
      <c r="EJ335" s="18"/>
      <c r="EK335" s="18"/>
      <c r="EL335" s="18"/>
      <c r="EM335" s="18"/>
    </row>
    <row r="336" spans="1:143" ht="21" customHeight="1">
      <c r="A336" s="130">
        <v>409</v>
      </c>
      <c r="B336" s="83" t="s">
        <v>1565</v>
      </c>
      <c r="C336" s="433" t="s">
        <v>1566</v>
      </c>
      <c r="D336" s="61" t="s">
        <v>42</v>
      </c>
      <c r="E336" s="131">
        <v>759.7</v>
      </c>
      <c r="F336" s="18"/>
      <c r="G336" s="18"/>
      <c r="H336" s="18"/>
      <c r="I336" s="18"/>
      <c r="J336" s="18"/>
      <c r="K336" s="310">
        <v>1</v>
      </c>
      <c r="L336" s="18"/>
      <c r="M336" s="18"/>
      <c r="N336" s="18"/>
      <c r="O336" s="15"/>
      <c r="P336" s="15"/>
      <c r="Q336" s="15"/>
      <c r="R336" s="18"/>
      <c r="S336" s="18"/>
      <c r="T336" s="18"/>
      <c r="U336" s="18"/>
      <c r="V336" s="18"/>
      <c r="W336" s="18"/>
      <c r="X336" s="15"/>
      <c r="Y336" s="15"/>
      <c r="Z336" s="15"/>
      <c r="AA336" s="15"/>
      <c r="AB336" s="15"/>
      <c r="AC336" s="15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>
        <v>2</v>
      </c>
      <c r="BA336" s="18">
        <v>1</v>
      </c>
      <c r="BB336" s="18"/>
      <c r="BC336" s="18"/>
      <c r="BD336" s="18"/>
      <c r="BE336" s="18"/>
      <c r="BF336" s="18"/>
      <c r="BG336" s="18"/>
      <c r="BH336" s="18"/>
      <c r="BI336" s="18"/>
      <c r="BJ336" s="18">
        <v>10</v>
      </c>
      <c r="BK336" s="15"/>
      <c r="BL336" s="15"/>
      <c r="BM336" s="15"/>
      <c r="BN336" s="18"/>
      <c r="BO336" s="18"/>
      <c r="BP336" s="18"/>
      <c r="BQ336" s="18">
        <v>5</v>
      </c>
      <c r="BR336" s="18">
        <v>4</v>
      </c>
      <c r="BS336" s="18">
        <v>3</v>
      </c>
      <c r="BT336" s="18"/>
      <c r="BU336" s="18"/>
      <c r="BV336" s="18">
        <v>12</v>
      </c>
      <c r="BW336" s="18"/>
      <c r="BX336" s="18"/>
      <c r="BY336" s="18">
        <v>1</v>
      </c>
      <c r="BZ336" s="18"/>
      <c r="CA336" s="18"/>
      <c r="CB336" s="18">
        <v>50</v>
      </c>
      <c r="CC336" s="18"/>
      <c r="CD336" s="18"/>
      <c r="CE336" s="18"/>
      <c r="CF336" s="18"/>
      <c r="CG336" s="18"/>
      <c r="CH336" s="18"/>
      <c r="CI336" s="18"/>
      <c r="CJ336" s="18"/>
      <c r="CK336" s="18">
        <v>1</v>
      </c>
      <c r="CL336" s="18"/>
      <c r="CM336" s="18"/>
      <c r="CN336" s="18"/>
      <c r="CO336" s="18"/>
      <c r="CP336" s="18"/>
      <c r="CQ336" s="18"/>
      <c r="CR336" s="18"/>
      <c r="CS336" s="18"/>
      <c r="CT336" s="18">
        <v>6</v>
      </c>
      <c r="CU336" s="18"/>
      <c r="CV336" s="18"/>
      <c r="CW336" s="18">
        <v>5</v>
      </c>
      <c r="CX336" s="18"/>
      <c r="CY336" s="18"/>
      <c r="CZ336" s="18">
        <v>5</v>
      </c>
      <c r="DA336" s="18"/>
      <c r="DB336" s="18"/>
      <c r="DC336" s="18"/>
      <c r="DD336" s="18"/>
      <c r="DE336" s="18"/>
      <c r="DF336" s="18"/>
      <c r="DG336" s="85">
        <v>5</v>
      </c>
      <c r="DH336" s="85">
        <v>0</v>
      </c>
      <c r="DI336" s="85">
        <v>20</v>
      </c>
      <c r="DJ336" s="18"/>
      <c r="DK336" s="18"/>
      <c r="DL336" s="18"/>
      <c r="DM336" s="18"/>
      <c r="DN336" s="18"/>
      <c r="DO336" s="18"/>
      <c r="DP336" s="18">
        <v>0</v>
      </c>
      <c r="DQ336" s="18"/>
      <c r="DR336" s="18">
        <v>2</v>
      </c>
      <c r="DS336" s="18"/>
      <c r="DT336" s="18"/>
      <c r="DU336" s="18">
        <v>3</v>
      </c>
      <c r="DV336" s="15">
        <v>0</v>
      </c>
      <c r="DW336" s="15">
        <v>0</v>
      </c>
      <c r="DX336" s="15">
        <v>1</v>
      </c>
      <c r="DY336" s="18"/>
      <c r="DZ336" s="18"/>
      <c r="EA336" s="18">
        <v>2</v>
      </c>
      <c r="EB336" s="18"/>
      <c r="EC336" s="18"/>
      <c r="ED336" s="18">
        <v>3</v>
      </c>
      <c r="EE336" s="15">
        <v>0</v>
      </c>
      <c r="EF336" s="15">
        <v>0</v>
      </c>
      <c r="EG336" s="15">
        <v>1</v>
      </c>
      <c r="EH336" s="18"/>
      <c r="EI336" s="18"/>
      <c r="EJ336" s="18"/>
      <c r="EK336" s="18"/>
      <c r="EL336" s="18"/>
      <c r="EM336" s="18">
        <v>2</v>
      </c>
    </row>
    <row r="337" spans="1:143" ht="21" customHeight="1">
      <c r="A337" s="130">
        <v>410</v>
      </c>
      <c r="B337" s="83" t="s">
        <v>1567</v>
      </c>
      <c r="C337" s="433" t="s">
        <v>1568</v>
      </c>
      <c r="D337" s="61" t="s">
        <v>19</v>
      </c>
      <c r="E337" s="448">
        <v>114.062</v>
      </c>
      <c r="F337" s="18"/>
      <c r="G337" s="18"/>
      <c r="H337" s="18"/>
      <c r="I337" s="18"/>
      <c r="J337" s="18"/>
      <c r="K337" s="18"/>
      <c r="L337" s="18"/>
      <c r="M337" s="18"/>
      <c r="N337" s="18"/>
      <c r="O337" s="15"/>
      <c r="P337" s="15"/>
      <c r="Q337" s="15"/>
      <c r="R337" s="18"/>
      <c r="S337" s="18"/>
      <c r="T337" s="18"/>
      <c r="U337" s="18"/>
      <c r="V337" s="18"/>
      <c r="W337" s="18"/>
      <c r="X337" s="15"/>
      <c r="Y337" s="15"/>
      <c r="Z337" s="15"/>
      <c r="AA337" s="15"/>
      <c r="AB337" s="15"/>
      <c r="AC337" s="15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  <c r="BB337" s="18"/>
      <c r="BC337" s="18"/>
      <c r="BD337" s="18"/>
      <c r="BE337" s="18">
        <v>180</v>
      </c>
      <c r="BF337" s="18"/>
      <c r="BG337" s="18">
        <v>16000</v>
      </c>
      <c r="BH337" s="18"/>
      <c r="BI337" s="18"/>
      <c r="BJ337" s="18"/>
      <c r="BK337" s="15"/>
      <c r="BL337" s="15"/>
      <c r="BM337" s="15"/>
      <c r="BN337" s="18"/>
      <c r="BO337" s="18"/>
      <c r="BP337" s="18"/>
      <c r="BQ337" s="18"/>
      <c r="BR337" s="18"/>
      <c r="BS337" s="18"/>
      <c r="BT337" s="18"/>
      <c r="BU337" s="18"/>
      <c r="BV337" s="18"/>
      <c r="BW337" s="18">
        <v>2250</v>
      </c>
      <c r="BX337" s="18">
        <v>1250</v>
      </c>
      <c r="BY337" s="18">
        <v>5000</v>
      </c>
      <c r="BZ337" s="18"/>
      <c r="CA337" s="18"/>
      <c r="CB337" s="18"/>
      <c r="CC337" s="18"/>
      <c r="CD337" s="18"/>
      <c r="CE337" s="18"/>
      <c r="CF337" s="18"/>
      <c r="CG337" s="18"/>
      <c r="CH337" s="18"/>
      <c r="CI337" s="18"/>
      <c r="CJ337" s="18"/>
      <c r="CK337" s="18"/>
      <c r="CL337" s="18"/>
      <c r="CM337" s="18"/>
      <c r="CN337" s="18"/>
      <c r="CO337" s="18"/>
      <c r="CP337" s="18"/>
      <c r="CQ337" s="18"/>
      <c r="CR337" s="18"/>
      <c r="CS337" s="18"/>
      <c r="CT337" s="18"/>
      <c r="CU337" s="18"/>
      <c r="CV337" s="18"/>
      <c r="CW337" s="18"/>
      <c r="CX337" s="18"/>
      <c r="CY337" s="18"/>
      <c r="CZ337" s="18"/>
      <c r="DA337" s="18"/>
      <c r="DB337" s="18"/>
      <c r="DC337" s="18"/>
      <c r="DD337" s="18"/>
      <c r="DE337" s="18"/>
      <c r="DF337" s="18"/>
      <c r="DG337" s="18"/>
      <c r="DH337" s="18"/>
      <c r="DI337" s="18"/>
      <c r="DJ337" s="18"/>
      <c r="DK337" s="18"/>
      <c r="DL337" s="18"/>
      <c r="DM337" s="18"/>
      <c r="DN337" s="18"/>
      <c r="DO337" s="18"/>
      <c r="DP337" s="18"/>
      <c r="DQ337" s="18"/>
      <c r="DR337" s="18"/>
      <c r="DS337" s="18"/>
      <c r="DT337" s="18"/>
      <c r="DU337" s="18"/>
      <c r="DV337" s="15"/>
      <c r="DW337" s="15"/>
      <c r="DX337" s="15"/>
      <c r="DY337" s="18"/>
      <c r="DZ337" s="18"/>
      <c r="EA337" s="18"/>
      <c r="EB337" s="18"/>
      <c r="EC337" s="18"/>
      <c r="ED337" s="18"/>
      <c r="EE337" s="15"/>
      <c r="EF337" s="15"/>
      <c r="EG337" s="15"/>
      <c r="EH337" s="18"/>
      <c r="EI337" s="18"/>
      <c r="EJ337" s="18"/>
      <c r="EK337" s="18"/>
      <c r="EL337" s="18"/>
      <c r="EM337" s="18"/>
    </row>
    <row r="338" spans="1:143" ht="21" customHeight="1">
      <c r="A338" s="130">
        <v>411</v>
      </c>
      <c r="B338" s="69" t="s">
        <v>2567</v>
      </c>
      <c r="C338" s="433" t="s">
        <v>2566</v>
      </c>
      <c r="D338" s="61"/>
      <c r="E338" s="131">
        <v>133268.5</v>
      </c>
      <c r="F338" s="18"/>
      <c r="G338" s="18"/>
      <c r="H338" s="18"/>
      <c r="I338" s="18"/>
      <c r="J338" s="18"/>
      <c r="K338" s="18"/>
      <c r="L338" s="18"/>
      <c r="M338" s="18"/>
      <c r="N338" s="18"/>
      <c r="O338" s="15"/>
      <c r="P338" s="15"/>
      <c r="Q338" s="15"/>
      <c r="R338" s="18"/>
      <c r="S338" s="18"/>
      <c r="T338" s="18"/>
      <c r="U338" s="18"/>
      <c r="V338" s="18"/>
      <c r="W338" s="18"/>
      <c r="X338" s="15"/>
      <c r="Y338" s="15"/>
      <c r="Z338" s="15"/>
      <c r="AA338" s="15"/>
      <c r="AB338" s="15"/>
      <c r="AC338" s="15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  <c r="BA338" s="18"/>
      <c r="BB338" s="18"/>
      <c r="BC338" s="18"/>
      <c r="BD338" s="18"/>
      <c r="BE338" s="18"/>
      <c r="BF338" s="18"/>
      <c r="BG338" s="18"/>
      <c r="BH338" s="18"/>
      <c r="BI338" s="18"/>
      <c r="BJ338" s="18"/>
      <c r="BK338" s="15"/>
      <c r="BL338" s="15"/>
      <c r="BM338" s="15"/>
      <c r="BN338" s="18"/>
      <c r="BO338" s="18"/>
      <c r="BP338" s="18"/>
      <c r="BQ338" s="18">
        <v>0</v>
      </c>
      <c r="BR338" s="18">
        <v>0</v>
      </c>
      <c r="BS338" s="18">
        <v>20</v>
      </c>
      <c r="BT338" s="18"/>
      <c r="BU338" s="18"/>
      <c r="BV338" s="18"/>
      <c r="BW338" s="18"/>
      <c r="BX338" s="18"/>
      <c r="BY338" s="18"/>
      <c r="BZ338" s="18"/>
      <c r="CA338" s="18"/>
      <c r="CB338" s="18"/>
      <c r="CC338" s="18"/>
      <c r="CD338" s="18"/>
      <c r="CE338" s="18"/>
      <c r="CF338" s="18"/>
      <c r="CG338" s="18"/>
      <c r="CH338" s="18"/>
      <c r="CI338" s="18"/>
      <c r="CJ338" s="18"/>
      <c r="CK338" s="18"/>
      <c r="CL338" s="18"/>
      <c r="CM338" s="18"/>
      <c r="CN338" s="18"/>
      <c r="CO338" s="18"/>
      <c r="CP338" s="18"/>
      <c r="CQ338" s="18"/>
      <c r="CR338" s="18"/>
      <c r="CS338" s="18"/>
      <c r="CT338" s="18"/>
      <c r="CU338" s="18"/>
      <c r="CV338" s="18"/>
      <c r="CW338" s="18"/>
      <c r="CX338" s="18"/>
      <c r="CY338" s="18"/>
      <c r="CZ338" s="18"/>
      <c r="DA338" s="18"/>
      <c r="DB338" s="18"/>
      <c r="DC338" s="18"/>
      <c r="DD338" s="18"/>
      <c r="DE338" s="18"/>
      <c r="DF338" s="18"/>
      <c r="DG338" s="18"/>
      <c r="DH338" s="18"/>
      <c r="DI338" s="18"/>
      <c r="DJ338" s="18"/>
      <c r="DK338" s="18"/>
      <c r="DL338" s="18"/>
      <c r="DM338" s="18"/>
      <c r="DN338" s="18"/>
      <c r="DO338" s="18"/>
      <c r="DP338" s="18"/>
      <c r="DQ338" s="18"/>
      <c r="DR338" s="18"/>
      <c r="DS338" s="18"/>
      <c r="DT338" s="18"/>
      <c r="DU338" s="18"/>
      <c r="DV338" s="15"/>
      <c r="DW338" s="15"/>
      <c r="DX338" s="15"/>
      <c r="DY338" s="18"/>
      <c r="DZ338" s="18"/>
      <c r="EA338" s="18"/>
      <c r="EB338" s="18"/>
      <c r="EC338" s="18"/>
      <c r="ED338" s="18"/>
      <c r="EE338" s="15"/>
      <c r="EF338" s="15"/>
      <c r="EG338" s="15"/>
      <c r="EH338" s="18"/>
      <c r="EI338" s="18"/>
      <c r="EJ338" s="18"/>
      <c r="EK338" s="18"/>
      <c r="EL338" s="18"/>
      <c r="EM338" s="18"/>
    </row>
    <row r="339" spans="1:143" ht="21" customHeight="1">
      <c r="A339" s="130">
        <v>412</v>
      </c>
      <c r="B339" s="83" t="s">
        <v>1569</v>
      </c>
      <c r="C339" s="433" t="s">
        <v>1570</v>
      </c>
      <c r="D339" s="61" t="s">
        <v>19</v>
      </c>
      <c r="E339" s="131">
        <v>428</v>
      </c>
      <c r="F339" s="18"/>
      <c r="G339" s="18"/>
      <c r="H339" s="18"/>
      <c r="I339" s="18"/>
      <c r="J339" s="18"/>
      <c r="K339" s="18"/>
      <c r="L339" s="18"/>
      <c r="M339" s="18"/>
      <c r="N339" s="18"/>
      <c r="O339" s="15"/>
      <c r="P339" s="15"/>
      <c r="Q339" s="15"/>
      <c r="R339" s="18"/>
      <c r="S339" s="18"/>
      <c r="T339" s="18"/>
      <c r="U339" s="18"/>
      <c r="V339" s="18"/>
      <c r="W339" s="18"/>
      <c r="X339" s="15"/>
      <c r="Y339" s="15"/>
      <c r="Z339" s="15"/>
      <c r="AA339" s="15"/>
      <c r="AB339" s="15"/>
      <c r="AC339" s="15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  <c r="BA339" s="18"/>
      <c r="BB339" s="18"/>
      <c r="BC339" s="18"/>
      <c r="BD339" s="18"/>
      <c r="BE339" s="18"/>
      <c r="BF339" s="18"/>
      <c r="BG339" s="18"/>
      <c r="BH339" s="18"/>
      <c r="BI339" s="18"/>
      <c r="BJ339" s="18"/>
      <c r="BK339" s="15"/>
      <c r="BL339" s="15"/>
      <c r="BM339" s="15"/>
      <c r="BN339" s="18"/>
      <c r="BO339" s="18"/>
      <c r="BP339" s="18"/>
      <c r="BQ339" s="18"/>
      <c r="BR339" s="18"/>
      <c r="BS339" s="18"/>
      <c r="BT339" s="18"/>
      <c r="BU339" s="18"/>
      <c r="BV339" s="18"/>
      <c r="BW339" s="18"/>
      <c r="BX339" s="18"/>
      <c r="BY339" s="18">
        <v>300</v>
      </c>
      <c r="BZ339" s="18"/>
      <c r="CA339" s="18"/>
      <c r="CB339" s="18"/>
      <c r="CC339" s="18"/>
      <c r="CD339" s="18"/>
      <c r="CE339" s="18"/>
      <c r="CF339" s="18"/>
      <c r="CG339" s="18"/>
      <c r="CH339" s="18"/>
      <c r="CI339" s="18"/>
      <c r="CJ339" s="18"/>
      <c r="CK339" s="18"/>
      <c r="CL339" s="18"/>
      <c r="CM339" s="18"/>
      <c r="CN339" s="18"/>
      <c r="CO339" s="18"/>
      <c r="CP339" s="18"/>
      <c r="CQ339" s="18"/>
      <c r="CR339" s="18"/>
      <c r="CS339" s="18"/>
      <c r="CT339" s="18"/>
      <c r="CU339" s="18"/>
      <c r="CV339" s="18"/>
      <c r="CW339" s="18"/>
      <c r="CX339" s="18"/>
      <c r="CY339" s="18"/>
      <c r="CZ339" s="18"/>
      <c r="DA339" s="18"/>
      <c r="DB339" s="18"/>
      <c r="DC339" s="18"/>
      <c r="DD339" s="18"/>
      <c r="DE339" s="18"/>
      <c r="DF339" s="18"/>
      <c r="DG339" s="18"/>
      <c r="DH339" s="18"/>
      <c r="DI339" s="18"/>
      <c r="DJ339" s="18"/>
      <c r="DK339" s="18"/>
      <c r="DL339" s="18"/>
      <c r="DM339" s="18"/>
      <c r="DN339" s="18"/>
      <c r="DO339" s="18"/>
      <c r="DP339" s="18"/>
      <c r="DQ339" s="18"/>
      <c r="DR339" s="18"/>
      <c r="DS339" s="18"/>
      <c r="DT339" s="18"/>
      <c r="DU339" s="18"/>
      <c r="DV339" s="15"/>
      <c r="DW339" s="15"/>
      <c r="DX339" s="15"/>
      <c r="DY339" s="18"/>
      <c r="DZ339" s="18"/>
      <c r="EA339" s="18"/>
      <c r="EB339" s="18"/>
      <c r="EC339" s="18"/>
      <c r="ED339" s="18"/>
      <c r="EE339" s="15"/>
      <c r="EF339" s="15"/>
      <c r="EG339" s="15"/>
      <c r="EH339" s="18"/>
      <c r="EI339" s="18"/>
      <c r="EJ339" s="18"/>
      <c r="EK339" s="18"/>
      <c r="EL339" s="18"/>
      <c r="EM339" s="18"/>
    </row>
    <row r="340" spans="1:143" ht="21" customHeight="1">
      <c r="A340" s="130">
        <v>413</v>
      </c>
      <c r="B340" s="83" t="s">
        <v>1571</v>
      </c>
      <c r="C340" s="433" t="s">
        <v>1572</v>
      </c>
      <c r="D340" s="61" t="s">
        <v>19</v>
      </c>
      <c r="E340" s="131">
        <v>149.80000000000001</v>
      </c>
      <c r="F340" s="18"/>
      <c r="G340" s="18"/>
      <c r="H340" s="18"/>
      <c r="I340" s="18"/>
      <c r="J340" s="18"/>
      <c r="K340" s="18"/>
      <c r="L340" s="18"/>
      <c r="M340" s="18"/>
      <c r="N340" s="18"/>
      <c r="O340" s="15"/>
      <c r="P340" s="15"/>
      <c r="Q340" s="15"/>
      <c r="R340" s="18"/>
      <c r="S340" s="18"/>
      <c r="T340" s="18"/>
      <c r="U340" s="18"/>
      <c r="V340" s="18"/>
      <c r="W340" s="18"/>
      <c r="X340" s="15"/>
      <c r="Y340" s="15"/>
      <c r="Z340" s="15"/>
      <c r="AA340" s="15"/>
      <c r="AB340" s="15"/>
      <c r="AC340" s="15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  <c r="BA340" s="18"/>
      <c r="BB340" s="18"/>
      <c r="BC340" s="18"/>
      <c r="BD340" s="18"/>
      <c r="BE340" s="18"/>
      <c r="BF340" s="18"/>
      <c r="BG340" s="18"/>
      <c r="BH340" s="18"/>
      <c r="BI340" s="18"/>
      <c r="BJ340" s="18"/>
      <c r="BK340" s="15"/>
      <c r="BL340" s="15"/>
      <c r="BM340" s="15"/>
      <c r="BN340" s="18"/>
      <c r="BO340" s="18"/>
      <c r="BP340" s="18"/>
      <c r="BQ340" s="18"/>
      <c r="BR340" s="18"/>
      <c r="BS340" s="18"/>
      <c r="BT340" s="18"/>
      <c r="BU340" s="18"/>
      <c r="BV340" s="18"/>
      <c r="BW340" s="18"/>
      <c r="BX340" s="18"/>
      <c r="BY340" s="18">
        <v>300</v>
      </c>
      <c r="BZ340" s="18"/>
      <c r="CA340" s="18"/>
      <c r="CB340" s="18"/>
      <c r="CC340" s="18"/>
      <c r="CD340" s="18"/>
      <c r="CE340" s="18"/>
      <c r="CF340" s="18"/>
      <c r="CG340" s="18"/>
      <c r="CH340" s="18"/>
      <c r="CI340" s="18"/>
      <c r="CJ340" s="18"/>
      <c r="CK340" s="18"/>
      <c r="CL340" s="18"/>
      <c r="CM340" s="18"/>
      <c r="CN340" s="18"/>
      <c r="CO340" s="18"/>
      <c r="CP340" s="18"/>
      <c r="CQ340" s="18"/>
      <c r="CR340" s="18"/>
      <c r="CS340" s="18"/>
      <c r="CT340" s="18"/>
      <c r="CU340" s="18"/>
      <c r="CV340" s="18"/>
      <c r="CW340" s="18"/>
      <c r="CX340" s="18"/>
      <c r="CY340" s="18"/>
      <c r="CZ340" s="18"/>
      <c r="DA340" s="18"/>
      <c r="DB340" s="18"/>
      <c r="DC340" s="18"/>
      <c r="DD340" s="18"/>
      <c r="DE340" s="18"/>
      <c r="DF340" s="18"/>
      <c r="DG340" s="18"/>
      <c r="DH340" s="18"/>
      <c r="DI340" s="18"/>
      <c r="DJ340" s="18"/>
      <c r="DK340" s="18"/>
      <c r="DL340" s="18"/>
      <c r="DM340" s="18"/>
      <c r="DN340" s="18"/>
      <c r="DO340" s="18"/>
      <c r="DP340" s="18"/>
      <c r="DQ340" s="18"/>
      <c r="DR340" s="18"/>
      <c r="DS340" s="18"/>
      <c r="DT340" s="18"/>
      <c r="DU340" s="18"/>
      <c r="DV340" s="15"/>
      <c r="DW340" s="15"/>
      <c r="DX340" s="15"/>
      <c r="DY340" s="18"/>
      <c r="DZ340" s="18"/>
      <c r="EA340" s="18"/>
      <c r="EB340" s="18"/>
      <c r="EC340" s="18"/>
      <c r="ED340" s="18"/>
      <c r="EE340" s="15"/>
      <c r="EF340" s="15"/>
      <c r="EG340" s="15"/>
      <c r="EH340" s="18"/>
      <c r="EI340" s="18"/>
      <c r="EJ340" s="18"/>
      <c r="EK340" s="18"/>
      <c r="EL340" s="18"/>
      <c r="EM340" s="18"/>
    </row>
    <row r="341" spans="1:143" ht="21" customHeight="1">
      <c r="A341" s="130">
        <v>414</v>
      </c>
      <c r="B341" s="83" t="s">
        <v>1573</v>
      </c>
      <c r="C341" s="433" t="s">
        <v>8148</v>
      </c>
      <c r="D341" s="61" t="s">
        <v>19</v>
      </c>
      <c r="E341" s="131">
        <v>378.78</v>
      </c>
      <c r="F341" s="18"/>
      <c r="G341" s="18"/>
      <c r="H341" s="18"/>
      <c r="I341" s="18"/>
      <c r="J341" s="18"/>
      <c r="K341" s="18"/>
      <c r="L341" s="18"/>
      <c r="M341" s="18"/>
      <c r="N341" s="18"/>
      <c r="O341" s="15"/>
      <c r="P341" s="15"/>
      <c r="Q341" s="15"/>
      <c r="R341" s="18"/>
      <c r="S341" s="18"/>
      <c r="T341" s="18"/>
      <c r="U341" s="18"/>
      <c r="V341" s="18"/>
      <c r="W341" s="18"/>
      <c r="X341" s="15"/>
      <c r="Y341" s="15"/>
      <c r="Z341" s="15"/>
      <c r="AA341" s="15"/>
      <c r="AB341" s="15"/>
      <c r="AC341" s="15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  <c r="BC341" s="18"/>
      <c r="BD341" s="18"/>
      <c r="BE341" s="18"/>
      <c r="BF341" s="18"/>
      <c r="BG341" s="18"/>
      <c r="BH341" s="18"/>
      <c r="BI341" s="18"/>
      <c r="BJ341" s="18"/>
      <c r="BK341" s="15"/>
      <c r="BL341" s="15"/>
      <c r="BM341" s="15"/>
      <c r="BN341" s="18"/>
      <c r="BO341" s="18"/>
      <c r="BP341" s="18"/>
      <c r="BQ341" s="18"/>
      <c r="BR341" s="18"/>
      <c r="BS341" s="18"/>
      <c r="BT341" s="18"/>
      <c r="BU341" s="18"/>
      <c r="BV341" s="18"/>
      <c r="BW341" s="18">
        <v>390</v>
      </c>
      <c r="BX341" s="18">
        <v>350</v>
      </c>
      <c r="BY341" s="18">
        <v>300</v>
      </c>
      <c r="BZ341" s="18"/>
      <c r="CA341" s="18"/>
      <c r="CB341" s="18"/>
      <c r="CC341" s="18"/>
      <c r="CD341" s="18"/>
      <c r="CE341" s="18"/>
      <c r="CF341" s="18"/>
      <c r="CG341" s="18"/>
      <c r="CH341" s="18"/>
      <c r="CI341" s="18"/>
      <c r="CJ341" s="18"/>
      <c r="CK341" s="18"/>
      <c r="CL341" s="18"/>
      <c r="CM341" s="18"/>
      <c r="CN341" s="18"/>
      <c r="CO341" s="18"/>
      <c r="CP341" s="18"/>
      <c r="CQ341" s="18"/>
      <c r="CR341" s="18"/>
      <c r="CS341" s="18"/>
      <c r="CT341" s="18"/>
      <c r="CU341" s="18"/>
      <c r="CV341" s="18"/>
      <c r="CW341" s="18"/>
      <c r="CX341" s="18"/>
      <c r="CY341" s="18"/>
      <c r="CZ341" s="18"/>
      <c r="DA341" s="18"/>
      <c r="DB341" s="18"/>
      <c r="DC341" s="18"/>
      <c r="DD341" s="18"/>
      <c r="DE341" s="18"/>
      <c r="DF341" s="18"/>
      <c r="DG341" s="18"/>
      <c r="DH341" s="18"/>
      <c r="DI341" s="18"/>
      <c r="DJ341" s="18"/>
      <c r="DK341" s="18"/>
      <c r="DL341" s="18"/>
      <c r="DM341" s="18"/>
      <c r="DN341" s="18"/>
      <c r="DO341" s="18"/>
      <c r="DP341" s="18"/>
      <c r="DQ341" s="18"/>
      <c r="DR341" s="18"/>
      <c r="DS341" s="18"/>
      <c r="DT341" s="18"/>
      <c r="DU341" s="18"/>
      <c r="DV341" s="15"/>
      <c r="DW341" s="15"/>
      <c r="DX341" s="15"/>
      <c r="DY341" s="18"/>
      <c r="DZ341" s="18"/>
      <c r="EA341" s="18"/>
      <c r="EB341" s="18"/>
      <c r="EC341" s="18"/>
      <c r="ED341" s="18"/>
      <c r="EE341" s="15"/>
      <c r="EF341" s="15"/>
      <c r="EG341" s="15"/>
      <c r="EH341" s="18"/>
      <c r="EI341" s="18"/>
      <c r="EJ341" s="18"/>
      <c r="EK341" s="18"/>
      <c r="EL341" s="18"/>
      <c r="EM341" s="18"/>
    </row>
    <row r="342" spans="1:143" ht="19.5" customHeight="1">
      <c r="A342" s="130">
        <v>415</v>
      </c>
      <c r="B342" s="83" t="s">
        <v>1574</v>
      </c>
      <c r="C342" s="433" t="s">
        <v>1575</v>
      </c>
      <c r="D342" s="61" t="s">
        <v>19</v>
      </c>
      <c r="E342" s="131">
        <v>224.7</v>
      </c>
      <c r="F342" s="18"/>
      <c r="G342" s="18"/>
      <c r="H342" s="18"/>
      <c r="I342" s="18"/>
      <c r="J342" s="18"/>
      <c r="K342" s="18"/>
      <c r="L342" s="18"/>
      <c r="M342" s="18"/>
      <c r="N342" s="18"/>
      <c r="O342" s="15"/>
      <c r="P342" s="15"/>
      <c r="Q342" s="15"/>
      <c r="R342" s="18"/>
      <c r="S342" s="18"/>
      <c r="T342" s="18"/>
      <c r="U342" s="18"/>
      <c r="V342" s="18"/>
      <c r="W342" s="18"/>
      <c r="X342" s="15"/>
      <c r="Y342" s="15"/>
      <c r="Z342" s="15"/>
      <c r="AA342" s="15"/>
      <c r="AB342" s="15"/>
      <c r="AC342" s="15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  <c r="BB342" s="18"/>
      <c r="BC342" s="18"/>
      <c r="BD342" s="18"/>
      <c r="BE342" s="18"/>
      <c r="BF342" s="18"/>
      <c r="BG342" s="18"/>
      <c r="BH342" s="18"/>
      <c r="BI342" s="18"/>
      <c r="BJ342" s="18"/>
      <c r="BK342" s="15"/>
      <c r="BL342" s="15"/>
      <c r="BM342" s="15"/>
      <c r="BN342" s="18"/>
      <c r="BO342" s="18"/>
      <c r="BP342" s="18"/>
      <c r="BQ342" s="18"/>
      <c r="BR342" s="18"/>
      <c r="BS342" s="18"/>
      <c r="BT342" s="18"/>
      <c r="BU342" s="18"/>
      <c r="BV342" s="18"/>
      <c r="BW342" s="18">
        <v>269</v>
      </c>
      <c r="BX342" s="18">
        <v>249</v>
      </c>
      <c r="BY342" s="18">
        <v>300</v>
      </c>
      <c r="BZ342" s="18"/>
      <c r="CA342" s="18"/>
      <c r="CB342" s="18"/>
      <c r="CC342" s="18"/>
      <c r="CD342" s="18"/>
      <c r="CE342" s="18"/>
      <c r="CF342" s="18"/>
      <c r="CG342" s="18"/>
      <c r="CH342" s="18"/>
      <c r="CI342" s="18"/>
      <c r="CJ342" s="18"/>
      <c r="CK342" s="18"/>
      <c r="CL342" s="18"/>
      <c r="CM342" s="18"/>
      <c r="CN342" s="18"/>
      <c r="CO342" s="18"/>
      <c r="CP342" s="18"/>
      <c r="CQ342" s="18"/>
      <c r="CR342" s="18"/>
      <c r="CS342" s="18"/>
      <c r="CT342" s="18"/>
      <c r="CU342" s="18"/>
      <c r="CV342" s="18"/>
      <c r="CW342" s="18"/>
      <c r="CX342" s="18"/>
      <c r="CY342" s="18"/>
      <c r="CZ342" s="18"/>
      <c r="DA342" s="18"/>
      <c r="DB342" s="18"/>
      <c r="DC342" s="18"/>
      <c r="DD342" s="18"/>
      <c r="DE342" s="18"/>
      <c r="DF342" s="18"/>
      <c r="DG342" s="85">
        <v>10</v>
      </c>
      <c r="DH342" s="85">
        <v>0</v>
      </c>
      <c r="DI342" s="85">
        <v>50</v>
      </c>
      <c r="DJ342" s="18"/>
      <c r="DK342" s="18"/>
      <c r="DL342" s="18"/>
      <c r="DM342" s="18"/>
      <c r="DN342" s="18"/>
      <c r="DO342" s="18"/>
      <c r="DP342" s="18"/>
      <c r="DQ342" s="18"/>
      <c r="DR342" s="18"/>
      <c r="DS342" s="18"/>
      <c r="DT342" s="18"/>
      <c r="DU342" s="18"/>
      <c r="DV342" s="15"/>
      <c r="DW342" s="15"/>
      <c r="DX342" s="15"/>
      <c r="DY342" s="18"/>
      <c r="DZ342" s="18"/>
      <c r="EA342" s="18"/>
      <c r="EB342" s="18"/>
      <c r="EC342" s="18"/>
      <c r="ED342" s="18"/>
      <c r="EE342" s="15"/>
      <c r="EF342" s="15"/>
      <c r="EG342" s="15"/>
      <c r="EH342" s="18"/>
      <c r="EI342" s="18"/>
      <c r="EJ342" s="18"/>
      <c r="EK342" s="18"/>
      <c r="EL342" s="18"/>
      <c r="EM342" s="18"/>
    </row>
    <row r="343" spans="1:143" ht="21" customHeight="1">
      <c r="A343" s="130">
        <v>416</v>
      </c>
      <c r="B343" s="83" t="s">
        <v>1576</v>
      </c>
      <c r="C343" s="433" t="s">
        <v>1577</v>
      </c>
      <c r="D343" s="61" t="s">
        <v>19</v>
      </c>
      <c r="E343" s="131">
        <v>374.5</v>
      </c>
      <c r="F343" s="18"/>
      <c r="G343" s="18"/>
      <c r="H343" s="18"/>
      <c r="I343" s="18"/>
      <c r="J343" s="18"/>
      <c r="K343" s="18"/>
      <c r="L343" s="18"/>
      <c r="M343" s="18"/>
      <c r="N343" s="18"/>
      <c r="O343" s="15"/>
      <c r="P343" s="15"/>
      <c r="Q343" s="15"/>
      <c r="R343" s="18"/>
      <c r="S343" s="18"/>
      <c r="T343" s="18"/>
      <c r="U343" s="18"/>
      <c r="V343" s="18"/>
      <c r="W343" s="18"/>
      <c r="X343" s="15"/>
      <c r="Y343" s="15"/>
      <c r="Z343" s="15"/>
      <c r="AA343" s="15"/>
      <c r="AB343" s="15"/>
      <c r="AC343" s="15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  <c r="BB343" s="18"/>
      <c r="BC343" s="18"/>
      <c r="BD343" s="18"/>
      <c r="BE343" s="18"/>
      <c r="BF343" s="18"/>
      <c r="BG343" s="18"/>
      <c r="BH343" s="18"/>
      <c r="BI343" s="18"/>
      <c r="BJ343" s="18"/>
      <c r="BK343" s="15"/>
      <c r="BL343" s="15"/>
      <c r="BM343" s="15"/>
      <c r="BN343" s="18"/>
      <c r="BO343" s="18"/>
      <c r="BP343" s="18"/>
      <c r="BQ343" s="18"/>
      <c r="BR343" s="18"/>
      <c r="BS343" s="18"/>
      <c r="BT343" s="18"/>
      <c r="BU343" s="18"/>
      <c r="BV343" s="18"/>
      <c r="BW343" s="18">
        <v>51</v>
      </c>
      <c r="BX343" s="18">
        <v>11</v>
      </c>
      <c r="BY343" s="18">
        <v>300</v>
      </c>
      <c r="BZ343" s="18"/>
      <c r="CA343" s="18"/>
      <c r="CB343" s="18"/>
      <c r="CC343" s="18"/>
      <c r="CD343" s="18"/>
      <c r="CE343" s="18"/>
      <c r="CF343" s="18"/>
      <c r="CG343" s="18"/>
      <c r="CH343" s="18"/>
      <c r="CI343" s="18"/>
      <c r="CJ343" s="18"/>
      <c r="CK343" s="18"/>
      <c r="CL343" s="18"/>
      <c r="CM343" s="18"/>
      <c r="CN343" s="18"/>
      <c r="CO343" s="18"/>
      <c r="CP343" s="18"/>
      <c r="CQ343" s="18"/>
      <c r="CR343" s="18"/>
      <c r="CS343" s="18"/>
      <c r="CT343" s="18"/>
      <c r="CU343" s="18"/>
      <c r="CV343" s="18"/>
      <c r="CW343" s="18"/>
      <c r="CX343" s="18"/>
      <c r="CY343" s="18"/>
      <c r="CZ343" s="18"/>
      <c r="DA343" s="18"/>
      <c r="DB343" s="18"/>
      <c r="DC343" s="18"/>
      <c r="DD343" s="18"/>
      <c r="DE343" s="18"/>
      <c r="DF343" s="18"/>
      <c r="DG343" s="85"/>
      <c r="DH343" s="85"/>
      <c r="DI343" s="85"/>
      <c r="DJ343" s="18"/>
      <c r="DK343" s="18"/>
      <c r="DL343" s="18"/>
      <c r="DM343" s="18"/>
      <c r="DN343" s="18"/>
      <c r="DO343" s="18"/>
      <c r="DP343" s="18"/>
      <c r="DQ343" s="18"/>
      <c r="DR343" s="18"/>
      <c r="DS343" s="18"/>
      <c r="DT343" s="18"/>
      <c r="DU343" s="18"/>
      <c r="DV343" s="15"/>
      <c r="DW343" s="15"/>
      <c r="DX343" s="15"/>
      <c r="DY343" s="18"/>
      <c r="DZ343" s="18"/>
      <c r="EA343" s="18"/>
      <c r="EB343" s="18"/>
      <c r="EC343" s="18"/>
      <c r="ED343" s="18"/>
      <c r="EE343" s="15"/>
      <c r="EF343" s="15"/>
      <c r="EG343" s="15"/>
      <c r="EH343" s="18"/>
      <c r="EI343" s="18"/>
      <c r="EJ343" s="18"/>
      <c r="EK343" s="18"/>
      <c r="EL343" s="18"/>
      <c r="EM343" s="18"/>
    </row>
    <row r="344" spans="1:143" ht="21" customHeight="1">
      <c r="A344" s="130">
        <v>417</v>
      </c>
      <c r="B344" s="83" t="s">
        <v>1578</v>
      </c>
      <c r="C344" s="433" t="s">
        <v>1579</v>
      </c>
      <c r="D344" s="61" t="s">
        <v>19</v>
      </c>
      <c r="E344" s="131">
        <v>173.34</v>
      </c>
      <c r="F344" s="18"/>
      <c r="G344" s="18"/>
      <c r="H344" s="18"/>
      <c r="I344" s="18"/>
      <c r="J344" s="18"/>
      <c r="K344" s="18"/>
      <c r="L344" s="18"/>
      <c r="M344" s="18"/>
      <c r="N344" s="18"/>
      <c r="O344" s="15"/>
      <c r="P344" s="15"/>
      <c r="Q344" s="15"/>
      <c r="R344" s="18"/>
      <c r="S344" s="18"/>
      <c r="T344" s="18"/>
      <c r="U344" s="18"/>
      <c r="V344" s="18"/>
      <c r="W344" s="18"/>
      <c r="X344" s="15"/>
      <c r="Y344" s="15"/>
      <c r="Z344" s="15"/>
      <c r="AA344" s="15"/>
      <c r="AB344" s="15"/>
      <c r="AC344" s="15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  <c r="BA344" s="18"/>
      <c r="BB344" s="18"/>
      <c r="BC344" s="18"/>
      <c r="BD344" s="18"/>
      <c r="BE344" s="18"/>
      <c r="BF344" s="18"/>
      <c r="BG344" s="18"/>
      <c r="BH344" s="18"/>
      <c r="BI344" s="18"/>
      <c r="BJ344" s="18"/>
      <c r="BK344" s="15"/>
      <c r="BL344" s="15"/>
      <c r="BM344" s="15"/>
      <c r="BN344" s="18"/>
      <c r="BO344" s="18"/>
      <c r="BP344" s="18"/>
      <c r="BQ344" s="18"/>
      <c r="BR344" s="18"/>
      <c r="BS344" s="18"/>
      <c r="BT344" s="18"/>
      <c r="BU344" s="18"/>
      <c r="BV344" s="18"/>
      <c r="BW344" s="18"/>
      <c r="BX344" s="18"/>
      <c r="BY344" s="18">
        <v>300</v>
      </c>
      <c r="BZ344" s="18"/>
      <c r="CA344" s="18"/>
      <c r="CB344" s="18"/>
      <c r="CC344" s="18"/>
      <c r="CD344" s="18"/>
      <c r="CE344" s="18"/>
      <c r="CF344" s="18"/>
      <c r="CG344" s="18"/>
      <c r="CH344" s="18"/>
      <c r="CI344" s="18"/>
      <c r="CJ344" s="18"/>
      <c r="CK344" s="18"/>
      <c r="CL344" s="18"/>
      <c r="CM344" s="18"/>
      <c r="CN344" s="18"/>
      <c r="CO344" s="18"/>
      <c r="CP344" s="18"/>
      <c r="CQ344" s="18"/>
      <c r="CR344" s="18"/>
      <c r="CS344" s="18"/>
      <c r="CT344" s="18"/>
      <c r="CU344" s="18"/>
      <c r="CV344" s="18"/>
      <c r="CW344" s="18"/>
      <c r="CX344" s="18"/>
      <c r="CY344" s="18"/>
      <c r="CZ344" s="18"/>
      <c r="DA344" s="18"/>
      <c r="DB344" s="18"/>
      <c r="DC344" s="18"/>
      <c r="DD344" s="18"/>
      <c r="DE344" s="18"/>
      <c r="DF344" s="18"/>
      <c r="DG344" s="85">
        <v>10</v>
      </c>
      <c r="DH344" s="85">
        <v>0</v>
      </c>
      <c r="DI344" s="85">
        <v>50</v>
      </c>
      <c r="DJ344" s="18"/>
      <c r="DK344" s="18"/>
      <c r="DL344" s="18"/>
      <c r="DM344" s="18"/>
      <c r="DN344" s="18"/>
      <c r="DO344" s="18"/>
      <c r="DP344" s="18"/>
      <c r="DQ344" s="18"/>
      <c r="DR344" s="18"/>
      <c r="DS344" s="18"/>
      <c r="DT344" s="18"/>
      <c r="DU344" s="18"/>
      <c r="DV344" s="15"/>
      <c r="DW344" s="15"/>
      <c r="DX344" s="15"/>
      <c r="DY344" s="18"/>
      <c r="DZ344" s="18"/>
      <c r="EA344" s="18"/>
      <c r="EB344" s="18"/>
      <c r="EC344" s="18"/>
      <c r="ED344" s="18"/>
      <c r="EE344" s="15"/>
      <c r="EF344" s="15"/>
      <c r="EG344" s="15"/>
      <c r="EH344" s="18"/>
      <c r="EI344" s="18"/>
      <c r="EJ344" s="18"/>
      <c r="EK344" s="18"/>
      <c r="EL344" s="18"/>
      <c r="EM344" s="18"/>
    </row>
    <row r="345" spans="1:143" ht="19.5" customHeight="1">
      <c r="A345" s="130">
        <v>418</v>
      </c>
      <c r="B345" s="83" t="s">
        <v>1580</v>
      </c>
      <c r="C345" s="433" t="s">
        <v>1581</v>
      </c>
      <c r="D345" s="61" t="s">
        <v>19</v>
      </c>
      <c r="E345" s="448">
        <v>219.35</v>
      </c>
      <c r="F345" s="18"/>
      <c r="G345" s="18"/>
      <c r="H345" s="18"/>
      <c r="I345" s="18"/>
      <c r="J345" s="18"/>
      <c r="K345" s="18"/>
      <c r="L345" s="18"/>
      <c r="M345" s="18"/>
      <c r="N345" s="18"/>
      <c r="O345" s="15"/>
      <c r="P345" s="15"/>
      <c r="Q345" s="15"/>
      <c r="R345" s="18"/>
      <c r="S345" s="18"/>
      <c r="T345" s="18"/>
      <c r="U345" s="18"/>
      <c r="V345" s="18"/>
      <c r="W345" s="18"/>
      <c r="X345" s="15"/>
      <c r="Y345" s="15"/>
      <c r="Z345" s="15"/>
      <c r="AA345" s="15"/>
      <c r="AB345" s="15"/>
      <c r="AC345" s="15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  <c r="BB345" s="18"/>
      <c r="BC345" s="18"/>
      <c r="BD345" s="18"/>
      <c r="BE345" s="18"/>
      <c r="BF345" s="18"/>
      <c r="BG345" s="18"/>
      <c r="BH345" s="18"/>
      <c r="BI345" s="18"/>
      <c r="BJ345" s="18"/>
      <c r="BK345" s="15"/>
      <c r="BL345" s="15"/>
      <c r="BM345" s="15"/>
      <c r="BN345" s="18"/>
      <c r="BO345" s="18"/>
      <c r="BP345" s="18"/>
      <c r="BQ345" s="18"/>
      <c r="BR345" s="18"/>
      <c r="BS345" s="18"/>
      <c r="BT345" s="18"/>
      <c r="BU345" s="18"/>
      <c r="BV345" s="18"/>
      <c r="BW345" s="18"/>
      <c r="BX345" s="18"/>
      <c r="BY345" s="18">
        <v>300</v>
      </c>
      <c r="BZ345" s="18"/>
      <c r="CA345" s="18"/>
      <c r="CB345" s="18"/>
      <c r="CC345" s="18"/>
      <c r="CD345" s="18"/>
      <c r="CE345" s="18"/>
      <c r="CF345" s="18"/>
      <c r="CG345" s="18"/>
      <c r="CH345" s="18"/>
      <c r="CI345" s="18"/>
      <c r="CJ345" s="18"/>
      <c r="CK345" s="18"/>
      <c r="CL345" s="18"/>
      <c r="CM345" s="18"/>
      <c r="CN345" s="18"/>
      <c r="CO345" s="18"/>
      <c r="CP345" s="18"/>
      <c r="CQ345" s="18"/>
      <c r="CR345" s="18"/>
      <c r="CS345" s="18"/>
      <c r="CT345" s="18"/>
      <c r="CU345" s="18"/>
      <c r="CV345" s="18"/>
      <c r="CW345" s="18"/>
      <c r="CX345" s="18"/>
      <c r="CY345" s="18"/>
      <c r="CZ345" s="18"/>
      <c r="DA345" s="18"/>
      <c r="DB345" s="18"/>
      <c r="DC345" s="18"/>
      <c r="DD345" s="18"/>
      <c r="DE345" s="18"/>
      <c r="DF345" s="18"/>
      <c r="DG345" s="18"/>
      <c r="DH345" s="18"/>
      <c r="DI345" s="18"/>
      <c r="DJ345" s="18"/>
      <c r="DK345" s="18"/>
      <c r="DL345" s="18"/>
      <c r="DM345" s="18"/>
      <c r="DN345" s="18"/>
      <c r="DO345" s="18"/>
      <c r="DP345" s="18"/>
      <c r="DQ345" s="18"/>
      <c r="DR345" s="18"/>
      <c r="DS345" s="18"/>
      <c r="DT345" s="18"/>
      <c r="DU345" s="18"/>
      <c r="DV345" s="15"/>
      <c r="DW345" s="15"/>
      <c r="DX345" s="15"/>
      <c r="DY345" s="18"/>
      <c r="DZ345" s="18"/>
      <c r="EA345" s="18"/>
      <c r="EB345" s="18"/>
      <c r="EC345" s="18"/>
      <c r="ED345" s="18"/>
      <c r="EE345" s="15"/>
      <c r="EF345" s="15"/>
      <c r="EG345" s="15"/>
      <c r="EH345" s="18"/>
      <c r="EI345" s="18"/>
      <c r="EJ345" s="18"/>
      <c r="EK345" s="18"/>
      <c r="EL345" s="18"/>
      <c r="EM345" s="18"/>
    </row>
    <row r="346" spans="1:143" ht="21" customHeight="1">
      <c r="A346" s="130">
        <v>419</v>
      </c>
      <c r="B346" s="83" t="s">
        <v>1582</v>
      </c>
      <c r="C346" s="433" t="s">
        <v>1583</v>
      </c>
      <c r="D346" s="61" t="s">
        <v>19</v>
      </c>
      <c r="E346" s="131">
        <v>813.2</v>
      </c>
      <c r="F346" s="18"/>
      <c r="G346" s="18"/>
      <c r="H346" s="18"/>
      <c r="I346" s="18"/>
      <c r="J346" s="18"/>
      <c r="K346" s="18"/>
      <c r="L346" s="18"/>
      <c r="M346" s="18"/>
      <c r="N346" s="18"/>
      <c r="O346" s="15"/>
      <c r="P346" s="15"/>
      <c r="Q346" s="15"/>
      <c r="R346" s="18"/>
      <c r="S346" s="18"/>
      <c r="T346" s="18"/>
      <c r="U346" s="18"/>
      <c r="V346" s="18"/>
      <c r="W346" s="18"/>
      <c r="X346" s="15"/>
      <c r="Y346" s="15"/>
      <c r="Z346" s="15"/>
      <c r="AA346" s="15"/>
      <c r="AB346" s="15"/>
      <c r="AC346" s="15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/>
      <c r="BK346" s="15"/>
      <c r="BL346" s="15"/>
      <c r="BM346" s="15"/>
      <c r="BN346" s="18"/>
      <c r="BO346" s="18"/>
      <c r="BP346" s="18"/>
      <c r="BQ346" s="18"/>
      <c r="BR346" s="18"/>
      <c r="BS346" s="18"/>
      <c r="BT346" s="18"/>
      <c r="BU346" s="18"/>
      <c r="BV346" s="18"/>
      <c r="BW346" s="18"/>
      <c r="BX346" s="18"/>
      <c r="BY346" s="18">
        <v>300</v>
      </c>
      <c r="BZ346" s="18"/>
      <c r="CA346" s="18"/>
      <c r="CB346" s="18"/>
      <c r="CC346" s="18"/>
      <c r="CD346" s="18"/>
      <c r="CE346" s="18"/>
      <c r="CF346" s="18"/>
      <c r="CG346" s="18"/>
      <c r="CH346" s="18"/>
      <c r="CI346" s="18"/>
      <c r="CJ346" s="18"/>
      <c r="CK346" s="18"/>
      <c r="CL346" s="18"/>
      <c r="CM346" s="18"/>
      <c r="CN346" s="18"/>
      <c r="CO346" s="18"/>
      <c r="CP346" s="18"/>
      <c r="CQ346" s="18"/>
      <c r="CR346" s="18"/>
      <c r="CS346" s="18"/>
      <c r="CT346" s="18"/>
      <c r="CU346" s="18"/>
      <c r="CV346" s="18"/>
      <c r="CW346" s="18"/>
      <c r="CX346" s="18"/>
      <c r="CY346" s="18"/>
      <c r="CZ346" s="18"/>
      <c r="DA346" s="18"/>
      <c r="DB346" s="18"/>
      <c r="DC346" s="18"/>
      <c r="DD346" s="18"/>
      <c r="DE346" s="18"/>
      <c r="DF346" s="18"/>
      <c r="DG346" s="18"/>
      <c r="DH346" s="18"/>
      <c r="DI346" s="18"/>
      <c r="DJ346" s="18"/>
      <c r="DK346" s="18"/>
      <c r="DL346" s="18"/>
      <c r="DM346" s="18"/>
      <c r="DN346" s="18"/>
      <c r="DO346" s="18"/>
      <c r="DP346" s="18"/>
      <c r="DQ346" s="18"/>
      <c r="DR346" s="18"/>
      <c r="DS346" s="18"/>
      <c r="DT346" s="18"/>
      <c r="DU346" s="18"/>
      <c r="DV346" s="15"/>
      <c r="DW346" s="15"/>
      <c r="DX346" s="15"/>
      <c r="DY346" s="18"/>
      <c r="DZ346" s="18"/>
      <c r="EA346" s="18"/>
      <c r="EB346" s="18"/>
      <c r="EC346" s="18"/>
      <c r="ED346" s="18"/>
      <c r="EE346" s="15"/>
      <c r="EF346" s="15"/>
      <c r="EG346" s="15"/>
      <c r="EH346" s="18"/>
      <c r="EI346" s="18"/>
      <c r="EJ346" s="18"/>
      <c r="EK346" s="18"/>
      <c r="EL346" s="18"/>
      <c r="EM346" s="18"/>
    </row>
    <row r="347" spans="1:143" ht="21" customHeight="1">
      <c r="A347" s="130">
        <v>420</v>
      </c>
      <c r="B347" s="69" t="s">
        <v>1584</v>
      </c>
      <c r="C347" s="432" t="s">
        <v>1585</v>
      </c>
      <c r="D347" s="61" t="s">
        <v>70</v>
      </c>
      <c r="E347" s="131">
        <v>3500</v>
      </c>
      <c r="F347" s="18"/>
      <c r="G347" s="18"/>
      <c r="H347" s="18"/>
      <c r="I347" s="18"/>
      <c r="J347" s="18"/>
      <c r="K347" s="18"/>
      <c r="L347" s="18"/>
      <c r="M347" s="18"/>
      <c r="N347" s="18"/>
      <c r="O347" s="15"/>
      <c r="P347" s="15"/>
      <c r="Q347" s="15"/>
      <c r="R347" s="18"/>
      <c r="S347" s="18"/>
      <c r="T347" s="18"/>
      <c r="U347" s="18"/>
      <c r="V347" s="18"/>
      <c r="W347" s="18"/>
      <c r="X347" s="15"/>
      <c r="Y347" s="15"/>
      <c r="Z347" s="15"/>
      <c r="AA347" s="15"/>
      <c r="AB347" s="15"/>
      <c r="AC347" s="15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  <c r="BB347" s="18"/>
      <c r="BC347" s="18"/>
      <c r="BD347" s="18"/>
      <c r="BE347" s="18"/>
      <c r="BF347" s="18"/>
      <c r="BG347" s="18"/>
      <c r="BH347" s="18"/>
      <c r="BI347" s="18"/>
      <c r="BJ347" s="18"/>
      <c r="BK347" s="15"/>
      <c r="BL347" s="15"/>
      <c r="BM347" s="15"/>
      <c r="BN347" s="18"/>
      <c r="BO347" s="18"/>
      <c r="BP347" s="18"/>
      <c r="BQ347" s="18"/>
      <c r="BR347" s="18"/>
      <c r="BS347" s="18"/>
      <c r="BT347" s="18"/>
      <c r="BU347" s="18"/>
      <c r="BV347" s="18"/>
      <c r="BW347" s="18"/>
      <c r="BX347" s="18"/>
      <c r="BY347" s="18"/>
      <c r="BZ347" s="18"/>
      <c r="CA347" s="18"/>
      <c r="CB347" s="18"/>
      <c r="CC347" s="18"/>
      <c r="CD347" s="18"/>
      <c r="CE347" s="18"/>
      <c r="CF347" s="18"/>
      <c r="CG347" s="18"/>
      <c r="CH347" s="18"/>
      <c r="CI347" s="18"/>
      <c r="CJ347" s="18"/>
      <c r="CK347" s="18"/>
      <c r="CL347" s="18"/>
      <c r="CM347" s="18"/>
      <c r="CN347" s="18"/>
      <c r="CO347" s="18"/>
      <c r="CP347" s="18"/>
      <c r="CQ347" s="18"/>
      <c r="CR347" s="18"/>
      <c r="CS347" s="18"/>
      <c r="CT347" s="18"/>
      <c r="CU347" s="18"/>
      <c r="CV347" s="18"/>
      <c r="CW347" s="18"/>
      <c r="CX347" s="18"/>
      <c r="CY347" s="18"/>
      <c r="CZ347" s="18"/>
      <c r="DA347" s="18"/>
      <c r="DB347" s="18"/>
      <c r="DC347" s="18"/>
      <c r="DD347" s="18"/>
      <c r="DE347" s="18"/>
      <c r="DF347" s="18"/>
      <c r="DG347" s="18"/>
      <c r="DH347" s="18"/>
      <c r="DI347" s="18"/>
      <c r="DJ347" s="18"/>
      <c r="DK347" s="18"/>
      <c r="DL347" s="18"/>
      <c r="DM347" s="18"/>
      <c r="DN347" s="18"/>
      <c r="DO347" s="18"/>
      <c r="DP347" s="18"/>
      <c r="DQ347" s="18"/>
      <c r="DR347" s="18"/>
      <c r="DS347" s="18"/>
      <c r="DT347" s="18"/>
      <c r="DU347" s="18"/>
      <c r="DV347" s="15"/>
      <c r="DW347" s="15"/>
      <c r="DX347" s="15"/>
      <c r="DY347" s="18"/>
      <c r="DZ347" s="18"/>
      <c r="EA347" s="18"/>
      <c r="EB347" s="18"/>
      <c r="EC347" s="18"/>
      <c r="ED347" s="18"/>
      <c r="EE347" s="15"/>
      <c r="EF347" s="15"/>
      <c r="EG347" s="15"/>
      <c r="EH347" s="18"/>
      <c r="EI347" s="18"/>
      <c r="EJ347" s="18"/>
      <c r="EK347" s="18"/>
      <c r="EL347" s="18"/>
      <c r="EM347" s="18"/>
    </row>
    <row r="348" spans="1:143" ht="21" customHeight="1">
      <c r="A348" s="130">
        <v>421</v>
      </c>
      <c r="B348" s="69"/>
      <c r="C348" s="432" t="s">
        <v>2557</v>
      </c>
      <c r="D348" s="61" t="s">
        <v>70</v>
      </c>
      <c r="E348" s="131">
        <v>6206</v>
      </c>
      <c r="F348" s="18"/>
      <c r="G348" s="18"/>
      <c r="H348" s="18"/>
      <c r="I348" s="18"/>
      <c r="J348" s="18"/>
      <c r="K348" s="18"/>
      <c r="L348" s="18"/>
      <c r="M348" s="18"/>
      <c r="N348" s="18"/>
      <c r="O348" s="15"/>
      <c r="P348" s="15"/>
      <c r="Q348" s="15"/>
      <c r="R348" s="18"/>
      <c r="S348" s="18"/>
      <c r="T348" s="18"/>
      <c r="U348" s="18"/>
      <c r="V348" s="18"/>
      <c r="W348" s="18"/>
      <c r="X348" s="15"/>
      <c r="Y348" s="15"/>
      <c r="Z348" s="15"/>
      <c r="AA348" s="15"/>
      <c r="AB348" s="15"/>
      <c r="AC348" s="15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  <c r="BB348" s="18"/>
      <c r="BC348" s="18"/>
      <c r="BD348" s="18"/>
      <c r="BE348" s="18"/>
      <c r="BF348" s="18"/>
      <c r="BG348" s="18"/>
      <c r="BH348" s="18"/>
      <c r="BI348" s="18"/>
      <c r="BJ348" s="18"/>
      <c r="BK348" s="15"/>
      <c r="BL348" s="15"/>
      <c r="BM348" s="15"/>
      <c r="BN348" s="18"/>
      <c r="BO348" s="18"/>
      <c r="BP348" s="18"/>
      <c r="BQ348" s="18"/>
      <c r="BR348" s="18"/>
      <c r="BS348" s="18"/>
      <c r="BT348" s="18"/>
      <c r="BU348" s="18"/>
      <c r="BV348" s="18"/>
      <c r="BW348" s="18"/>
      <c r="BX348" s="18"/>
      <c r="BY348" s="18"/>
      <c r="BZ348" s="18"/>
      <c r="CA348" s="18"/>
      <c r="CB348" s="18"/>
      <c r="CC348" s="18"/>
      <c r="CD348" s="18"/>
      <c r="CE348" s="18"/>
      <c r="CF348" s="18"/>
      <c r="CG348" s="18"/>
      <c r="CH348" s="18"/>
      <c r="CI348" s="18"/>
      <c r="CJ348" s="18"/>
      <c r="CK348" s="18"/>
      <c r="CL348" s="18"/>
      <c r="CM348" s="18"/>
      <c r="CN348" s="18"/>
      <c r="CO348" s="18"/>
      <c r="CP348" s="18"/>
      <c r="CQ348" s="18"/>
      <c r="CR348" s="18"/>
      <c r="CS348" s="18"/>
      <c r="CT348" s="18"/>
      <c r="CU348" s="18"/>
      <c r="CV348" s="18"/>
      <c r="CW348" s="18"/>
      <c r="CX348" s="18"/>
      <c r="CY348" s="18"/>
      <c r="CZ348" s="18"/>
      <c r="DA348" s="18"/>
      <c r="DB348" s="18"/>
      <c r="DC348" s="18"/>
      <c r="DD348" s="18"/>
      <c r="DE348" s="18"/>
      <c r="DF348" s="18"/>
      <c r="DG348" s="18"/>
      <c r="DH348" s="18"/>
      <c r="DI348" s="18"/>
      <c r="DJ348" s="18"/>
      <c r="DK348" s="18"/>
      <c r="DL348" s="18"/>
      <c r="DM348" s="18"/>
      <c r="DN348" s="18"/>
      <c r="DO348" s="18"/>
      <c r="DP348" s="18"/>
      <c r="DQ348" s="18"/>
      <c r="DR348" s="18"/>
      <c r="DS348" s="18"/>
      <c r="DT348" s="18"/>
      <c r="DU348" s="18"/>
      <c r="DV348" s="15"/>
      <c r="DW348" s="15"/>
      <c r="DX348" s="15"/>
      <c r="DY348" s="18"/>
      <c r="DZ348" s="18"/>
      <c r="EA348" s="18"/>
      <c r="EB348" s="18"/>
      <c r="EC348" s="18"/>
      <c r="ED348" s="18"/>
      <c r="EE348" s="15"/>
      <c r="EF348" s="15"/>
      <c r="EG348" s="15"/>
      <c r="EH348" s="18"/>
      <c r="EI348" s="18"/>
      <c r="EJ348" s="18"/>
      <c r="EK348" s="18"/>
      <c r="EL348" s="18"/>
      <c r="EM348" s="18"/>
    </row>
    <row r="349" spans="1:143" ht="21" customHeight="1">
      <c r="A349" s="130">
        <v>422</v>
      </c>
      <c r="B349" s="83" t="s">
        <v>1586</v>
      </c>
      <c r="C349" s="433" t="s">
        <v>1587</v>
      </c>
      <c r="D349" s="61" t="s">
        <v>70</v>
      </c>
      <c r="E349" s="131">
        <v>44.94</v>
      </c>
      <c r="F349" s="18"/>
      <c r="G349" s="18"/>
      <c r="H349" s="18"/>
      <c r="I349" s="18"/>
      <c r="J349" s="18"/>
      <c r="K349" s="18"/>
      <c r="L349" s="18"/>
      <c r="M349" s="18"/>
      <c r="N349" s="18"/>
      <c r="O349" s="15"/>
      <c r="P349" s="15"/>
      <c r="Q349" s="15"/>
      <c r="R349" s="18"/>
      <c r="S349" s="18"/>
      <c r="T349" s="18"/>
      <c r="U349" s="18"/>
      <c r="V349" s="18"/>
      <c r="W349" s="18"/>
      <c r="X349" s="15"/>
      <c r="Y349" s="15"/>
      <c r="Z349" s="15"/>
      <c r="AA349" s="15"/>
      <c r="AB349" s="15"/>
      <c r="AC349" s="15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  <c r="BA349" s="18"/>
      <c r="BB349" s="18"/>
      <c r="BC349" s="18"/>
      <c r="BD349" s="18"/>
      <c r="BE349" s="18"/>
      <c r="BF349" s="18"/>
      <c r="BG349" s="18"/>
      <c r="BH349" s="18"/>
      <c r="BI349" s="18"/>
      <c r="BJ349" s="18"/>
      <c r="BK349" s="15"/>
      <c r="BL349" s="15"/>
      <c r="BM349" s="15"/>
      <c r="BN349" s="18"/>
      <c r="BO349" s="18"/>
      <c r="BP349" s="18"/>
      <c r="BQ349" s="18"/>
      <c r="BR349" s="18"/>
      <c r="BS349" s="18"/>
      <c r="BT349" s="18"/>
      <c r="BU349" s="18"/>
      <c r="BV349" s="18"/>
      <c r="BW349" s="18"/>
      <c r="BX349" s="18"/>
      <c r="BY349" s="18"/>
      <c r="BZ349" s="18"/>
      <c r="CA349" s="18"/>
      <c r="CB349" s="18"/>
      <c r="CC349" s="18"/>
      <c r="CD349" s="18"/>
      <c r="CE349" s="18"/>
      <c r="CF349" s="18"/>
      <c r="CG349" s="18"/>
      <c r="CH349" s="18"/>
      <c r="CI349" s="18"/>
      <c r="CJ349" s="18"/>
      <c r="CK349" s="18"/>
      <c r="CL349" s="18"/>
      <c r="CM349" s="18"/>
      <c r="CN349" s="18"/>
      <c r="CO349" s="18"/>
      <c r="CP349" s="18"/>
      <c r="CQ349" s="18"/>
      <c r="CR349" s="18"/>
      <c r="CS349" s="18"/>
      <c r="CT349" s="18"/>
      <c r="CU349" s="18"/>
      <c r="CV349" s="18"/>
      <c r="CW349" s="18"/>
      <c r="CX349" s="18"/>
      <c r="CY349" s="18"/>
      <c r="CZ349" s="18"/>
      <c r="DA349" s="18"/>
      <c r="DB349" s="18"/>
      <c r="DC349" s="18"/>
      <c r="DD349" s="18"/>
      <c r="DE349" s="18"/>
      <c r="DF349" s="18"/>
      <c r="DG349" s="18"/>
      <c r="DH349" s="18"/>
      <c r="DI349" s="18"/>
      <c r="DJ349" s="18"/>
      <c r="DK349" s="18"/>
      <c r="DL349" s="18"/>
      <c r="DM349" s="18"/>
      <c r="DN349" s="18"/>
      <c r="DO349" s="18"/>
      <c r="DP349" s="18">
        <v>10</v>
      </c>
      <c r="DQ349" s="18">
        <v>0</v>
      </c>
      <c r="DR349" s="18">
        <v>3</v>
      </c>
      <c r="DS349" s="18"/>
      <c r="DT349" s="18"/>
      <c r="DU349" s="18">
        <v>8</v>
      </c>
      <c r="DV349" s="15">
        <v>0</v>
      </c>
      <c r="DW349" s="15">
        <v>0</v>
      </c>
      <c r="DX349" s="15">
        <v>1</v>
      </c>
      <c r="DY349" s="18"/>
      <c r="DZ349" s="18"/>
      <c r="EA349" s="18">
        <v>1</v>
      </c>
      <c r="EB349" s="18"/>
      <c r="EC349" s="18"/>
      <c r="ED349" s="18">
        <v>4</v>
      </c>
      <c r="EE349" s="15">
        <v>0</v>
      </c>
      <c r="EF349" s="15">
        <v>0</v>
      </c>
      <c r="EG349" s="15">
        <v>1</v>
      </c>
      <c r="EH349" s="18"/>
      <c r="EI349" s="18"/>
      <c r="EJ349" s="18">
        <v>2</v>
      </c>
      <c r="EK349" s="18"/>
      <c r="EL349" s="18"/>
      <c r="EM349" s="18"/>
    </row>
    <row r="350" spans="1:143" ht="21" customHeight="1">
      <c r="A350" s="130">
        <v>423</v>
      </c>
      <c r="B350" s="83" t="s">
        <v>1588</v>
      </c>
      <c r="C350" s="433" t="s">
        <v>3227</v>
      </c>
      <c r="D350" s="61" t="s">
        <v>78</v>
      </c>
      <c r="E350" s="131">
        <v>0.23</v>
      </c>
      <c r="F350" s="18"/>
      <c r="G350" s="18"/>
      <c r="H350" s="18"/>
      <c r="I350" s="18"/>
      <c r="J350" s="18"/>
      <c r="K350" s="18"/>
      <c r="L350" s="18"/>
      <c r="M350" s="18"/>
      <c r="N350" s="18"/>
      <c r="O350" s="15"/>
      <c r="P350" s="15"/>
      <c r="Q350" s="15"/>
      <c r="R350" s="18"/>
      <c r="S350" s="18"/>
      <c r="T350" s="18"/>
      <c r="U350" s="18"/>
      <c r="V350" s="18"/>
      <c r="W350" s="18"/>
      <c r="X350" s="15"/>
      <c r="Y350" s="15"/>
      <c r="Z350" s="15"/>
      <c r="AA350" s="15"/>
      <c r="AB350" s="15"/>
      <c r="AC350" s="15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8"/>
      <c r="BE350" s="18"/>
      <c r="BF350" s="18"/>
      <c r="BG350" s="18"/>
      <c r="BH350" s="18"/>
      <c r="BI350" s="18"/>
      <c r="BJ350" s="18"/>
      <c r="BK350" s="15"/>
      <c r="BL350" s="15"/>
      <c r="BM350" s="15"/>
      <c r="BN350" s="18"/>
      <c r="BO350" s="18"/>
      <c r="BP350" s="18"/>
      <c r="BQ350" s="18"/>
      <c r="BR350" s="18"/>
      <c r="BS350" s="18"/>
      <c r="BT350" s="18"/>
      <c r="BU350" s="18"/>
      <c r="BV350" s="18"/>
      <c r="BW350" s="18"/>
      <c r="BX350" s="18"/>
      <c r="BY350" s="18"/>
      <c r="BZ350" s="18"/>
      <c r="CA350" s="18"/>
      <c r="CB350" s="18"/>
      <c r="CC350" s="18"/>
      <c r="CD350" s="18"/>
      <c r="CE350" s="18"/>
      <c r="CF350" s="18"/>
      <c r="CG350" s="18"/>
      <c r="CH350" s="18"/>
      <c r="CI350" s="18"/>
      <c r="CJ350" s="18"/>
      <c r="CK350" s="18"/>
      <c r="CL350" s="18"/>
      <c r="CM350" s="18"/>
      <c r="CN350" s="18"/>
      <c r="CO350" s="18"/>
      <c r="CP350" s="18"/>
      <c r="CQ350" s="18">
        <v>200000</v>
      </c>
      <c r="CR350" s="18"/>
      <c r="CS350" s="18"/>
      <c r="CT350" s="18"/>
      <c r="CU350" s="18"/>
      <c r="CV350" s="18"/>
      <c r="CW350" s="18"/>
      <c r="CX350" s="18"/>
      <c r="CY350" s="18"/>
      <c r="CZ350" s="18"/>
      <c r="DA350" s="18"/>
      <c r="DB350" s="18"/>
      <c r="DC350" s="18"/>
      <c r="DD350" s="18"/>
      <c r="DE350" s="18"/>
      <c r="DF350" s="18"/>
      <c r="DG350" s="18"/>
      <c r="DH350" s="18"/>
      <c r="DI350" s="18"/>
      <c r="DJ350" s="18"/>
      <c r="DK350" s="18"/>
      <c r="DL350" s="18"/>
      <c r="DM350" s="18"/>
      <c r="DN350" s="18"/>
      <c r="DO350" s="18"/>
      <c r="DP350" s="18"/>
      <c r="DQ350" s="18"/>
      <c r="DR350" s="18"/>
      <c r="DS350" s="18"/>
      <c r="DT350" s="18"/>
      <c r="DU350" s="18"/>
      <c r="DV350" s="15">
        <v>1008</v>
      </c>
      <c r="DW350" s="15">
        <v>0</v>
      </c>
      <c r="DX350" s="15">
        <v>10000</v>
      </c>
      <c r="DY350" s="18"/>
      <c r="DZ350" s="18"/>
      <c r="EA350" s="18"/>
      <c r="EB350" s="18"/>
      <c r="EC350" s="18"/>
      <c r="ED350" s="18"/>
      <c r="EE350" s="15"/>
      <c r="EF350" s="15"/>
      <c r="EG350" s="15"/>
      <c r="EH350" s="18"/>
      <c r="EI350" s="18"/>
      <c r="EJ350" s="18"/>
      <c r="EK350" s="18"/>
      <c r="EL350" s="18"/>
      <c r="EM350" s="18"/>
    </row>
    <row r="351" spans="1:143" ht="21" customHeight="1">
      <c r="A351" s="130">
        <v>424</v>
      </c>
      <c r="B351" s="69" t="s">
        <v>1589</v>
      </c>
      <c r="C351" s="432" t="s">
        <v>3228</v>
      </c>
      <c r="D351" s="61" t="s">
        <v>78</v>
      </c>
      <c r="E351" s="131">
        <v>0.2</v>
      </c>
      <c r="F351" s="18"/>
      <c r="G351" s="18"/>
      <c r="H351" s="18"/>
      <c r="I351" s="18"/>
      <c r="J351" s="18"/>
      <c r="K351" s="18"/>
      <c r="L351" s="18"/>
      <c r="M351" s="18"/>
      <c r="N351" s="18"/>
      <c r="O351" s="15"/>
      <c r="P351" s="15"/>
      <c r="Q351" s="15"/>
      <c r="R351" s="18"/>
      <c r="S351" s="18"/>
      <c r="T351" s="18"/>
      <c r="U351" s="18"/>
      <c r="V351" s="18"/>
      <c r="W351" s="18"/>
      <c r="X351" s="15"/>
      <c r="Y351" s="15"/>
      <c r="Z351" s="15"/>
      <c r="AA351" s="15"/>
      <c r="AB351" s="15"/>
      <c r="AC351" s="15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  <c r="BB351" s="18"/>
      <c r="BC351" s="18"/>
      <c r="BD351" s="18"/>
      <c r="BE351" s="18"/>
      <c r="BF351" s="18"/>
      <c r="BG351" s="18"/>
      <c r="BH351" s="18"/>
      <c r="BI351" s="18"/>
      <c r="BJ351" s="18"/>
      <c r="BK351" s="15"/>
      <c r="BL351" s="15"/>
      <c r="BM351" s="15"/>
      <c r="BN351" s="18"/>
      <c r="BO351" s="18"/>
      <c r="BP351" s="18"/>
      <c r="BQ351" s="18"/>
      <c r="BR351" s="18"/>
      <c r="BS351" s="18"/>
      <c r="BT351" s="18"/>
      <c r="BU351" s="18"/>
      <c r="BV351" s="18"/>
      <c r="BW351" s="18"/>
      <c r="BX351" s="18"/>
      <c r="BY351" s="18"/>
      <c r="BZ351" s="18"/>
      <c r="CA351" s="18"/>
      <c r="CB351" s="18"/>
      <c r="CC351" s="18"/>
      <c r="CD351" s="18"/>
      <c r="CE351" s="18"/>
      <c r="CF351" s="18"/>
      <c r="CG351" s="18"/>
      <c r="CH351" s="18"/>
      <c r="CI351" s="18"/>
      <c r="CJ351" s="18"/>
      <c r="CK351" s="18"/>
      <c r="CL351" s="18"/>
      <c r="CM351" s="18"/>
      <c r="CN351" s="18"/>
      <c r="CO351" s="18"/>
      <c r="CP351" s="18"/>
      <c r="CQ351" s="18"/>
      <c r="CR351" s="18"/>
      <c r="CS351" s="18"/>
      <c r="CT351" s="18"/>
      <c r="CU351" s="18"/>
      <c r="CV351" s="18"/>
      <c r="CW351" s="18"/>
      <c r="CX351" s="18"/>
      <c r="CY351" s="18"/>
      <c r="CZ351" s="18"/>
      <c r="DA351" s="18"/>
      <c r="DB351" s="18"/>
      <c r="DC351" s="18"/>
      <c r="DD351" s="18"/>
      <c r="DE351" s="18"/>
      <c r="DF351" s="18"/>
      <c r="DG351" s="18"/>
      <c r="DH351" s="18"/>
      <c r="DI351" s="18"/>
      <c r="DJ351" s="18"/>
      <c r="DK351" s="18"/>
      <c r="DL351" s="18"/>
      <c r="DM351" s="18"/>
      <c r="DN351" s="18"/>
      <c r="DO351" s="18"/>
      <c r="DP351" s="18"/>
      <c r="DQ351" s="18"/>
      <c r="DR351" s="18"/>
      <c r="DS351" s="18"/>
      <c r="DT351" s="18"/>
      <c r="DU351" s="18"/>
      <c r="DV351" s="15"/>
      <c r="DW351" s="15"/>
      <c r="DX351" s="15"/>
      <c r="DY351" s="18"/>
      <c r="DZ351" s="18"/>
      <c r="EA351" s="18"/>
      <c r="EB351" s="18"/>
      <c r="EC351" s="18"/>
      <c r="ED351" s="18"/>
      <c r="EE351" s="15"/>
      <c r="EF351" s="15"/>
      <c r="EG351" s="15"/>
      <c r="EH351" s="18"/>
      <c r="EI351" s="18"/>
      <c r="EJ351" s="18"/>
      <c r="EK351" s="18"/>
      <c r="EL351" s="18"/>
      <c r="EM351" s="18"/>
    </row>
    <row r="352" spans="1:143" ht="21" customHeight="1">
      <c r="A352" s="130">
        <v>426</v>
      </c>
      <c r="B352" s="83" t="s">
        <v>1590</v>
      </c>
      <c r="C352" s="433" t="s">
        <v>1591</v>
      </c>
      <c r="D352" s="61" t="s">
        <v>78</v>
      </c>
      <c r="E352" s="131">
        <v>0.23</v>
      </c>
      <c r="F352" s="18"/>
      <c r="G352" s="18"/>
      <c r="H352" s="18"/>
      <c r="I352" s="18"/>
      <c r="J352" s="18"/>
      <c r="K352" s="18"/>
      <c r="L352" s="18"/>
      <c r="M352" s="18"/>
      <c r="N352" s="18"/>
      <c r="O352" s="15"/>
      <c r="P352" s="15"/>
      <c r="Q352" s="15"/>
      <c r="R352" s="18"/>
      <c r="S352" s="18"/>
      <c r="T352" s="18"/>
      <c r="U352" s="18"/>
      <c r="V352" s="18"/>
      <c r="W352" s="18"/>
      <c r="X352" s="15"/>
      <c r="Y352" s="15"/>
      <c r="Z352" s="15"/>
      <c r="AA352" s="15"/>
      <c r="AB352" s="15"/>
      <c r="AC352" s="15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  <c r="BC352" s="18"/>
      <c r="BD352" s="18"/>
      <c r="BE352" s="18"/>
      <c r="BF352" s="18"/>
      <c r="BG352" s="18"/>
      <c r="BH352" s="18"/>
      <c r="BI352" s="18"/>
      <c r="BJ352" s="84">
        <v>300000</v>
      </c>
      <c r="BK352" s="15"/>
      <c r="BL352" s="15"/>
      <c r="BM352" s="15"/>
      <c r="BN352" s="18"/>
      <c r="BO352" s="18"/>
      <c r="BP352" s="18"/>
      <c r="BQ352" s="18"/>
      <c r="BR352" s="18"/>
      <c r="BS352" s="18"/>
      <c r="BT352" s="18"/>
      <c r="BU352" s="18"/>
      <c r="BV352" s="18"/>
      <c r="BW352" s="18"/>
      <c r="BX352" s="18"/>
      <c r="BY352" s="18"/>
      <c r="BZ352" s="18"/>
      <c r="CA352" s="18"/>
      <c r="CB352" s="18">
        <v>360000</v>
      </c>
      <c r="CC352" s="18"/>
      <c r="CD352" s="18"/>
      <c r="CE352" s="18"/>
      <c r="CF352" s="18"/>
      <c r="CG352" s="18"/>
      <c r="CH352" s="18"/>
      <c r="CI352" s="18"/>
      <c r="CJ352" s="18"/>
      <c r="CK352" s="18"/>
      <c r="CL352" s="18"/>
      <c r="CM352" s="18"/>
      <c r="CN352" s="18"/>
      <c r="CO352" s="18"/>
      <c r="CP352" s="18"/>
      <c r="CQ352" s="18"/>
      <c r="CR352" s="18"/>
      <c r="CS352" s="18"/>
      <c r="CT352" s="18"/>
      <c r="CU352" s="18"/>
      <c r="CV352" s="18"/>
      <c r="CW352" s="18"/>
      <c r="CX352" s="18"/>
      <c r="CY352" s="18"/>
      <c r="CZ352" s="18"/>
      <c r="DA352" s="18"/>
      <c r="DB352" s="18"/>
      <c r="DC352" s="18"/>
      <c r="DD352" s="18"/>
      <c r="DE352" s="18"/>
      <c r="DF352" s="18"/>
      <c r="DG352" s="18"/>
      <c r="DH352" s="18"/>
      <c r="DI352" s="18"/>
      <c r="DJ352" s="18"/>
      <c r="DK352" s="18"/>
      <c r="DL352" s="18"/>
      <c r="DM352" s="18"/>
      <c r="DN352" s="18"/>
      <c r="DO352" s="18"/>
      <c r="DP352" s="18">
        <v>50000</v>
      </c>
      <c r="DQ352" s="18">
        <v>0</v>
      </c>
      <c r="DR352" s="18">
        <v>60000</v>
      </c>
      <c r="DS352" s="18"/>
      <c r="DT352" s="18"/>
      <c r="DU352" s="18">
        <v>230000</v>
      </c>
      <c r="DV352" s="15"/>
      <c r="DW352" s="15"/>
      <c r="DX352" s="15"/>
      <c r="DY352" s="18"/>
      <c r="DZ352" s="18"/>
      <c r="EA352" s="18">
        <v>500</v>
      </c>
      <c r="EB352" s="18"/>
      <c r="EC352" s="18"/>
      <c r="ED352" s="18">
        <v>20000</v>
      </c>
      <c r="EE352" s="15"/>
      <c r="EF352" s="15"/>
      <c r="EG352" s="15"/>
      <c r="EH352" s="18"/>
      <c r="EI352" s="18"/>
      <c r="EJ352" s="18"/>
      <c r="EK352" s="18"/>
      <c r="EL352" s="18"/>
      <c r="EM352" s="18"/>
    </row>
    <row r="353" spans="1:143" ht="21" customHeight="1">
      <c r="A353" s="130">
        <v>428</v>
      </c>
      <c r="B353" s="83" t="s">
        <v>1592</v>
      </c>
      <c r="C353" s="433" t="s">
        <v>1593</v>
      </c>
      <c r="D353" s="61" t="s">
        <v>78</v>
      </c>
      <c r="E353" s="131">
        <v>0.2</v>
      </c>
      <c r="F353" s="18"/>
      <c r="G353" s="18"/>
      <c r="H353" s="18"/>
      <c r="I353" s="18"/>
      <c r="J353" s="18"/>
      <c r="K353" s="18"/>
      <c r="L353" s="18"/>
      <c r="M353" s="18"/>
      <c r="N353" s="18"/>
      <c r="O353" s="15"/>
      <c r="P353" s="15"/>
      <c r="Q353" s="15"/>
      <c r="R353" s="18"/>
      <c r="S353" s="18"/>
      <c r="T353" s="18"/>
      <c r="U353" s="18"/>
      <c r="V353" s="18"/>
      <c r="W353" s="18"/>
      <c r="X353" s="15"/>
      <c r="Y353" s="15"/>
      <c r="Z353" s="15"/>
      <c r="AA353" s="15"/>
      <c r="AB353" s="15"/>
      <c r="AC353" s="15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18"/>
      <c r="BG353" s="18"/>
      <c r="BH353" s="18"/>
      <c r="BI353" s="18"/>
      <c r="BJ353" s="282"/>
      <c r="BK353" s="15"/>
      <c r="BL353" s="15"/>
      <c r="BM353" s="15"/>
      <c r="BN353" s="18"/>
      <c r="BO353" s="18"/>
      <c r="BP353" s="18"/>
      <c r="BQ353" s="18"/>
      <c r="BR353" s="18"/>
      <c r="BS353" s="18"/>
      <c r="BT353" s="18"/>
      <c r="BU353" s="18"/>
      <c r="BV353" s="18"/>
      <c r="BW353" s="18"/>
      <c r="BX353" s="18"/>
      <c r="BY353" s="18"/>
      <c r="BZ353" s="18"/>
      <c r="CA353" s="18"/>
      <c r="CB353" s="18"/>
      <c r="CC353" s="18"/>
      <c r="CD353" s="18"/>
      <c r="CE353" s="18"/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  <c r="CP353" s="18"/>
      <c r="CQ353" s="18"/>
      <c r="CR353" s="18"/>
      <c r="CS353" s="18"/>
      <c r="CT353" s="18"/>
      <c r="CU353" s="18"/>
      <c r="CV353" s="18"/>
      <c r="CW353" s="18"/>
      <c r="CX353" s="18"/>
      <c r="CY353" s="18"/>
      <c r="CZ353" s="18"/>
      <c r="DA353" s="18"/>
      <c r="DB353" s="18"/>
      <c r="DC353" s="18"/>
      <c r="DD353" s="18"/>
      <c r="DE353" s="18"/>
      <c r="DF353" s="18"/>
      <c r="DG353" s="85">
        <v>0</v>
      </c>
      <c r="DH353" s="85">
        <v>0</v>
      </c>
      <c r="DI353" s="358">
        <v>800000</v>
      </c>
      <c r="DJ353" s="18"/>
      <c r="DK353" s="18"/>
      <c r="DL353" s="18"/>
      <c r="DM353" s="18"/>
      <c r="DN353" s="18"/>
      <c r="DO353" s="18"/>
      <c r="DP353" s="18"/>
      <c r="DQ353" s="18"/>
      <c r="DR353" s="18"/>
      <c r="DS353" s="18"/>
      <c r="DT353" s="18"/>
      <c r="DU353" s="18"/>
      <c r="DV353" s="15"/>
      <c r="DW353" s="15"/>
      <c r="DX353" s="15"/>
      <c r="DY353" s="18"/>
      <c r="DZ353" s="18"/>
      <c r="EA353" s="18"/>
      <c r="EB353" s="18"/>
      <c r="EC353" s="18"/>
      <c r="ED353" s="18"/>
      <c r="EE353" s="15"/>
      <c r="EF353" s="15"/>
      <c r="EG353" s="15"/>
      <c r="EH353" s="18"/>
      <c r="EI353" s="18"/>
      <c r="EJ353" s="18"/>
      <c r="EK353" s="18"/>
      <c r="EL353" s="18"/>
      <c r="EM353" s="18"/>
    </row>
    <row r="354" spans="1:143" ht="21" customHeight="1">
      <c r="A354" s="130">
        <v>430</v>
      </c>
      <c r="B354" s="83" t="s">
        <v>2458</v>
      </c>
      <c r="C354" s="433" t="s">
        <v>2457</v>
      </c>
      <c r="D354" s="61" t="s">
        <v>78</v>
      </c>
      <c r="E354" s="131">
        <v>0.23</v>
      </c>
      <c r="F354" s="18"/>
      <c r="G354" s="18"/>
      <c r="H354" s="18"/>
      <c r="I354" s="18"/>
      <c r="J354" s="18"/>
      <c r="K354" s="18"/>
      <c r="L354" s="18"/>
      <c r="M354" s="18"/>
      <c r="N354" s="18"/>
      <c r="O354" s="15"/>
      <c r="P354" s="15"/>
      <c r="Q354" s="15"/>
      <c r="R354" s="18"/>
      <c r="S354" s="18"/>
      <c r="T354" s="18"/>
      <c r="U354" s="18"/>
      <c r="V354" s="18"/>
      <c r="W354" s="18"/>
      <c r="X354" s="15"/>
      <c r="Y354" s="15"/>
      <c r="Z354" s="15"/>
      <c r="AA354" s="15"/>
      <c r="AB354" s="15"/>
      <c r="AC354" s="15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  <c r="BB354" s="18"/>
      <c r="BC354" s="18"/>
      <c r="BD354" s="18"/>
      <c r="BE354" s="18"/>
      <c r="BF354" s="18"/>
      <c r="BG354" s="18"/>
      <c r="BH354" s="18"/>
      <c r="BI354" s="18"/>
      <c r="BJ354" s="84">
        <v>1100000</v>
      </c>
      <c r="BK354" s="15"/>
      <c r="BL354" s="15"/>
      <c r="BM354" s="15"/>
      <c r="BN354" s="18"/>
      <c r="BO354" s="18"/>
      <c r="BP354" s="18"/>
      <c r="BQ354" s="18"/>
      <c r="BR354" s="18"/>
      <c r="BS354" s="18"/>
      <c r="BT354" s="18"/>
      <c r="BU354" s="18"/>
      <c r="BV354" s="18"/>
      <c r="BW354" s="18"/>
      <c r="BX354" s="18"/>
      <c r="BY354" s="18"/>
      <c r="BZ354" s="18"/>
      <c r="CA354" s="18"/>
      <c r="CB354" s="18"/>
      <c r="CC354" s="18"/>
      <c r="CD354" s="18"/>
      <c r="CE354" s="18"/>
      <c r="CF354" s="18"/>
      <c r="CG354" s="18"/>
      <c r="CH354" s="18"/>
      <c r="CI354" s="18"/>
      <c r="CJ354" s="18"/>
      <c r="CK354" s="18"/>
      <c r="CL354" s="18"/>
      <c r="CM354" s="18"/>
      <c r="CN354" s="18"/>
      <c r="CO354" s="18"/>
      <c r="CP354" s="18"/>
      <c r="CQ354" s="18"/>
      <c r="CR354" s="18"/>
      <c r="CS354" s="18"/>
      <c r="CT354" s="18"/>
      <c r="CU354" s="18"/>
      <c r="CV354" s="18"/>
      <c r="CW354" s="18"/>
      <c r="CX354" s="18"/>
      <c r="CY354" s="18"/>
      <c r="CZ354" s="18"/>
      <c r="DA354" s="18"/>
      <c r="DB354" s="18"/>
      <c r="DC354" s="18"/>
      <c r="DD354" s="18"/>
      <c r="DE354" s="18"/>
      <c r="DF354" s="18"/>
      <c r="DG354" s="18"/>
      <c r="DH354" s="18"/>
      <c r="DI354" s="18"/>
      <c r="DJ354" s="18"/>
      <c r="DK354" s="18"/>
      <c r="DL354" s="18"/>
      <c r="DM354" s="18"/>
      <c r="DN354" s="18"/>
      <c r="DO354" s="18"/>
      <c r="DP354" s="18"/>
      <c r="DQ354" s="18"/>
      <c r="DR354" s="18"/>
      <c r="DS354" s="18"/>
      <c r="DT354" s="18"/>
      <c r="DU354" s="18"/>
      <c r="DV354" s="15"/>
      <c r="DW354" s="15"/>
      <c r="DX354" s="15"/>
      <c r="DY354" s="18"/>
      <c r="DZ354" s="18"/>
      <c r="EA354" s="18"/>
      <c r="EB354" s="18"/>
      <c r="EC354" s="18"/>
      <c r="ED354" s="18"/>
      <c r="EE354" s="15"/>
      <c r="EF354" s="15"/>
      <c r="EG354" s="15"/>
      <c r="EH354" s="18"/>
      <c r="EI354" s="18"/>
      <c r="EJ354" s="18"/>
      <c r="EK354" s="18"/>
      <c r="EL354" s="18"/>
      <c r="EM354" s="18"/>
    </row>
    <row r="355" spans="1:143" ht="21" customHeight="1">
      <c r="A355" s="130">
        <v>431</v>
      </c>
      <c r="B355" s="83" t="s">
        <v>1594</v>
      </c>
      <c r="C355" s="432" t="s">
        <v>1595</v>
      </c>
      <c r="D355" s="61" t="s">
        <v>78</v>
      </c>
      <c r="E355" s="131">
        <v>0.22</v>
      </c>
      <c r="F355" s="18"/>
      <c r="G355" s="18"/>
      <c r="H355" s="18"/>
      <c r="I355" s="18"/>
      <c r="J355" s="18"/>
      <c r="K355" s="18"/>
      <c r="L355" s="18"/>
      <c r="M355" s="18"/>
      <c r="N355" s="18"/>
      <c r="O355" s="15"/>
      <c r="P355" s="15"/>
      <c r="Q355" s="15"/>
      <c r="R355" s="18"/>
      <c r="S355" s="18"/>
      <c r="T355" s="18"/>
      <c r="U355" s="18"/>
      <c r="V355" s="18"/>
      <c r="W355" s="18"/>
      <c r="X355" s="15"/>
      <c r="Y355" s="15"/>
      <c r="Z355" s="15"/>
      <c r="AA355" s="15"/>
      <c r="AB355" s="15"/>
      <c r="AC355" s="15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  <c r="BC355" s="18"/>
      <c r="BD355" s="18"/>
      <c r="BE355" s="18"/>
      <c r="BF355" s="18"/>
      <c r="BG355" s="18"/>
      <c r="BH355" s="18"/>
      <c r="BI355" s="18"/>
      <c r="BJ355" s="282"/>
      <c r="BK355" s="15"/>
      <c r="BL355" s="15"/>
      <c r="BM355" s="15"/>
      <c r="BN355" s="18"/>
      <c r="BO355" s="18"/>
      <c r="BP355" s="18"/>
      <c r="BQ355" s="18"/>
      <c r="BR355" s="18"/>
      <c r="BS355" s="18"/>
      <c r="BT355" s="18"/>
      <c r="BU355" s="18"/>
      <c r="BV355" s="18"/>
      <c r="BW355" s="18"/>
      <c r="BX355" s="18"/>
      <c r="BY355" s="18"/>
      <c r="BZ355" s="18"/>
      <c r="CA355" s="18"/>
      <c r="CB355" s="18"/>
      <c r="CC355" s="18"/>
      <c r="CD355" s="18"/>
      <c r="CE355" s="18"/>
      <c r="CF355" s="18"/>
      <c r="CG355" s="18"/>
      <c r="CH355" s="18"/>
      <c r="CI355" s="18"/>
      <c r="CJ355" s="18"/>
      <c r="CK355" s="18"/>
      <c r="CL355" s="18"/>
      <c r="CM355" s="18"/>
      <c r="CN355" s="18"/>
      <c r="CO355" s="18"/>
      <c r="CP355" s="18"/>
      <c r="CQ355" s="18"/>
      <c r="CR355" s="18"/>
      <c r="CS355" s="18"/>
      <c r="CT355" s="18"/>
      <c r="CU355" s="18"/>
      <c r="CV355" s="18"/>
      <c r="CW355" s="18"/>
      <c r="CX355" s="18"/>
      <c r="CY355" s="18"/>
      <c r="CZ355" s="18"/>
      <c r="DA355" s="18"/>
      <c r="DB355" s="18"/>
      <c r="DC355" s="18">
        <v>1350000</v>
      </c>
      <c r="DD355" s="18"/>
      <c r="DE355" s="18"/>
      <c r="DF355" s="18"/>
      <c r="DG355" s="18"/>
      <c r="DH355" s="18"/>
      <c r="DI355" s="18"/>
      <c r="DJ355" s="18"/>
      <c r="DK355" s="18"/>
      <c r="DL355" s="18"/>
      <c r="DM355" s="18"/>
      <c r="DN355" s="18"/>
      <c r="DO355" s="18"/>
      <c r="DP355" s="18"/>
      <c r="DQ355" s="18"/>
      <c r="DR355" s="18"/>
      <c r="DS355" s="18"/>
      <c r="DT355" s="18"/>
      <c r="DU355" s="18"/>
      <c r="DV355" s="15"/>
      <c r="DW355" s="15"/>
      <c r="DX355" s="15"/>
      <c r="DY355" s="18"/>
      <c r="DZ355" s="18"/>
      <c r="EA355" s="18"/>
      <c r="EB355" s="18"/>
      <c r="EC355" s="18"/>
      <c r="ED355" s="18"/>
      <c r="EE355" s="15">
        <v>227</v>
      </c>
      <c r="EF355" s="15">
        <v>0</v>
      </c>
      <c r="EG355" s="15">
        <v>5000</v>
      </c>
      <c r="EH355" s="18"/>
      <c r="EI355" s="18"/>
      <c r="EJ355" s="18"/>
      <c r="EK355" s="18"/>
      <c r="EL355" s="18"/>
      <c r="EM355" s="18"/>
    </row>
    <row r="356" spans="1:143" ht="21" customHeight="1">
      <c r="A356" s="130">
        <v>433</v>
      </c>
      <c r="B356" s="83" t="s">
        <v>1596</v>
      </c>
      <c r="C356" s="433" t="s">
        <v>1597</v>
      </c>
      <c r="D356" s="61" t="s">
        <v>42</v>
      </c>
      <c r="E356" s="131">
        <v>936.25</v>
      </c>
      <c r="F356" s="18"/>
      <c r="G356" s="18"/>
      <c r="H356" s="18"/>
      <c r="I356" s="18"/>
      <c r="J356" s="18"/>
      <c r="K356" s="18"/>
      <c r="L356" s="18"/>
      <c r="M356" s="18"/>
      <c r="N356" s="18"/>
      <c r="O356" s="15"/>
      <c r="P356" s="15"/>
      <c r="Q356" s="15"/>
      <c r="R356" s="18"/>
      <c r="S356" s="18"/>
      <c r="T356" s="18"/>
      <c r="U356" s="18"/>
      <c r="V356" s="18"/>
      <c r="W356" s="18"/>
      <c r="X356" s="15"/>
      <c r="Y356" s="15"/>
      <c r="Z356" s="15"/>
      <c r="AA356" s="15"/>
      <c r="AB356" s="15"/>
      <c r="AC356" s="15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18"/>
      <c r="BF356" s="18"/>
      <c r="BG356" s="18"/>
      <c r="BH356" s="18"/>
      <c r="BI356" s="18"/>
      <c r="BJ356" s="18"/>
      <c r="BK356" s="15"/>
      <c r="BL356" s="15"/>
      <c r="BM356" s="15"/>
      <c r="BN356" s="18"/>
      <c r="BO356" s="18"/>
      <c r="BP356" s="18"/>
      <c r="BQ356" s="18">
        <v>0</v>
      </c>
      <c r="BR356" s="18">
        <v>0</v>
      </c>
      <c r="BS356" s="18">
        <v>2</v>
      </c>
      <c r="BT356" s="18"/>
      <c r="BU356" s="18"/>
      <c r="BV356" s="18"/>
      <c r="BW356" s="18"/>
      <c r="BX356" s="18"/>
      <c r="BY356" s="18"/>
      <c r="BZ356" s="18"/>
      <c r="CA356" s="18"/>
      <c r="CB356" s="18"/>
      <c r="CC356" s="18"/>
      <c r="CD356" s="18"/>
      <c r="CE356" s="18"/>
      <c r="CF356" s="18"/>
      <c r="CG356" s="18"/>
      <c r="CH356" s="18"/>
      <c r="CI356" s="18"/>
      <c r="CJ356" s="18"/>
      <c r="CK356" s="18">
        <v>1</v>
      </c>
      <c r="CL356" s="18"/>
      <c r="CM356" s="18"/>
      <c r="CN356" s="18"/>
      <c r="CO356" s="18"/>
      <c r="CP356" s="18"/>
      <c r="CQ356" s="18"/>
      <c r="CR356" s="18"/>
      <c r="CS356" s="18"/>
      <c r="CT356" s="18"/>
      <c r="CU356" s="18"/>
      <c r="CV356" s="18"/>
      <c r="CW356" s="18">
        <v>2</v>
      </c>
      <c r="CX356" s="18"/>
      <c r="CY356" s="18"/>
      <c r="CZ356" s="18"/>
      <c r="DA356" s="18"/>
      <c r="DB356" s="18"/>
      <c r="DC356" s="18"/>
      <c r="DD356" s="18"/>
      <c r="DE356" s="18"/>
      <c r="DF356" s="18">
        <v>2</v>
      </c>
      <c r="DG356" s="18"/>
      <c r="DH356" s="18"/>
      <c r="DI356" s="18"/>
      <c r="DJ356" s="18"/>
      <c r="DK356" s="18"/>
      <c r="DL356" s="18"/>
      <c r="DM356" s="18"/>
      <c r="DN356" s="18"/>
      <c r="DO356" s="18"/>
      <c r="DP356" s="18">
        <v>0</v>
      </c>
      <c r="DQ356" s="18">
        <v>0</v>
      </c>
      <c r="DR356" s="18">
        <v>1</v>
      </c>
      <c r="DS356" s="18"/>
      <c r="DT356" s="18"/>
      <c r="DU356" s="18"/>
      <c r="DV356" s="15"/>
      <c r="DW356" s="15"/>
      <c r="DX356" s="15"/>
      <c r="DY356" s="18"/>
      <c r="DZ356" s="18"/>
      <c r="EA356" s="18"/>
      <c r="EB356" s="18"/>
      <c r="EC356" s="18"/>
      <c r="ED356" s="18"/>
      <c r="EE356" s="15"/>
      <c r="EF356" s="15"/>
      <c r="EG356" s="15"/>
      <c r="EH356" s="18"/>
      <c r="EI356" s="18"/>
      <c r="EJ356" s="18"/>
      <c r="EK356" s="18"/>
      <c r="EL356" s="18"/>
      <c r="EM356" s="18"/>
    </row>
    <row r="357" spans="1:143" ht="21" customHeight="1">
      <c r="A357" s="130">
        <v>434</v>
      </c>
      <c r="B357" s="83"/>
      <c r="C357" s="433" t="s">
        <v>1598</v>
      </c>
      <c r="D357" s="61" t="s">
        <v>35</v>
      </c>
      <c r="E357" s="131">
        <v>936.25</v>
      </c>
      <c r="F357" s="18"/>
      <c r="G357" s="18"/>
      <c r="H357" s="18"/>
      <c r="I357" s="18"/>
      <c r="J357" s="18"/>
      <c r="K357" s="18"/>
      <c r="L357" s="18"/>
      <c r="M357" s="18"/>
      <c r="N357" s="18"/>
      <c r="O357" s="15"/>
      <c r="P357" s="15"/>
      <c r="Q357" s="15"/>
      <c r="R357" s="18"/>
      <c r="S357" s="18"/>
      <c r="T357" s="18"/>
      <c r="U357" s="18"/>
      <c r="V357" s="18"/>
      <c r="W357" s="18"/>
      <c r="X357" s="15"/>
      <c r="Y357" s="15"/>
      <c r="Z357" s="15"/>
      <c r="AA357" s="15"/>
      <c r="AB357" s="15"/>
      <c r="AC357" s="15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/>
      <c r="BK357" s="15"/>
      <c r="BL357" s="15"/>
      <c r="BM357" s="15"/>
      <c r="BN357" s="18"/>
      <c r="BO357" s="18"/>
      <c r="BP357" s="18"/>
      <c r="BQ357" s="18"/>
      <c r="BR357" s="18"/>
      <c r="BS357" s="18"/>
      <c r="BT357" s="18"/>
      <c r="BU357" s="18"/>
      <c r="BV357" s="18"/>
      <c r="BW357" s="18"/>
      <c r="BX357" s="18"/>
      <c r="BY357" s="18"/>
      <c r="BZ357" s="18"/>
      <c r="CA357" s="18"/>
      <c r="CB357" s="18"/>
      <c r="CC357" s="18"/>
      <c r="CD357" s="18"/>
      <c r="CE357" s="18"/>
      <c r="CF357" s="18"/>
      <c r="CG357" s="18"/>
      <c r="CH357" s="18"/>
      <c r="CI357" s="18"/>
      <c r="CJ357" s="18"/>
      <c r="CK357" s="18"/>
      <c r="CL357" s="18"/>
      <c r="CM357" s="18"/>
      <c r="CN357" s="18"/>
      <c r="CO357" s="18"/>
      <c r="CP357" s="18"/>
      <c r="CQ357" s="18"/>
      <c r="CR357" s="18"/>
      <c r="CS357" s="18"/>
      <c r="CT357" s="18"/>
      <c r="CU357" s="18"/>
      <c r="CV357" s="18"/>
      <c r="CW357" s="18"/>
      <c r="CX357" s="18"/>
      <c r="CY357" s="18"/>
      <c r="CZ357" s="18"/>
      <c r="DA357" s="18"/>
      <c r="DB357" s="18"/>
      <c r="DC357" s="18"/>
      <c r="DD357" s="18"/>
      <c r="DE357" s="18"/>
      <c r="DF357" s="18"/>
      <c r="DG357" s="18"/>
      <c r="DH357" s="18"/>
      <c r="DI357" s="18"/>
      <c r="DJ357" s="18"/>
      <c r="DK357" s="18"/>
      <c r="DL357" s="18"/>
      <c r="DM357" s="18"/>
      <c r="DN357" s="18"/>
      <c r="DO357" s="18"/>
      <c r="DP357" s="18"/>
      <c r="DQ357" s="18"/>
      <c r="DR357" s="18"/>
      <c r="DS357" s="18"/>
      <c r="DT357" s="18"/>
      <c r="DU357" s="18"/>
      <c r="DV357" s="15"/>
      <c r="DW357" s="15"/>
      <c r="DX357" s="15"/>
      <c r="DY357" s="18"/>
      <c r="DZ357" s="18"/>
      <c r="EA357" s="18"/>
      <c r="EB357" s="18"/>
      <c r="EC357" s="18"/>
      <c r="ED357" s="18"/>
      <c r="EE357" s="15"/>
      <c r="EF357" s="15"/>
      <c r="EG357" s="15"/>
      <c r="EH357" s="18"/>
      <c r="EI357" s="18"/>
      <c r="EJ357" s="18"/>
      <c r="EK357" s="18"/>
      <c r="EL357" s="18"/>
      <c r="EM357" s="18"/>
    </row>
    <row r="358" spans="1:143" ht="21" customHeight="1">
      <c r="A358" s="130">
        <v>436</v>
      </c>
      <c r="B358" s="83" t="s">
        <v>1599</v>
      </c>
      <c r="C358" s="433" t="s">
        <v>1600</v>
      </c>
      <c r="D358" s="61" t="s">
        <v>795</v>
      </c>
      <c r="E358" s="131">
        <v>2568</v>
      </c>
      <c r="F358" s="18"/>
      <c r="G358" s="18"/>
      <c r="H358" s="18"/>
      <c r="I358" s="18"/>
      <c r="J358" s="18"/>
      <c r="K358" s="18"/>
      <c r="L358" s="18"/>
      <c r="M358" s="18"/>
      <c r="N358" s="18"/>
      <c r="O358" s="15"/>
      <c r="P358" s="15"/>
      <c r="Q358" s="15"/>
      <c r="R358" s="18"/>
      <c r="S358" s="18"/>
      <c r="T358" s="18"/>
      <c r="U358" s="18"/>
      <c r="V358" s="18"/>
      <c r="W358" s="18"/>
      <c r="X358" s="15"/>
      <c r="Y358" s="15"/>
      <c r="Z358" s="15"/>
      <c r="AA358" s="15"/>
      <c r="AB358" s="15"/>
      <c r="AC358" s="15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>
        <v>3</v>
      </c>
      <c r="AV358" s="18"/>
      <c r="AW358" s="18"/>
      <c r="AX358" s="18"/>
      <c r="AY358" s="18"/>
      <c r="AZ358" s="18"/>
      <c r="BA358" s="18"/>
      <c r="BB358" s="18"/>
      <c r="BC358" s="18"/>
      <c r="BD358" s="18"/>
      <c r="BE358" s="18"/>
      <c r="BF358" s="18"/>
      <c r="BG358" s="18"/>
      <c r="BH358" s="18"/>
      <c r="BI358" s="18"/>
      <c r="BJ358" s="18"/>
      <c r="BK358" s="15"/>
      <c r="BL358" s="15"/>
      <c r="BM358" s="15"/>
      <c r="BN358" s="18"/>
      <c r="BO358" s="18"/>
      <c r="BP358" s="18"/>
      <c r="BQ358" s="18"/>
      <c r="BR358" s="18"/>
      <c r="BS358" s="18"/>
      <c r="BT358" s="18"/>
      <c r="BU358" s="18"/>
      <c r="BV358" s="18"/>
      <c r="BW358" s="18"/>
      <c r="BX358" s="18"/>
      <c r="BY358" s="18"/>
      <c r="BZ358" s="18"/>
      <c r="CA358" s="18"/>
      <c r="CB358" s="18"/>
      <c r="CC358" s="18"/>
      <c r="CD358" s="18"/>
      <c r="CE358" s="18"/>
      <c r="CF358" s="18"/>
      <c r="CG358" s="18"/>
      <c r="CH358" s="18"/>
      <c r="CI358" s="18"/>
      <c r="CJ358" s="18"/>
      <c r="CK358" s="18"/>
      <c r="CL358" s="18"/>
      <c r="CM358" s="18"/>
      <c r="CN358" s="18"/>
      <c r="CO358" s="18"/>
      <c r="CP358" s="18"/>
      <c r="CQ358" s="18"/>
      <c r="CR358" s="18"/>
      <c r="CS358" s="18"/>
      <c r="CT358" s="18"/>
      <c r="CU358" s="18"/>
      <c r="CV358" s="18"/>
      <c r="CW358" s="18"/>
      <c r="CX358" s="18"/>
      <c r="CY358" s="18"/>
      <c r="CZ358" s="18"/>
      <c r="DA358" s="18"/>
      <c r="DB358" s="18"/>
      <c r="DC358" s="18"/>
      <c r="DD358" s="18"/>
      <c r="DE358" s="18"/>
      <c r="DF358" s="18"/>
      <c r="DG358" s="18"/>
      <c r="DH358" s="18"/>
      <c r="DI358" s="18"/>
      <c r="DJ358" s="18"/>
      <c r="DK358" s="18"/>
      <c r="DL358" s="18"/>
      <c r="DM358" s="18"/>
      <c r="DN358" s="18"/>
      <c r="DO358" s="18"/>
      <c r="DP358" s="18"/>
      <c r="DQ358" s="18"/>
      <c r="DR358" s="18"/>
      <c r="DS358" s="18"/>
      <c r="DT358" s="18"/>
      <c r="DU358" s="18"/>
      <c r="DV358" s="15"/>
      <c r="DW358" s="15"/>
      <c r="DX358" s="15"/>
      <c r="DY358" s="18"/>
      <c r="DZ358" s="18"/>
      <c r="EA358" s="18"/>
      <c r="EB358" s="18"/>
      <c r="EC358" s="18"/>
      <c r="ED358" s="18"/>
      <c r="EE358" s="15"/>
      <c r="EF358" s="15"/>
      <c r="EG358" s="15"/>
      <c r="EH358" s="18"/>
      <c r="EI358" s="18"/>
      <c r="EJ358" s="18"/>
      <c r="EK358" s="18"/>
      <c r="EL358" s="18"/>
      <c r="EM358" s="18"/>
    </row>
    <row r="359" spans="1:143" ht="21" customHeight="1">
      <c r="A359" s="130">
        <v>437</v>
      </c>
      <c r="B359" s="100" t="s">
        <v>1601</v>
      </c>
      <c r="C359" s="456" t="s">
        <v>1602</v>
      </c>
      <c r="D359" s="61" t="s">
        <v>35</v>
      </c>
      <c r="E359" s="131">
        <v>38</v>
      </c>
      <c r="F359" s="18"/>
      <c r="G359" s="18"/>
      <c r="H359" s="18"/>
      <c r="I359" s="18"/>
      <c r="J359" s="18"/>
      <c r="K359" s="18"/>
      <c r="L359" s="18"/>
      <c r="M359" s="18"/>
      <c r="N359" s="18"/>
      <c r="O359" s="15"/>
      <c r="P359" s="15"/>
      <c r="Q359" s="15"/>
      <c r="R359" s="18"/>
      <c r="S359" s="18"/>
      <c r="T359" s="18"/>
      <c r="U359" s="18"/>
      <c r="V359" s="18"/>
      <c r="W359" s="18"/>
      <c r="X359" s="15"/>
      <c r="Y359" s="15"/>
      <c r="Z359" s="15"/>
      <c r="AA359" s="15"/>
      <c r="AB359" s="15"/>
      <c r="AC359" s="15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18"/>
      <c r="BE359" s="18"/>
      <c r="BF359" s="18"/>
      <c r="BG359" s="18"/>
      <c r="BH359" s="18"/>
      <c r="BI359" s="18"/>
      <c r="BJ359" s="18"/>
      <c r="BK359" s="15"/>
      <c r="BL359" s="15"/>
      <c r="BM359" s="15"/>
      <c r="BN359" s="18"/>
      <c r="BO359" s="18"/>
      <c r="BP359" s="18"/>
      <c r="BQ359" s="18"/>
      <c r="BR359" s="18"/>
      <c r="BS359" s="18"/>
      <c r="BT359" s="18"/>
      <c r="BU359" s="18"/>
      <c r="BV359" s="18"/>
      <c r="BW359" s="18"/>
      <c r="BX359" s="18"/>
      <c r="BY359" s="18"/>
      <c r="BZ359" s="18"/>
      <c r="CA359" s="18"/>
      <c r="CB359" s="18"/>
      <c r="CC359" s="18"/>
      <c r="CD359" s="18"/>
      <c r="CE359" s="18"/>
      <c r="CF359" s="18"/>
      <c r="CG359" s="18"/>
      <c r="CH359" s="18"/>
      <c r="CI359" s="18"/>
      <c r="CJ359" s="18"/>
      <c r="CK359" s="18"/>
      <c r="CL359" s="18"/>
      <c r="CM359" s="18"/>
      <c r="CN359" s="18"/>
      <c r="CO359" s="18"/>
      <c r="CP359" s="18"/>
      <c r="CQ359" s="18"/>
      <c r="CR359" s="18"/>
      <c r="CS359" s="18"/>
      <c r="CT359" s="18"/>
      <c r="CU359" s="18"/>
      <c r="CV359" s="18"/>
      <c r="CW359" s="18"/>
      <c r="CX359" s="18"/>
      <c r="CY359" s="18"/>
      <c r="CZ359" s="18"/>
      <c r="DA359" s="18"/>
      <c r="DB359" s="18"/>
      <c r="DC359" s="18"/>
      <c r="DD359" s="18"/>
      <c r="DE359" s="18"/>
      <c r="DF359" s="18"/>
      <c r="DG359" s="18"/>
      <c r="DH359" s="18"/>
      <c r="DI359" s="18"/>
      <c r="DJ359" s="18"/>
      <c r="DK359" s="18"/>
      <c r="DL359" s="18"/>
      <c r="DM359" s="18"/>
      <c r="DN359" s="18"/>
      <c r="DO359" s="18"/>
      <c r="DP359" s="18"/>
      <c r="DQ359" s="18"/>
      <c r="DR359" s="18"/>
      <c r="DS359" s="18"/>
      <c r="DT359" s="18"/>
      <c r="DU359" s="18"/>
      <c r="DV359" s="15"/>
      <c r="DW359" s="15"/>
      <c r="DX359" s="15"/>
      <c r="DY359" s="18"/>
      <c r="DZ359" s="18"/>
      <c r="EA359" s="18"/>
      <c r="EB359" s="18"/>
      <c r="EC359" s="18"/>
      <c r="ED359" s="18"/>
      <c r="EE359" s="15"/>
      <c r="EF359" s="15"/>
      <c r="EG359" s="15"/>
      <c r="EH359" s="18"/>
      <c r="EI359" s="18"/>
      <c r="EJ359" s="18"/>
      <c r="EK359" s="18"/>
      <c r="EL359" s="18"/>
      <c r="EM359" s="18"/>
    </row>
    <row r="360" spans="1:143" ht="21" customHeight="1">
      <c r="A360" s="130">
        <v>438</v>
      </c>
      <c r="B360" s="72" t="s">
        <v>1603</v>
      </c>
      <c r="C360" s="451" t="s">
        <v>1604</v>
      </c>
      <c r="D360" s="61" t="s">
        <v>35</v>
      </c>
      <c r="E360" s="131">
        <v>72</v>
      </c>
      <c r="F360" s="18"/>
      <c r="G360" s="18"/>
      <c r="H360" s="18"/>
      <c r="I360" s="18"/>
      <c r="J360" s="18"/>
      <c r="K360" s="18"/>
      <c r="L360" s="18"/>
      <c r="M360" s="18"/>
      <c r="N360" s="18"/>
      <c r="O360" s="15"/>
      <c r="P360" s="15"/>
      <c r="Q360" s="15"/>
      <c r="R360" s="18"/>
      <c r="S360" s="18"/>
      <c r="T360" s="18"/>
      <c r="U360" s="18"/>
      <c r="V360" s="18"/>
      <c r="W360" s="18"/>
      <c r="X360" s="15"/>
      <c r="Y360" s="15"/>
      <c r="Z360" s="15"/>
      <c r="AA360" s="15"/>
      <c r="AB360" s="15"/>
      <c r="AC360" s="15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  <c r="BC360" s="18"/>
      <c r="BD360" s="18"/>
      <c r="BE360" s="18"/>
      <c r="BF360" s="18"/>
      <c r="BG360" s="18"/>
      <c r="BH360" s="18"/>
      <c r="BI360" s="18"/>
      <c r="BJ360" s="18"/>
      <c r="BK360" s="15"/>
      <c r="BL360" s="15"/>
      <c r="BM360" s="15"/>
      <c r="BN360" s="18"/>
      <c r="BO360" s="18"/>
      <c r="BP360" s="18"/>
      <c r="BQ360" s="18"/>
      <c r="BR360" s="18"/>
      <c r="BS360" s="18"/>
      <c r="BT360" s="18"/>
      <c r="BU360" s="18"/>
      <c r="BV360" s="18"/>
      <c r="BW360" s="18"/>
      <c r="BX360" s="18"/>
      <c r="BY360" s="18"/>
      <c r="BZ360" s="18"/>
      <c r="CA360" s="18"/>
      <c r="CB360" s="18"/>
      <c r="CC360" s="18"/>
      <c r="CD360" s="18"/>
      <c r="CE360" s="18"/>
      <c r="CF360" s="18"/>
      <c r="CG360" s="18"/>
      <c r="CH360" s="18"/>
      <c r="CI360" s="18"/>
      <c r="CJ360" s="18"/>
      <c r="CK360" s="18"/>
      <c r="CL360" s="18"/>
      <c r="CM360" s="18"/>
      <c r="CN360" s="18"/>
      <c r="CO360" s="18"/>
      <c r="CP360" s="18"/>
      <c r="CQ360" s="18"/>
      <c r="CR360" s="18"/>
      <c r="CS360" s="18"/>
      <c r="CT360" s="18"/>
      <c r="CU360" s="18"/>
      <c r="CV360" s="18"/>
      <c r="CW360" s="18"/>
      <c r="CX360" s="18"/>
      <c r="CY360" s="18"/>
      <c r="CZ360" s="18"/>
      <c r="DA360" s="18"/>
      <c r="DB360" s="18"/>
      <c r="DC360" s="18"/>
      <c r="DD360" s="18"/>
      <c r="DE360" s="18"/>
      <c r="DF360" s="18"/>
      <c r="DG360" s="18"/>
      <c r="DH360" s="18"/>
      <c r="DI360" s="18"/>
      <c r="DJ360" s="18"/>
      <c r="DK360" s="18"/>
      <c r="DL360" s="18"/>
      <c r="DM360" s="18"/>
      <c r="DN360" s="18"/>
      <c r="DO360" s="18"/>
      <c r="DP360" s="18"/>
      <c r="DQ360" s="18"/>
      <c r="DR360" s="18"/>
      <c r="DS360" s="18"/>
      <c r="DT360" s="18"/>
      <c r="DU360" s="18"/>
      <c r="DV360" s="15"/>
      <c r="DW360" s="15"/>
      <c r="DX360" s="15"/>
      <c r="DY360" s="18"/>
      <c r="DZ360" s="18"/>
      <c r="EA360" s="18"/>
      <c r="EB360" s="18"/>
      <c r="EC360" s="18"/>
      <c r="ED360" s="18"/>
      <c r="EE360" s="15"/>
      <c r="EF360" s="15"/>
      <c r="EG360" s="15"/>
      <c r="EH360" s="18"/>
      <c r="EI360" s="18"/>
      <c r="EJ360" s="18"/>
      <c r="EK360" s="18"/>
      <c r="EL360" s="18"/>
      <c r="EM360" s="18"/>
    </row>
    <row r="361" spans="1:143" ht="21" customHeight="1">
      <c r="A361" s="130">
        <v>440</v>
      </c>
      <c r="B361" s="100" t="s">
        <v>1605</v>
      </c>
      <c r="C361" s="450" t="s">
        <v>1606</v>
      </c>
      <c r="D361" s="61" t="s">
        <v>35</v>
      </c>
      <c r="E361" s="131">
        <v>36</v>
      </c>
      <c r="F361" s="18"/>
      <c r="G361" s="18"/>
      <c r="H361" s="18"/>
      <c r="I361" s="18"/>
      <c r="J361" s="18"/>
      <c r="K361" s="18"/>
      <c r="L361" s="18"/>
      <c r="M361" s="18"/>
      <c r="N361" s="18"/>
      <c r="O361" s="15"/>
      <c r="P361" s="15"/>
      <c r="Q361" s="15"/>
      <c r="R361" s="18"/>
      <c r="S361" s="18"/>
      <c r="T361" s="18"/>
      <c r="U361" s="18"/>
      <c r="V361" s="18"/>
      <c r="W361" s="18"/>
      <c r="X361" s="15"/>
      <c r="Y361" s="15"/>
      <c r="Z361" s="15"/>
      <c r="AA361" s="15"/>
      <c r="AB361" s="15"/>
      <c r="AC361" s="15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>
        <v>100</v>
      </c>
      <c r="AV361" s="18"/>
      <c r="AW361" s="18"/>
      <c r="AX361" s="18"/>
      <c r="AY361" s="18"/>
      <c r="AZ361" s="18"/>
      <c r="BA361" s="18"/>
      <c r="BB361" s="18"/>
      <c r="BC361" s="18"/>
      <c r="BD361" s="18"/>
      <c r="BE361" s="18"/>
      <c r="BF361" s="18"/>
      <c r="BG361" s="18"/>
      <c r="BH361" s="18"/>
      <c r="BI361" s="18"/>
      <c r="BJ361" s="18"/>
      <c r="BK361" s="15"/>
      <c r="BL361" s="15"/>
      <c r="BM361" s="15"/>
      <c r="BN361" s="18"/>
      <c r="BO361" s="18"/>
      <c r="BP361" s="18"/>
      <c r="BQ361" s="18"/>
      <c r="BR361" s="18"/>
      <c r="BS361" s="18"/>
      <c r="BT361" s="18"/>
      <c r="BU361" s="18"/>
      <c r="BV361" s="18"/>
      <c r="BW361" s="18"/>
      <c r="BX361" s="18"/>
      <c r="BY361" s="18"/>
      <c r="BZ361" s="18"/>
      <c r="CA361" s="18"/>
      <c r="CB361" s="18"/>
      <c r="CC361" s="18"/>
      <c r="CD361" s="18"/>
      <c r="CE361" s="18"/>
      <c r="CF361" s="18"/>
      <c r="CG361" s="18"/>
      <c r="CH361" s="18"/>
      <c r="CI361" s="18"/>
      <c r="CJ361" s="18"/>
      <c r="CK361" s="18">
        <v>1000</v>
      </c>
      <c r="CL361" s="18"/>
      <c r="CM361" s="18"/>
      <c r="CN361" s="18"/>
      <c r="CO361" s="18"/>
      <c r="CP361" s="18"/>
      <c r="CQ361" s="18"/>
      <c r="CR361" s="18"/>
      <c r="CS361" s="18"/>
      <c r="CT361" s="18"/>
      <c r="CU361" s="18"/>
      <c r="CV361" s="18"/>
      <c r="CW361" s="18"/>
      <c r="CX361" s="18"/>
      <c r="CY361" s="18"/>
      <c r="CZ361" s="18"/>
      <c r="DA361" s="18"/>
      <c r="DB361" s="18"/>
      <c r="DC361" s="18"/>
      <c r="DD361" s="18"/>
      <c r="DE361" s="18"/>
      <c r="DF361" s="18">
        <v>500</v>
      </c>
      <c r="DG361" s="18"/>
      <c r="DH361" s="18"/>
      <c r="DI361" s="18"/>
      <c r="DJ361" s="18"/>
      <c r="DK361" s="18"/>
      <c r="DL361" s="18"/>
      <c r="DM361" s="18"/>
      <c r="DN361" s="18"/>
      <c r="DO361" s="18"/>
      <c r="DP361" s="18"/>
      <c r="DQ361" s="18"/>
      <c r="DR361" s="18"/>
      <c r="DS361" s="18"/>
      <c r="DT361" s="18"/>
      <c r="DU361" s="18"/>
      <c r="DV361" s="15"/>
      <c r="DW361" s="15"/>
      <c r="DX361" s="15"/>
      <c r="DY361" s="18"/>
      <c r="DZ361" s="18"/>
      <c r="EA361" s="18"/>
      <c r="EB361" s="18"/>
      <c r="EC361" s="18"/>
      <c r="ED361" s="18"/>
      <c r="EE361" s="15"/>
      <c r="EF361" s="15"/>
      <c r="EG361" s="15"/>
      <c r="EH361" s="18"/>
      <c r="EI361" s="18"/>
      <c r="EJ361" s="18"/>
      <c r="EK361" s="18"/>
      <c r="EL361" s="18"/>
      <c r="EM361" s="18"/>
    </row>
    <row r="362" spans="1:143" ht="21" customHeight="1">
      <c r="A362" s="130">
        <v>441</v>
      </c>
      <c r="B362" s="83" t="s">
        <v>3127</v>
      </c>
      <c r="C362" s="433" t="s">
        <v>3118</v>
      </c>
      <c r="D362" s="61" t="s">
        <v>45</v>
      </c>
      <c r="E362" s="131">
        <v>250</v>
      </c>
      <c r="F362" s="18"/>
      <c r="G362" s="18"/>
      <c r="H362" s="18"/>
      <c r="I362" s="18"/>
      <c r="J362" s="18"/>
      <c r="K362" s="18"/>
      <c r="L362" s="18"/>
      <c r="M362" s="18"/>
      <c r="N362" s="18"/>
      <c r="O362" s="15"/>
      <c r="P362" s="15"/>
      <c r="Q362" s="15"/>
      <c r="R362" s="18"/>
      <c r="S362" s="18"/>
      <c r="T362" s="18"/>
      <c r="U362" s="18"/>
      <c r="V362" s="18"/>
      <c r="W362" s="18"/>
      <c r="X362" s="15"/>
      <c r="Y362" s="15"/>
      <c r="Z362" s="15"/>
      <c r="AA362" s="15"/>
      <c r="AB362" s="15"/>
      <c r="AC362" s="15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>
        <v>1</v>
      </c>
      <c r="AV362" s="18"/>
      <c r="AW362" s="18"/>
      <c r="AX362" s="18"/>
      <c r="AY362" s="18"/>
      <c r="AZ362" s="18"/>
      <c r="BA362" s="18"/>
      <c r="BB362" s="18"/>
      <c r="BC362" s="18"/>
      <c r="BD362" s="18"/>
      <c r="BE362" s="18"/>
      <c r="BF362" s="18"/>
      <c r="BG362" s="18"/>
      <c r="BH362" s="18"/>
      <c r="BI362" s="18"/>
      <c r="BJ362" s="18"/>
      <c r="BK362" s="15"/>
      <c r="BL362" s="15"/>
      <c r="BM362" s="15"/>
      <c r="BN362" s="18"/>
      <c r="BO362" s="18"/>
      <c r="BP362" s="18"/>
      <c r="BQ362" s="18"/>
      <c r="BR362" s="18"/>
      <c r="BS362" s="18"/>
      <c r="BT362" s="18"/>
      <c r="BU362" s="18"/>
      <c r="BV362" s="18"/>
      <c r="BW362" s="18"/>
      <c r="BX362" s="18"/>
      <c r="BY362" s="18"/>
      <c r="BZ362" s="18"/>
      <c r="CA362" s="18"/>
      <c r="CB362" s="18"/>
      <c r="CC362" s="18"/>
      <c r="CD362" s="18"/>
      <c r="CE362" s="18"/>
      <c r="CF362" s="18"/>
      <c r="CG362" s="18"/>
      <c r="CH362" s="18"/>
      <c r="CI362" s="18"/>
      <c r="CJ362" s="18"/>
      <c r="CK362" s="18"/>
      <c r="CL362" s="18"/>
      <c r="CM362" s="18"/>
      <c r="CN362" s="18"/>
      <c r="CO362" s="18"/>
      <c r="CP362" s="18"/>
      <c r="CQ362" s="18"/>
      <c r="CR362" s="18"/>
      <c r="CS362" s="18"/>
      <c r="CT362" s="18"/>
      <c r="CU362" s="18"/>
      <c r="CV362" s="18"/>
      <c r="CW362" s="18"/>
      <c r="CX362" s="18"/>
      <c r="CY362" s="18"/>
      <c r="CZ362" s="18"/>
      <c r="DA362" s="18"/>
      <c r="DB362" s="18"/>
      <c r="DC362" s="18"/>
      <c r="DD362" s="18"/>
      <c r="DE362" s="18"/>
      <c r="DF362" s="18"/>
      <c r="DG362" s="85">
        <v>0</v>
      </c>
      <c r="DH362" s="85">
        <v>0</v>
      </c>
      <c r="DI362" s="85">
        <v>5</v>
      </c>
      <c r="DJ362" s="18"/>
      <c r="DK362" s="18"/>
      <c r="DL362" s="18"/>
      <c r="DM362" s="18"/>
      <c r="DN362" s="18"/>
      <c r="DO362" s="18"/>
      <c r="DP362" s="18"/>
      <c r="DQ362" s="18"/>
      <c r="DR362" s="18"/>
      <c r="DS362" s="18"/>
      <c r="DT362" s="18"/>
      <c r="DU362" s="18"/>
      <c r="DV362" s="15">
        <v>0</v>
      </c>
      <c r="DW362" s="15">
        <v>0</v>
      </c>
      <c r="DX362" s="15">
        <v>1</v>
      </c>
      <c r="DY362" s="18"/>
      <c r="DZ362" s="18"/>
      <c r="EA362" s="18"/>
      <c r="EB362" s="18"/>
      <c r="EC362" s="18"/>
      <c r="ED362" s="18"/>
      <c r="EE362" s="15"/>
      <c r="EF362" s="15"/>
      <c r="EG362" s="15"/>
      <c r="EH362" s="18"/>
      <c r="EI362" s="18"/>
      <c r="EJ362" s="18"/>
      <c r="EK362" s="18"/>
      <c r="EL362" s="18"/>
      <c r="EM362" s="18"/>
    </row>
    <row r="363" spans="1:143" ht="21" customHeight="1">
      <c r="A363" s="130">
        <v>442</v>
      </c>
      <c r="B363" s="83" t="s">
        <v>1607</v>
      </c>
      <c r="C363" s="433" t="s">
        <v>1608</v>
      </c>
      <c r="D363" s="61" t="s">
        <v>45</v>
      </c>
      <c r="E363" s="131">
        <v>290</v>
      </c>
      <c r="F363" s="18"/>
      <c r="G363" s="18"/>
      <c r="H363" s="18"/>
      <c r="I363" s="18"/>
      <c r="J363" s="18"/>
      <c r="K363" s="18"/>
      <c r="L363" s="18"/>
      <c r="M363" s="18"/>
      <c r="N363" s="18"/>
      <c r="O363" s="15"/>
      <c r="P363" s="15"/>
      <c r="Q363" s="15"/>
      <c r="R363" s="18"/>
      <c r="S363" s="18"/>
      <c r="T363" s="18"/>
      <c r="U363" s="18"/>
      <c r="V363" s="18"/>
      <c r="W363" s="18"/>
      <c r="X363" s="15"/>
      <c r="Y363" s="15"/>
      <c r="Z363" s="15"/>
      <c r="AA363" s="15"/>
      <c r="AB363" s="15"/>
      <c r="AC363" s="15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  <c r="BB363" s="18"/>
      <c r="BC363" s="18"/>
      <c r="BD363" s="18"/>
      <c r="BE363" s="18"/>
      <c r="BF363" s="18"/>
      <c r="BG363" s="18"/>
      <c r="BH363" s="18"/>
      <c r="BI363" s="18"/>
      <c r="BJ363" s="18">
        <v>5</v>
      </c>
      <c r="BK363" s="15"/>
      <c r="BL363" s="15"/>
      <c r="BM363" s="15"/>
      <c r="BN363" s="18"/>
      <c r="BO363" s="18"/>
      <c r="BP363" s="18"/>
      <c r="BQ363" s="18"/>
      <c r="BR363" s="18"/>
      <c r="BS363" s="18"/>
      <c r="BT363" s="18"/>
      <c r="BU363" s="18"/>
      <c r="BV363" s="18"/>
      <c r="BW363" s="18"/>
      <c r="BX363" s="18"/>
      <c r="BY363" s="18"/>
      <c r="BZ363" s="18"/>
      <c r="CA363" s="18"/>
      <c r="CB363" s="18"/>
      <c r="CC363" s="18"/>
      <c r="CD363" s="18"/>
      <c r="CE363" s="18"/>
      <c r="CF363" s="18"/>
      <c r="CG363" s="18"/>
      <c r="CH363" s="18"/>
      <c r="CI363" s="18"/>
      <c r="CJ363" s="18"/>
      <c r="CK363" s="18"/>
      <c r="CL363" s="18"/>
      <c r="CM363" s="18"/>
      <c r="CN363" s="18"/>
      <c r="CO363" s="18"/>
      <c r="CP363" s="18"/>
      <c r="CQ363" s="18"/>
      <c r="CR363" s="18"/>
      <c r="CS363" s="18"/>
      <c r="CT363" s="18"/>
      <c r="CU363" s="18"/>
      <c r="CV363" s="18"/>
      <c r="CW363" s="18"/>
      <c r="CX363" s="18"/>
      <c r="CY363" s="18"/>
      <c r="CZ363" s="18"/>
      <c r="DA363" s="18"/>
      <c r="DB363" s="18"/>
      <c r="DC363" s="18"/>
      <c r="DD363" s="18"/>
      <c r="DE363" s="18"/>
      <c r="DF363" s="18"/>
      <c r="DG363" s="18"/>
      <c r="DH363" s="18"/>
      <c r="DI363" s="18"/>
      <c r="DJ363" s="18"/>
      <c r="DK363" s="18"/>
      <c r="DL363" s="18"/>
      <c r="DM363" s="18"/>
      <c r="DN363" s="18"/>
      <c r="DO363" s="18"/>
      <c r="DP363" s="18"/>
      <c r="DQ363" s="18"/>
      <c r="DR363" s="18"/>
      <c r="DS363" s="18"/>
      <c r="DT363" s="18"/>
      <c r="DU363" s="18"/>
      <c r="DV363" s="15"/>
      <c r="DW363" s="15"/>
      <c r="DX363" s="15"/>
      <c r="DY363" s="18"/>
      <c r="DZ363" s="18"/>
      <c r="EA363" s="18"/>
      <c r="EB363" s="18"/>
      <c r="EC363" s="18"/>
      <c r="ED363" s="18"/>
      <c r="EE363" s="15">
        <v>0</v>
      </c>
      <c r="EF363" s="15">
        <v>0</v>
      </c>
      <c r="EG363" s="15">
        <v>1</v>
      </c>
      <c r="EH363" s="18"/>
      <c r="EI363" s="18"/>
      <c r="EJ363" s="18"/>
      <c r="EK363" s="18"/>
      <c r="EL363" s="18"/>
      <c r="EM363" s="18"/>
    </row>
    <row r="364" spans="1:143" ht="21" customHeight="1">
      <c r="A364" s="130">
        <v>445</v>
      </c>
      <c r="B364" s="83" t="s">
        <v>1609</v>
      </c>
      <c r="C364" s="430" t="s">
        <v>1610</v>
      </c>
      <c r="D364" s="61" t="s">
        <v>35</v>
      </c>
      <c r="E364" s="131">
        <v>110</v>
      </c>
      <c r="F364" s="18"/>
      <c r="G364" s="18"/>
      <c r="H364" s="18"/>
      <c r="I364" s="18"/>
      <c r="J364" s="18"/>
      <c r="K364" s="18"/>
      <c r="L364" s="18"/>
      <c r="M364" s="18"/>
      <c r="N364" s="18"/>
      <c r="O364" s="15"/>
      <c r="P364" s="15"/>
      <c r="Q364" s="15"/>
      <c r="R364" s="18"/>
      <c r="S364" s="18"/>
      <c r="T364" s="18"/>
      <c r="U364" s="18"/>
      <c r="V364" s="18"/>
      <c r="W364" s="18"/>
      <c r="X364" s="15"/>
      <c r="Y364" s="15"/>
      <c r="Z364" s="15"/>
      <c r="AA364" s="15"/>
      <c r="AB364" s="15"/>
      <c r="AC364" s="15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  <c r="BA364" s="18"/>
      <c r="BB364" s="18"/>
      <c r="BC364" s="18"/>
      <c r="BD364" s="18"/>
      <c r="BE364" s="18"/>
      <c r="BF364" s="18"/>
      <c r="BG364" s="18"/>
      <c r="BH364" s="18"/>
      <c r="BI364" s="18"/>
      <c r="BJ364" s="18"/>
      <c r="BK364" s="15"/>
      <c r="BL364" s="15"/>
      <c r="BM364" s="15"/>
      <c r="BN364" s="18"/>
      <c r="BO364" s="18"/>
      <c r="BP364" s="18"/>
      <c r="BQ364" s="18"/>
      <c r="BR364" s="18"/>
      <c r="BS364" s="18"/>
      <c r="BT364" s="18"/>
      <c r="BU364" s="18"/>
      <c r="BV364" s="18"/>
      <c r="BW364" s="18"/>
      <c r="BX364" s="18"/>
      <c r="BY364" s="18"/>
      <c r="BZ364" s="18"/>
      <c r="CA364" s="18"/>
      <c r="CB364" s="18"/>
      <c r="CC364" s="18"/>
      <c r="CD364" s="18"/>
      <c r="CE364" s="18"/>
      <c r="CF364" s="18"/>
      <c r="CG364" s="18"/>
      <c r="CH364" s="18"/>
      <c r="CI364" s="18"/>
      <c r="CJ364" s="18"/>
      <c r="CK364" s="18"/>
      <c r="CL364" s="18"/>
      <c r="CM364" s="18"/>
      <c r="CN364" s="18"/>
      <c r="CO364" s="18"/>
      <c r="CP364" s="18"/>
      <c r="CQ364" s="18"/>
      <c r="CR364" s="18"/>
      <c r="CS364" s="18"/>
      <c r="CT364" s="18"/>
      <c r="CU364" s="18"/>
      <c r="CV364" s="18"/>
      <c r="CW364" s="18">
        <v>20</v>
      </c>
      <c r="CX364" s="18"/>
      <c r="CY364" s="18"/>
      <c r="CZ364" s="18"/>
      <c r="DA364" s="18"/>
      <c r="DB364" s="18"/>
      <c r="DC364" s="18"/>
      <c r="DD364" s="18"/>
      <c r="DE364" s="18"/>
      <c r="DF364" s="18"/>
      <c r="DG364" s="18"/>
      <c r="DH364" s="18"/>
      <c r="DI364" s="18"/>
      <c r="DJ364" s="18"/>
      <c r="DK364" s="18"/>
      <c r="DL364" s="18"/>
      <c r="DM364" s="18"/>
      <c r="DN364" s="18"/>
      <c r="DO364" s="18"/>
      <c r="DP364" s="18"/>
      <c r="DQ364" s="18"/>
      <c r="DR364" s="18"/>
      <c r="DS364" s="18"/>
      <c r="DT364" s="18"/>
      <c r="DU364" s="18"/>
      <c r="DV364" s="15"/>
      <c r="DW364" s="15"/>
      <c r="DX364" s="15"/>
      <c r="DY364" s="18"/>
      <c r="DZ364" s="18"/>
      <c r="EA364" s="18"/>
      <c r="EB364" s="18"/>
      <c r="EC364" s="18"/>
      <c r="ED364" s="18"/>
      <c r="EE364" s="15"/>
      <c r="EF364" s="15"/>
      <c r="EG364" s="15"/>
      <c r="EH364" s="18"/>
      <c r="EI364" s="18"/>
      <c r="EJ364" s="18"/>
      <c r="EK364" s="18"/>
      <c r="EL364" s="18"/>
      <c r="EM364" s="18"/>
    </row>
    <row r="365" spans="1:143" ht="21" customHeight="1">
      <c r="A365" s="130">
        <v>447</v>
      </c>
      <c r="B365" s="83" t="s">
        <v>1611</v>
      </c>
      <c r="C365" s="433" t="s">
        <v>1612</v>
      </c>
      <c r="D365" s="61" t="s">
        <v>35</v>
      </c>
      <c r="E365" s="131">
        <v>2.5</v>
      </c>
      <c r="F365" s="18"/>
      <c r="G365" s="18"/>
      <c r="H365" s="18"/>
      <c r="I365" s="18"/>
      <c r="J365" s="18"/>
      <c r="K365" s="18"/>
      <c r="L365" s="18"/>
      <c r="M365" s="18"/>
      <c r="N365" s="18"/>
      <c r="O365" s="15"/>
      <c r="P365" s="15"/>
      <c r="Q365" s="15"/>
      <c r="R365" s="18"/>
      <c r="S365" s="18"/>
      <c r="T365" s="18"/>
      <c r="U365" s="18"/>
      <c r="V365" s="18"/>
      <c r="W365" s="18"/>
      <c r="X365" s="15"/>
      <c r="Y365" s="15"/>
      <c r="Z365" s="15"/>
      <c r="AA365" s="15"/>
      <c r="AB365" s="15"/>
      <c r="AC365" s="15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  <c r="BB365" s="18"/>
      <c r="BC365" s="18"/>
      <c r="BD365" s="18"/>
      <c r="BE365" s="18"/>
      <c r="BF365" s="18"/>
      <c r="BG365" s="18"/>
      <c r="BH365" s="18"/>
      <c r="BI365" s="18"/>
      <c r="BJ365" s="18"/>
      <c r="BK365" s="15"/>
      <c r="BL365" s="15"/>
      <c r="BM365" s="15"/>
      <c r="BN365" s="18"/>
      <c r="BO365" s="18"/>
      <c r="BP365" s="18"/>
      <c r="BQ365" s="18"/>
      <c r="BR365" s="18"/>
      <c r="BS365" s="18"/>
      <c r="BT365" s="18"/>
      <c r="BU365" s="18"/>
      <c r="BV365" s="18"/>
      <c r="BW365" s="18"/>
      <c r="BX365" s="18"/>
      <c r="BY365" s="18"/>
      <c r="BZ365" s="18"/>
      <c r="CA365" s="18"/>
      <c r="CB365" s="18"/>
      <c r="CC365" s="18"/>
      <c r="CD365" s="18"/>
      <c r="CE365" s="18"/>
      <c r="CF365" s="18"/>
      <c r="CG365" s="18"/>
      <c r="CH365" s="18"/>
      <c r="CI365" s="18"/>
      <c r="CJ365" s="18"/>
      <c r="CK365" s="18"/>
      <c r="CL365" s="18"/>
      <c r="CM365" s="18"/>
      <c r="CN365" s="18"/>
      <c r="CO365" s="18"/>
      <c r="CP365" s="18"/>
      <c r="CQ365" s="18"/>
      <c r="CR365" s="18"/>
      <c r="CS365" s="18"/>
      <c r="CT365" s="18"/>
      <c r="CU365" s="18"/>
      <c r="CV365" s="18"/>
      <c r="CW365" s="18"/>
      <c r="CX365" s="18"/>
      <c r="CY365" s="18"/>
      <c r="CZ365" s="18"/>
      <c r="DA365" s="18"/>
      <c r="DB365" s="18"/>
      <c r="DC365" s="18"/>
      <c r="DD365" s="18"/>
      <c r="DE365" s="18"/>
      <c r="DF365" s="18"/>
      <c r="DG365" s="18"/>
      <c r="DH365" s="18"/>
      <c r="DI365" s="18"/>
      <c r="DJ365" s="18">
        <v>1000</v>
      </c>
      <c r="DK365" s="18">
        <v>0</v>
      </c>
      <c r="DL365" s="493">
        <v>7000</v>
      </c>
      <c r="DM365" s="18"/>
      <c r="DN365" s="18"/>
      <c r="DO365" s="18"/>
      <c r="DP365" s="18"/>
      <c r="DQ365" s="18"/>
      <c r="DR365" s="18"/>
      <c r="DS365" s="18"/>
      <c r="DT365" s="18"/>
      <c r="DU365" s="18"/>
      <c r="DV365" s="15"/>
      <c r="DW365" s="15"/>
      <c r="DX365" s="15"/>
      <c r="DY365" s="18"/>
      <c r="DZ365" s="18"/>
      <c r="EA365" s="18"/>
      <c r="EB365" s="18"/>
      <c r="EC365" s="18"/>
      <c r="ED365" s="18"/>
      <c r="EE365" s="15"/>
      <c r="EF365" s="15"/>
      <c r="EG365" s="15"/>
      <c r="EH365" s="18"/>
      <c r="EI365" s="18"/>
      <c r="EJ365" s="18"/>
      <c r="EK365" s="18"/>
      <c r="EL365" s="18"/>
      <c r="EM365" s="18"/>
    </row>
    <row r="366" spans="1:143" ht="21" customHeight="1">
      <c r="A366" s="130">
        <v>449</v>
      </c>
      <c r="B366" s="83" t="s">
        <v>1613</v>
      </c>
      <c r="C366" s="433" t="s">
        <v>1614</v>
      </c>
      <c r="D366" s="40" t="s">
        <v>19</v>
      </c>
      <c r="E366" s="131">
        <v>2650</v>
      </c>
      <c r="F366" s="18"/>
      <c r="G366" s="18"/>
      <c r="H366" s="18"/>
      <c r="I366" s="18"/>
      <c r="J366" s="18"/>
      <c r="K366" s="310">
        <v>1</v>
      </c>
      <c r="L366" s="18"/>
      <c r="M366" s="18"/>
      <c r="N366" s="18"/>
      <c r="O366" s="15"/>
      <c r="P366" s="15"/>
      <c r="Q366" s="15"/>
      <c r="R366" s="18"/>
      <c r="S366" s="18"/>
      <c r="T366" s="18"/>
      <c r="U366" s="18"/>
      <c r="V366" s="18"/>
      <c r="W366" s="18"/>
      <c r="X366" s="15"/>
      <c r="Y366" s="15"/>
      <c r="Z366" s="15"/>
      <c r="AA366" s="15"/>
      <c r="AB366" s="15"/>
      <c r="AC366" s="15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>
        <v>2</v>
      </c>
      <c r="BB366" s="18"/>
      <c r="BC366" s="18"/>
      <c r="BD366" s="18"/>
      <c r="BE366" s="18"/>
      <c r="BF366" s="18"/>
      <c r="BG366" s="18"/>
      <c r="BH366" s="18"/>
      <c r="BI366" s="18"/>
      <c r="BJ366" s="18"/>
      <c r="BK366" s="15"/>
      <c r="BL366" s="15"/>
      <c r="BM366" s="15"/>
      <c r="BN366" s="18"/>
      <c r="BO366" s="18"/>
      <c r="BP366" s="18"/>
      <c r="BQ366" s="18"/>
      <c r="BR366" s="18"/>
      <c r="BS366" s="18"/>
      <c r="BT366" s="18"/>
      <c r="BU366" s="18"/>
      <c r="BV366" s="18"/>
      <c r="BW366" s="18"/>
      <c r="BX366" s="18"/>
      <c r="BY366" s="18"/>
      <c r="BZ366" s="18"/>
      <c r="CA366" s="18"/>
      <c r="CB366" s="18"/>
      <c r="CC366" s="18"/>
      <c r="CD366" s="18"/>
      <c r="CE366" s="18"/>
      <c r="CF366" s="18"/>
      <c r="CG366" s="18"/>
      <c r="CH366" s="18"/>
      <c r="CI366" s="18"/>
      <c r="CJ366" s="18"/>
      <c r="CK366" s="18">
        <v>2</v>
      </c>
      <c r="CL366" s="18"/>
      <c r="CM366" s="18"/>
      <c r="CN366" s="18"/>
      <c r="CO366" s="18"/>
      <c r="CP366" s="18"/>
      <c r="CQ366" s="18"/>
      <c r="CR366" s="18"/>
      <c r="CS366" s="18"/>
      <c r="CT366" s="18"/>
      <c r="CU366" s="18"/>
      <c r="CV366" s="18"/>
      <c r="CW366" s="18"/>
      <c r="CX366" s="18"/>
      <c r="CY366" s="18"/>
      <c r="CZ366" s="18"/>
      <c r="DA366" s="18"/>
      <c r="DB366" s="18"/>
      <c r="DC366" s="18"/>
      <c r="DD366" s="18"/>
      <c r="DE366" s="18"/>
      <c r="DF366" s="18"/>
      <c r="DG366" s="18"/>
      <c r="DH366" s="18"/>
      <c r="DI366" s="18"/>
      <c r="DJ366" s="18"/>
      <c r="DK366" s="18"/>
      <c r="DL366" s="18"/>
      <c r="DM366" s="18"/>
      <c r="DN366" s="18"/>
      <c r="DO366" s="18"/>
      <c r="DP366" s="18"/>
      <c r="DQ366" s="18"/>
      <c r="DR366" s="18"/>
      <c r="DS366" s="18"/>
      <c r="DT366" s="18"/>
      <c r="DU366" s="18"/>
      <c r="DV366" s="15"/>
      <c r="DW366" s="15"/>
      <c r="DX366" s="15"/>
      <c r="DY366" s="18"/>
      <c r="DZ366" s="18"/>
      <c r="EA366" s="18"/>
      <c r="EB366" s="18"/>
      <c r="EC366" s="18"/>
      <c r="ED366" s="18"/>
      <c r="EE366" s="15"/>
      <c r="EF366" s="15"/>
      <c r="EG366" s="15"/>
      <c r="EH366" s="18"/>
      <c r="EI366" s="18"/>
      <c r="EJ366" s="18"/>
      <c r="EK366" s="18"/>
      <c r="EL366" s="18"/>
      <c r="EM366" s="18"/>
    </row>
    <row r="367" spans="1:143" ht="21" customHeight="1">
      <c r="A367" s="130">
        <v>451</v>
      </c>
      <c r="B367" s="102" t="s">
        <v>1615</v>
      </c>
      <c r="C367" s="442" t="s">
        <v>1616</v>
      </c>
      <c r="D367" s="61" t="s">
        <v>39</v>
      </c>
      <c r="E367" s="131">
        <v>2308.739</v>
      </c>
      <c r="F367" s="18"/>
      <c r="G367" s="18"/>
      <c r="H367" s="18"/>
      <c r="I367" s="18"/>
      <c r="J367" s="18"/>
      <c r="K367" s="18"/>
      <c r="L367" s="18"/>
      <c r="M367" s="18"/>
      <c r="N367" s="18"/>
      <c r="O367" s="15"/>
      <c r="P367" s="15"/>
      <c r="Q367" s="15"/>
      <c r="R367" s="18"/>
      <c r="S367" s="18"/>
      <c r="T367" s="18"/>
      <c r="U367" s="18"/>
      <c r="V367" s="18"/>
      <c r="W367" s="18"/>
      <c r="X367" s="15"/>
      <c r="Y367" s="15"/>
      <c r="Z367" s="15"/>
      <c r="AA367" s="15"/>
      <c r="AB367" s="15"/>
      <c r="AC367" s="15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>
        <v>0</v>
      </c>
      <c r="BA367" s="18">
        <v>150</v>
      </c>
      <c r="BB367" s="18"/>
      <c r="BC367" s="18"/>
      <c r="BD367" s="18"/>
      <c r="BE367" s="18"/>
      <c r="BF367" s="18"/>
      <c r="BG367" s="18"/>
      <c r="BH367" s="18"/>
      <c r="BI367" s="18"/>
      <c r="BJ367" s="18"/>
      <c r="BK367" s="15"/>
      <c r="BL367" s="15"/>
      <c r="BM367" s="15"/>
      <c r="BN367" s="18"/>
      <c r="BO367" s="18"/>
      <c r="BP367" s="18"/>
      <c r="BQ367" s="18"/>
      <c r="BR367" s="18"/>
      <c r="BS367" s="18"/>
      <c r="BT367" s="18"/>
      <c r="BU367" s="18"/>
      <c r="BV367" s="18"/>
      <c r="BW367" s="18"/>
      <c r="BX367" s="18"/>
      <c r="BY367" s="18"/>
      <c r="BZ367" s="18"/>
      <c r="CA367" s="18"/>
      <c r="CB367" s="18"/>
      <c r="CC367" s="18"/>
      <c r="CD367" s="18"/>
      <c r="CE367" s="18"/>
      <c r="CF367" s="18"/>
      <c r="CG367" s="18"/>
      <c r="CH367" s="18"/>
      <c r="CI367" s="18"/>
      <c r="CJ367" s="18"/>
      <c r="CK367" s="18"/>
      <c r="CL367" s="18"/>
      <c r="CM367" s="18"/>
      <c r="CN367" s="18"/>
      <c r="CO367" s="18"/>
      <c r="CP367" s="18"/>
      <c r="CQ367" s="18"/>
      <c r="CR367" s="18"/>
      <c r="CS367" s="18"/>
      <c r="CT367" s="18"/>
      <c r="CU367" s="18"/>
      <c r="CV367" s="18"/>
      <c r="CW367" s="18"/>
      <c r="CX367" s="18"/>
      <c r="CY367" s="18"/>
      <c r="CZ367" s="18"/>
      <c r="DA367" s="18"/>
      <c r="DB367" s="18"/>
      <c r="DC367" s="18"/>
      <c r="DD367" s="18"/>
      <c r="DE367" s="18"/>
      <c r="DF367" s="18"/>
      <c r="DG367" s="85">
        <v>0</v>
      </c>
      <c r="DH367" s="85">
        <v>0</v>
      </c>
      <c r="DI367" s="85">
        <v>30</v>
      </c>
      <c r="DJ367" s="18"/>
      <c r="DK367" s="18"/>
      <c r="DL367" s="18"/>
      <c r="DM367" s="18"/>
      <c r="DN367" s="18"/>
      <c r="DO367" s="18"/>
      <c r="DP367" s="18"/>
      <c r="DQ367" s="18"/>
      <c r="DR367" s="18"/>
      <c r="DS367" s="18"/>
      <c r="DT367" s="18"/>
      <c r="DU367" s="18"/>
      <c r="DV367" s="15"/>
      <c r="DW367" s="15"/>
      <c r="DX367" s="15"/>
      <c r="DY367" s="18"/>
      <c r="DZ367" s="18"/>
      <c r="EA367" s="18"/>
      <c r="EB367" s="18"/>
      <c r="EC367" s="18"/>
      <c r="ED367" s="18"/>
      <c r="EE367" s="15"/>
      <c r="EF367" s="15"/>
      <c r="EG367" s="15"/>
      <c r="EH367" s="18"/>
      <c r="EI367" s="18"/>
      <c r="EJ367" s="18"/>
      <c r="EK367" s="18"/>
      <c r="EL367" s="18"/>
      <c r="EM367" s="18"/>
    </row>
    <row r="368" spans="1:143" ht="21" customHeight="1">
      <c r="A368" s="130">
        <v>452</v>
      </c>
      <c r="B368" s="69" t="s">
        <v>3105</v>
      </c>
      <c r="C368" s="457" t="s">
        <v>2563</v>
      </c>
      <c r="D368" s="61" t="s">
        <v>39</v>
      </c>
      <c r="E368" s="448">
        <v>980</v>
      </c>
      <c r="F368" s="18"/>
      <c r="G368" s="18"/>
      <c r="H368" s="18"/>
      <c r="I368" s="18"/>
      <c r="J368" s="18"/>
      <c r="K368" s="18"/>
      <c r="L368" s="18"/>
      <c r="M368" s="18"/>
      <c r="N368" s="18"/>
      <c r="O368" s="15"/>
      <c r="P368" s="15"/>
      <c r="Q368" s="15"/>
      <c r="R368" s="18"/>
      <c r="S368" s="18"/>
      <c r="T368" s="18"/>
      <c r="U368" s="18"/>
      <c r="V368" s="18"/>
      <c r="W368" s="18"/>
      <c r="X368" s="15"/>
      <c r="Y368" s="15"/>
      <c r="Z368" s="15"/>
      <c r="AA368" s="15"/>
      <c r="AB368" s="15"/>
      <c r="AC368" s="15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>
        <v>0</v>
      </c>
      <c r="BA368" s="18">
        <v>50</v>
      </c>
      <c r="BB368" s="18"/>
      <c r="BC368" s="18"/>
      <c r="BD368" s="18">
        <v>60</v>
      </c>
      <c r="BE368" s="18"/>
      <c r="BF368" s="18"/>
      <c r="BG368" s="18"/>
      <c r="BH368" s="18"/>
      <c r="BI368" s="18"/>
      <c r="BJ368" s="18"/>
      <c r="BK368" s="15"/>
      <c r="BL368" s="15"/>
      <c r="BM368" s="15"/>
      <c r="BN368" s="18"/>
      <c r="BO368" s="18"/>
      <c r="BP368" s="18"/>
      <c r="BQ368" s="18"/>
      <c r="BR368" s="18"/>
      <c r="BS368" s="18"/>
      <c r="BT368" s="18"/>
      <c r="BU368" s="18"/>
      <c r="BV368" s="18"/>
      <c r="BW368" s="18"/>
      <c r="BX368" s="18"/>
      <c r="BY368" s="18"/>
      <c r="BZ368" s="18"/>
      <c r="CA368" s="18"/>
      <c r="CB368" s="18"/>
      <c r="CC368" s="18"/>
      <c r="CD368" s="18"/>
      <c r="CE368" s="18"/>
      <c r="CF368" s="18"/>
      <c r="CG368" s="18"/>
      <c r="CH368" s="18"/>
      <c r="CI368" s="18"/>
      <c r="CJ368" s="18"/>
      <c r="CK368" s="18"/>
      <c r="CL368" s="18"/>
      <c r="CM368" s="18"/>
      <c r="CN368" s="18"/>
      <c r="CO368" s="18"/>
      <c r="CP368" s="18"/>
      <c r="CQ368" s="18"/>
      <c r="CR368" s="18"/>
      <c r="CS368" s="18"/>
      <c r="CT368" s="18"/>
      <c r="CU368" s="18"/>
      <c r="CV368" s="18"/>
      <c r="CW368" s="18"/>
      <c r="CX368" s="18"/>
      <c r="CY368" s="18"/>
      <c r="CZ368" s="18"/>
      <c r="DA368" s="18"/>
      <c r="DB368" s="18"/>
      <c r="DC368" s="18"/>
      <c r="DD368" s="18"/>
      <c r="DE368" s="18"/>
      <c r="DF368" s="18"/>
      <c r="DG368" s="18"/>
      <c r="DH368" s="18"/>
      <c r="DI368" s="85"/>
      <c r="DJ368" s="18"/>
      <c r="DK368" s="18"/>
      <c r="DL368" s="18"/>
      <c r="DM368" s="18"/>
      <c r="DN368" s="18"/>
      <c r="DO368" s="18"/>
      <c r="DP368" s="18"/>
      <c r="DQ368" s="18"/>
      <c r="DR368" s="18"/>
      <c r="DS368" s="18"/>
      <c r="DT368" s="18"/>
      <c r="DU368" s="18"/>
      <c r="DV368" s="15"/>
      <c r="DW368" s="15"/>
      <c r="DX368" s="15"/>
      <c r="DY368" s="18"/>
      <c r="DZ368" s="18"/>
      <c r="EA368" s="18"/>
      <c r="EB368" s="18"/>
      <c r="EC368" s="18"/>
      <c r="ED368" s="18"/>
      <c r="EE368" s="15"/>
      <c r="EF368" s="15"/>
      <c r="EG368" s="15"/>
      <c r="EH368" s="18"/>
      <c r="EI368" s="18"/>
      <c r="EJ368" s="18"/>
      <c r="EK368" s="18"/>
      <c r="EL368" s="18"/>
      <c r="EM368" s="18"/>
    </row>
    <row r="369" spans="1:143" ht="21" customHeight="1">
      <c r="A369" s="130">
        <v>453</v>
      </c>
      <c r="B369" s="83" t="s">
        <v>3129</v>
      </c>
      <c r="C369" s="433" t="s">
        <v>1617</v>
      </c>
      <c r="D369" s="61" t="s">
        <v>39</v>
      </c>
      <c r="E369" s="131">
        <v>1048</v>
      </c>
      <c r="F369" s="18"/>
      <c r="G369" s="18"/>
      <c r="H369" s="18"/>
      <c r="I369" s="18"/>
      <c r="J369" s="18"/>
      <c r="K369" s="18"/>
      <c r="L369" s="18"/>
      <c r="M369" s="18"/>
      <c r="N369" s="18"/>
      <c r="O369" s="15"/>
      <c r="P369" s="15"/>
      <c r="Q369" s="15"/>
      <c r="R369" s="18"/>
      <c r="S369" s="18"/>
      <c r="T369" s="18"/>
      <c r="U369" s="18"/>
      <c r="V369" s="18"/>
      <c r="W369" s="18"/>
      <c r="X369" s="15"/>
      <c r="Y369" s="15"/>
      <c r="Z369" s="15"/>
      <c r="AA369" s="15"/>
      <c r="AB369" s="15"/>
      <c r="AC369" s="15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18"/>
      <c r="BG369" s="18"/>
      <c r="BH369" s="18"/>
      <c r="BI369" s="18"/>
      <c r="BJ369" s="18"/>
      <c r="BK369" s="15"/>
      <c r="BL369" s="15"/>
      <c r="BM369" s="15"/>
      <c r="BN369" s="18"/>
      <c r="BO369" s="18"/>
      <c r="BP369" s="18"/>
      <c r="BQ369" s="18"/>
      <c r="BR369" s="18"/>
      <c r="BS369" s="18"/>
      <c r="BT369" s="18"/>
      <c r="BU369" s="18"/>
      <c r="BV369" s="18"/>
      <c r="BW369" s="18"/>
      <c r="BX369" s="18"/>
      <c r="BY369" s="18">
        <v>10</v>
      </c>
      <c r="BZ369" s="18"/>
      <c r="CA369" s="18"/>
      <c r="CB369" s="18">
        <v>100</v>
      </c>
      <c r="CC369" s="18"/>
      <c r="CD369" s="18"/>
      <c r="CE369" s="18"/>
      <c r="CF369" s="18"/>
      <c r="CG369" s="18"/>
      <c r="CH369" s="18"/>
      <c r="CI369" s="18"/>
      <c r="CJ369" s="18"/>
      <c r="CK369" s="18"/>
      <c r="CL369" s="18"/>
      <c r="CM369" s="18"/>
      <c r="CN369" s="18"/>
      <c r="CO369" s="18"/>
      <c r="CP369" s="18"/>
      <c r="CQ369" s="18"/>
      <c r="CR369" s="18"/>
      <c r="CS369" s="18"/>
      <c r="CT369" s="18"/>
      <c r="CU369" s="18"/>
      <c r="CV369" s="18"/>
      <c r="CW369" s="18"/>
      <c r="CX369" s="18"/>
      <c r="CY369" s="18"/>
      <c r="CZ369" s="18"/>
      <c r="DA369" s="18"/>
      <c r="DB369" s="18"/>
      <c r="DC369" s="18"/>
      <c r="DD369" s="18"/>
      <c r="DE369" s="18"/>
      <c r="DF369" s="18"/>
      <c r="DG369" s="18"/>
      <c r="DH369" s="18"/>
      <c r="DI369" s="85"/>
      <c r="DJ369" s="18"/>
      <c r="DK369" s="18"/>
      <c r="DL369" s="18"/>
      <c r="DM369" s="18"/>
      <c r="DN369" s="18"/>
      <c r="DO369" s="18"/>
      <c r="DP369" s="18"/>
      <c r="DQ369" s="18"/>
      <c r="DR369" s="18"/>
      <c r="DS369" s="18"/>
      <c r="DT369" s="18"/>
      <c r="DU369" s="18"/>
      <c r="DV369" s="15"/>
      <c r="DW369" s="15"/>
      <c r="DX369" s="15"/>
      <c r="DY369" s="18"/>
      <c r="DZ369" s="18"/>
      <c r="EA369" s="18"/>
      <c r="EB369" s="18"/>
      <c r="EC369" s="18"/>
      <c r="ED369" s="18"/>
      <c r="EE369" s="15"/>
      <c r="EF369" s="15"/>
      <c r="EG369" s="15"/>
      <c r="EH369" s="18"/>
      <c r="EI369" s="18"/>
      <c r="EJ369" s="18"/>
      <c r="EK369" s="18"/>
      <c r="EL369" s="18"/>
      <c r="EM369" s="18"/>
    </row>
    <row r="370" spans="1:143" ht="21" customHeight="1">
      <c r="A370" s="130">
        <v>454</v>
      </c>
      <c r="B370" s="83" t="s">
        <v>3203</v>
      </c>
      <c r="C370" s="432" t="s">
        <v>1618</v>
      </c>
      <c r="D370" s="61" t="s">
        <v>39</v>
      </c>
      <c r="E370" s="131">
        <v>1300</v>
      </c>
      <c r="F370" s="18"/>
      <c r="G370" s="18"/>
      <c r="H370" s="18"/>
      <c r="I370" s="18"/>
      <c r="J370" s="18"/>
      <c r="K370" s="18"/>
      <c r="L370" s="18"/>
      <c r="M370" s="18"/>
      <c r="N370" s="18"/>
      <c r="O370" s="15"/>
      <c r="P370" s="15"/>
      <c r="Q370" s="15"/>
      <c r="R370" s="18"/>
      <c r="S370" s="18"/>
      <c r="T370" s="18"/>
      <c r="U370" s="18"/>
      <c r="V370" s="18"/>
      <c r="W370" s="18"/>
      <c r="X370" s="15"/>
      <c r="Y370" s="15"/>
      <c r="Z370" s="15"/>
      <c r="AA370" s="15"/>
      <c r="AB370" s="15"/>
      <c r="AC370" s="15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  <c r="BA370" s="18"/>
      <c r="BB370" s="18"/>
      <c r="BC370" s="18"/>
      <c r="BD370" s="18"/>
      <c r="BE370" s="18"/>
      <c r="BF370" s="18"/>
      <c r="BG370" s="18"/>
      <c r="BH370" s="18"/>
      <c r="BI370" s="18"/>
      <c r="BJ370" s="18"/>
      <c r="BK370" s="15"/>
      <c r="BL370" s="15"/>
      <c r="BM370" s="15"/>
      <c r="BN370" s="18"/>
      <c r="BO370" s="18"/>
      <c r="BP370" s="18"/>
      <c r="BQ370" s="18"/>
      <c r="BR370" s="18"/>
      <c r="BS370" s="18"/>
      <c r="BT370" s="18"/>
      <c r="BU370" s="18"/>
      <c r="BV370" s="18"/>
      <c r="BW370" s="18"/>
      <c r="BX370" s="18"/>
      <c r="BY370" s="18"/>
      <c r="BZ370" s="18"/>
      <c r="CA370" s="18"/>
      <c r="CB370" s="18"/>
      <c r="CC370" s="18"/>
      <c r="CD370" s="18"/>
      <c r="CE370" s="18"/>
      <c r="CF370" s="18"/>
      <c r="CG370" s="18"/>
      <c r="CH370" s="18"/>
      <c r="CI370" s="18"/>
      <c r="CJ370" s="18"/>
      <c r="CK370" s="18"/>
      <c r="CL370" s="18"/>
      <c r="CM370" s="18"/>
      <c r="CN370" s="18"/>
      <c r="CO370" s="18"/>
      <c r="CP370" s="18"/>
      <c r="CQ370" s="18"/>
      <c r="CR370" s="18"/>
      <c r="CS370" s="18"/>
      <c r="CT370" s="18"/>
      <c r="CU370" s="18"/>
      <c r="CV370" s="18"/>
      <c r="CW370" s="18"/>
      <c r="CX370" s="18"/>
      <c r="CY370" s="18"/>
      <c r="CZ370" s="18"/>
      <c r="DA370" s="18"/>
      <c r="DB370" s="18"/>
      <c r="DC370" s="18"/>
      <c r="DD370" s="18"/>
      <c r="DE370" s="18"/>
      <c r="DF370" s="18"/>
      <c r="DG370" s="18"/>
      <c r="DH370" s="18"/>
      <c r="DI370" s="85"/>
      <c r="DJ370" s="18"/>
      <c r="DK370" s="18"/>
      <c r="DL370" s="18"/>
      <c r="DM370" s="18"/>
      <c r="DN370" s="18"/>
      <c r="DO370" s="18"/>
      <c r="DP370" s="18">
        <v>0</v>
      </c>
      <c r="DQ370" s="18">
        <v>0</v>
      </c>
      <c r="DR370" s="18">
        <v>5</v>
      </c>
      <c r="DS370" s="18"/>
      <c r="DT370" s="18"/>
      <c r="DU370" s="18">
        <v>25</v>
      </c>
      <c r="DV370" s="15"/>
      <c r="DW370" s="15"/>
      <c r="DX370" s="15"/>
      <c r="DY370" s="18"/>
      <c r="DZ370" s="18"/>
      <c r="EA370" s="18"/>
      <c r="EB370" s="18"/>
      <c r="EC370" s="18"/>
      <c r="ED370" s="18">
        <v>5</v>
      </c>
      <c r="EE370" s="15"/>
      <c r="EF370" s="15"/>
      <c r="EG370" s="15"/>
      <c r="EH370" s="18"/>
      <c r="EI370" s="18"/>
      <c r="EJ370" s="18"/>
      <c r="EK370" s="18"/>
      <c r="EL370" s="18"/>
      <c r="EM370" s="18"/>
    </row>
    <row r="371" spans="1:143" ht="21" customHeight="1">
      <c r="A371" s="130">
        <v>455</v>
      </c>
      <c r="B371" s="83" t="s">
        <v>1619</v>
      </c>
      <c r="C371" s="433" t="s">
        <v>1620</v>
      </c>
      <c r="D371" s="61" t="s">
        <v>39</v>
      </c>
      <c r="E371" s="131">
        <v>141.24</v>
      </c>
      <c r="F371" s="18"/>
      <c r="G371" s="18"/>
      <c r="H371" s="18"/>
      <c r="I371" s="18"/>
      <c r="J371" s="18"/>
      <c r="K371" s="18"/>
      <c r="L371" s="18"/>
      <c r="M371" s="18"/>
      <c r="N371" s="18"/>
      <c r="O371" s="15"/>
      <c r="P371" s="15"/>
      <c r="Q371" s="15"/>
      <c r="R371" s="18"/>
      <c r="S371" s="18"/>
      <c r="T371" s="18"/>
      <c r="U371" s="18"/>
      <c r="V371" s="18"/>
      <c r="W371" s="18"/>
      <c r="X371" s="15"/>
      <c r="Y371" s="15"/>
      <c r="Z371" s="15"/>
      <c r="AA371" s="15"/>
      <c r="AB371" s="15"/>
      <c r="AC371" s="15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  <c r="BA371" s="18"/>
      <c r="BB371" s="18"/>
      <c r="BC371" s="18"/>
      <c r="BD371" s="18"/>
      <c r="BE371" s="18"/>
      <c r="BF371" s="18"/>
      <c r="BG371" s="18"/>
      <c r="BH371" s="18"/>
      <c r="BI371" s="18"/>
      <c r="BJ371" s="18"/>
      <c r="BK371" s="15"/>
      <c r="BL371" s="15"/>
      <c r="BM371" s="15"/>
      <c r="BN371" s="18"/>
      <c r="BO371" s="18"/>
      <c r="BP371" s="18"/>
      <c r="BQ371" s="18"/>
      <c r="BR371" s="18"/>
      <c r="BS371" s="18"/>
      <c r="BT371" s="18"/>
      <c r="BU371" s="18"/>
      <c r="BV371" s="18"/>
      <c r="BW371" s="18"/>
      <c r="BX371" s="18"/>
      <c r="BY371" s="18"/>
      <c r="BZ371" s="18"/>
      <c r="CA371" s="18"/>
      <c r="CB371" s="18"/>
      <c r="CC371" s="18"/>
      <c r="CD371" s="18"/>
      <c r="CE371" s="18"/>
      <c r="CF371" s="18"/>
      <c r="CG371" s="18"/>
      <c r="CH371" s="18"/>
      <c r="CI371" s="18"/>
      <c r="CJ371" s="18"/>
      <c r="CK371" s="18"/>
      <c r="CL371" s="18"/>
      <c r="CM371" s="18"/>
      <c r="CN371" s="18"/>
      <c r="CO371" s="18"/>
      <c r="CP371" s="18"/>
      <c r="CQ371" s="18"/>
      <c r="CR371" s="18"/>
      <c r="CS371" s="18"/>
      <c r="CT371" s="18"/>
      <c r="CU371" s="18"/>
      <c r="CV371" s="18"/>
      <c r="CW371" s="18"/>
      <c r="CX371" s="18"/>
      <c r="CY371" s="18"/>
      <c r="CZ371" s="18"/>
      <c r="DA371" s="18"/>
      <c r="DB371" s="18"/>
      <c r="DC371" s="18">
        <v>20</v>
      </c>
      <c r="DD371" s="18"/>
      <c r="DE371" s="18"/>
      <c r="DF371" s="18"/>
      <c r="DG371" s="85">
        <v>0</v>
      </c>
      <c r="DH371" s="85">
        <v>0</v>
      </c>
      <c r="DI371" s="85">
        <v>30</v>
      </c>
      <c r="DJ371" s="18"/>
      <c r="DK371" s="18"/>
      <c r="DL371" s="18"/>
      <c r="DM371" s="18"/>
      <c r="DN371" s="18"/>
      <c r="DO371" s="18"/>
      <c r="DP371" s="18">
        <v>0</v>
      </c>
      <c r="DQ371" s="18">
        <v>0</v>
      </c>
      <c r="DR371" s="18">
        <v>5</v>
      </c>
      <c r="DS371" s="18"/>
      <c r="DT371" s="18"/>
      <c r="DU371" s="18">
        <v>25</v>
      </c>
      <c r="DV371" s="15"/>
      <c r="DW371" s="15"/>
      <c r="DX371" s="15"/>
      <c r="DY371" s="18"/>
      <c r="DZ371" s="18"/>
      <c r="EA371" s="18"/>
      <c r="EB371" s="18"/>
      <c r="EC371" s="18"/>
      <c r="ED371" s="18">
        <v>5</v>
      </c>
      <c r="EE371" s="15"/>
      <c r="EF371" s="15"/>
      <c r="EG371" s="15"/>
      <c r="EH371" s="18"/>
      <c r="EI371" s="18"/>
      <c r="EJ371" s="18"/>
      <c r="EK371" s="18"/>
      <c r="EL371" s="18"/>
      <c r="EM371" s="18"/>
    </row>
    <row r="372" spans="1:143" ht="21" customHeight="1">
      <c r="A372" s="130">
        <v>456</v>
      </c>
      <c r="B372" s="83" t="s">
        <v>1621</v>
      </c>
      <c r="C372" s="454" t="s">
        <v>1622</v>
      </c>
      <c r="D372" s="61" t="s">
        <v>39</v>
      </c>
      <c r="E372" s="131">
        <v>176.55</v>
      </c>
      <c r="F372" s="18"/>
      <c r="G372" s="18"/>
      <c r="H372" s="18"/>
      <c r="I372" s="18"/>
      <c r="J372" s="18"/>
      <c r="K372" s="18"/>
      <c r="L372" s="18"/>
      <c r="M372" s="18"/>
      <c r="N372" s="18"/>
      <c r="O372" s="15"/>
      <c r="P372" s="15"/>
      <c r="Q372" s="15"/>
      <c r="R372" s="18"/>
      <c r="S372" s="18"/>
      <c r="T372" s="18"/>
      <c r="U372" s="18"/>
      <c r="V372" s="18"/>
      <c r="W372" s="18"/>
      <c r="X372" s="15"/>
      <c r="Y372" s="15"/>
      <c r="Z372" s="15"/>
      <c r="AA372" s="15"/>
      <c r="AB372" s="15"/>
      <c r="AC372" s="15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  <c r="BB372" s="18"/>
      <c r="BC372" s="18"/>
      <c r="BD372" s="18">
        <v>60</v>
      </c>
      <c r="BE372" s="18"/>
      <c r="BF372" s="18"/>
      <c r="BG372" s="18"/>
      <c r="BH372" s="18"/>
      <c r="BI372" s="18"/>
      <c r="BJ372" s="18"/>
      <c r="BK372" s="15"/>
      <c r="BL372" s="15"/>
      <c r="BM372" s="15"/>
      <c r="BN372" s="18"/>
      <c r="BO372" s="18"/>
      <c r="BP372" s="18"/>
      <c r="BQ372" s="18"/>
      <c r="BR372" s="18"/>
      <c r="BS372" s="18"/>
      <c r="BT372" s="18"/>
      <c r="BU372" s="18"/>
      <c r="BV372" s="18"/>
      <c r="BW372" s="18"/>
      <c r="BX372" s="18"/>
      <c r="BY372" s="18"/>
      <c r="BZ372" s="18"/>
      <c r="CA372" s="18"/>
      <c r="CB372" s="18"/>
      <c r="CC372" s="18"/>
      <c r="CD372" s="18"/>
      <c r="CE372" s="18"/>
      <c r="CF372" s="18"/>
      <c r="CG372" s="18"/>
      <c r="CH372" s="18"/>
      <c r="CI372" s="18"/>
      <c r="CJ372" s="18"/>
      <c r="CK372" s="18"/>
      <c r="CL372" s="18"/>
      <c r="CM372" s="18"/>
      <c r="CN372" s="18"/>
      <c r="CO372" s="18"/>
      <c r="CP372" s="18"/>
      <c r="CQ372" s="18"/>
      <c r="CR372" s="18"/>
      <c r="CS372" s="18"/>
      <c r="CT372" s="18"/>
      <c r="CU372" s="18"/>
      <c r="CV372" s="18"/>
      <c r="CW372" s="18">
        <v>10</v>
      </c>
      <c r="CX372" s="18"/>
      <c r="CY372" s="18"/>
      <c r="CZ372" s="18"/>
      <c r="DA372" s="18"/>
      <c r="DB372" s="18"/>
      <c r="DC372" s="18">
        <v>20</v>
      </c>
      <c r="DD372" s="18"/>
      <c r="DE372" s="18"/>
      <c r="DF372" s="18"/>
      <c r="DG372" s="85"/>
      <c r="DH372" s="85"/>
      <c r="DI372" s="85"/>
      <c r="DJ372" s="18"/>
      <c r="DK372" s="18"/>
      <c r="DL372" s="18"/>
      <c r="DM372" s="18"/>
      <c r="DN372" s="18"/>
      <c r="DO372" s="18"/>
      <c r="DP372" s="18">
        <v>0</v>
      </c>
      <c r="DQ372" s="18">
        <v>0</v>
      </c>
      <c r="DR372" s="18">
        <v>5</v>
      </c>
      <c r="DS372" s="18"/>
      <c r="DT372" s="18"/>
      <c r="DU372" s="18">
        <v>25</v>
      </c>
      <c r="DV372" s="15"/>
      <c r="DW372" s="15"/>
      <c r="DX372" s="15"/>
      <c r="DY372" s="18"/>
      <c r="DZ372" s="18"/>
      <c r="EA372" s="18"/>
      <c r="EB372" s="18"/>
      <c r="EC372" s="18"/>
      <c r="ED372" s="18">
        <v>5</v>
      </c>
      <c r="EE372" s="15"/>
      <c r="EF372" s="15"/>
      <c r="EG372" s="15"/>
      <c r="EH372" s="18"/>
      <c r="EI372" s="18"/>
      <c r="EJ372" s="18"/>
      <c r="EK372" s="18"/>
      <c r="EL372" s="18"/>
      <c r="EM372" s="18">
        <v>20</v>
      </c>
    </row>
    <row r="373" spans="1:143" ht="21" customHeight="1">
      <c r="A373" s="130">
        <v>457</v>
      </c>
      <c r="B373" s="83" t="s">
        <v>1623</v>
      </c>
      <c r="C373" s="433" t="s">
        <v>1624</v>
      </c>
      <c r="D373" s="61" t="s">
        <v>39</v>
      </c>
      <c r="E373" s="131">
        <v>250</v>
      </c>
      <c r="F373" s="18"/>
      <c r="G373" s="18"/>
      <c r="H373" s="18"/>
      <c r="I373" s="18"/>
      <c r="J373" s="18"/>
      <c r="K373" s="18"/>
      <c r="L373" s="18"/>
      <c r="M373" s="18"/>
      <c r="N373" s="18"/>
      <c r="O373" s="15"/>
      <c r="P373" s="15"/>
      <c r="Q373" s="15"/>
      <c r="R373" s="18"/>
      <c r="S373" s="18"/>
      <c r="T373" s="18"/>
      <c r="U373" s="18"/>
      <c r="V373" s="18"/>
      <c r="W373" s="18"/>
      <c r="X373" s="15"/>
      <c r="Y373" s="15"/>
      <c r="Z373" s="15"/>
      <c r="AA373" s="15"/>
      <c r="AB373" s="15"/>
      <c r="AC373" s="15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  <c r="BA373" s="18"/>
      <c r="BB373" s="18"/>
      <c r="BC373" s="18"/>
      <c r="BD373" s="18"/>
      <c r="BE373" s="18"/>
      <c r="BF373" s="18"/>
      <c r="BG373" s="18"/>
      <c r="BH373" s="18"/>
      <c r="BI373" s="18"/>
      <c r="BJ373" s="18">
        <v>100</v>
      </c>
      <c r="BK373" s="15"/>
      <c r="BL373" s="15"/>
      <c r="BM373" s="15"/>
      <c r="BN373" s="18"/>
      <c r="BO373" s="18"/>
      <c r="BP373" s="18"/>
      <c r="BQ373" s="18"/>
      <c r="BR373" s="18"/>
      <c r="BS373" s="18"/>
      <c r="BT373" s="18"/>
      <c r="BU373" s="18"/>
      <c r="BV373" s="18"/>
      <c r="BW373" s="18"/>
      <c r="BX373" s="18"/>
      <c r="BY373" s="18"/>
      <c r="BZ373" s="18"/>
      <c r="CA373" s="18"/>
      <c r="CB373" s="18"/>
      <c r="CC373" s="18"/>
      <c r="CD373" s="18"/>
      <c r="CE373" s="18"/>
      <c r="CF373" s="18"/>
      <c r="CG373" s="18"/>
      <c r="CH373" s="18"/>
      <c r="CI373" s="18"/>
      <c r="CJ373" s="18"/>
      <c r="CK373" s="18"/>
      <c r="CL373" s="18"/>
      <c r="CM373" s="18"/>
      <c r="CN373" s="18"/>
      <c r="CO373" s="18"/>
      <c r="CP373" s="18"/>
      <c r="CQ373" s="18"/>
      <c r="CR373" s="18"/>
      <c r="CS373" s="18"/>
      <c r="CT373" s="18"/>
      <c r="CU373" s="18"/>
      <c r="CV373" s="18"/>
      <c r="CW373" s="18"/>
      <c r="CX373" s="18"/>
      <c r="CY373" s="18"/>
      <c r="CZ373" s="18"/>
      <c r="DA373" s="18"/>
      <c r="DB373" s="18"/>
      <c r="DC373" s="18"/>
      <c r="DD373" s="18"/>
      <c r="DE373" s="18"/>
      <c r="DF373" s="18"/>
      <c r="DG373" s="85">
        <v>0</v>
      </c>
      <c r="DH373" s="85">
        <v>0</v>
      </c>
      <c r="DI373" s="85">
        <v>50</v>
      </c>
      <c r="DJ373" s="18"/>
      <c r="DK373" s="18"/>
      <c r="DL373" s="18"/>
      <c r="DM373" s="18"/>
      <c r="DN373" s="18"/>
      <c r="DO373" s="18"/>
      <c r="DP373" s="18">
        <v>0</v>
      </c>
      <c r="DQ373" s="18">
        <v>0</v>
      </c>
      <c r="DR373" s="18">
        <v>5</v>
      </c>
      <c r="DS373" s="18"/>
      <c r="DT373" s="18"/>
      <c r="DU373" s="18">
        <v>25</v>
      </c>
      <c r="DV373" s="15"/>
      <c r="DW373" s="15"/>
      <c r="DX373" s="15"/>
      <c r="DY373" s="18"/>
      <c r="DZ373" s="18"/>
      <c r="EA373" s="18"/>
      <c r="EB373" s="18"/>
      <c r="EC373" s="18"/>
      <c r="ED373" s="18">
        <v>5</v>
      </c>
      <c r="EE373" s="15"/>
      <c r="EF373" s="15"/>
      <c r="EG373" s="15"/>
      <c r="EH373" s="18"/>
      <c r="EI373" s="18"/>
      <c r="EJ373" s="18"/>
      <c r="EK373" s="18"/>
      <c r="EL373" s="18"/>
      <c r="EM373" s="18"/>
    </row>
    <row r="374" spans="1:143" ht="21" customHeight="1">
      <c r="A374" s="130">
        <v>458</v>
      </c>
      <c r="B374" s="83" t="s">
        <v>1625</v>
      </c>
      <c r="C374" s="432" t="s">
        <v>1626</v>
      </c>
      <c r="D374" s="61" t="s">
        <v>39</v>
      </c>
      <c r="E374" s="131">
        <v>325</v>
      </c>
      <c r="F374" s="18"/>
      <c r="G374" s="18"/>
      <c r="H374" s="18"/>
      <c r="I374" s="18"/>
      <c r="J374" s="18"/>
      <c r="K374" s="18"/>
      <c r="L374" s="18"/>
      <c r="M374" s="18"/>
      <c r="N374" s="18"/>
      <c r="O374" s="15"/>
      <c r="P374" s="15"/>
      <c r="Q374" s="15"/>
      <c r="R374" s="18"/>
      <c r="S374" s="18"/>
      <c r="T374" s="18"/>
      <c r="U374" s="18"/>
      <c r="V374" s="18"/>
      <c r="W374" s="18"/>
      <c r="X374" s="15"/>
      <c r="Y374" s="15"/>
      <c r="Z374" s="15"/>
      <c r="AA374" s="15"/>
      <c r="AB374" s="15"/>
      <c r="AC374" s="15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  <c r="BA374" s="18"/>
      <c r="BB374" s="18"/>
      <c r="BC374" s="18"/>
      <c r="BD374" s="18"/>
      <c r="BE374" s="18"/>
      <c r="BF374" s="18"/>
      <c r="BG374" s="18"/>
      <c r="BH374" s="18"/>
      <c r="BI374" s="18"/>
      <c r="BJ374" s="18"/>
      <c r="BK374" s="15"/>
      <c r="BL374" s="15"/>
      <c r="BM374" s="15"/>
      <c r="BN374" s="18"/>
      <c r="BO374" s="18"/>
      <c r="BP374" s="18"/>
      <c r="BQ374" s="18"/>
      <c r="BR374" s="18"/>
      <c r="BS374" s="18"/>
      <c r="BT374" s="18"/>
      <c r="BU374" s="18"/>
      <c r="BV374" s="18"/>
      <c r="BW374" s="18"/>
      <c r="BX374" s="18"/>
      <c r="BY374" s="18"/>
      <c r="BZ374" s="18"/>
      <c r="CA374" s="18"/>
      <c r="CB374" s="18"/>
      <c r="CC374" s="18"/>
      <c r="CD374" s="18"/>
      <c r="CE374" s="18"/>
      <c r="CF374" s="18"/>
      <c r="CG374" s="18"/>
      <c r="CH374" s="18"/>
      <c r="CI374" s="18"/>
      <c r="CJ374" s="18"/>
      <c r="CK374" s="18"/>
      <c r="CL374" s="18"/>
      <c r="CM374" s="18"/>
      <c r="CN374" s="18"/>
      <c r="CO374" s="18"/>
      <c r="CP374" s="18"/>
      <c r="CQ374" s="18"/>
      <c r="CR374" s="18"/>
      <c r="CS374" s="18"/>
      <c r="CT374" s="18"/>
      <c r="CU374" s="18"/>
      <c r="CV374" s="18"/>
      <c r="CW374" s="18"/>
      <c r="CX374" s="18"/>
      <c r="CY374" s="18"/>
      <c r="CZ374" s="18"/>
      <c r="DA374" s="18"/>
      <c r="DB374" s="18"/>
      <c r="DC374" s="18">
        <v>40</v>
      </c>
      <c r="DD374" s="18"/>
      <c r="DE374" s="18"/>
      <c r="DF374" s="18"/>
      <c r="DG374" s="18"/>
      <c r="DH374" s="18"/>
      <c r="DI374" s="18"/>
      <c r="DJ374" s="18"/>
      <c r="DK374" s="18"/>
      <c r="DL374" s="18"/>
      <c r="DM374" s="18"/>
      <c r="DN374" s="18"/>
      <c r="DO374" s="18"/>
      <c r="DP374" s="18">
        <v>0</v>
      </c>
      <c r="DQ374" s="18">
        <v>0</v>
      </c>
      <c r="DR374" s="18">
        <v>5</v>
      </c>
      <c r="DS374" s="18"/>
      <c r="DT374" s="18"/>
      <c r="DU374" s="18">
        <v>25</v>
      </c>
      <c r="DV374" s="15"/>
      <c r="DW374" s="15"/>
      <c r="DX374" s="15"/>
      <c r="DY374" s="18"/>
      <c r="DZ374" s="18"/>
      <c r="EA374" s="18"/>
      <c r="EB374" s="18"/>
      <c r="EC374" s="18"/>
      <c r="ED374" s="18">
        <v>5</v>
      </c>
      <c r="EE374" s="15"/>
      <c r="EF374" s="15"/>
      <c r="EG374" s="15"/>
      <c r="EH374" s="18"/>
      <c r="EI374" s="18"/>
      <c r="EJ374" s="18"/>
      <c r="EK374" s="18"/>
      <c r="EL374" s="18"/>
      <c r="EM374" s="18"/>
    </row>
    <row r="375" spans="1:143" ht="21" customHeight="1">
      <c r="A375" s="130">
        <v>459</v>
      </c>
      <c r="B375" s="83" t="s">
        <v>3119</v>
      </c>
      <c r="C375" s="432" t="s">
        <v>1627</v>
      </c>
      <c r="D375" s="61" t="s">
        <v>39</v>
      </c>
      <c r="E375" s="131">
        <v>360</v>
      </c>
      <c r="F375" s="18"/>
      <c r="G375" s="18"/>
      <c r="H375" s="18"/>
      <c r="I375" s="18"/>
      <c r="J375" s="18"/>
      <c r="K375" s="18"/>
      <c r="L375" s="18"/>
      <c r="M375" s="18"/>
      <c r="N375" s="18"/>
      <c r="O375" s="15"/>
      <c r="P375" s="15"/>
      <c r="Q375" s="15"/>
      <c r="R375" s="18"/>
      <c r="S375" s="18"/>
      <c r="T375" s="18"/>
      <c r="U375" s="18"/>
      <c r="V375" s="18"/>
      <c r="W375" s="18"/>
      <c r="X375" s="15"/>
      <c r="Y375" s="15"/>
      <c r="Z375" s="15"/>
      <c r="AA375" s="15"/>
      <c r="AB375" s="15"/>
      <c r="AC375" s="15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  <c r="BA375" s="18"/>
      <c r="BB375" s="18"/>
      <c r="BC375" s="18"/>
      <c r="BD375" s="18"/>
      <c r="BE375" s="18"/>
      <c r="BF375" s="18"/>
      <c r="BG375" s="18"/>
      <c r="BH375" s="18"/>
      <c r="BI375" s="18"/>
      <c r="BJ375" s="18"/>
      <c r="BK375" s="15"/>
      <c r="BL375" s="15"/>
      <c r="BM375" s="15"/>
      <c r="BN375" s="18"/>
      <c r="BO375" s="18"/>
      <c r="BP375" s="18"/>
      <c r="BQ375" s="18"/>
      <c r="BR375" s="18"/>
      <c r="BS375" s="18"/>
      <c r="BT375" s="18"/>
      <c r="BU375" s="18"/>
      <c r="BV375" s="18"/>
      <c r="BW375" s="18"/>
      <c r="BX375" s="18"/>
      <c r="BY375" s="18"/>
      <c r="BZ375" s="18"/>
      <c r="CA375" s="18"/>
      <c r="CB375" s="18"/>
      <c r="CC375" s="18"/>
      <c r="CD375" s="18"/>
      <c r="CE375" s="18"/>
      <c r="CF375" s="18"/>
      <c r="CG375" s="18"/>
      <c r="CH375" s="18"/>
      <c r="CI375" s="18"/>
      <c r="CJ375" s="18"/>
      <c r="CK375" s="18"/>
      <c r="CL375" s="18"/>
      <c r="CM375" s="18"/>
      <c r="CN375" s="18"/>
      <c r="CO375" s="307"/>
      <c r="CP375" s="18"/>
      <c r="CQ375" s="18"/>
      <c r="CR375" s="18"/>
      <c r="CS375" s="18"/>
      <c r="CT375" s="18"/>
      <c r="CU375" s="18"/>
      <c r="CV375" s="18"/>
      <c r="CW375" s="18"/>
      <c r="CX375" s="18"/>
      <c r="CY375" s="18"/>
      <c r="CZ375" s="18"/>
      <c r="DA375" s="18"/>
      <c r="DB375" s="18"/>
      <c r="DC375" s="18"/>
      <c r="DD375" s="18"/>
      <c r="DE375" s="18"/>
      <c r="DF375" s="18"/>
      <c r="DG375" s="18"/>
      <c r="DH375" s="18"/>
      <c r="DI375" s="18"/>
      <c r="DJ375" s="18"/>
      <c r="DK375" s="18"/>
      <c r="DL375" s="18"/>
      <c r="DM375" s="18"/>
      <c r="DN375" s="18"/>
      <c r="DO375" s="18"/>
      <c r="DP375" s="18">
        <v>0</v>
      </c>
      <c r="DQ375" s="18">
        <v>0</v>
      </c>
      <c r="DR375" s="18">
        <v>5</v>
      </c>
      <c r="DS375" s="18"/>
      <c r="DT375" s="18"/>
      <c r="DU375" s="18">
        <v>25</v>
      </c>
      <c r="DV375" s="15"/>
      <c r="DW375" s="15"/>
      <c r="DX375" s="15"/>
      <c r="DY375" s="18"/>
      <c r="DZ375" s="18"/>
      <c r="EA375" s="18"/>
      <c r="EB375" s="18"/>
      <c r="EC375" s="18"/>
      <c r="ED375" s="18">
        <v>5</v>
      </c>
      <c r="EE375" s="15"/>
      <c r="EF375" s="15"/>
      <c r="EG375" s="15"/>
      <c r="EH375" s="18"/>
      <c r="EI375" s="18"/>
      <c r="EJ375" s="18"/>
      <c r="EK375" s="18"/>
      <c r="EL375" s="18"/>
      <c r="EM375" s="18"/>
    </row>
    <row r="376" spans="1:143" ht="21" customHeight="1">
      <c r="A376" s="130">
        <v>460</v>
      </c>
      <c r="B376" s="69"/>
      <c r="C376" s="432" t="s">
        <v>2624</v>
      </c>
      <c r="D376" s="61"/>
      <c r="E376" s="131"/>
      <c r="F376" s="18"/>
      <c r="G376" s="18"/>
      <c r="H376" s="18"/>
      <c r="I376" s="18"/>
      <c r="J376" s="18"/>
      <c r="K376" s="18"/>
      <c r="L376" s="18"/>
      <c r="M376" s="18"/>
      <c r="N376" s="18"/>
      <c r="O376" s="15"/>
      <c r="P376" s="15"/>
      <c r="Q376" s="15"/>
      <c r="R376" s="18"/>
      <c r="S376" s="18"/>
      <c r="T376" s="18"/>
      <c r="U376" s="18"/>
      <c r="V376" s="18"/>
      <c r="W376" s="18"/>
      <c r="X376" s="15"/>
      <c r="Y376" s="15"/>
      <c r="Z376" s="15"/>
      <c r="AA376" s="15"/>
      <c r="AB376" s="15"/>
      <c r="AC376" s="15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  <c r="BA376" s="18"/>
      <c r="BB376" s="18"/>
      <c r="BC376" s="18"/>
      <c r="BD376" s="18"/>
      <c r="BE376" s="18"/>
      <c r="BF376" s="18"/>
      <c r="BG376" s="18"/>
      <c r="BH376" s="18"/>
      <c r="BI376" s="18"/>
      <c r="BJ376" s="18"/>
      <c r="BK376" s="15"/>
      <c r="BL376" s="15"/>
      <c r="BM376" s="15"/>
      <c r="BN376" s="18"/>
      <c r="BO376" s="18"/>
      <c r="BP376" s="18"/>
      <c r="BQ376" s="18"/>
      <c r="BR376" s="18"/>
      <c r="BS376" s="18"/>
      <c r="BT376" s="18"/>
      <c r="BU376" s="18"/>
      <c r="BV376" s="18"/>
      <c r="BW376" s="18"/>
      <c r="BX376" s="18"/>
      <c r="BY376" s="18"/>
      <c r="BZ376" s="18"/>
      <c r="CA376" s="18"/>
      <c r="CB376" s="18"/>
      <c r="CC376" s="18"/>
      <c r="CD376" s="18"/>
      <c r="CE376" s="18"/>
      <c r="CF376" s="18"/>
      <c r="CG376" s="18"/>
      <c r="CH376" s="18"/>
      <c r="CI376" s="18"/>
      <c r="CJ376" s="18"/>
      <c r="CK376" s="18"/>
      <c r="CL376" s="18"/>
      <c r="CM376" s="18"/>
      <c r="CN376" s="18"/>
      <c r="CO376" s="307"/>
      <c r="CP376" s="18"/>
      <c r="CQ376" s="18"/>
      <c r="CR376" s="18"/>
      <c r="CS376" s="18"/>
      <c r="CT376" s="18"/>
      <c r="CU376" s="18"/>
      <c r="CV376" s="18"/>
      <c r="CW376" s="18"/>
      <c r="CX376" s="18"/>
      <c r="CY376" s="18"/>
      <c r="CZ376" s="18"/>
      <c r="DA376" s="18"/>
      <c r="DB376" s="18"/>
      <c r="DC376" s="18"/>
      <c r="DD376" s="18"/>
      <c r="DE376" s="18"/>
      <c r="DF376" s="18"/>
      <c r="DG376" s="18"/>
      <c r="DH376" s="18"/>
      <c r="DI376" s="18"/>
      <c r="DJ376" s="18"/>
      <c r="DK376" s="18"/>
      <c r="DL376" s="18"/>
      <c r="DM376" s="18"/>
      <c r="DN376" s="18"/>
      <c r="DO376" s="18"/>
      <c r="DP376" s="18">
        <v>0</v>
      </c>
      <c r="DQ376" s="18">
        <v>0</v>
      </c>
      <c r="DR376" s="18">
        <v>5</v>
      </c>
      <c r="DS376" s="18"/>
      <c r="DT376" s="18"/>
      <c r="DU376" s="18">
        <v>25</v>
      </c>
      <c r="DV376" s="15"/>
      <c r="DW376" s="15"/>
      <c r="DX376" s="15"/>
      <c r="DY376" s="18"/>
      <c r="DZ376" s="18"/>
      <c r="EA376" s="18"/>
      <c r="EB376" s="18"/>
      <c r="EC376" s="18"/>
      <c r="ED376" s="18">
        <v>5</v>
      </c>
      <c r="EE376" s="15"/>
      <c r="EF376" s="15"/>
      <c r="EG376" s="15"/>
      <c r="EH376" s="18"/>
      <c r="EI376" s="18"/>
      <c r="EJ376" s="18"/>
      <c r="EK376" s="18"/>
      <c r="EL376" s="18"/>
      <c r="EM376" s="18"/>
    </row>
    <row r="377" spans="1:143" ht="21" customHeight="1">
      <c r="A377" s="130">
        <v>461</v>
      </c>
      <c r="B377" s="83" t="s">
        <v>3128</v>
      </c>
      <c r="C377" s="433" t="s">
        <v>1628</v>
      </c>
      <c r="D377" s="61" t="s">
        <v>39</v>
      </c>
      <c r="E377" s="131">
        <v>380</v>
      </c>
      <c r="F377" s="18"/>
      <c r="G377" s="18"/>
      <c r="H377" s="18"/>
      <c r="I377" s="18"/>
      <c r="J377" s="18"/>
      <c r="K377" s="18"/>
      <c r="L377" s="18"/>
      <c r="M377" s="18"/>
      <c r="N377" s="18"/>
      <c r="O377" s="15"/>
      <c r="P377" s="15"/>
      <c r="Q377" s="15"/>
      <c r="R377" s="18"/>
      <c r="S377" s="18"/>
      <c r="T377" s="18"/>
      <c r="U377" s="18"/>
      <c r="V377" s="18"/>
      <c r="W377" s="18"/>
      <c r="X377" s="15"/>
      <c r="Y377" s="15"/>
      <c r="Z377" s="15"/>
      <c r="AA377" s="15"/>
      <c r="AB377" s="15"/>
      <c r="AC377" s="15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  <c r="BA377" s="18"/>
      <c r="BB377" s="18"/>
      <c r="BC377" s="18"/>
      <c r="BD377" s="18"/>
      <c r="BE377" s="18"/>
      <c r="BF377" s="18"/>
      <c r="BG377" s="18"/>
      <c r="BH377" s="18"/>
      <c r="BI377" s="18"/>
      <c r="BJ377" s="18"/>
      <c r="BK377" s="15"/>
      <c r="BL377" s="15"/>
      <c r="BM377" s="15"/>
      <c r="BN377" s="18"/>
      <c r="BO377" s="18"/>
      <c r="BP377" s="18"/>
      <c r="BQ377" s="18"/>
      <c r="BR377" s="18"/>
      <c r="BS377" s="18"/>
      <c r="BT377" s="18"/>
      <c r="BU377" s="18"/>
      <c r="BV377" s="18"/>
      <c r="BW377" s="18"/>
      <c r="BX377" s="18"/>
      <c r="BY377" s="18"/>
      <c r="BZ377" s="18"/>
      <c r="CA377" s="18"/>
      <c r="CB377" s="18"/>
      <c r="CC377" s="18"/>
      <c r="CD377" s="18"/>
      <c r="CE377" s="18"/>
      <c r="CF377" s="18"/>
      <c r="CG377" s="18"/>
      <c r="CH377" s="18"/>
      <c r="CI377" s="18"/>
      <c r="CJ377" s="18"/>
      <c r="CK377" s="18"/>
      <c r="CL377" s="18"/>
      <c r="CM377" s="18"/>
      <c r="CN377" s="18"/>
      <c r="CO377" s="307"/>
      <c r="CP377" s="18"/>
      <c r="CQ377" s="18"/>
      <c r="CR377" s="18"/>
      <c r="CS377" s="18"/>
      <c r="CT377" s="18"/>
      <c r="CU377" s="18"/>
      <c r="CV377" s="18"/>
      <c r="CW377" s="18"/>
      <c r="CX377" s="18"/>
      <c r="CY377" s="18"/>
      <c r="CZ377" s="18"/>
      <c r="DA377" s="18"/>
      <c r="DB377" s="18"/>
      <c r="DC377" s="18"/>
      <c r="DD377" s="18"/>
      <c r="DE377" s="18"/>
      <c r="DF377" s="18"/>
      <c r="DG377" s="18"/>
      <c r="DH377" s="18"/>
      <c r="DI377" s="18"/>
      <c r="DJ377" s="18"/>
      <c r="DK377" s="18"/>
      <c r="DL377" s="18"/>
      <c r="DM377" s="18"/>
      <c r="DN377" s="18"/>
      <c r="DO377" s="18"/>
      <c r="DP377" s="18">
        <v>0</v>
      </c>
      <c r="DQ377" s="18">
        <v>0</v>
      </c>
      <c r="DR377" s="18">
        <v>5</v>
      </c>
      <c r="DS377" s="18"/>
      <c r="DT377" s="18"/>
      <c r="DU377" s="18">
        <v>25</v>
      </c>
      <c r="DV377" s="15"/>
      <c r="DW377" s="15"/>
      <c r="DX377" s="15"/>
      <c r="DY377" s="18"/>
      <c r="DZ377" s="18"/>
      <c r="EA377" s="18"/>
      <c r="EB377" s="18"/>
      <c r="EC377" s="18"/>
      <c r="ED377" s="18">
        <v>5</v>
      </c>
      <c r="EE377" s="15"/>
      <c r="EF377" s="15"/>
      <c r="EG377" s="15"/>
      <c r="EH377" s="18"/>
      <c r="EI377" s="18"/>
      <c r="EJ377" s="18"/>
      <c r="EK377" s="18"/>
      <c r="EL377" s="18"/>
      <c r="EM377" s="18"/>
    </row>
    <row r="378" spans="1:143" ht="21" customHeight="1">
      <c r="A378" s="130">
        <v>462</v>
      </c>
      <c r="B378" s="83" t="s">
        <v>1629</v>
      </c>
      <c r="C378" s="433" t="s">
        <v>1630</v>
      </c>
      <c r="D378" s="61" t="s">
        <v>39</v>
      </c>
      <c r="E378" s="131">
        <v>430</v>
      </c>
      <c r="F378" s="18"/>
      <c r="G378" s="18"/>
      <c r="H378" s="18"/>
      <c r="I378" s="18"/>
      <c r="J378" s="18"/>
      <c r="K378" s="18"/>
      <c r="L378" s="18"/>
      <c r="M378" s="18"/>
      <c r="N378" s="18"/>
      <c r="O378" s="15"/>
      <c r="P378" s="15"/>
      <c r="Q378" s="15"/>
      <c r="R378" s="18"/>
      <c r="S378" s="18"/>
      <c r="T378" s="18"/>
      <c r="U378" s="18"/>
      <c r="V378" s="18"/>
      <c r="W378" s="18"/>
      <c r="X378" s="15"/>
      <c r="Y378" s="15"/>
      <c r="Z378" s="15"/>
      <c r="AA378" s="15"/>
      <c r="AB378" s="15"/>
      <c r="AC378" s="15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  <c r="BA378" s="18"/>
      <c r="BB378" s="18"/>
      <c r="BC378" s="18"/>
      <c r="BD378" s="18"/>
      <c r="BE378" s="18"/>
      <c r="BF378" s="18"/>
      <c r="BG378" s="18"/>
      <c r="BH378" s="18"/>
      <c r="BI378" s="18"/>
      <c r="BJ378" s="18"/>
      <c r="BK378" s="15"/>
      <c r="BL378" s="15"/>
      <c r="BM378" s="15"/>
      <c r="BN378" s="18"/>
      <c r="BO378" s="18"/>
      <c r="BP378" s="18"/>
      <c r="BQ378" s="18"/>
      <c r="BR378" s="18"/>
      <c r="BS378" s="18"/>
      <c r="BT378" s="18"/>
      <c r="BU378" s="18"/>
      <c r="BV378" s="18"/>
      <c r="BW378" s="18"/>
      <c r="BX378" s="18"/>
      <c r="BY378" s="18"/>
      <c r="BZ378" s="18"/>
      <c r="CA378" s="18"/>
      <c r="CB378" s="18"/>
      <c r="CC378" s="18"/>
      <c r="CD378" s="18"/>
      <c r="CE378" s="18"/>
      <c r="CF378" s="18"/>
      <c r="CG378" s="18"/>
      <c r="CH378" s="18"/>
      <c r="CI378" s="18"/>
      <c r="CJ378" s="18"/>
      <c r="CK378" s="18"/>
      <c r="CL378" s="18"/>
      <c r="CM378" s="18"/>
      <c r="CN378" s="18"/>
      <c r="CO378" s="307"/>
      <c r="CP378" s="18"/>
      <c r="CQ378" s="18"/>
      <c r="CR378" s="18"/>
      <c r="CS378" s="18"/>
      <c r="CT378" s="18"/>
      <c r="CU378" s="18"/>
      <c r="CV378" s="18"/>
      <c r="CW378" s="18"/>
      <c r="CX378" s="18"/>
      <c r="CY378" s="18"/>
      <c r="CZ378" s="18"/>
      <c r="DA378" s="18"/>
      <c r="DB378" s="18"/>
      <c r="DC378" s="18"/>
      <c r="DD378" s="18"/>
      <c r="DE378" s="18"/>
      <c r="DF378" s="18"/>
      <c r="DG378" s="18"/>
      <c r="DH378" s="18"/>
      <c r="DI378" s="18"/>
      <c r="DJ378" s="18"/>
      <c r="DK378" s="18"/>
      <c r="DL378" s="18"/>
      <c r="DM378" s="18"/>
      <c r="DN378" s="18"/>
      <c r="DO378" s="18"/>
      <c r="DP378" s="18">
        <v>0</v>
      </c>
      <c r="DQ378" s="18">
        <v>0</v>
      </c>
      <c r="DR378" s="18">
        <v>5</v>
      </c>
      <c r="DS378" s="18"/>
      <c r="DT378" s="18"/>
      <c r="DU378" s="18">
        <v>25</v>
      </c>
      <c r="DV378" s="15"/>
      <c r="DW378" s="15"/>
      <c r="DX378" s="15"/>
      <c r="DY378" s="18"/>
      <c r="DZ378" s="18"/>
      <c r="EA378" s="18"/>
      <c r="EB378" s="18"/>
      <c r="EC378" s="18"/>
      <c r="ED378" s="18">
        <v>5</v>
      </c>
      <c r="EE378" s="15"/>
      <c r="EF378" s="15"/>
      <c r="EG378" s="15"/>
      <c r="EH378" s="18"/>
      <c r="EI378" s="18"/>
      <c r="EJ378" s="18"/>
      <c r="EK378" s="18"/>
      <c r="EL378" s="18"/>
      <c r="EM378" s="18"/>
    </row>
    <row r="379" spans="1:143" ht="21" customHeight="1">
      <c r="A379" s="130">
        <v>463</v>
      </c>
      <c r="B379" s="83" t="s">
        <v>1631</v>
      </c>
      <c r="C379" s="433" t="s">
        <v>1632</v>
      </c>
      <c r="D379" s="61" t="s">
        <v>39</v>
      </c>
      <c r="E379" s="131">
        <v>480</v>
      </c>
      <c r="F379" s="18"/>
      <c r="G379" s="18"/>
      <c r="H379" s="18"/>
      <c r="I379" s="18"/>
      <c r="J379" s="18"/>
      <c r="K379" s="18"/>
      <c r="L379" s="18"/>
      <c r="M379" s="18"/>
      <c r="N379" s="18"/>
      <c r="O379" s="15"/>
      <c r="P379" s="15"/>
      <c r="Q379" s="15"/>
      <c r="R379" s="18"/>
      <c r="S379" s="18"/>
      <c r="T379" s="18"/>
      <c r="U379" s="18"/>
      <c r="V379" s="18"/>
      <c r="W379" s="18"/>
      <c r="X379" s="15"/>
      <c r="Y379" s="15"/>
      <c r="Z379" s="15"/>
      <c r="AA379" s="15"/>
      <c r="AB379" s="15"/>
      <c r="AC379" s="15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  <c r="BA379" s="18"/>
      <c r="BB379" s="18"/>
      <c r="BC379" s="18"/>
      <c r="BD379" s="18"/>
      <c r="BE379" s="18"/>
      <c r="BF379" s="18"/>
      <c r="BG379" s="18"/>
      <c r="BH379" s="18"/>
      <c r="BI379" s="18"/>
      <c r="BJ379" s="18"/>
      <c r="BK379" s="15"/>
      <c r="BL379" s="15"/>
      <c r="BM379" s="15"/>
      <c r="BN379" s="18"/>
      <c r="BO379" s="18"/>
      <c r="BP379" s="18"/>
      <c r="BQ379" s="18"/>
      <c r="BR379" s="18"/>
      <c r="BS379" s="18"/>
      <c r="BT379" s="18"/>
      <c r="BU379" s="18"/>
      <c r="BV379" s="18"/>
      <c r="BW379" s="18"/>
      <c r="BX379" s="18"/>
      <c r="BY379" s="18"/>
      <c r="BZ379" s="18"/>
      <c r="CA379" s="18"/>
      <c r="CB379" s="18"/>
      <c r="CC379" s="18"/>
      <c r="CD379" s="18"/>
      <c r="CE379" s="18"/>
      <c r="CF379" s="18"/>
      <c r="CG379" s="18"/>
      <c r="CH379" s="18"/>
      <c r="CI379" s="18"/>
      <c r="CJ379" s="18"/>
      <c r="CK379" s="18"/>
      <c r="CL379" s="18"/>
      <c r="CM379" s="18"/>
      <c r="CN379" s="18"/>
      <c r="CO379" s="307"/>
      <c r="CP379" s="18"/>
      <c r="CQ379" s="18"/>
      <c r="CR379" s="18"/>
      <c r="CS379" s="18"/>
      <c r="CT379" s="18"/>
      <c r="CU379" s="18"/>
      <c r="CV379" s="18"/>
      <c r="CW379" s="18"/>
      <c r="CX379" s="18"/>
      <c r="CY379" s="18"/>
      <c r="CZ379" s="18"/>
      <c r="DA379" s="18"/>
      <c r="DB379" s="18"/>
      <c r="DC379" s="18"/>
      <c r="DD379" s="18"/>
      <c r="DE379" s="18"/>
      <c r="DF379" s="18"/>
      <c r="DG379" s="18"/>
      <c r="DH379" s="18"/>
      <c r="DI379" s="18"/>
      <c r="DJ379" s="18"/>
      <c r="DK379" s="18"/>
      <c r="DL379" s="18"/>
      <c r="DM379" s="18"/>
      <c r="DN379" s="18"/>
      <c r="DO379" s="18"/>
      <c r="DP379" s="18">
        <v>0</v>
      </c>
      <c r="DQ379" s="18">
        <v>0</v>
      </c>
      <c r="DR379" s="18">
        <v>5</v>
      </c>
      <c r="DS379" s="18"/>
      <c r="DT379" s="18"/>
      <c r="DU379" s="18">
        <v>25</v>
      </c>
      <c r="DV379" s="15"/>
      <c r="DW379" s="15"/>
      <c r="DX379" s="15"/>
      <c r="DY379" s="18"/>
      <c r="DZ379" s="18"/>
      <c r="EA379" s="18"/>
      <c r="EB379" s="18"/>
      <c r="EC379" s="18"/>
      <c r="ED379" s="18">
        <v>5</v>
      </c>
      <c r="EE379" s="15"/>
      <c r="EF379" s="15"/>
      <c r="EG379" s="15"/>
      <c r="EH379" s="18"/>
      <c r="EI379" s="18"/>
      <c r="EJ379" s="18"/>
      <c r="EK379" s="18"/>
      <c r="EL379" s="18"/>
      <c r="EM379" s="18"/>
    </row>
    <row r="380" spans="1:143" ht="20.25" customHeight="1">
      <c r="A380" s="130">
        <v>464</v>
      </c>
      <c r="B380" s="83" t="s">
        <v>1633</v>
      </c>
      <c r="C380" s="433" t="s">
        <v>1634</v>
      </c>
      <c r="D380" s="61" t="s">
        <v>39</v>
      </c>
      <c r="E380" s="131">
        <v>480</v>
      </c>
      <c r="F380" s="18"/>
      <c r="G380" s="18"/>
      <c r="H380" s="18"/>
      <c r="I380" s="18"/>
      <c r="J380" s="18"/>
      <c r="K380" s="18"/>
      <c r="L380" s="18"/>
      <c r="M380" s="18"/>
      <c r="N380" s="18"/>
      <c r="O380" s="15"/>
      <c r="P380" s="15"/>
      <c r="Q380" s="15"/>
      <c r="R380" s="18"/>
      <c r="S380" s="18"/>
      <c r="T380" s="18"/>
      <c r="U380" s="18"/>
      <c r="V380" s="18"/>
      <c r="W380" s="18"/>
      <c r="X380" s="15"/>
      <c r="Y380" s="15"/>
      <c r="Z380" s="15"/>
      <c r="AA380" s="15"/>
      <c r="AB380" s="15"/>
      <c r="AC380" s="15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  <c r="BA380" s="18"/>
      <c r="BB380" s="18"/>
      <c r="BC380" s="18"/>
      <c r="BD380" s="18"/>
      <c r="BE380" s="18"/>
      <c r="BF380" s="18"/>
      <c r="BG380" s="18"/>
      <c r="BH380" s="18"/>
      <c r="BI380" s="18"/>
      <c r="BJ380" s="18"/>
      <c r="BK380" s="15"/>
      <c r="BL380" s="15"/>
      <c r="BM380" s="15"/>
      <c r="BN380" s="18"/>
      <c r="BO380" s="18"/>
      <c r="BP380" s="18"/>
      <c r="BQ380" s="18"/>
      <c r="BR380" s="18"/>
      <c r="BS380" s="18"/>
      <c r="BT380" s="18"/>
      <c r="BU380" s="18"/>
      <c r="BV380" s="18"/>
      <c r="BW380" s="18"/>
      <c r="BX380" s="18"/>
      <c r="BY380" s="18">
        <v>10</v>
      </c>
      <c r="BZ380" s="18"/>
      <c r="CA380" s="18"/>
      <c r="CB380" s="18"/>
      <c r="CC380" s="18"/>
      <c r="CD380" s="18"/>
      <c r="CE380" s="18"/>
      <c r="CF380" s="18"/>
      <c r="CG380" s="18"/>
      <c r="CH380" s="18"/>
      <c r="CI380" s="18"/>
      <c r="CJ380" s="18"/>
      <c r="CK380" s="18"/>
      <c r="CL380" s="18"/>
      <c r="CM380" s="18"/>
      <c r="CN380" s="18"/>
      <c r="CO380" s="307"/>
      <c r="CP380" s="18"/>
      <c r="CQ380" s="18"/>
      <c r="CR380" s="18"/>
      <c r="CS380" s="18"/>
      <c r="CT380" s="18"/>
      <c r="CU380" s="18"/>
      <c r="CV380" s="18"/>
      <c r="CW380" s="18"/>
      <c r="CX380" s="18"/>
      <c r="CY380" s="18"/>
      <c r="CZ380" s="18"/>
      <c r="DA380" s="18"/>
      <c r="DB380" s="18"/>
      <c r="DC380" s="18"/>
      <c r="DD380" s="18"/>
      <c r="DE380" s="18"/>
      <c r="DF380" s="18"/>
      <c r="DG380" s="18"/>
      <c r="DH380" s="18"/>
      <c r="DI380" s="18"/>
      <c r="DJ380" s="18"/>
      <c r="DK380" s="18"/>
      <c r="DL380" s="18"/>
      <c r="DM380" s="18"/>
      <c r="DN380" s="18"/>
      <c r="DO380" s="18"/>
      <c r="DP380" s="18"/>
      <c r="DQ380" s="18"/>
      <c r="DR380" s="18"/>
      <c r="DS380" s="18"/>
      <c r="DT380" s="18"/>
      <c r="DU380" s="18"/>
      <c r="DV380" s="15"/>
      <c r="DW380" s="15"/>
      <c r="DX380" s="15"/>
      <c r="DY380" s="18"/>
      <c r="DZ380" s="18"/>
      <c r="EA380" s="18"/>
      <c r="EB380" s="18"/>
      <c r="EC380" s="18"/>
      <c r="ED380" s="18"/>
      <c r="EE380" s="15"/>
      <c r="EF380" s="15"/>
      <c r="EG380" s="15"/>
      <c r="EH380" s="18"/>
      <c r="EI380" s="18"/>
      <c r="EJ380" s="18"/>
      <c r="EK380" s="18"/>
      <c r="EL380" s="18"/>
      <c r="EM380" s="18"/>
    </row>
    <row r="381" spans="1:143" ht="21" customHeight="1">
      <c r="A381" s="130">
        <v>465</v>
      </c>
      <c r="B381" s="69" t="s">
        <v>1635</v>
      </c>
      <c r="C381" s="432" t="s">
        <v>1636</v>
      </c>
      <c r="D381" s="61" t="s">
        <v>39</v>
      </c>
      <c r="E381" s="131">
        <v>132</v>
      </c>
      <c r="F381" s="18"/>
      <c r="G381" s="18"/>
      <c r="H381" s="18"/>
      <c r="I381" s="18"/>
      <c r="J381" s="18"/>
      <c r="K381" s="18"/>
      <c r="L381" s="18"/>
      <c r="M381" s="18"/>
      <c r="N381" s="18"/>
      <c r="O381" s="15"/>
      <c r="P381" s="15"/>
      <c r="Q381" s="15"/>
      <c r="R381" s="18"/>
      <c r="S381" s="18"/>
      <c r="T381" s="18"/>
      <c r="U381" s="18"/>
      <c r="V381" s="18"/>
      <c r="W381" s="18"/>
      <c r="X381" s="15"/>
      <c r="Y381" s="15"/>
      <c r="Z381" s="15"/>
      <c r="AA381" s="15"/>
      <c r="AB381" s="15"/>
      <c r="AC381" s="15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  <c r="BB381" s="18"/>
      <c r="BC381" s="18"/>
      <c r="BD381" s="18"/>
      <c r="BE381" s="18"/>
      <c r="BF381" s="18"/>
      <c r="BG381" s="18"/>
      <c r="BH381" s="18"/>
      <c r="BI381" s="18"/>
      <c r="BJ381" s="18"/>
      <c r="BK381" s="15"/>
      <c r="BL381" s="15"/>
      <c r="BM381" s="15"/>
      <c r="BN381" s="18"/>
      <c r="BO381" s="18"/>
      <c r="BP381" s="18"/>
      <c r="BQ381" s="18"/>
      <c r="BR381" s="18"/>
      <c r="BS381" s="18"/>
      <c r="BT381" s="18"/>
      <c r="BU381" s="18"/>
      <c r="BV381" s="18"/>
      <c r="BW381" s="18"/>
      <c r="BX381" s="18"/>
      <c r="BY381" s="18"/>
      <c r="BZ381" s="18"/>
      <c r="CA381" s="18"/>
      <c r="CB381" s="18"/>
      <c r="CC381" s="18"/>
      <c r="CD381" s="18"/>
      <c r="CE381" s="18"/>
      <c r="CF381" s="18"/>
      <c r="CG381" s="18"/>
      <c r="CH381" s="18"/>
      <c r="CI381" s="18"/>
      <c r="CJ381" s="18"/>
      <c r="CK381" s="18"/>
      <c r="CL381" s="18"/>
      <c r="CM381" s="18"/>
      <c r="CN381" s="18"/>
      <c r="CO381" s="307"/>
      <c r="CP381" s="18"/>
      <c r="CQ381" s="18"/>
      <c r="CR381" s="18"/>
      <c r="CS381" s="18"/>
      <c r="CT381" s="18"/>
      <c r="CU381" s="18"/>
      <c r="CV381" s="18"/>
      <c r="CW381" s="18"/>
      <c r="CX381" s="18"/>
      <c r="CY381" s="18"/>
      <c r="CZ381" s="18"/>
      <c r="DA381" s="18"/>
      <c r="DB381" s="18"/>
      <c r="DC381" s="18"/>
      <c r="DD381" s="18"/>
      <c r="DE381" s="18"/>
      <c r="DF381" s="18"/>
      <c r="DG381" s="18"/>
      <c r="DH381" s="18"/>
      <c r="DI381" s="18"/>
      <c r="DJ381" s="18"/>
      <c r="DK381" s="18"/>
      <c r="DL381" s="18"/>
      <c r="DM381" s="18"/>
      <c r="DN381" s="18"/>
      <c r="DO381" s="18"/>
      <c r="DP381" s="18"/>
      <c r="DQ381" s="18"/>
      <c r="DR381" s="18"/>
      <c r="DS381" s="18"/>
      <c r="DT381" s="18"/>
      <c r="DU381" s="18"/>
      <c r="DV381" s="15"/>
      <c r="DW381" s="15"/>
      <c r="DX381" s="15"/>
      <c r="DY381" s="18"/>
      <c r="DZ381" s="18"/>
      <c r="EA381" s="18"/>
      <c r="EB381" s="18"/>
      <c r="EC381" s="18"/>
      <c r="ED381" s="18"/>
      <c r="EE381" s="15"/>
      <c r="EF381" s="15"/>
      <c r="EG381" s="15"/>
      <c r="EH381" s="18"/>
      <c r="EI381" s="18"/>
      <c r="EJ381" s="18"/>
      <c r="EK381" s="18"/>
      <c r="EL381" s="18"/>
      <c r="EM381" s="18"/>
    </row>
    <row r="382" spans="1:143" ht="21" customHeight="1">
      <c r="A382" s="130">
        <v>466</v>
      </c>
      <c r="B382" s="83" t="s">
        <v>1637</v>
      </c>
      <c r="C382" s="432" t="s">
        <v>1638</v>
      </c>
      <c r="D382" s="61" t="s">
        <v>39</v>
      </c>
      <c r="E382" s="131">
        <v>144</v>
      </c>
      <c r="F382" s="18"/>
      <c r="G382" s="18"/>
      <c r="H382" s="18"/>
      <c r="I382" s="18"/>
      <c r="J382" s="18"/>
      <c r="K382" s="18"/>
      <c r="L382" s="18"/>
      <c r="M382" s="18"/>
      <c r="N382" s="18"/>
      <c r="O382" s="15"/>
      <c r="P382" s="15"/>
      <c r="Q382" s="15"/>
      <c r="R382" s="18"/>
      <c r="S382" s="18"/>
      <c r="T382" s="18"/>
      <c r="U382" s="18"/>
      <c r="V382" s="18"/>
      <c r="W382" s="18"/>
      <c r="X382" s="15"/>
      <c r="Y382" s="15"/>
      <c r="Z382" s="15"/>
      <c r="AA382" s="15"/>
      <c r="AB382" s="15"/>
      <c r="AC382" s="15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  <c r="BA382" s="18"/>
      <c r="BB382" s="18"/>
      <c r="BC382" s="18"/>
      <c r="BD382" s="18"/>
      <c r="BE382" s="18"/>
      <c r="BF382" s="18"/>
      <c r="BG382" s="18"/>
      <c r="BH382" s="18"/>
      <c r="BI382" s="18"/>
      <c r="BJ382" s="18"/>
      <c r="BK382" s="15"/>
      <c r="BL382" s="15"/>
      <c r="BM382" s="15"/>
      <c r="BN382" s="18"/>
      <c r="BO382" s="18"/>
      <c r="BP382" s="18"/>
      <c r="BQ382" s="18"/>
      <c r="BR382" s="18"/>
      <c r="BS382" s="18"/>
      <c r="BT382" s="18"/>
      <c r="BU382" s="18"/>
      <c r="BV382" s="18"/>
      <c r="BW382" s="18"/>
      <c r="BX382" s="18"/>
      <c r="BY382" s="18"/>
      <c r="BZ382" s="18"/>
      <c r="CA382" s="18"/>
      <c r="CB382" s="18"/>
      <c r="CC382" s="18"/>
      <c r="CD382" s="18"/>
      <c r="CE382" s="18"/>
      <c r="CF382" s="18"/>
      <c r="CG382" s="18"/>
      <c r="CH382" s="18"/>
      <c r="CI382" s="18"/>
      <c r="CJ382" s="18"/>
      <c r="CK382" s="18"/>
      <c r="CL382" s="18"/>
      <c r="CM382" s="18"/>
      <c r="CN382" s="18"/>
      <c r="CO382" s="307"/>
      <c r="CP382" s="18"/>
      <c r="CQ382" s="18"/>
      <c r="CR382" s="18"/>
      <c r="CS382" s="18"/>
      <c r="CT382" s="18"/>
      <c r="CU382" s="18"/>
      <c r="CV382" s="18"/>
      <c r="CW382" s="18"/>
      <c r="CX382" s="18"/>
      <c r="CY382" s="18"/>
      <c r="CZ382" s="18"/>
      <c r="DA382" s="18"/>
      <c r="DB382" s="18"/>
      <c r="DC382" s="18"/>
      <c r="DD382" s="18"/>
      <c r="DE382" s="18"/>
      <c r="DF382" s="18"/>
      <c r="DG382" s="18"/>
      <c r="DH382" s="18"/>
      <c r="DI382" s="18"/>
      <c r="DJ382" s="18"/>
      <c r="DK382" s="18"/>
      <c r="DL382" s="18"/>
      <c r="DM382" s="18"/>
      <c r="DN382" s="18"/>
      <c r="DO382" s="18"/>
      <c r="DP382" s="18"/>
      <c r="DQ382" s="18"/>
      <c r="DR382" s="18"/>
      <c r="DS382" s="18"/>
      <c r="DT382" s="18"/>
      <c r="DU382" s="18"/>
      <c r="DV382" s="15"/>
      <c r="DW382" s="15"/>
      <c r="DX382" s="15"/>
      <c r="DY382" s="18"/>
      <c r="DZ382" s="18"/>
      <c r="EA382" s="18"/>
      <c r="EB382" s="18"/>
      <c r="EC382" s="18"/>
      <c r="ED382" s="18"/>
      <c r="EE382" s="15"/>
      <c r="EF382" s="15"/>
      <c r="EG382" s="15"/>
      <c r="EH382" s="18"/>
      <c r="EI382" s="18"/>
      <c r="EJ382" s="18"/>
      <c r="EK382" s="18"/>
      <c r="EL382" s="18"/>
      <c r="EM382" s="18"/>
    </row>
    <row r="383" spans="1:143" ht="21" customHeight="1">
      <c r="A383" s="130">
        <v>467</v>
      </c>
      <c r="B383" s="69"/>
      <c r="C383" s="432" t="s">
        <v>2453</v>
      </c>
      <c r="D383" s="61" t="s">
        <v>39</v>
      </c>
      <c r="E383" s="131"/>
      <c r="F383" s="18"/>
      <c r="G383" s="18"/>
      <c r="H383" s="18"/>
      <c r="I383" s="18"/>
      <c r="J383" s="18"/>
      <c r="K383" s="18"/>
      <c r="L383" s="18"/>
      <c r="M383" s="18"/>
      <c r="N383" s="18"/>
      <c r="O383" s="15"/>
      <c r="P383" s="15"/>
      <c r="Q383" s="15"/>
      <c r="R383" s="18"/>
      <c r="S383" s="18"/>
      <c r="T383" s="18"/>
      <c r="U383" s="18"/>
      <c r="V383" s="18"/>
      <c r="W383" s="18"/>
      <c r="X383" s="15"/>
      <c r="Y383" s="15"/>
      <c r="Z383" s="15"/>
      <c r="AA383" s="15"/>
      <c r="AB383" s="15"/>
      <c r="AC383" s="15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  <c r="BA383" s="18"/>
      <c r="BB383" s="18"/>
      <c r="BC383" s="18"/>
      <c r="BD383" s="18"/>
      <c r="BE383" s="18"/>
      <c r="BF383" s="18"/>
      <c r="BG383" s="18"/>
      <c r="BH383" s="18"/>
      <c r="BI383" s="18"/>
      <c r="BJ383" s="18"/>
      <c r="BK383" s="15"/>
      <c r="BL383" s="15"/>
      <c r="BM383" s="15"/>
      <c r="BN383" s="18"/>
      <c r="BO383" s="18"/>
      <c r="BP383" s="18"/>
      <c r="BQ383" s="18"/>
      <c r="BR383" s="18"/>
      <c r="BS383" s="18"/>
      <c r="BT383" s="18"/>
      <c r="BU383" s="18"/>
      <c r="BV383" s="18"/>
      <c r="BW383" s="18"/>
      <c r="BX383" s="18"/>
      <c r="BY383" s="18"/>
      <c r="BZ383" s="18"/>
      <c r="CA383" s="18"/>
      <c r="CB383" s="18"/>
      <c r="CC383" s="18"/>
      <c r="CD383" s="18"/>
      <c r="CE383" s="18"/>
      <c r="CF383" s="18"/>
      <c r="CG383" s="18"/>
      <c r="CH383" s="18"/>
      <c r="CI383" s="18"/>
      <c r="CJ383" s="18"/>
      <c r="CK383" s="18"/>
      <c r="CL383" s="18"/>
      <c r="CM383" s="18"/>
      <c r="CN383" s="18"/>
      <c r="CO383" s="307"/>
      <c r="CP383" s="18"/>
      <c r="CQ383" s="18"/>
      <c r="CR383" s="18"/>
      <c r="CS383" s="18"/>
      <c r="CT383" s="18"/>
      <c r="CU383" s="18"/>
      <c r="CV383" s="18"/>
      <c r="CW383" s="18"/>
      <c r="CX383" s="18"/>
      <c r="CY383" s="18"/>
      <c r="CZ383" s="18"/>
      <c r="DA383" s="18"/>
      <c r="DB383" s="18"/>
      <c r="DC383" s="18"/>
      <c r="DD383" s="18"/>
      <c r="DE383" s="18"/>
      <c r="DF383" s="18"/>
      <c r="DG383" s="18"/>
      <c r="DH383" s="18"/>
      <c r="DI383" s="18"/>
      <c r="DJ383" s="18"/>
      <c r="DK383" s="18"/>
      <c r="DL383" s="18"/>
      <c r="DM383" s="18"/>
      <c r="DN383" s="18"/>
      <c r="DO383" s="18"/>
      <c r="DP383" s="18"/>
      <c r="DQ383" s="18"/>
      <c r="DR383" s="18"/>
      <c r="DS383" s="18"/>
      <c r="DT383" s="18"/>
      <c r="DU383" s="18"/>
      <c r="DV383" s="15"/>
      <c r="DW383" s="15"/>
      <c r="DX383" s="15"/>
      <c r="DY383" s="18"/>
      <c r="DZ383" s="18"/>
      <c r="EA383" s="18"/>
      <c r="EB383" s="18"/>
      <c r="EC383" s="18"/>
      <c r="ED383" s="18"/>
      <c r="EE383" s="15"/>
      <c r="EF383" s="15"/>
      <c r="EG383" s="15"/>
      <c r="EH383" s="18"/>
      <c r="EI383" s="18"/>
      <c r="EJ383" s="18"/>
      <c r="EK383" s="18"/>
      <c r="EL383" s="18"/>
      <c r="EM383" s="18"/>
    </row>
    <row r="384" spans="1:143" ht="21" customHeight="1">
      <c r="A384" s="130">
        <v>468</v>
      </c>
      <c r="B384" s="61" t="s">
        <v>1639</v>
      </c>
      <c r="C384" s="455" t="s">
        <v>1640</v>
      </c>
      <c r="D384" s="61" t="s">
        <v>42</v>
      </c>
      <c r="E384" s="448">
        <v>2824.8</v>
      </c>
      <c r="F384" s="18"/>
      <c r="G384" s="18"/>
      <c r="H384" s="18"/>
      <c r="I384" s="18"/>
      <c r="J384" s="18"/>
      <c r="K384" s="18"/>
      <c r="L384" s="18"/>
      <c r="M384" s="18"/>
      <c r="N384" s="18"/>
      <c r="O384" s="15"/>
      <c r="P384" s="15"/>
      <c r="Q384" s="15"/>
      <c r="R384" s="18"/>
      <c r="S384" s="18"/>
      <c r="T384" s="18"/>
      <c r="U384" s="18"/>
      <c r="V384" s="18"/>
      <c r="W384" s="18"/>
      <c r="X384" s="15"/>
      <c r="Y384" s="15"/>
      <c r="Z384" s="15"/>
      <c r="AA384" s="15"/>
      <c r="AB384" s="15"/>
      <c r="AC384" s="15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>
        <v>2</v>
      </c>
      <c r="AS384" s="18"/>
      <c r="AT384" s="18"/>
      <c r="AU384" s="18"/>
      <c r="AV384" s="18"/>
      <c r="AW384" s="18"/>
      <c r="AX384" s="18"/>
      <c r="AY384" s="18"/>
      <c r="AZ384" s="18"/>
      <c r="BA384" s="18"/>
      <c r="BB384" s="18"/>
      <c r="BC384" s="18"/>
      <c r="BD384" s="18"/>
      <c r="BE384" s="18"/>
      <c r="BF384" s="18"/>
      <c r="BG384" s="18"/>
      <c r="BH384" s="18"/>
      <c r="BI384" s="18"/>
      <c r="BJ384" s="18"/>
      <c r="BK384" s="15"/>
      <c r="BL384" s="15"/>
      <c r="BM384" s="15"/>
      <c r="BN384" s="18"/>
      <c r="BO384" s="18"/>
      <c r="BP384" s="18"/>
      <c r="BQ384" s="18"/>
      <c r="BR384" s="18"/>
      <c r="BS384" s="18"/>
      <c r="BT384" s="18"/>
      <c r="BU384" s="18"/>
      <c r="BV384" s="18"/>
      <c r="BW384" s="18"/>
      <c r="BX384" s="18"/>
      <c r="BY384" s="18"/>
      <c r="BZ384" s="18"/>
      <c r="CA384" s="18"/>
      <c r="CB384" s="18"/>
      <c r="CC384" s="18"/>
      <c r="CD384" s="18"/>
      <c r="CE384" s="18"/>
      <c r="CF384" s="18"/>
      <c r="CG384" s="18"/>
      <c r="CH384" s="18"/>
      <c r="CI384" s="18"/>
      <c r="CJ384" s="18"/>
      <c r="CK384" s="18"/>
      <c r="CL384" s="18"/>
      <c r="CM384" s="18"/>
      <c r="CN384" s="18">
        <v>2</v>
      </c>
      <c r="CO384" s="307"/>
      <c r="CP384" s="18"/>
      <c r="CQ384" s="18"/>
      <c r="CR384" s="18"/>
      <c r="CS384" s="18"/>
      <c r="CT384" s="18"/>
      <c r="CU384" s="18"/>
      <c r="CV384" s="18"/>
      <c r="CW384" s="18"/>
      <c r="CX384" s="18"/>
      <c r="CY384" s="18"/>
      <c r="CZ384" s="18"/>
      <c r="DA384" s="18"/>
      <c r="DB384" s="18"/>
      <c r="DC384" s="18"/>
      <c r="DD384" s="18"/>
      <c r="DE384" s="18"/>
      <c r="DF384" s="18"/>
      <c r="DG384" s="18"/>
      <c r="DH384" s="18"/>
      <c r="DI384" s="18"/>
      <c r="DJ384" s="18"/>
      <c r="DK384" s="18"/>
      <c r="DL384" s="18"/>
      <c r="DM384" s="18"/>
      <c r="DN384" s="18"/>
      <c r="DO384" s="18"/>
      <c r="DP384" s="18"/>
      <c r="DQ384" s="18"/>
      <c r="DR384" s="18"/>
      <c r="DS384" s="18"/>
      <c r="DT384" s="18"/>
      <c r="DU384" s="18"/>
      <c r="DV384" s="15"/>
      <c r="DW384" s="15"/>
      <c r="DX384" s="15"/>
      <c r="DY384" s="18"/>
      <c r="DZ384" s="18"/>
      <c r="EA384" s="18"/>
      <c r="EB384" s="18"/>
      <c r="EC384" s="18"/>
      <c r="ED384" s="18"/>
      <c r="EE384" s="15"/>
      <c r="EF384" s="15"/>
      <c r="EG384" s="15"/>
      <c r="EH384" s="18"/>
      <c r="EI384" s="18"/>
      <c r="EJ384" s="18"/>
      <c r="EK384" s="18"/>
      <c r="EL384" s="18"/>
      <c r="EM384" s="18"/>
    </row>
    <row r="385" spans="1:143" ht="21" customHeight="1">
      <c r="A385" s="130">
        <v>469</v>
      </c>
      <c r="B385" s="95" t="s">
        <v>1641</v>
      </c>
      <c r="C385" s="428" t="s">
        <v>1642</v>
      </c>
      <c r="D385" s="61" t="s">
        <v>39</v>
      </c>
      <c r="E385" s="131">
        <v>1658</v>
      </c>
      <c r="F385" s="18"/>
      <c r="G385" s="18"/>
      <c r="H385" s="18"/>
      <c r="I385" s="18"/>
      <c r="J385" s="18"/>
      <c r="K385" s="18"/>
      <c r="L385" s="18"/>
      <c r="M385" s="18"/>
      <c r="N385" s="18"/>
      <c r="O385" s="15"/>
      <c r="P385" s="15"/>
      <c r="Q385" s="15"/>
      <c r="R385" s="18"/>
      <c r="S385" s="18"/>
      <c r="T385" s="18"/>
      <c r="U385" s="18"/>
      <c r="V385" s="18"/>
      <c r="W385" s="18"/>
      <c r="X385" s="15"/>
      <c r="Y385" s="15"/>
      <c r="Z385" s="15"/>
      <c r="AA385" s="15"/>
      <c r="AB385" s="15"/>
      <c r="AC385" s="15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  <c r="BA385" s="18"/>
      <c r="BB385" s="18"/>
      <c r="BC385" s="18"/>
      <c r="BD385" s="18"/>
      <c r="BE385" s="18"/>
      <c r="BF385" s="18"/>
      <c r="BG385" s="18"/>
      <c r="BH385" s="18"/>
      <c r="BI385" s="18"/>
      <c r="BJ385" s="18"/>
      <c r="BK385" s="15"/>
      <c r="BL385" s="15"/>
      <c r="BM385" s="15"/>
      <c r="BN385" s="18"/>
      <c r="BO385" s="18"/>
      <c r="BP385" s="18"/>
      <c r="BQ385" s="18">
        <v>105</v>
      </c>
      <c r="BR385" s="18">
        <v>75</v>
      </c>
      <c r="BS385" s="18">
        <v>90</v>
      </c>
      <c r="BT385" s="18"/>
      <c r="BU385" s="18"/>
      <c r="BV385" s="18"/>
      <c r="BW385" s="18"/>
      <c r="BX385" s="18"/>
      <c r="BY385" s="18"/>
      <c r="BZ385" s="18"/>
      <c r="CA385" s="18"/>
      <c r="CB385" s="18"/>
      <c r="CC385" s="18"/>
      <c r="CD385" s="18"/>
      <c r="CE385" s="18"/>
      <c r="CF385" s="18"/>
      <c r="CG385" s="18"/>
      <c r="CH385" s="18"/>
      <c r="CI385" s="18"/>
      <c r="CJ385" s="18"/>
      <c r="CK385" s="18"/>
      <c r="CL385" s="18"/>
      <c r="CM385" s="18"/>
      <c r="CN385" s="18"/>
      <c r="CO385" s="307"/>
      <c r="CP385" s="18"/>
      <c r="CQ385" s="18"/>
      <c r="CR385" s="18"/>
      <c r="CS385" s="18"/>
      <c r="CT385" s="18"/>
      <c r="CU385" s="18"/>
      <c r="CV385" s="18"/>
      <c r="CW385" s="18"/>
      <c r="CX385" s="18"/>
      <c r="CY385" s="18"/>
      <c r="CZ385" s="18"/>
      <c r="DA385" s="18"/>
      <c r="DB385" s="18"/>
      <c r="DC385" s="18"/>
      <c r="DD385" s="18"/>
      <c r="DE385" s="18"/>
      <c r="DF385" s="18"/>
      <c r="DG385" s="18"/>
      <c r="DH385" s="18"/>
      <c r="DI385" s="18"/>
      <c r="DJ385" s="18"/>
      <c r="DK385" s="18"/>
      <c r="DL385" s="18"/>
      <c r="DM385" s="18"/>
      <c r="DN385" s="18"/>
      <c r="DO385" s="18"/>
      <c r="DP385" s="18"/>
      <c r="DQ385" s="18"/>
      <c r="DR385" s="18"/>
      <c r="DS385" s="18"/>
      <c r="DT385" s="18"/>
      <c r="DU385" s="18"/>
      <c r="DV385" s="15"/>
      <c r="DW385" s="15"/>
      <c r="DX385" s="15"/>
      <c r="DY385" s="18"/>
      <c r="DZ385" s="18"/>
      <c r="EA385" s="18"/>
      <c r="EB385" s="18"/>
      <c r="EC385" s="18"/>
      <c r="ED385" s="18"/>
      <c r="EE385" s="15"/>
      <c r="EF385" s="15"/>
      <c r="EG385" s="15"/>
      <c r="EH385" s="18"/>
      <c r="EI385" s="18"/>
      <c r="EJ385" s="18"/>
      <c r="EK385" s="18"/>
      <c r="EL385" s="18"/>
      <c r="EM385" s="18"/>
    </row>
    <row r="386" spans="1:143" ht="21" customHeight="1">
      <c r="A386" s="130">
        <v>474</v>
      </c>
      <c r="B386" s="69"/>
      <c r="C386" s="433" t="s">
        <v>2526</v>
      </c>
      <c r="D386" s="61" t="s">
        <v>74</v>
      </c>
      <c r="E386" s="131">
        <v>0.75</v>
      </c>
      <c r="F386" s="18"/>
      <c r="G386" s="18"/>
      <c r="H386" s="18"/>
      <c r="I386" s="18"/>
      <c r="J386" s="18"/>
      <c r="K386" s="18"/>
      <c r="L386" s="18"/>
      <c r="M386" s="18"/>
      <c r="N386" s="18"/>
      <c r="O386" s="15"/>
      <c r="P386" s="15"/>
      <c r="Q386" s="15"/>
      <c r="R386" s="18"/>
      <c r="S386" s="18"/>
      <c r="T386" s="18"/>
      <c r="U386" s="18"/>
      <c r="V386" s="18"/>
      <c r="W386" s="18"/>
      <c r="X386" s="15"/>
      <c r="Y386" s="15"/>
      <c r="Z386" s="15"/>
      <c r="AA386" s="15"/>
      <c r="AB386" s="15"/>
      <c r="AC386" s="15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  <c r="BA386" s="18"/>
      <c r="BB386" s="18"/>
      <c r="BC386" s="18"/>
      <c r="BD386" s="18"/>
      <c r="BE386" s="18"/>
      <c r="BF386" s="18"/>
      <c r="BG386" s="18"/>
      <c r="BH386" s="18"/>
      <c r="BI386" s="18"/>
      <c r="BJ386" s="18"/>
      <c r="BK386" s="15"/>
      <c r="BL386" s="15"/>
      <c r="BM386" s="15"/>
      <c r="BN386" s="18"/>
      <c r="BO386" s="18"/>
      <c r="BP386" s="18"/>
      <c r="BQ386" s="18"/>
      <c r="BR386" s="18"/>
      <c r="BS386" s="18"/>
      <c r="BT386" s="18"/>
      <c r="BU386" s="18"/>
      <c r="BV386" s="18"/>
      <c r="BW386" s="18"/>
      <c r="BX386" s="18"/>
      <c r="BY386" s="18">
        <v>100</v>
      </c>
      <c r="BZ386" s="18"/>
      <c r="CA386" s="18"/>
      <c r="CB386" s="18">
        <v>1000</v>
      </c>
      <c r="CC386" s="18"/>
      <c r="CD386" s="18"/>
      <c r="CE386" s="18"/>
      <c r="CF386" s="18"/>
      <c r="CG386" s="18"/>
      <c r="CH386" s="18"/>
      <c r="CI386" s="18"/>
      <c r="CJ386" s="18"/>
      <c r="CK386" s="18"/>
      <c r="CL386" s="18"/>
      <c r="CM386" s="18"/>
      <c r="CN386" s="18"/>
      <c r="CO386" s="307"/>
      <c r="CP386" s="18"/>
      <c r="CQ386" s="18"/>
      <c r="CR386" s="18"/>
      <c r="CS386" s="18"/>
      <c r="CT386" s="18"/>
      <c r="CU386" s="18"/>
      <c r="CV386" s="18"/>
      <c r="CW386" s="18"/>
      <c r="CX386" s="18"/>
      <c r="CY386" s="18"/>
      <c r="CZ386" s="18"/>
      <c r="DA386" s="18"/>
      <c r="DB386" s="18"/>
      <c r="DC386" s="18"/>
      <c r="DD386" s="18"/>
      <c r="DE386" s="18"/>
      <c r="DF386" s="18"/>
      <c r="DG386" s="18"/>
      <c r="DH386" s="18"/>
      <c r="DI386" s="18"/>
      <c r="DJ386" s="18"/>
      <c r="DK386" s="18"/>
      <c r="DL386" s="18"/>
      <c r="DM386" s="18"/>
      <c r="DN386" s="18"/>
      <c r="DO386" s="18"/>
      <c r="DP386" s="18"/>
      <c r="DQ386" s="18"/>
      <c r="DR386" s="18"/>
      <c r="DS386" s="18"/>
      <c r="DT386" s="18"/>
      <c r="DU386" s="18"/>
      <c r="DV386" s="15"/>
      <c r="DW386" s="15"/>
      <c r="DX386" s="15"/>
      <c r="DY386" s="18"/>
      <c r="DZ386" s="18"/>
      <c r="EA386" s="18"/>
      <c r="EB386" s="18"/>
      <c r="EC386" s="18"/>
      <c r="ED386" s="18"/>
      <c r="EE386" s="15"/>
      <c r="EF386" s="15"/>
      <c r="EG386" s="15"/>
      <c r="EH386" s="18"/>
      <c r="EI386" s="18"/>
      <c r="EJ386" s="18"/>
      <c r="EK386" s="18"/>
      <c r="EL386" s="18"/>
      <c r="EM386" s="18"/>
    </row>
    <row r="387" spans="1:143" ht="21" customHeight="1">
      <c r="A387" s="130">
        <v>476</v>
      </c>
      <c r="B387" s="95" t="s">
        <v>1643</v>
      </c>
      <c r="C387" s="428" t="s">
        <v>3161</v>
      </c>
      <c r="D387" s="61" t="s">
        <v>74</v>
      </c>
      <c r="E387" s="131">
        <v>0.8</v>
      </c>
      <c r="F387" s="18"/>
      <c r="G387" s="18"/>
      <c r="H387" s="18"/>
      <c r="I387" s="18"/>
      <c r="J387" s="18"/>
      <c r="K387" s="18"/>
      <c r="L387" s="18"/>
      <c r="M387" s="18"/>
      <c r="N387" s="18"/>
      <c r="O387" s="15"/>
      <c r="P387" s="15"/>
      <c r="Q387" s="15"/>
      <c r="R387" s="18"/>
      <c r="S387" s="18"/>
      <c r="T387" s="18"/>
      <c r="U387" s="18"/>
      <c r="V387" s="18"/>
      <c r="W387" s="18"/>
      <c r="X387" s="15"/>
      <c r="Y387" s="15"/>
      <c r="Z387" s="15"/>
      <c r="AA387" s="15"/>
      <c r="AB387" s="15"/>
      <c r="AC387" s="15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  <c r="BA387" s="18"/>
      <c r="BB387" s="18"/>
      <c r="BC387" s="18"/>
      <c r="BD387" s="18"/>
      <c r="BE387" s="18"/>
      <c r="BF387" s="18"/>
      <c r="BG387" s="18"/>
      <c r="BH387" s="18"/>
      <c r="BI387" s="18"/>
      <c r="BJ387" s="18"/>
      <c r="BK387" s="15"/>
      <c r="BL387" s="15"/>
      <c r="BM387" s="15"/>
      <c r="BN387" s="18"/>
      <c r="BO387" s="18"/>
      <c r="BP387" s="18"/>
      <c r="BQ387" s="18">
        <v>0</v>
      </c>
      <c r="BR387" s="18">
        <v>0</v>
      </c>
      <c r="BS387" s="18">
        <v>1000</v>
      </c>
      <c r="BT387" s="18"/>
      <c r="BU387" s="18"/>
      <c r="BV387" s="18"/>
      <c r="BW387" s="18"/>
      <c r="BX387" s="18"/>
      <c r="BY387" s="18">
        <v>100</v>
      </c>
      <c r="BZ387" s="18"/>
      <c r="CA387" s="18"/>
      <c r="CB387" s="18"/>
      <c r="CC387" s="18"/>
      <c r="CD387" s="18"/>
      <c r="CE387" s="18"/>
      <c r="CF387" s="18"/>
      <c r="CG387" s="18"/>
      <c r="CH387" s="18"/>
      <c r="CI387" s="18"/>
      <c r="CJ387" s="18"/>
      <c r="CK387" s="18"/>
      <c r="CL387" s="18"/>
      <c r="CM387" s="18"/>
      <c r="CN387" s="18"/>
      <c r="CO387" s="307"/>
      <c r="CP387" s="18"/>
      <c r="CQ387" s="18"/>
      <c r="CR387" s="18"/>
      <c r="CS387" s="18"/>
      <c r="CT387" s="18"/>
      <c r="CU387" s="18"/>
      <c r="CV387" s="18"/>
      <c r="CW387" s="18"/>
      <c r="CX387" s="18"/>
      <c r="CY387" s="18"/>
      <c r="CZ387" s="18"/>
      <c r="DA387" s="18"/>
      <c r="DB387" s="18"/>
      <c r="DC387" s="18"/>
      <c r="DD387" s="18"/>
      <c r="DE387" s="18"/>
      <c r="DF387" s="18"/>
      <c r="DG387" s="18"/>
      <c r="DH387" s="18"/>
      <c r="DI387" s="18"/>
      <c r="DJ387" s="18"/>
      <c r="DK387" s="18"/>
      <c r="DL387" s="18"/>
      <c r="DM387" s="18"/>
      <c r="DN387" s="18"/>
      <c r="DO387" s="18"/>
      <c r="DP387" s="18"/>
      <c r="DQ387" s="18"/>
      <c r="DR387" s="18"/>
      <c r="DS387" s="18"/>
      <c r="DT387" s="18"/>
      <c r="DU387" s="18"/>
      <c r="DV387" s="15"/>
      <c r="DW387" s="15"/>
      <c r="DX387" s="15"/>
      <c r="DY387" s="18"/>
      <c r="DZ387" s="18"/>
      <c r="EA387" s="18"/>
      <c r="EB387" s="18"/>
      <c r="EC387" s="18"/>
      <c r="ED387" s="18"/>
      <c r="EE387" s="15"/>
      <c r="EF387" s="15"/>
      <c r="EG387" s="15"/>
      <c r="EH387" s="18"/>
      <c r="EI387" s="18"/>
      <c r="EJ387" s="18"/>
      <c r="EK387" s="18"/>
      <c r="EL387" s="18"/>
      <c r="EM387" s="18"/>
    </row>
    <row r="388" spans="1:143" ht="21" customHeight="1">
      <c r="A388" s="130">
        <v>477</v>
      </c>
      <c r="B388" s="61" t="s">
        <v>1644</v>
      </c>
      <c r="C388" s="428" t="s">
        <v>1645</v>
      </c>
      <c r="D388" s="61" t="s">
        <v>74</v>
      </c>
      <c r="E388" s="131">
        <v>0.95</v>
      </c>
      <c r="F388" s="18"/>
      <c r="G388" s="18"/>
      <c r="H388" s="18"/>
      <c r="I388" s="18"/>
      <c r="J388" s="18"/>
      <c r="K388" s="18"/>
      <c r="L388" s="18"/>
      <c r="M388" s="18"/>
      <c r="N388" s="18"/>
      <c r="O388" s="15"/>
      <c r="P388" s="15"/>
      <c r="Q388" s="15"/>
      <c r="R388" s="18"/>
      <c r="S388" s="18"/>
      <c r="T388" s="18"/>
      <c r="U388" s="18"/>
      <c r="V388" s="18"/>
      <c r="W388" s="18"/>
      <c r="X388" s="15"/>
      <c r="Y388" s="15"/>
      <c r="Z388" s="15"/>
      <c r="AA388" s="15"/>
      <c r="AB388" s="15"/>
      <c r="AC388" s="15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  <c r="BA388" s="18"/>
      <c r="BB388" s="18"/>
      <c r="BC388" s="18"/>
      <c r="BD388" s="18"/>
      <c r="BE388" s="18"/>
      <c r="BF388" s="18"/>
      <c r="BG388" s="18"/>
      <c r="BH388" s="18"/>
      <c r="BI388" s="18"/>
      <c r="BJ388" s="18"/>
      <c r="BK388" s="15"/>
      <c r="BL388" s="15"/>
      <c r="BM388" s="15"/>
      <c r="BN388" s="18"/>
      <c r="BO388" s="18"/>
      <c r="BP388" s="18"/>
      <c r="BQ388" s="18"/>
      <c r="BR388" s="18"/>
      <c r="BS388" s="18"/>
      <c r="BT388" s="18"/>
      <c r="BU388" s="18"/>
      <c r="BV388" s="18"/>
      <c r="BW388" s="18"/>
      <c r="BX388" s="18"/>
      <c r="BY388" s="18"/>
      <c r="BZ388" s="18"/>
      <c r="CA388" s="18"/>
      <c r="CB388" s="18">
        <v>1000</v>
      </c>
      <c r="CC388" s="18"/>
      <c r="CD388" s="18"/>
      <c r="CE388" s="18"/>
      <c r="CF388" s="18"/>
      <c r="CG388" s="18"/>
      <c r="CH388" s="18"/>
      <c r="CI388" s="18"/>
      <c r="CJ388" s="18"/>
      <c r="CK388" s="18"/>
      <c r="CL388" s="18"/>
      <c r="CM388" s="18"/>
      <c r="CN388" s="18"/>
      <c r="CO388" s="307"/>
      <c r="CP388" s="18"/>
      <c r="CQ388" s="18"/>
      <c r="CR388" s="18"/>
      <c r="CS388" s="18"/>
      <c r="CT388" s="18"/>
      <c r="CU388" s="18"/>
      <c r="CV388" s="18"/>
      <c r="CW388" s="18"/>
      <c r="CX388" s="18"/>
      <c r="CY388" s="18"/>
      <c r="CZ388" s="18"/>
      <c r="DA388" s="18"/>
      <c r="DB388" s="18"/>
      <c r="DC388" s="18"/>
      <c r="DD388" s="18"/>
      <c r="DE388" s="18"/>
      <c r="DF388" s="18"/>
      <c r="DG388" s="18"/>
      <c r="DH388" s="18"/>
      <c r="DI388" s="18"/>
      <c r="DJ388" s="18"/>
      <c r="DK388" s="18"/>
      <c r="DL388" s="18"/>
      <c r="DM388" s="18"/>
      <c r="DN388" s="18"/>
      <c r="DO388" s="18"/>
      <c r="DP388" s="18"/>
      <c r="DQ388" s="18"/>
      <c r="DR388" s="18"/>
      <c r="DS388" s="18"/>
      <c r="DT388" s="18"/>
      <c r="DU388" s="18"/>
      <c r="DV388" s="15"/>
      <c r="DW388" s="15"/>
      <c r="DX388" s="15"/>
      <c r="DY388" s="18"/>
      <c r="DZ388" s="18"/>
      <c r="EA388" s="18"/>
      <c r="EB388" s="18"/>
      <c r="EC388" s="18"/>
      <c r="ED388" s="18"/>
      <c r="EE388" s="15"/>
      <c r="EF388" s="15"/>
      <c r="EG388" s="15"/>
      <c r="EH388" s="18"/>
      <c r="EI388" s="18"/>
      <c r="EJ388" s="18"/>
      <c r="EK388" s="18"/>
      <c r="EL388" s="18"/>
      <c r="EM388" s="18"/>
    </row>
    <row r="389" spans="1:143" ht="21" customHeight="1">
      <c r="A389" s="130">
        <v>479</v>
      </c>
      <c r="B389" s="83" t="s">
        <v>1646</v>
      </c>
      <c r="C389" s="433" t="s">
        <v>1647</v>
      </c>
      <c r="D389" s="40" t="s">
        <v>42</v>
      </c>
      <c r="E389" s="131">
        <v>95.23</v>
      </c>
      <c r="F389" s="18"/>
      <c r="G389" s="18"/>
      <c r="H389" s="18"/>
      <c r="I389" s="18"/>
      <c r="J389" s="18"/>
      <c r="K389" s="310">
        <v>20</v>
      </c>
      <c r="L389" s="18"/>
      <c r="M389" s="18"/>
      <c r="N389" s="18"/>
      <c r="O389" s="15"/>
      <c r="P389" s="15"/>
      <c r="Q389" s="15"/>
      <c r="R389" s="18"/>
      <c r="S389" s="18"/>
      <c r="T389" s="18"/>
      <c r="U389" s="18"/>
      <c r="V389" s="18"/>
      <c r="W389" s="18"/>
      <c r="X389" s="15"/>
      <c r="Y389" s="15"/>
      <c r="Z389" s="15"/>
      <c r="AA389" s="15"/>
      <c r="AB389" s="15"/>
      <c r="AC389" s="15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>
        <v>3</v>
      </c>
      <c r="AS389" s="18"/>
      <c r="AT389" s="18"/>
      <c r="AU389" s="18">
        <v>2</v>
      </c>
      <c r="AV389" s="18"/>
      <c r="AW389" s="18"/>
      <c r="AX389" s="18"/>
      <c r="AY389" s="18"/>
      <c r="AZ389" s="18"/>
      <c r="BA389" s="18">
        <v>2</v>
      </c>
      <c r="BB389" s="18"/>
      <c r="BC389" s="18"/>
      <c r="BD389" s="18"/>
      <c r="BE389" s="18"/>
      <c r="BF389" s="18"/>
      <c r="BG389" s="18"/>
      <c r="BH389" s="18"/>
      <c r="BI389" s="18"/>
      <c r="BJ389" s="18">
        <v>10</v>
      </c>
      <c r="BK389" s="15"/>
      <c r="BL389" s="15"/>
      <c r="BM389" s="15"/>
      <c r="BN389" s="18"/>
      <c r="BO389" s="18"/>
      <c r="BP389" s="18"/>
      <c r="BQ389" s="18"/>
      <c r="BR389" s="18"/>
      <c r="BS389" s="18"/>
      <c r="BT389" s="18"/>
      <c r="BU389" s="18"/>
      <c r="BV389" s="18"/>
      <c r="BW389" s="18"/>
      <c r="BX389" s="18"/>
      <c r="BY389" s="18"/>
      <c r="BZ389" s="18"/>
      <c r="CA389" s="18"/>
      <c r="CB389" s="18">
        <v>60</v>
      </c>
      <c r="CC389" s="18"/>
      <c r="CD389" s="18"/>
      <c r="CE389" s="18"/>
      <c r="CF389" s="18"/>
      <c r="CG389" s="18"/>
      <c r="CH389" s="18"/>
      <c r="CI389" s="18"/>
      <c r="CJ389" s="18"/>
      <c r="CK389" s="18"/>
      <c r="CL389" s="18"/>
      <c r="CM389" s="18"/>
      <c r="CN389" s="18"/>
      <c r="CO389" s="307"/>
      <c r="CP389" s="18"/>
      <c r="CQ389" s="18"/>
      <c r="CR389" s="18"/>
      <c r="CS389" s="18"/>
      <c r="CT389" s="18">
        <v>50</v>
      </c>
      <c r="CU389" s="18"/>
      <c r="CV389" s="18"/>
      <c r="CW389" s="18">
        <v>80</v>
      </c>
      <c r="CX389" s="18"/>
      <c r="CY389" s="18"/>
      <c r="CZ389" s="18">
        <v>40</v>
      </c>
      <c r="DA389" s="18"/>
      <c r="DB389" s="18"/>
      <c r="DC389" s="18"/>
      <c r="DD389" s="18"/>
      <c r="DE389" s="18"/>
      <c r="DF389" s="18"/>
      <c r="DG389" s="85">
        <v>0</v>
      </c>
      <c r="DH389" s="85">
        <v>0</v>
      </c>
      <c r="DI389" s="85">
        <v>10</v>
      </c>
      <c r="DJ389" s="18"/>
      <c r="DK389" s="18"/>
      <c r="DL389" s="18"/>
      <c r="DM389" s="18"/>
      <c r="DN389" s="18"/>
      <c r="DO389" s="18"/>
      <c r="DP389" s="18">
        <v>20</v>
      </c>
      <c r="DQ389" s="18">
        <v>0</v>
      </c>
      <c r="DR389" s="18">
        <v>40</v>
      </c>
      <c r="DS389" s="18"/>
      <c r="DT389" s="18"/>
      <c r="DU389" s="18">
        <v>120</v>
      </c>
      <c r="DV389" s="15">
        <v>0</v>
      </c>
      <c r="DW389" s="15">
        <v>0</v>
      </c>
      <c r="DX389" s="15">
        <v>15</v>
      </c>
      <c r="DY389" s="18"/>
      <c r="DZ389" s="18"/>
      <c r="EA389" s="18">
        <v>20</v>
      </c>
      <c r="EB389" s="18"/>
      <c r="EC389" s="18"/>
      <c r="ED389" s="18">
        <v>60</v>
      </c>
      <c r="EE389" s="15">
        <v>0</v>
      </c>
      <c r="EF389" s="15">
        <v>0</v>
      </c>
      <c r="EG389" s="15">
        <v>15</v>
      </c>
      <c r="EH389" s="18"/>
      <c r="EI389" s="18"/>
      <c r="EJ389" s="18">
        <v>24</v>
      </c>
      <c r="EK389" s="18"/>
      <c r="EL389" s="18"/>
      <c r="EM389" s="18">
        <v>36</v>
      </c>
    </row>
    <row r="390" spans="1:143" ht="21" customHeight="1">
      <c r="A390" s="130">
        <v>480</v>
      </c>
      <c r="B390" s="69" t="s">
        <v>1648</v>
      </c>
      <c r="C390" s="432" t="s">
        <v>1649</v>
      </c>
      <c r="D390" s="61" t="s">
        <v>35</v>
      </c>
      <c r="E390" s="131">
        <v>13365</v>
      </c>
      <c r="F390" s="18"/>
      <c r="G390" s="18"/>
      <c r="H390" s="18"/>
      <c r="I390" s="18"/>
      <c r="J390" s="18"/>
      <c r="K390" s="18"/>
      <c r="L390" s="18"/>
      <c r="M390" s="18"/>
      <c r="N390" s="18"/>
      <c r="O390" s="15"/>
      <c r="P390" s="15"/>
      <c r="Q390" s="15"/>
      <c r="R390" s="18"/>
      <c r="S390" s="18"/>
      <c r="T390" s="18"/>
      <c r="U390" s="18"/>
      <c r="V390" s="18"/>
      <c r="W390" s="18"/>
      <c r="X390" s="15"/>
      <c r="Y390" s="15"/>
      <c r="Z390" s="15"/>
      <c r="AA390" s="15"/>
      <c r="AB390" s="15"/>
      <c r="AC390" s="15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  <c r="BA390" s="18"/>
      <c r="BB390" s="18"/>
      <c r="BC390" s="18"/>
      <c r="BD390" s="18"/>
      <c r="BE390" s="18"/>
      <c r="BF390" s="18"/>
      <c r="BG390" s="18"/>
      <c r="BH390" s="18"/>
      <c r="BI390" s="18"/>
      <c r="BJ390" s="18"/>
      <c r="BK390" s="15"/>
      <c r="BL390" s="15"/>
      <c r="BM390" s="15"/>
      <c r="BN390" s="18"/>
      <c r="BO390" s="18"/>
      <c r="BP390" s="18"/>
      <c r="BQ390" s="18"/>
      <c r="BR390" s="18"/>
      <c r="BS390" s="18"/>
      <c r="BT390" s="18"/>
      <c r="BU390" s="18"/>
      <c r="BV390" s="18"/>
      <c r="BW390" s="18"/>
      <c r="BX390" s="18"/>
      <c r="BY390" s="18"/>
      <c r="BZ390" s="18"/>
      <c r="CA390" s="18"/>
      <c r="CB390" s="18"/>
      <c r="CC390" s="18"/>
      <c r="CD390" s="18"/>
      <c r="CE390" s="18"/>
      <c r="CF390" s="18"/>
      <c r="CG390" s="18"/>
      <c r="CH390" s="18"/>
      <c r="CI390" s="18"/>
      <c r="CJ390" s="18"/>
      <c r="CK390" s="18"/>
      <c r="CL390" s="18"/>
      <c r="CM390" s="18"/>
      <c r="CN390" s="18"/>
      <c r="CO390" s="307"/>
      <c r="CP390" s="18"/>
      <c r="CQ390" s="18"/>
      <c r="CR390" s="18"/>
      <c r="CS390" s="18"/>
      <c r="CT390" s="18"/>
      <c r="CU390" s="18"/>
      <c r="CV390" s="18"/>
      <c r="CW390" s="18"/>
      <c r="CX390" s="18"/>
      <c r="CY390" s="18"/>
      <c r="CZ390" s="18"/>
      <c r="DA390" s="18"/>
      <c r="DB390" s="18"/>
      <c r="DC390" s="18"/>
      <c r="DD390" s="18"/>
      <c r="DE390" s="18"/>
      <c r="DF390" s="18"/>
      <c r="DG390" s="18"/>
      <c r="DH390" s="18"/>
      <c r="DI390" s="18"/>
      <c r="DJ390" s="18"/>
      <c r="DK390" s="18"/>
      <c r="DL390" s="18"/>
      <c r="DM390" s="18"/>
      <c r="DN390" s="18"/>
      <c r="DO390" s="18"/>
      <c r="DP390" s="18"/>
      <c r="DQ390" s="18"/>
      <c r="DR390" s="18"/>
      <c r="DS390" s="18"/>
      <c r="DT390" s="18"/>
      <c r="DU390" s="18"/>
      <c r="DV390" s="15"/>
      <c r="DW390" s="15"/>
      <c r="DX390" s="15"/>
      <c r="DY390" s="18"/>
      <c r="DZ390" s="18"/>
      <c r="EA390" s="18"/>
      <c r="EB390" s="18"/>
      <c r="EC390" s="18"/>
      <c r="ED390" s="18"/>
      <c r="EE390" s="15"/>
      <c r="EF390" s="15"/>
      <c r="EG390" s="15"/>
      <c r="EH390" s="18"/>
      <c r="EI390" s="18"/>
      <c r="EJ390" s="18"/>
      <c r="EK390" s="18"/>
      <c r="EL390" s="18"/>
      <c r="EM390" s="18"/>
    </row>
    <row r="391" spans="1:143" ht="21" customHeight="1">
      <c r="A391" s="130">
        <v>481</v>
      </c>
      <c r="B391" s="83" t="s">
        <v>1650</v>
      </c>
      <c r="C391" s="433" t="s">
        <v>1651</v>
      </c>
      <c r="D391" s="61" t="s">
        <v>35</v>
      </c>
      <c r="E391" s="131">
        <v>535</v>
      </c>
      <c r="F391" s="18"/>
      <c r="G391" s="18"/>
      <c r="H391" s="18"/>
      <c r="I391" s="18"/>
      <c r="J391" s="18"/>
      <c r="K391" s="18"/>
      <c r="L391" s="18"/>
      <c r="M391" s="18"/>
      <c r="N391" s="18"/>
      <c r="O391" s="15"/>
      <c r="P391" s="15"/>
      <c r="Q391" s="15"/>
      <c r="R391" s="18"/>
      <c r="S391" s="18"/>
      <c r="T391" s="18"/>
      <c r="U391" s="18"/>
      <c r="V391" s="18"/>
      <c r="W391" s="18"/>
      <c r="X391" s="15"/>
      <c r="Y391" s="15"/>
      <c r="Z391" s="15"/>
      <c r="AA391" s="15"/>
      <c r="AB391" s="15"/>
      <c r="AC391" s="15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  <c r="BB391" s="18"/>
      <c r="BC391" s="18"/>
      <c r="BD391" s="18"/>
      <c r="BE391" s="18"/>
      <c r="BF391" s="18"/>
      <c r="BG391" s="18"/>
      <c r="BH391" s="18"/>
      <c r="BI391" s="18"/>
      <c r="BJ391" s="18"/>
      <c r="BK391" s="15"/>
      <c r="BL391" s="15"/>
      <c r="BM391" s="15"/>
      <c r="BN391" s="18"/>
      <c r="BO391" s="18"/>
      <c r="BP391" s="18"/>
      <c r="BQ391" s="18"/>
      <c r="BR391" s="18"/>
      <c r="BS391" s="18"/>
      <c r="BT391" s="18"/>
      <c r="BU391" s="18"/>
      <c r="BV391" s="18"/>
      <c r="BW391" s="18"/>
      <c r="BX391" s="18"/>
      <c r="BY391" s="18"/>
      <c r="BZ391" s="18"/>
      <c r="CA391" s="18"/>
      <c r="CB391" s="18"/>
      <c r="CC391" s="18"/>
      <c r="CD391" s="18"/>
      <c r="CE391" s="18"/>
      <c r="CF391" s="18"/>
      <c r="CG391" s="18"/>
      <c r="CH391" s="18"/>
      <c r="CI391" s="18"/>
      <c r="CJ391" s="18"/>
      <c r="CK391" s="18"/>
      <c r="CL391" s="18"/>
      <c r="CM391" s="18"/>
      <c r="CN391" s="18"/>
      <c r="CO391" s="307"/>
      <c r="CP391" s="18"/>
      <c r="CQ391" s="18"/>
      <c r="CR391" s="18"/>
      <c r="CS391" s="18"/>
      <c r="CT391" s="18"/>
      <c r="CU391" s="18"/>
      <c r="CV391" s="18"/>
      <c r="CW391" s="18"/>
      <c r="CX391" s="18"/>
      <c r="CY391" s="18"/>
      <c r="CZ391" s="18"/>
      <c r="DA391" s="18"/>
      <c r="DB391" s="18"/>
      <c r="DC391" s="18"/>
      <c r="DD391" s="18"/>
      <c r="DE391" s="18"/>
      <c r="DF391" s="18"/>
      <c r="DG391" s="18"/>
      <c r="DH391" s="18"/>
      <c r="DI391" s="18"/>
      <c r="DJ391" s="18"/>
      <c r="DK391" s="18"/>
      <c r="DL391" s="18"/>
      <c r="DM391" s="18"/>
      <c r="DN391" s="18"/>
      <c r="DO391" s="18"/>
      <c r="DP391" s="18">
        <v>0</v>
      </c>
      <c r="DQ391" s="18">
        <v>0</v>
      </c>
      <c r="DR391" s="18">
        <v>10</v>
      </c>
      <c r="DS391" s="18"/>
      <c r="DT391" s="18"/>
      <c r="DU391" s="18">
        <v>60</v>
      </c>
      <c r="DV391" s="15"/>
      <c r="DW391" s="15"/>
      <c r="DX391" s="15"/>
      <c r="DY391" s="18"/>
      <c r="DZ391" s="18"/>
      <c r="EA391" s="18">
        <v>10</v>
      </c>
      <c r="EB391" s="18"/>
      <c r="EC391" s="18"/>
      <c r="ED391" s="18">
        <v>10</v>
      </c>
      <c r="EE391" s="15"/>
      <c r="EF391" s="15"/>
      <c r="EG391" s="15"/>
      <c r="EH391" s="18"/>
      <c r="EI391" s="18"/>
      <c r="EJ391" s="18"/>
      <c r="EK391" s="18"/>
      <c r="EL391" s="18"/>
      <c r="EM391" s="18"/>
    </row>
    <row r="392" spans="1:143" ht="21" customHeight="1">
      <c r="A392" s="130">
        <v>482</v>
      </c>
      <c r="B392" s="83" t="s">
        <v>1652</v>
      </c>
      <c r="C392" s="433" t="s">
        <v>8209</v>
      </c>
      <c r="D392" s="61" t="s">
        <v>35</v>
      </c>
      <c r="E392" s="131">
        <v>535</v>
      </c>
      <c r="F392" s="18"/>
      <c r="G392" s="18"/>
      <c r="H392" s="18"/>
      <c r="I392" s="18"/>
      <c r="J392" s="18"/>
      <c r="K392" s="18"/>
      <c r="L392" s="18"/>
      <c r="M392" s="18"/>
      <c r="N392" s="18"/>
      <c r="O392" s="15"/>
      <c r="P392" s="15"/>
      <c r="Q392" s="15"/>
      <c r="R392" s="18"/>
      <c r="S392" s="18"/>
      <c r="T392" s="18"/>
      <c r="U392" s="18"/>
      <c r="V392" s="18"/>
      <c r="W392" s="18"/>
      <c r="X392" s="15"/>
      <c r="Y392" s="15"/>
      <c r="Z392" s="15"/>
      <c r="AA392" s="15"/>
      <c r="AB392" s="15"/>
      <c r="AC392" s="15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>
        <v>40</v>
      </c>
      <c r="AS392" s="18"/>
      <c r="AT392" s="18"/>
      <c r="AU392" s="18"/>
      <c r="AV392" s="18"/>
      <c r="AW392" s="18"/>
      <c r="AX392" s="18"/>
      <c r="AY392" s="18"/>
      <c r="AZ392" s="18"/>
      <c r="BA392" s="18"/>
      <c r="BB392" s="18"/>
      <c r="BC392" s="18"/>
      <c r="BD392" s="18"/>
      <c r="BE392" s="18"/>
      <c r="BF392" s="18"/>
      <c r="BG392" s="18"/>
      <c r="BH392" s="18"/>
      <c r="BI392" s="18"/>
      <c r="BJ392" s="18"/>
      <c r="BK392" s="15"/>
      <c r="BL392" s="15"/>
      <c r="BM392" s="15"/>
      <c r="BN392" s="18"/>
      <c r="BO392" s="18"/>
      <c r="BP392" s="18"/>
      <c r="BQ392" s="18"/>
      <c r="BR392" s="18"/>
      <c r="BS392" s="18"/>
      <c r="BT392" s="18"/>
      <c r="BU392" s="18"/>
      <c r="BV392" s="18"/>
      <c r="BW392" s="18"/>
      <c r="BX392" s="18"/>
      <c r="BY392" s="18"/>
      <c r="BZ392" s="18"/>
      <c r="CA392" s="18"/>
      <c r="CB392" s="18"/>
      <c r="CC392" s="18"/>
      <c r="CD392" s="18"/>
      <c r="CE392" s="18"/>
      <c r="CF392" s="18"/>
      <c r="CG392" s="18"/>
      <c r="CH392" s="18"/>
      <c r="CI392" s="18"/>
      <c r="CJ392" s="18"/>
      <c r="CK392" s="18"/>
      <c r="CL392" s="18"/>
      <c r="CM392" s="18"/>
      <c r="CN392" s="18"/>
      <c r="CO392" s="307"/>
      <c r="CP392" s="18"/>
      <c r="CQ392" s="18"/>
      <c r="CR392" s="18"/>
      <c r="CS392" s="18"/>
      <c r="CT392" s="18"/>
      <c r="CU392" s="18"/>
      <c r="CV392" s="18"/>
      <c r="CW392" s="18"/>
      <c r="CX392" s="18"/>
      <c r="CY392" s="18"/>
      <c r="CZ392" s="18"/>
      <c r="DA392" s="18"/>
      <c r="DB392" s="18"/>
      <c r="DC392" s="18"/>
      <c r="DD392" s="18"/>
      <c r="DE392" s="18"/>
      <c r="DF392" s="18"/>
      <c r="DG392" s="18"/>
      <c r="DH392" s="18"/>
      <c r="DI392" s="18"/>
      <c r="DJ392" s="18"/>
      <c r="DK392" s="18"/>
      <c r="DL392" s="18"/>
      <c r="DM392" s="18"/>
      <c r="DN392" s="18"/>
      <c r="DO392" s="18"/>
      <c r="DP392" s="18"/>
      <c r="DQ392" s="18"/>
      <c r="DR392" s="18"/>
      <c r="DS392" s="18"/>
      <c r="DT392" s="18"/>
      <c r="DU392" s="18"/>
      <c r="DV392" s="15"/>
      <c r="DW392" s="15"/>
      <c r="DX392" s="15"/>
      <c r="DY392" s="18"/>
      <c r="DZ392" s="18"/>
      <c r="EA392" s="18"/>
      <c r="EB392" s="18"/>
      <c r="EC392" s="18"/>
      <c r="ED392" s="18"/>
      <c r="EE392" s="15"/>
      <c r="EF392" s="15"/>
      <c r="EG392" s="15"/>
      <c r="EH392" s="18"/>
      <c r="EI392" s="18"/>
      <c r="EJ392" s="18"/>
      <c r="EK392" s="18"/>
      <c r="EL392" s="18"/>
      <c r="EM392" s="18"/>
    </row>
    <row r="393" spans="1:143" ht="21" customHeight="1">
      <c r="A393" s="130">
        <v>483</v>
      </c>
      <c r="B393" s="83" t="s">
        <v>1653</v>
      </c>
      <c r="C393" s="454" t="s">
        <v>1654</v>
      </c>
      <c r="D393" s="61" t="s">
        <v>35</v>
      </c>
      <c r="E393" s="131">
        <v>1070</v>
      </c>
      <c r="F393" s="18"/>
      <c r="G393" s="18"/>
      <c r="H393" s="18"/>
      <c r="I393" s="18"/>
      <c r="J393" s="18"/>
      <c r="K393" s="18"/>
      <c r="L393" s="18"/>
      <c r="M393" s="18"/>
      <c r="N393" s="18"/>
      <c r="O393" s="15"/>
      <c r="P393" s="15"/>
      <c r="Q393" s="15"/>
      <c r="R393" s="18"/>
      <c r="S393" s="18"/>
      <c r="T393" s="18"/>
      <c r="U393" s="18"/>
      <c r="V393" s="18"/>
      <c r="W393" s="18"/>
      <c r="X393" s="15"/>
      <c r="Y393" s="15"/>
      <c r="Z393" s="15"/>
      <c r="AA393" s="15"/>
      <c r="AB393" s="15"/>
      <c r="AC393" s="15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  <c r="BA393" s="18"/>
      <c r="BB393" s="18"/>
      <c r="BC393" s="18"/>
      <c r="BD393" s="18"/>
      <c r="BE393" s="18"/>
      <c r="BF393" s="18"/>
      <c r="BG393" s="18"/>
      <c r="BH393" s="18"/>
      <c r="BI393" s="18"/>
      <c r="BJ393" s="18"/>
      <c r="BK393" s="15"/>
      <c r="BL393" s="15"/>
      <c r="BM393" s="15"/>
      <c r="BN393" s="18"/>
      <c r="BO393" s="18"/>
      <c r="BP393" s="18"/>
      <c r="BQ393" s="18"/>
      <c r="BR393" s="18"/>
      <c r="BS393" s="18"/>
      <c r="BT393" s="18"/>
      <c r="BU393" s="18"/>
      <c r="BV393" s="18"/>
      <c r="BW393" s="18"/>
      <c r="BX393" s="18"/>
      <c r="BY393" s="18"/>
      <c r="BZ393" s="18"/>
      <c r="CA393" s="18"/>
      <c r="CB393" s="18"/>
      <c r="CC393" s="18"/>
      <c r="CD393" s="18"/>
      <c r="CE393" s="18"/>
      <c r="CF393" s="18"/>
      <c r="CG393" s="18"/>
      <c r="CH393" s="18"/>
      <c r="CI393" s="18"/>
      <c r="CJ393" s="18"/>
      <c r="CK393" s="18"/>
      <c r="CL393" s="18"/>
      <c r="CM393" s="18"/>
      <c r="CN393" s="18"/>
      <c r="CO393" s="307"/>
      <c r="CP393" s="18"/>
      <c r="CQ393" s="18"/>
      <c r="CR393" s="18"/>
      <c r="CS393" s="18"/>
      <c r="CT393" s="18"/>
      <c r="CU393" s="18"/>
      <c r="CV393" s="18"/>
      <c r="CW393" s="18"/>
      <c r="CX393" s="18"/>
      <c r="CY393" s="18"/>
      <c r="CZ393" s="18"/>
      <c r="DA393" s="18"/>
      <c r="DB393" s="18"/>
      <c r="DC393" s="18"/>
      <c r="DD393" s="18"/>
      <c r="DE393" s="18"/>
      <c r="DF393" s="18"/>
      <c r="DG393" s="18"/>
      <c r="DH393" s="18"/>
      <c r="DI393" s="18"/>
      <c r="DJ393" s="18"/>
      <c r="DK393" s="18"/>
      <c r="DL393" s="18"/>
      <c r="DM393" s="18"/>
      <c r="DN393" s="18"/>
      <c r="DO393" s="18"/>
      <c r="DP393" s="18"/>
      <c r="DQ393" s="18"/>
      <c r="DR393" s="18"/>
      <c r="DS393" s="18"/>
      <c r="DT393" s="18"/>
      <c r="DU393" s="18"/>
      <c r="DV393" s="15"/>
      <c r="DW393" s="15"/>
      <c r="DX393" s="15"/>
      <c r="DY393" s="18"/>
      <c r="DZ393" s="18"/>
      <c r="EA393" s="18"/>
      <c r="EB393" s="18"/>
      <c r="EC393" s="18"/>
      <c r="ED393" s="18"/>
      <c r="EE393" s="15"/>
      <c r="EF393" s="15"/>
      <c r="EG393" s="15"/>
      <c r="EH393" s="18"/>
      <c r="EI393" s="18"/>
      <c r="EJ393" s="18"/>
      <c r="EK393" s="18"/>
      <c r="EL393" s="18"/>
      <c r="EM393" s="18"/>
    </row>
    <row r="394" spans="1:143" ht="21" customHeight="1">
      <c r="A394" s="130">
        <v>484</v>
      </c>
      <c r="B394" s="83" t="s">
        <v>1655</v>
      </c>
      <c r="C394" s="454" t="s">
        <v>1656</v>
      </c>
      <c r="D394" s="61" t="s">
        <v>35</v>
      </c>
      <c r="E394" s="131">
        <v>535</v>
      </c>
      <c r="F394" s="18"/>
      <c r="G394" s="18"/>
      <c r="H394" s="18"/>
      <c r="I394" s="18"/>
      <c r="J394" s="18"/>
      <c r="K394" s="18"/>
      <c r="L394" s="18"/>
      <c r="M394" s="18"/>
      <c r="N394" s="18"/>
      <c r="O394" s="15"/>
      <c r="P394" s="15"/>
      <c r="Q394" s="15"/>
      <c r="R394" s="18"/>
      <c r="S394" s="18"/>
      <c r="T394" s="18"/>
      <c r="U394" s="18"/>
      <c r="V394" s="18"/>
      <c r="W394" s="18"/>
      <c r="X394" s="15"/>
      <c r="Y394" s="15"/>
      <c r="Z394" s="15"/>
      <c r="AA394" s="15"/>
      <c r="AB394" s="15"/>
      <c r="AC394" s="15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  <c r="BA394" s="18"/>
      <c r="BB394" s="18"/>
      <c r="BC394" s="18"/>
      <c r="BD394" s="18"/>
      <c r="BE394" s="18"/>
      <c r="BF394" s="18"/>
      <c r="BG394" s="18"/>
      <c r="BH394" s="18"/>
      <c r="BI394" s="18"/>
      <c r="BJ394" s="18"/>
      <c r="BK394" s="15"/>
      <c r="BL394" s="15"/>
      <c r="BM394" s="15"/>
      <c r="BN394" s="18"/>
      <c r="BO394" s="18"/>
      <c r="BP394" s="18"/>
      <c r="BQ394" s="18"/>
      <c r="BR394" s="18"/>
      <c r="BS394" s="18"/>
      <c r="BT394" s="18"/>
      <c r="BU394" s="18"/>
      <c r="BV394" s="18"/>
      <c r="BW394" s="18"/>
      <c r="BX394" s="18"/>
      <c r="BY394" s="18"/>
      <c r="BZ394" s="18"/>
      <c r="CA394" s="18"/>
      <c r="CB394" s="18"/>
      <c r="CC394" s="18"/>
      <c r="CD394" s="18"/>
      <c r="CE394" s="18"/>
      <c r="CF394" s="18"/>
      <c r="CG394" s="18"/>
      <c r="CH394" s="18"/>
      <c r="CI394" s="18"/>
      <c r="CJ394" s="18"/>
      <c r="CK394" s="18"/>
      <c r="CL394" s="18"/>
      <c r="CM394" s="18"/>
      <c r="CN394" s="18"/>
      <c r="CO394" s="307"/>
      <c r="CP394" s="18"/>
      <c r="CQ394" s="18"/>
      <c r="CR394" s="18"/>
      <c r="CS394" s="18"/>
      <c r="CT394" s="18"/>
      <c r="CU394" s="18"/>
      <c r="CV394" s="18"/>
      <c r="CW394" s="18"/>
      <c r="CX394" s="18"/>
      <c r="CY394" s="18"/>
      <c r="CZ394" s="18"/>
      <c r="DA394" s="18"/>
      <c r="DB394" s="18"/>
      <c r="DC394" s="18"/>
      <c r="DD394" s="18"/>
      <c r="DE394" s="18"/>
      <c r="DF394" s="18"/>
      <c r="DG394" s="18"/>
      <c r="DH394" s="18"/>
      <c r="DI394" s="18"/>
      <c r="DJ394" s="18"/>
      <c r="DK394" s="18"/>
      <c r="DL394" s="18"/>
      <c r="DM394" s="18"/>
      <c r="DN394" s="18"/>
      <c r="DO394" s="18"/>
      <c r="DP394" s="18"/>
      <c r="DQ394" s="18"/>
      <c r="DR394" s="18"/>
      <c r="DS394" s="18"/>
      <c r="DT394" s="18"/>
      <c r="DU394" s="18"/>
      <c r="DV394" s="15"/>
      <c r="DW394" s="15"/>
      <c r="DX394" s="15"/>
      <c r="DY394" s="18"/>
      <c r="DZ394" s="18"/>
      <c r="EA394" s="18"/>
      <c r="EB394" s="18"/>
      <c r="EC394" s="18"/>
      <c r="ED394" s="18"/>
      <c r="EE394" s="15"/>
      <c r="EF394" s="15"/>
      <c r="EG394" s="15"/>
      <c r="EH394" s="18"/>
      <c r="EI394" s="18"/>
      <c r="EJ394" s="18"/>
      <c r="EK394" s="18"/>
      <c r="EL394" s="18"/>
      <c r="EM394" s="18"/>
    </row>
    <row r="395" spans="1:143" ht="21" customHeight="1">
      <c r="A395" s="130">
        <v>485</v>
      </c>
      <c r="B395" s="83" t="s">
        <v>3162</v>
      </c>
      <c r="C395" s="433" t="s">
        <v>8210</v>
      </c>
      <c r="D395" s="61" t="s">
        <v>35</v>
      </c>
      <c r="E395" s="131">
        <v>600</v>
      </c>
      <c r="F395" s="18"/>
      <c r="G395" s="18"/>
      <c r="H395" s="18"/>
      <c r="I395" s="18"/>
      <c r="J395" s="18"/>
      <c r="K395" s="18"/>
      <c r="L395" s="18"/>
      <c r="M395" s="18"/>
      <c r="N395" s="18"/>
      <c r="O395" s="15"/>
      <c r="P395" s="15"/>
      <c r="Q395" s="15"/>
      <c r="R395" s="18"/>
      <c r="S395" s="18"/>
      <c r="T395" s="18"/>
      <c r="U395" s="18"/>
      <c r="V395" s="18"/>
      <c r="W395" s="18"/>
      <c r="X395" s="15"/>
      <c r="Y395" s="15"/>
      <c r="Z395" s="15"/>
      <c r="AA395" s="15"/>
      <c r="AB395" s="15"/>
      <c r="AC395" s="15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>
        <v>80</v>
      </c>
      <c r="AS395" s="18"/>
      <c r="AT395" s="18"/>
      <c r="AU395" s="18"/>
      <c r="AV395" s="18"/>
      <c r="AW395" s="18"/>
      <c r="AX395" s="18"/>
      <c r="AY395" s="18"/>
      <c r="AZ395" s="18"/>
      <c r="BA395" s="18"/>
      <c r="BB395" s="18"/>
      <c r="BC395" s="18"/>
      <c r="BD395" s="18"/>
      <c r="BE395" s="18"/>
      <c r="BF395" s="18"/>
      <c r="BG395" s="18"/>
      <c r="BH395" s="18"/>
      <c r="BI395" s="18"/>
      <c r="BJ395" s="18"/>
      <c r="BK395" s="15"/>
      <c r="BL395" s="15"/>
      <c r="BM395" s="15"/>
      <c r="BN395" s="18"/>
      <c r="BO395" s="18"/>
      <c r="BP395" s="18"/>
      <c r="BQ395" s="18"/>
      <c r="BR395" s="18"/>
      <c r="BS395" s="18"/>
      <c r="BT395" s="18"/>
      <c r="BU395" s="18"/>
      <c r="BV395" s="18"/>
      <c r="BW395" s="18"/>
      <c r="BX395" s="18"/>
      <c r="BY395" s="18"/>
      <c r="BZ395" s="18"/>
      <c r="CA395" s="18"/>
      <c r="CB395" s="18"/>
      <c r="CC395" s="18"/>
      <c r="CD395" s="18"/>
      <c r="CE395" s="18"/>
      <c r="CF395" s="18"/>
      <c r="CG395" s="18"/>
      <c r="CH395" s="18"/>
      <c r="CI395" s="18"/>
      <c r="CJ395" s="18"/>
      <c r="CK395" s="18"/>
      <c r="CL395" s="18"/>
      <c r="CM395" s="18"/>
      <c r="CN395" s="18"/>
      <c r="CO395" s="307"/>
      <c r="CP395" s="18"/>
      <c r="CQ395" s="18"/>
      <c r="CR395" s="18"/>
      <c r="CS395" s="18"/>
      <c r="CT395" s="18"/>
      <c r="CU395" s="18"/>
      <c r="CV395" s="18"/>
      <c r="CW395" s="18"/>
      <c r="CX395" s="18"/>
      <c r="CY395" s="18"/>
      <c r="CZ395" s="18"/>
      <c r="DA395" s="18"/>
      <c r="DB395" s="18"/>
      <c r="DC395" s="18"/>
      <c r="DD395" s="18"/>
      <c r="DE395" s="18"/>
      <c r="DF395" s="18"/>
      <c r="DG395" s="18"/>
      <c r="DH395" s="18"/>
      <c r="DI395" s="18"/>
      <c r="DJ395" s="18"/>
      <c r="DK395" s="18"/>
      <c r="DL395" s="18"/>
      <c r="DM395" s="18"/>
      <c r="DN395" s="18"/>
      <c r="DO395" s="18"/>
      <c r="DP395" s="18"/>
      <c r="DQ395" s="18"/>
      <c r="DR395" s="18"/>
      <c r="DS395" s="18"/>
      <c r="DT395" s="18"/>
      <c r="DU395" s="18"/>
      <c r="DV395" s="15"/>
      <c r="DW395" s="15"/>
      <c r="DX395" s="15"/>
      <c r="DY395" s="18"/>
      <c r="DZ395" s="18"/>
      <c r="EA395" s="18"/>
      <c r="EB395" s="18"/>
      <c r="EC395" s="18"/>
      <c r="ED395" s="18"/>
      <c r="EE395" s="15"/>
      <c r="EF395" s="15"/>
      <c r="EG395" s="15"/>
      <c r="EH395" s="18"/>
      <c r="EI395" s="18"/>
      <c r="EJ395" s="18"/>
      <c r="EK395" s="18"/>
      <c r="EL395" s="18"/>
      <c r="EM395" s="18"/>
    </row>
    <row r="396" spans="1:143" ht="21" customHeight="1">
      <c r="A396" s="130">
        <v>486</v>
      </c>
      <c r="B396" s="83" t="s">
        <v>1657</v>
      </c>
      <c r="C396" s="433" t="s">
        <v>1658</v>
      </c>
      <c r="D396" s="61" t="s">
        <v>35</v>
      </c>
      <c r="E396" s="131">
        <v>535</v>
      </c>
      <c r="F396" s="18"/>
      <c r="G396" s="18"/>
      <c r="H396" s="18"/>
      <c r="I396" s="18"/>
      <c r="J396" s="18"/>
      <c r="K396" s="18"/>
      <c r="L396" s="18"/>
      <c r="M396" s="18"/>
      <c r="N396" s="18"/>
      <c r="O396" s="15"/>
      <c r="P396" s="15"/>
      <c r="Q396" s="15"/>
      <c r="R396" s="18"/>
      <c r="S396" s="18"/>
      <c r="T396" s="18"/>
      <c r="U396" s="18"/>
      <c r="V396" s="18"/>
      <c r="W396" s="18"/>
      <c r="X396" s="15"/>
      <c r="Y396" s="15"/>
      <c r="Z396" s="15"/>
      <c r="AA396" s="15"/>
      <c r="AB396" s="15"/>
      <c r="AC396" s="15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  <c r="BB396" s="18"/>
      <c r="BC396" s="18"/>
      <c r="BD396" s="18"/>
      <c r="BE396" s="18"/>
      <c r="BF396" s="18"/>
      <c r="BG396" s="18"/>
      <c r="BH396" s="18"/>
      <c r="BI396" s="18"/>
      <c r="BJ396" s="18"/>
      <c r="BK396" s="15"/>
      <c r="BL396" s="15"/>
      <c r="BM396" s="15"/>
      <c r="BN396" s="18"/>
      <c r="BO396" s="18"/>
      <c r="BP396" s="18"/>
      <c r="BQ396" s="18"/>
      <c r="BR396" s="18"/>
      <c r="BS396" s="18"/>
      <c r="BT396" s="18"/>
      <c r="BU396" s="18"/>
      <c r="BV396" s="18"/>
      <c r="BW396" s="18"/>
      <c r="BX396" s="18"/>
      <c r="BY396" s="18"/>
      <c r="BZ396" s="18"/>
      <c r="CA396" s="18"/>
      <c r="CB396" s="18"/>
      <c r="CC396" s="18"/>
      <c r="CD396" s="18"/>
      <c r="CE396" s="18"/>
      <c r="CF396" s="18"/>
      <c r="CG396" s="18"/>
      <c r="CH396" s="18"/>
      <c r="CI396" s="18"/>
      <c r="CJ396" s="18"/>
      <c r="CK396" s="18"/>
      <c r="CL396" s="18"/>
      <c r="CM396" s="18"/>
      <c r="CN396" s="18"/>
      <c r="CO396" s="307"/>
      <c r="CP396" s="18"/>
      <c r="CQ396" s="18"/>
      <c r="CR396" s="18"/>
      <c r="CS396" s="18"/>
      <c r="CT396" s="18"/>
      <c r="CU396" s="18"/>
      <c r="CV396" s="18"/>
      <c r="CW396" s="18"/>
      <c r="CX396" s="18"/>
      <c r="CY396" s="18"/>
      <c r="CZ396" s="18"/>
      <c r="DA396" s="18"/>
      <c r="DB396" s="18"/>
      <c r="DC396" s="18"/>
      <c r="DD396" s="18"/>
      <c r="DE396" s="18"/>
      <c r="DF396" s="18"/>
      <c r="DG396" s="18"/>
      <c r="DH396" s="18"/>
      <c r="DI396" s="18"/>
      <c r="DJ396" s="18"/>
      <c r="DK396" s="18"/>
      <c r="DL396" s="18"/>
      <c r="DM396" s="18"/>
      <c r="DN396" s="18"/>
      <c r="DO396" s="18"/>
      <c r="DP396" s="18">
        <v>0</v>
      </c>
      <c r="DQ396" s="18">
        <v>0</v>
      </c>
      <c r="DR396" s="18">
        <v>10</v>
      </c>
      <c r="DS396" s="18"/>
      <c r="DT396" s="18"/>
      <c r="DU396" s="18">
        <v>60</v>
      </c>
      <c r="DV396" s="15"/>
      <c r="DW396" s="15"/>
      <c r="DX396" s="15"/>
      <c r="DY396" s="18"/>
      <c r="DZ396" s="18"/>
      <c r="EA396" s="18">
        <v>10</v>
      </c>
      <c r="EB396" s="18"/>
      <c r="EC396" s="18"/>
      <c r="ED396" s="18">
        <v>10</v>
      </c>
      <c r="EE396" s="15"/>
      <c r="EF396" s="15"/>
      <c r="EG396" s="15"/>
      <c r="EH396" s="18"/>
      <c r="EI396" s="18"/>
      <c r="EJ396" s="18"/>
      <c r="EK396" s="18"/>
      <c r="EL396" s="18"/>
      <c r="EM396" s="18"/>
    </row>
    <row r="397" spans="1:143" ht="21" customHeight="1">
      <c r="A397" s="130">
        <v>487</v>
      </c>
      <c r="B397" s="83" t="s">
        <v>1659</v>
      </c>
      <c r="C397" s="433" t="s">
        <v>8211</v>
      </c>
      <c r="D397" s="61" t="s">
        <v>35</v>
      </c>
      <c r="E397" s="131">
        <v>535</v>
      </c>
      <c r="F397" s="18"/>
      <c r="G397" s="18"/>
      <c r="H397" s="18"/>
      <c r="I397" s="18"/>
      <c r="J397" s="18"/>
      <c r="K397" s="18"/>
      <c r="L397" s="18"/>
      <c r="M397" s="18"/>
      <c r="N397" s="18"/>
      <c r="O397" s="15"/>
      <c r="P397" s="15"/>
      <c r="Q397" s="15"/>
      <c r="R397" s="18"/>
      <c r="S397" s="18"/>
      <c r="T397" s="18"/>
      <c r="U397" s="18"/>
      <c r="V397" s="18"/>
      <c r="W397" s="18"/>
      <c r="X397" s="15"/>
      <c r="Y397" s="15"/>
      <c r="Z397" s="15"/>
      <c r="AA397" s="15"/>
      <c r="AB397" s="15"/>
      <c r="AC397" s="15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>
        <v>40</v>
      </c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  <c r="BC397" s="18"/>
      <c r="BD397" s="18"/>
      <c r="BE397" s="18"/>
      <c r="BF397" s="18"/>
      <c r="BG397" s="18"/>
      <c r="BH397" s="18"/>
      <c r="BI397" s="18"/>
      <c r="BJ397" s="18"/>
      <c r="BK397" s="15"/>
      <c r="BL397" s="15"/>
      <c r="BM397" s="15"/>
      <c r="BN397" s="18"/>
      <c r="BO397" s="18"/>
      <c r="BP397" s="18"/>
      <c r="BQ397" s="18"/>
      <c r="BR397" s="18"/>
      <c r="BS397" s="18"/>
      <c r="BT397" s="18"/>
      <c r="BU397" s="18"/>
      <c r="BV397" s="18"/>
      <c r="BW397" s="18"/>
      <c r="BX397" s="18"/>
      <c r="BY397" s="18"/>
      <c r="BZ397" s="18"/>
      <c r="CA397" s="18"/>
      <c r="CB397" s="18"/>
      <c r="CC397" s="18"/>
      <c r="CD397" s="18"/>
      <c r="CE397" s="18"/>
      <c r="CF397" s="18"/>
      <c r="CG397" s="18"/>
      <c r="CH397" s="18"/>
      <c r="CI397" s="18"/>
      <c r="CJ397" s="18"/>
      <c r="CK397" s="18"/>
      <c r="CL397" s="18"/>
      <c r="CM397" s="18"/>
      <c r="CN397" s="18"/>
      <c r="CO397" s="307"/>
      <c r="CP397" s="18"/>
      <c r="CQ397" s="18"/>
      <c r="CR397" s="18"/>
      <c r="CS397" s="18"/>
      <c r="CT397" s="18"/>
      <c r="CU397" s="18"/>
      <c r="CV397" s="18"/>
      <c r="CW397" s="18"/>
      <c r="CX397" s="18"/>
      <c r="CY397" s="18"/>
      <c r="CZ397" s="18"/>
      <c r="DA397" s="18"/>
      <c r="DB397" s="18"/>
      <c r="DC397" s="18"/>
      <c r="DD397" s="18"/>
      <c r="DE397" s="18"/>
      <c r="DF397" s="18"/>
      <c r="DG397" s="18"/>
      <c r="DH397" s="18"/>
      <c r="DI397" s="18"/>
      <c r="DJ397" s="18"/>
      <c r="DK397" s="18"/>
      <c r="DL397" s="18"/>
      <c r="DM397" s="18"/>
      <c r="DN397" s="18"/>
      <c r="DO397" s="18"/>
      <c r="DP397" s="18"/>
      <c r="DQ397" s="18"/>
      <c r="DR397" s="18"/>
      <c r="DS397" s="18"/>
      <c r="DT397" s="18"/>
      <c r="DU397" s="18"/>
      <c r="DV397" s="15"/>
      <c r="DW397" s="15"/>
      <c r="DX397" s="15"/>
      <c r="DY397" s="18"/>
      <c r="DZ397" s="18"/>
      <c r="EA397" s="18"/>
      <c r="EB397" s="18"/>
      <c r="EC397" s="18"/>
      <c r="ED397" s="18"/>
      <c r="EE397" s="15"/>
      <c r="EF397" s="15"/>
      <c r="EG397" s="15"/>
      <c r="EH397" s="18"/>
      <c r="EI397" s="18"/>
      <c r="EJ397" s="18"/>
      <c r="EK397" s="18"/>
      <c r="EL397" s="18"/>
      <c r="EM397" s="18"/>
    </row>
    <row r="398" spans="1:143" ht="21" customHeight="1">
      <c r="A398" s="130">
        <v>488</v>
      </c>
      <c r="B398" s="83" t="s">
        <v>1660</v>
      </c>
      <c r="C398" s="433" t="s">
        <v>1661</v>
      </c>
      <c r="D398" s="61" t="s">
        <v>35</v>
      </c>
      <c r="E398" s="131">
        <v>1070</v>
      </c>
      <c r="F398" s="18"/>
      <c r="G398" s="18"/>
      <c r="H398" s="18"/>
      <c r="I398" s="18"/>
      <c r="J398" s="18"/>
      <c r="K398" s="18"/>
      <c r="L398" s="18"/>
      <c r="M398" s="18"/>
      <c r="N398" s="18"/>
      <c r="O398" s="15"/>
      <c r="P398" s="15"/>
      <c r="Q398" s="15"/>
      <c r="R398" s="18"/>
      <c r="S398" s="18"/>
      <c r="T398" s="18"/>
      <c r="U398" s="18"/>
      <c r="V398" s="18"/>
      <c r="W398" s="18"/>
      <c r="X398" s="15"/>
      <c r="Y398" s="15"/>
      <c r="Z398" s="15"/>
      <c r="AA398" s="15"/>
      <c r="AB398" s="15"/>
      <c r="AC398" s="15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  <c r="BA398" s="18"/>
      <c r="BB398" s="18"/>
      <c r="BC398" s="18"/>
      <c r="BD398" s="18"/>
      <c r="BE398" s="18"/>
      <c r="BF398" s="18"/>
      <c r="BG398" s="18"/>
      <c r="BH398" s="18"/>
      <c r="BI398" s="18"/>
      <c r="BJ398" s="18"/>
      <c r="BK398" s="15"/>
      <c r="BL398" s="15"/>
      <c r="BM398" s="15"/>
      <c r="BN398" s="18"/>
      <c r="BO398" s="18"/>
      <c r="BP398" s="18"/>
      <c r="BQ398" s="18"/>
      <c r="BR398" s="18"/>
      <c r="BS398" s="18"/>
      <c r="BT398" s="18"/>
      <c r="BU398" s="18"/>
      <c r="BV398" s="18"/>
      <c r="BW398" s="18"/>
      <c r="BX398" s="18"/>
      <c r="BY398" s="18"/>
      <c r="BZ398" s="18"/>
      <c r="CA398" s="18"/>
      <c r="CB398" s="18"/>
      <c r="CC398" s="18"/>
      <c r="CD398" s="18"/>
      <c r="CE398" s="18"/>
      <c r="CF398" s="18"/>
      <c r="CG398" s="18"/>
      <c r="CH398" s="18"/>
      <c r="CI398" s="18"/>
      <c r="CJ398" s="18"/>
      <c r="CK398" s="18"/>
      <c r="CL398" s="18"/>
      <c r="CM398" s="18"/>
      <c r="CN398" s="18"/>
      <c r="CO398" s="307"/>
      <c r="CP398" s="18"/>
      <c r="CQ398" s="18"/>
      <c r="CR398" s="18"/>
      <c r="CS398" s="18"/>
      <c r="CT398" s="18"/>
      <c r="CU398" s="18"/>
      <c r="CV398" s="18"/>
      <c r="CW398" s="18"/>
      <c r="CX398" s="18"/>
      <c r="CY398" s="18"/>
      <c r="CZ398" s="18"/>
      <c r="DA398" s="18"/>
      <c r="DB398" s="18"/>
      <c r="DC398" s="18"/>
      <c r="DD398" s="18"/>
      <c r="DE398" s="18"/>
      <c r="DF398" s="18"/>
      <c r="DG398" s="18"/>
      <c r="DH398" s="18"/>
      <c r="DI398" s="18"/>
      <c r="DJ398" s="18"/>
      <c r="DK398" s="18"/>
      <c r="DL398" s="18"/>
      <c r="DM398" s="18"/>
      <c r="DN398" s="18"/>
      <c r="DO398" s="18"/>
      <c r="DP398" s="18"/>
      <c r="DQ398" s="18"/>
      <c r="DR398" s="18"/>
      <c r="DS398" s="18"/>
      <c r="DT398" s="18"/>
      <c r="DU398" s="18"/>
      <c r="DV398" s="15"/>
      <c r="DW398" s="15"/>
      <c r="DX398" s="15"/>
      <c r="DY398" s="18"/>
      <c r="DZ398" s="18"/>
      <c r="EA398" s="18"/>
      <c r="EB398" s="18"/>
      <c r="EC398" s="18"/>
      <c r="ED398" s="18"/>
      <c r="EE398" s="15"/>
      <c r="EF398" s="15"/>
      <c r="EG398" s="15"/>
      <c r="EH398" s="18"/>
      <c r="EI398" s="18"/>
      <c r="EJ398" s="18"/>
      <c r="EK398" s="18"/>
      <c r="EL398" s="18"/>
      <c r="EM398" s="18"/>
    </row>
    <row r="399" spans="1:143" ht="21" customHeight="1">
      <c r="A399" s="130">
        <v>490</v>
      </c>
      <c r="B399" s="83" t="s">
        <v>1662</v>
      </c>
      <c r="C399" s="433" t="s">
        <v>1663</v>
      </c>
      <c r="D399" s="61" t="s">
        <v>35</v>
      </c>
      <c r="E399" s="131">
        <v>10700</v>
      </c>
      <c r="F399" s="18"/>
      <c r="G399" s="18"/>
      <c r="H399" s="18"/>
      <c r="I399" s="18"/>
      <c r="J399" s="18"/>
      <c r="K399" s="18"/>
      <c r="L399" s="18"/>
      <c r="M399" s="18"/>
      <c r="N399" s="18"/>
      <c r="O399" s="15"/>
      <c r="P399" s="15"/>
      <c r="Q399" s="15"/>
      <c r="R399" s="18"/>
      <c r="S399" s="18"/>
      <c r="T399" s="18"/>
      <c r="U399" s="18"/>
      <c r="V399" s="18"/>
      <c r="W399" s="18"/>
      <c r="X399" s="15"/>
      <c r="Y399" s="15"/>
      <c r="Z399" s="15"/>
      <c r="AA399" s="15"/>
      <c r="AB399" s="15"/>
      <c r="AC399" s="15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>
        <v>24</v>
      </c>
      <c r="AZ399" s="18">
        <v>20</v>
      </c>
      <c r="BA399" s="18">
        <v>30</v>
      </c>
      <c r="BB399" s="18"/>
      <c r="BC399" s="18"/>
      <c r="BD399" s="18"/>
      <c r="BE399" s="18"/>
      <c r="BF399" s="18"/>
      <c r="BG399" s="18"/>
      <c r="BH399" s="18"/>
      <c r="BI399" s="18"/>
      <c r="BJ399" s="18"/>
      <c r="BK399" s="15"/>
      <c r="BL399" s="15"/>
      <c r="BM399" s="15"/>
      <c r="BN399" s="18"/>
      <c r="BO399" s="18"/>
      <c r="BP399" s="18"/>
      <c r="BQ399" s="18">
        <v>45</v>
      </c>
      <c r="BR399" s="18">
        <v>30</v>
      </c>
      <c r="BS399" s="18">
        <v>100</v>
      </c>
      <c r="BT399" s="18"/>
      <c r="BU399" s="18"/>
      <c r="BV399" s="18"/>
      <c r="BW399" s="18"/>
      <c r="BX399" s="18"/>
      <c r="BY399" s="18"/>
      <c r="BZ399" s="18"/>
      <c r="CA399" s="18"/>
      <c r="CB399" s="18"/>
      <c r="CC399" s="18"/>
      <c r="CD399" s="18"/>
      <c r="CE399" s="18"/>
      <c r="CF399" s="18"/>
      <c r="CG399" s="18"/>
      <c r="CH399" s="18"/>
      <c r="CI399" s="18"/>
      <c r="CJ399" s="18"/>
      <c r="CK399" s="18"/>
      <c r="CL399" s="18"/>
      <c r="CM399" s="18"/>
      <c r="CN399" s="18"/>
      <c r="CO399" s="307"/>
      <c r="CP399" s="18"/>
      <c r="CQ399" s="18"/>
      <c r="CR399" s="18"/>
      <c r="CS399" s="18"/>
      <c r="CT399" s="18"/>
      <c r="CU399" s="18"/>
      <c r="CV399" s="18"/>
      <c r="CW399" s="18"/>
      <c r="CX399" s="18"/>
      <c r="CY399" s="18"/>
      <c r="CZ399" s="18"/>
      <c r="DA399" s="18"/>
      <c r="DB399" s="18"/>
      <c r="DC399" s="18"/>
      <c r="DD399" s="18"/>
      <c r="DE399" s="18"/>
      <c r="DF399" s="18"/>
      <c r="DG399" s="18"/>
      <c r="DH399" s="18"/>
      <c r="DI399" s="18"/>
      <c r="DJ399" s="18"/>
      <c r="DK399" s="18"/>
      <c r="DL399" s="18"/>
      <c r="DM399" s="18"/>
      <c r="DN399" s="18"/>
      <c r="DO399" s="18"/>
      <c r="DP399" s="18"/>
      <c r="DQ399" s="18"/>
      <c r="DR399" s="18"/>
      <c r="DS399" s="18"/>
      <c r="DT399" s="18"/>
      <c r="DU399" s="18"/>
      <c r="DV399" s="15"/>
      <c r="DW399" s="15"/>
      <c r="DX399" s="15"/>
      <c r="DY399" s="18"/>
      <c r="DZ399" s="18"/>
      <c r="EA399" s="18"/>
      <c r="EB399" s="18"/>
      <c r="EC399" s="18"/>
      <c r="ED399" s="18"/>
      <c r="EE399" s="15"/>
      <c r="EF399" s="15"/>
      <c r="EG399" s="15"/>
      <c r="EH399" s="18"/>
      <c r="EI399" s="18"/>
      <c r="EJ399" s="18"/>
      <c r="EK399" s="18"/>
      <c r="EL399" s="18"/>
      <c r="EM399" s="18"/>
    </row>
    <row r="400" spans="1:143" ht="21" customHeight="1">
      <c r="A400" s="130">
        <v>491</v>
      </c>
      <c r="B400" s="83" t="s">
        <v>1664</v>
      </c>
      <c r="C400" s="433" t="s">
        <v>1665</v>
      </c>
      <c r="D400" s="61" t="s">
        <v>35</v>
      </c>
      <c r="E400" s="131">
        <v>5671</v>
      </c>
      <c r="F400" s="18"/>
      <c r="G400" s="18"/>
      <c r="H400" s="18"/>
      <c r="I400" s="18"/>
      <c r="J400" s="18"/>
      <c r="K400" s="18"/>
      <c r="L400" s="18"/>
      <c r="M400" s="18"/>
      <c r="N400" s="18"/>
      <c r="O400" s="15"/>
      <c r="P400" s="15"/>
      <c r="Q400" s="15"/>
      <c r="R400" s="18"/>
      <c r="S400" s="18"/>
      <c r="T400" s="18"/>
      <c r="U400" s="18"/>
      <c r="V400" s="18"/>
      <c r="W400" s="18"/>
      <c r="X400" s="15"/>
      <c r="Y400" s="15"/>
      <c r="Z400" s="15"/>
      <c r="AA400" s="15"/>
      <c r="AB400" s="15"/>
      <c r="AC400" s="15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  <c r="BA400" s="18">
        <v>10</v>
      </c>
      <c r="BB400" s="18"/>
      <c r="BC400" s="18"/>
      <c r="BD400" s="18"/>
      <c r="BE400" s="18"/>
      <c r="BF400" s="18"/>
      <c r="BG400" s="18">
        <v>50</v>
      </c>
      <c r="BH400" s="18"/>
      <c r="BI400" s="18"/>
      <c r="BJ400" s="18"/>
      <c r="BK400" s="15"/>
      <c r="BL400" s="15"/>
      <c r="BM400" s="15"/>
      <c r="BN400" s="18"/>
      <c r="BO400" s="18"/>
      <c r="BP400" s="18"/>
      <c r="BQ400" s="18"/>
      <c r="BR400" s="18"/>
      <c r="BS400" s="18"/>
      <c r="BT400" s="18"/>
      <c r="BU400" s="18"/>
      <c r="BV400" s="18"/>
      <c r="BW400" s="18"/>
      <c r="BX400" s="18"/>
      <c r="BY400" s="18">
        <v>20</v>
      </c>
      <c r="BZ400" s="18"/>
      <c r="CA400" s="18"/>
      <c r="CB400" s="18"/>
      <c r="CC400" s="18"/>
      <c r="CD400" s="18"/>
      <c r="CE400" s="18"/>
      <c r="CF400" s="18"/>
      <c r="CG400" s="18"/>
      <c r="CH400" s="18"/>
      <c r="CI400" s="18"/>
      <c r="CJ400" s="18"/>
      <c r="CK400" s="18"/>
      <c r="CL400" s="18"/>
      <c r="CM400" s="18"/>
      <c r="CN400" s="18"/>
      <c r="CO400" s="307"/>
      <c r="CP400" s="18"/>
      <c r="CQ400" s="18"/>
      <c r="CR400" s="18"/>
      <c r="CS400" s="18"/>
      <c r="CT400" s="18"/>
      <c r="CU400" s="18"/>
      <c r="CV400" s="18"/>
      <c r="CW400" s="18"/>
      <c r="CX400" s="18"/>
      <c r="CY400" s="18"/>
      <c r="CZ400" s="18"/>
      <c r="DA400" s="18"/>
      <c r="DB400" s="18"/>
      <c r="DC400" s="18"/>
      <c r="DD400" s="18"/>
      <c r="DE400" s="18"/>
      <c r="DF400" s="18"/>
      <c r="DG400" s="18"/>
      <c r="DH400" s="18"/>
      <c r="DI400" s="18"/>
      <c r="DJ400" s="18"/>
      <c r="DK400" s="18"/>
      <c r="DL400" s="18"/>
      <c r="DM400" s="18"/>
      <c r="DN400" s="18"/>
      <c r="DO400" s="18"/>
      <c r="DP400" s="18"/>
      <c r="DQ400" s="18"/>
      <c r="DR400" s="18"/>
      <c r="DS400" s="18"/>
      <c r="DT400" s="18"/>
      <c r="DU400" s="18"/>
      <c r="DV400" s="15"/>
      <c r="DW400" s="15"/>
      <c r="DX400" s="15"/>
      <c r="DY400" s="18"/>
      <c r="DZ400" s="18"/>
      <c r="EA400" s="18"/>
      <c r="EB400" s="18"/>
      <c r="EC400" s="18"/>
      <c r="ED400" s="18"/>
      <c r="EE400" s="15"/>
      <c r="EF400" s="15"/>
      <c r="EG400" s="15"/>
      <c r="EH400" s="18"/>
      <c r="EI400" s="18"/>
      <c r="EJ400" s="18"/>
      <c r="EK400" s="18"/>
      <c r="EL400" s="18"/>
      <c r="EM400" s="18"/>
    </row>
    <row r="401" spans="1:143" ht="21" customHeight="1">
      <c r="A401" s="130">
        <v>492</v>
      </c>
      <c r="B401" s="83" t="s">
        <v>1666</v>
      </c>
      <c r="C401" s="433" t="s">
        <v>1667</v>
      </c>
      <c r="D401" s="61" t="s">
        <v>35</v>
      </c>
      <c r="E401" s="131">
        <v>7072.7</v>
      </c>
      <c r="F401" s="18"/>
      <c r="G401" s="18"/>
      <c r="H401" s="18"/>
      <c r="I401" s="18"/>
      <c r="J401" s="18"/>
      <c r="K401" s="18"/>
      <c r="L401" s="18"/>
      <c r="M401" s="18"/>
      <c r="N401" s="18"/>
      <c r="O401" s="15"/>
      <c r="P401" s="15"/>
      <c r="Q401" s="15"/>
      <c r="R401" s="18"/>
      <c r="S401" s="18"/>
      <c r="T401" s="18"/>
      <c r="U401" s="18"/>
      <c r="V401" s="18"/>
      <c r="W401" s="18"/>
      <c r="X401" s="15"/>
      <c r="Y401" s="15"/>
      <c r="Z401" s="15"/>
      <c r="AA401" s="15"/>
      <c r="AB401" s="15"/>
      <c r="AC401" s="15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  <c r="BB401" s="18"/>
      <c r="BC401" s="18"/>
      <c r="BD401" s="18"/>
      <c r="BE401" s="18"/>
      <c r="BF401" s="18"/>
      <c r="BG401" s="18"/>
      <c r="BH401" s="18"/>
      <c r="BI401" s="18"/>
      <c r="BJ401" s="18">
        <v>30</v>
      </c>
      <c r="BK401" s="15"/>
      <c r="BL401" s="15"/>
      <c r="BM401" s="15"/>
      <c r="BN401" s="18"/>
      <c r="BO401" s="18"/>
      <c r="BP401" s="18"/>
      <c r="BQ401" s="18"/>
      <c r="BR401" s="18"/>
      <c r="BS401" s="18"/>
      <c r="BT401" s="18"/>
      <c r="BU401" s="18"/>
      <c r="BV401" s="18"/>
      <c r="BW401" s="18"/>
      <c r="BX401" s="18"/>
      <c r="BY401" s="18"/>
      <c r="BZ401" s="18"/>
      <c r="CA401" s="18"/>
      <c r="CB401" s="18">
        <v>50</v>
      </c>
      <c r="CC401" s="18"/>
      <c r="CD401" s="18"/>
      <c r="CE401" s="18"/>
      <c r="CF401" s="18"/>
      <c r="CG401" s="18"/>
      <c r="CH401" s="18"/>
      <c r="CI401" s="18"/>
      <c r="CJ401" s="18"/>
      <c r="CK401" s="18"/>
      <c r="CL401" s="18"/>
      <c r="CM401" s="18"/>
      <c r="CN401" s="18"/>
      <c r="CO401" s="307"/>
      <c r="CP401" s="18"/>
      <c r="CQ401" s="18"/>
      <c r="CR401" s="18"/>
      <c r="CS401" s="18"/>
      <c r="CT401" s="18"/>
      <c r="CU401" s="18"/>
      <c r="CV401" s="18"/>
      <c r="CW401" s="18"/>
      <c r="CX401" s="18"/>
      <c r="CY401" s="18"/>
      <c r="CZ401" s="18"/>
      <c r="DA401" s="18"/>
      <c r="DB401" s="18"/>
      <c r="DC401" s="18"/>
      <c r="DD401" s="18"/>
      <c r="DE401" s="18"/>
      <c r="DF401" s="18"/>
      <c r="DG401" s="18"/>
      <c r="DH401" s="18"/>
      <c r="DI401" s="18"/>
      <c r="DJ401" s="18"/>
      <c r="DK401" s="18"/>
      <c r="DL401" s="18"/>
      <c r="DM401" s="18"/>
      <c r="DN401" s="18"/>
      <c r="DO401" s="18"/>
      <c r="DP401" s="18"/>
      <c r="DQ401" s="18"/>
      <c r="DR401" s="18"/>
      <c r="DS401" s="18"/>
      <c r="DT401" s="18"/>
      <c r="DU401" s="18"/>
      <c r="DV401" s="15"/>
      <c r="DW401" s="15"/>
      <c r="DX401" s="15"/>
      <c r="DY401" s="18"/>
      <c r="DZ401" s="18"/>
      <c r="EA401" s="18"/>
      <c r="EB401" s="18"/>
      <c r="EC401" s="18"/>
      <c r="ED401" s="18"/>
      <c r="EE401" s="15"/>
      <c r="EF401" s="15"/>
      <c r="EG401" s="15"/>
      <c r="EH401" s="18"/>
      <c r="EI401" s="18"/>
      <c r="EJ401" s="18"/>
      <c r="EK401" s="18"/>
      <c r="EL401" s="18"/>
      <c r="EM401" s="18"/>
    </row>
    <row r="402" spans="1:143" ht="21" customHeight="1">
      <c r="A402" s="130">
        <v>493</v>
      </c>
      <c r="B402" s="83" t="s">
        <v>1668</v>
      </c>
      <c r="C402" s="433" t="s">
        <v>1669</v>
      </c>
      <c r="D402" s="61" t="s">
        <v>35</v>
      </c>
      <c r="E402" s="131">
        <v>17334</v>
      </c>
      <c r="F402" s="18"/>
      <c r="G402" s="18"/>
      <c r="H402" s="18"/>
      <c r="I402" s="18"/>
      <c r="J402" s="18"/>
      <c r="K402" s="18"/>
      <c r="L402" s="18"/>
      <c r="M402" s="18"/>
      <c r="N402" s="18"/>
      <c r="O402" s="15"/>
      <c r="P402" s="15"/>
      <c r="Q402" s="15"/>
      <c r="R402" s="18"/>
      <c r="S402" s="18"/>
      <c r="T402" s="18"/>
      <c r="U402" s="18"/>
      <c r="V402" s="18"/>
      <c r="W402" s="18"/>
      <c r="X402" s="15"/>
      <c r="Y402" s="15"/>
      <c r="Z402" s="15"/>
      <c r="AA402" s="15"/>
      <c r="AB402" s="15"/>
      <c r="AC402" s="15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  <c r="BA402" s="18">
        <v>30</v>
      </c>
      <c r="BB402" s="18"/>
      <c r="BC402" s="18"/>
      <c r="BD402" s="18"/>
      <c r="BE402" s="18">
        <v>43</v>
      </c>
      <c r="BF402" s="18"/>
      <c r="BG402" s="18">
        <v>220</v>
      </c>
      <c r="BH402" s="18"/>
      <c r="BI402" s="18"/>
      <c r="BJ402" s="18"/>
      <c r="BK402" s="15"/>
      <c r="BL402" s="15"/>
      <c r="BM402" s="15"/>
      <c r="BN402" s="18"/>
      <c r="BO402" s="18"/>
      <c r="BP402" s="18"/>
      <c r="BQ402" s="18"/>
      <c r="BR402" s="18"/>
      <c r="BS402" s="18"/>
      <c r="BT402" s="18"/>
      <c r="BU402" s="18"/>
      <c r="BV402" s="18"/>
      <c r="BW402" s="18">
        <v>23</v>
      </c>
      <c r="BX402" s="18">
        <v>14</v>
      </c>
      <c r="BY402" s="18">
        <v>70</v>
      </c>
      <c r="BZ402" s="18"/>
      <c r="CA402" s="18"/>
      <c r="CB402" s="18"/>
      <c r="CC402" s="18"/>
      <c r="CD402" s="18"/>
      <c r="CE402" s="18"/>
      <c r="CF402" s="18"/>
      <c r="CG402" s="18"/>
      <c r="CH402" s="18"/>
      <c r="CI402" s="18"/>
      <c r="CJ402" s="18"/>
      <c r="CK402" s="18"/>
      <c r="CL402" s="18"/>
      <c r="CM402" s="18"/>
      <c r="CN402" s="18"/>
      <c r="CO402" s="307"/>
      <c r="CP402" s="18"/>
      <c r="CQ402" s="18"/>
      <c r="CR402" s="18"/>
      <c r="CS402" s="18"/>
      <c r="CT402" s="18"/>
      <c r="CU402" s="18"/>
      <c r="CV402" s="18"/>
      <c r="CW402" s="18"/>
      <c r="CX402" s="18"/>
      <c r="CY402" s="18"/>
      <c r="CZ402" s="18"/>
      <c r="DA402" s="18"/>
      <c r="DB402" s="18"/>
      <c r="DC402" s="18"/>
      <c r="DD402" s="18"/>
      <c r="DE402" s="18"/>
      <c r="DF402" s="18"/>
      <c r="DG402" s="18"/>
      <c r="DH402" s="18"/>
      <c r="DI402" s="18"/>
      <c r="DJ402" s="18"/>
      <c r="DK402" s="18"/>
      <c r="DL402" s="18"/>
      <c r="DM402" s="18"/>
      <c r="DN402" s="18"/>
      <c r="DO402" s="18"/>
      <c r="DP402" s="18"/>
      <c r="DQ402" s="18"/>
      <c r="DR402" s="18"/>
      <c r="DS402" s="18"/>
      <c r="DT402" s="18"/>
      <c r="DU402" s="18"/>
      <c r="DV402" s="15"/>
      <c r="DW402" s="15"/>
      <c r="DX402" s="15"/>
      <c r="DY402" s="18"/>
      <c r="DZ402" s="18"/>
      <c r="EA402" s="18"/>
      <c r="EB402" s="18"/>
      <c r="EC402" s="18"/>
      <c r="ED402" s="18"/>
      <c r="EE402" s="15"/>
      <c r="EF402" s="15"/>
      <c r="EG402" s="15"/>
      <c r="EH402" s="18"/>
      <c r="EI402" s="18"/>
      <c r="EJ402" s="18"/>
      <c r="EK402" s="18"/>
      <c r="EL402" s="18"/>
      <c r="EM402" s="18"/>
    </row>
    <row r="403" spans="1:143" ht="21" customHeight="1">
      <c r="A403" s="130"/>
      <c r="B403" s="121"/>
      <c r="C403" s="432" t="s">
        <v>3229</v>
      </c>
      <c r="D403" s="61"/>
      <c r="E403" s="131"/>
      <c r="F403" s="18"/>
      <c r="G403" s="18"/>
      <c r="H403" s="18"/>
      <c r="I403" s="18"/>
      <c r="J403" s="18"/>
      <c r="K403" s="18"/>
      <c r="L403" s="18"/>
      <c r="M403" s="18"/>
      <c r="N403" s="18"/>
      <c r="O403" s="15"/>
      <c r="P403" s="15"/>
      <c r="Q403" s="15"/>
      <c r="R403" s="18"/>
      <c r="S403" s="18"/>
      <c r="T403" s="18"/>
      <c r="U403" s="18"/>
      <c r="V403" s="18"/>
      <c r="W403" s="18"/>
      <c r="X403" s="15"/>
      <c r="Y403" s="15"/>
      <c r="Z403" s="15"/>
      <c r="AA403" s="15"/>
      <c r="AB403" s="15"/>
      <c r="AC403" s="15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  <c r="BC403" s="18"/>
      <c r="BD403" s="18"/>
      <c r="BE403" s="18"/>
      <c r="BF403" s="18"/>
      <c r="BG403" s="18"/>
      <c r="BH403" s="18"/>
      <c r="BI403" s="18"/>
      <c r="BJ403" s="18"/>
      <c r="BK403" s="15"/>
      <c r="BL403" s="15"/>
      <c r="BM403" s="15"/>
      <c r="BN403" s="18"/>
      <c r="BO403" s="18"/>
      <c r="BP403" s="18"/>
      <c r="BQ403" s="18"/>
      <c r="BR403" s="18"/>
      <c r="BS403" s="18"/>
      <c r="BT403" s="18"/>
      <c r="BU403" s="18"/>
      <c r="BV403" s="18"/>
      <c r="BW403" s="18"/>
      <c r="BX403" s="18"/>
      <c r="BY403" s="18"/>
      <c r="BZ403" s="18"/>
      <c r="CA403" s="18"/>
      <c r="CB403" s="18"/>
      <c r="CC403" s="18"/>
      <c r="CD403" s="18"/>
      <c r="CE403" s="18"/>
      <c r="CF403" s="18"/>
      <c r="CG403" s="18"/>
      <c r="CH403" s="18"/>
      <c r="CI403" s="18"/>
      <c r="CJ403" s="18"/>
      <c r="CK403" s="18"/>
      <c r="CL403" s="18"/>
      <c r="CM403" s="18"/>
      <c r="CN403" s="18"/>
      <c r="CO403" s="307"/>
      <c r="CP403" s="18"/>
      <c r="CQ403" s="18"/>
      <c r="CR403" s="18"/>
      <c r="CS403" s="18"/>
      <c r="CT403" s="18"/>
      <c r="CU403" s="18"/>
      <c r="CV403" s="18"/>
      <c r="CW403" s="18"/>
      <c r="CX403" s="18"/>
      <c r="CY403" s="18"/>
      <c r="CZ403" s="18"/>
      <c r="DA403" s="18"/>
      <c r="DB403" s="18"/>
      <c r="DC403" s="18"/>
      <c r="DD403" s="18"/>
      <c r="DE403" s="18"/>
      <c r="DF403" s="18"/>
      <c r="DG403" s="18"/>
      <c r="DH403" s="18"/>
      <c r="DI403" s="18"/>
      <c r="DJ403" s="18"/>
      <c r="DK403" s="18"/>
      <c r="DL403" s="18"/>
      <c r="DM403" s="18"/>
      <c r="DN403" s="18"/>
      <c r="DO403" s="18"/>
      <c r="DP403" s="18"/>
      <c r="DQ403" s="18"/>
      <c r="DR403" s="18"/>
      <c r="DS403" s="18"/>
      <c r="DT403" s="18"/>
      <c r="DU403" s="18"/>
      <c r="DV403" s="15"/>
      <c r="DW403" s="15"/>
      <c r="DX403" s="15"/>
      <c r="DY403" s="18"/>
      <c r="DZ403" s="18"/>
      <c r="EA403" s="18"/>
      <c r="EB403" s="18"/>
      <c r="EC403" s="18"/>
      <c r="ED403" s="18"/>
      <c r="EE403" s="15"/>
      <c r="EF403" s="15"/>
      <c r="EG403" s="15"/>
      <c r="EH403" s="18"/>
      <c r="EI403" s="18"/>
      <c r="EJ403" s="18"/>
      <c r="EK403" s="18"/>
      <c r="EL403" s="18"/>
      <c r="EM403" s="18"/>
    </row>
    <row r="404" spans="1:143" ht="21" customHeight="1">
      <c r="A404" s="130">
        <v>495</v>
      </c>
      <c r="B404" s="83" t="s">
        <v>2533</v>
      </c>
      <c r="C404" s="432" t="s">
        <v>2441</v>
      </c>
      <c r="D404" s="61" t="s">
        <v>35</v>
      </c>
      <c r="E404" s="131">
        <v>11128</v>
      </c>
      <c r="F404" s="18"/>
      <c r="G404" s="18"/>
      <c r="H404" s="18"/>
      <c r="I404" s="18"/>
      <c r="J404" s="18"/>
      <c r="K404" s="18"/>
      <c r="L404" s="18"/>
      <c r="M404" s="18"/>
      <c r="N404" s="18"/>
      <c r="O404" s="15"/>
      <c r="P404" s="15"/>
      <c r="Q404" s="15"/>
      <c r="R404" s="18"/>
      <c r="S404" s="18"/>
      <c r="T404" s="18"/>
      <c r="U404" s="18"/>
      <c r="V404" s="18"/>
      <c r="W404" s="18"/>
      <c r="X404" s="15"/>
      <c r="Y404" s="15"/>
      <c r="Z404" s="15"/>
      <c r="AA404" s="15"/>
      <c r="AB404" s="15"/>
      <c r="AC404" s="15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  <c r="BB404" s="18"/>
      <c r="BC404" s="18"/>
      <c r="BD404" s="18"/>
      <c r="BE404" s="18"/>
      <c r="BF404" s="18"/>
      <c r="BG404" s="18"/>
      <c r="BH404" s="18"/>
      <c r="BI404" s="18"/>
      <c r="BJ404" s="18"/>
      <c r="BK404" s="15"/>
      <c r="BL404" s="15"/>
      <c r="BM404" s="15"/>
      <c r="BN404" s="18"/>
      <c r="BO404" s="18"/>
      <c r="BP404" s="18"/>
      <c r="BQ404" s="18"/>
      <c r="BR404" s="18"/>
      <c r="BS404" s="18"/>
      <c r="BT404" s="18"/>
      <c r="BU404" s="18"/>
      <c r="BV404" s="18"/>
      <c r="BW404" s="18"/>
      <c r="BX404" s="18"/>
      <c r="BY404" s="18"/>
      <c r="BZ404" s="18"/>
      <c r="CA404" s="18"/>
      <c r="CB404" s="18"/>
      <c r="CC404" s="18"/>
      <c r="CD404" s="18"/>
      <c r="CE404" s="18"/>
      <c r="CF404" s="18"/>
      <c r="CG404" s="18"/>
      <c r="CH404" s="18"/>
      <c r="CI404" s="18"/>
      <c r="CJ404" s="18"/>
      <c r="CK404" s="18"/>
      <c r="CL404" s="18"/>
      <c r="CM404" s="18"/>
      <c r="CN404" s="18"/>
      <c r="CO404" s="307"/>
      <c r="CP404" s="18"/>
      <c r="CQ404" s="18"/>
      <c r="CR404" s="18"/>
      <c r="CS404" s="18"/>
      <c r="CT404" s="18"/>
      <c r="CU404" s="18"/>
      <c r="CV404" s="18"/>
      <c r="CW404" s="18"/>
      <c r="CX404" s="18"/>
      <c r="CY404" s="18"/>
      <c r="CZ404" s="18"/>
      <c r="DA404" s="18"/>
      <c r="DB404" s="18"/>
      <c r="DC404" s="18"/>
      <c r="DD404" s="18"/>
      <c r="DE404" s="18"/>
      <c r="DF404" s="18"/>
      <c r="DG404" s="18"/>
      <c r="DH404" s="18"/>
      <c r="DI404" s="18"/>
      <c r="DJ404" s="18"/>
      <c r="DK404" s="18"/>
      <c r="DL404" s="18"/>
      <c r="DM404" s="18"/>
      <c r="DN404" s="18"/>
      <c r="DO404" s="18"/>
      <c r="DP404" s="18"/>
      <c r="DQ404" s="18"/>
      <c r="DR404" s="18"/>
      <c r="DS404" s="18"/>
      <c r="DT404" s="18"/>
      <c r="DU404" s="18"/>
      <c r="DV404" s="15"/>
      <c r="DW404" s="15"/>
      <c r="DX404" s="15"/>
      <c r="DY404" s="18"/>
      <c r="DZ404" s="18"/>
      <c r="EA404" s="18"/>
      <c r="EB404" s="18"/>
      <c r="EC404" s="18"/>
      <c r="ED404" s="18"/>
      <c r="EE404" s="15"/>
      <c r="EF404" s="15"/>
      <c r="EG404" s="15"/>
      <c r="EH404" s="18"/>
      <c r="EI404" s="18"/>
      <c r="EJ404" s="18"/>
      <c r="EK404" s="18"/>
      <c r="EL404" s="18"/>
      <c r="EM404" s="18"/>
    </row>
    <row r="405" spans="1:143" ht="21" customHeight="1">
      <c r="A405" s="130">
        <v>496</v>
      </c>
      <c r="B405" s="83" t="s">
        <v>1670</v>
      </c>
      <c r="C405" s="433" t="s">
        <v>1671</v>
      </c>
      <c r="D405" s="61" t="s">
        <v>35</v>
      </c>
      <c r="E405" s="131">
        <v>14659</v>
      </c>
      <c r="F405" s="18"/>
      <c r="G405" s="18"/>
      <c r="H405" s="18"/>
      <c r="I405" s="18"/>
      <c r="J405" s="18"/>
      <c r="K405" s="18"/>
      <c r="L405" s="18"/>
      <c r="M405" s="18"/>
      <c r="N405" s="18"/>
      <c r="O405" s="15"/>
      <c r="P405" s="15"/>
      <c r="Q405" s="15"/>
      <c r="R405" s="18"/>
      <c r="S405" s="18"/>
      <c r="T405" s="18"/>
      <c r="U405" s="18"/>
      <c r="V405" s="18"/>
      <c r="W405" s="18"/>
      <c r="X405" s="15"/>
      <c r="Y405" s="15"/>
      <c r="Z405" s="15"/>
      <c r="AA405" s="15"/>
      <c r="AB405" s="15"/>
      <c r="AC405" s="15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  <c r="BB405" s="18"/>
      <c r="BC405" s="18"/>
      <c r="BD405" s="18"/>
      <c r="BE405" s="18">
        <v>36</v>
      </c>
      <c r="BF405" s="18"/>
      <c r="BG405" s="18">
        <v>110</v>
      </c>
      <c r="BH405" s="18"/>
      <c r="BI405" s="18"/>
      <c r="BJ405" s="18">
        <v>18</v>
      </c>
      <c r="BK405" s="15"/>
      <c r="BL405" s="15"/>
      <c r="BM405" s="15"/>
      <c r="BN405" s="18"/>
      <c r="BO405" s="18"/>
      <c r="BP405" s="18"/>
      <c r="BQ405" s="18"/>
      <c r="BR405" s="18"/>
      <c r="BS405" s="18"/>
      <c r="BT405" s="18"/>
      <c r="BU405" s="18"/>
      <c r="BV405" s="18"/>
      <c r="BW405" s="18">
        <v>11</v>
      </c>
      <c r="BX405" s="18"/>
      <c r="BY405" s="18">
        <v>225</v>
      </c>
      <c r="BZ405" s="18"/>
      <c r="CA405" s="18"/>
      <c r="CB405" s="18">
        <v>50</v>
      </c>
      <c r="CC405" s="18"/>
      <c r="CD405" s="18"/>
      <c r="CE405" s="18"/>
      <c r="CF405" s="18"/>
      <c r="CG405" s="18"/>
      <c r="CH405" s="18"/>
      <c r="CI405" s="18"/>
      <c r="CJ405" s="18"/>
      <c r="CK405" s="18"/>
      <c r="CL405" s="18"/>
      <c r="CM405" s="18"/>
      <c r="CN405" s="18"/>
      <c r="CO405" s="307"/>
      <c r="CP405" s="18"/>
      <c r="CQ405" s="18"/>
      <c r="CR405" s="18"/>
      <c r="CS405" s="18"/>
      <c r="CT405" s="18"/>
      <c r="CU405" s="18"/>
      <c r="CV405" s="18"/>
      <c r="CW405" s="18"/>
      <c r="CX405" s="18"/>
      <c r="CY405" s="18"/>
      <c r="CZ405" s="18"/>
      <c r="DA405" s="18"/>
      <c r="DB405" s="18"/>
      <c r="DC405" s="18"/>
      <c r="DD405" s="18"/>
      <c r="DE405" s="18"/>
      <c r="DF405" s="18"/>
      <c r="DG405" s="18"/>
      <c r="DH405" s="18"/>
      <c r="DI405" s="18"/>
      <c r="DJ405" s="18"/>
      <c r="DK405" s="18"/>
      <c r="DL405" s="18"/>
      <c r="DM405" s="18"/>
      <c r="DN405" s="18"/>
      <c r="DO405" s="18"/>
      <c r="DP405" s="18"/>
      <c r="DQ405" s="18"/>
      <c r="DR405" s="18"/>
      <c r="DS405" s="18"/>
      <c r="DT405" s="18"/>
      <c r="DU405" s="18"/>
      <c r="DV405" s="15"/>
      <c r="DW405" s="15"/>
      <c r="DX405" s="15"/>
      <c r="DY405" s="18"/>
      <c r="DZ405" s="18"/>
      <c r="EA405" s="18"/>
      <c r="EB405" s="18"/>
      <c r="EC405" s="18"/>
      <c r="ED405" s="18"/>
      <c r="EE405" s="15"/>
      <c r="EF405" s="15"/>
      <c r="EG405" s="15"/>
      <c r="EH405" s="18"/>
      <c r="EI405" s="18"/>
      <c r="EJ405" s="18"/>
      <c r="EK405" s="18"/>
      <c r="EL405" s="18"/>
      <c r="EM405" s="18"/>
    </row>
    <row r="406" spans="1:143" ht="21" customHeight="1">
      <c r="A406" s="130">
        <v>497</v>
      </c>
      <c r="B406" s="69" t="s">
        <v>1672</v>
      </c>
      <c r="C406" s="432" t="s">
        <v>1673</v>
      </c>
      <c r="D406" s="61" t="s">
        <v>1477</v>
      </c>
      <c r="E406" s="131">
        <v>12840</v>
      </c>
      <c r="F406" s="18"/>
      <c r="G406" s="18"/>
      <c r="H406" s="18"/>
      <c r="I406" s="18"/>
      <c r="J406" s="18"/>
      <c r="K406" s="18"/>
      <c r="L406" s="18"/>
      <c r="M406" s="18"/>
      <c r="N406" s="18"/>
      <c r="O406" s="15"/>
      <c r="P406" s="15"/>
      <c r="Q406" s="15"/>
      <c r="R406" s="18"/>
      <c r="S406" s="18"/>
      <c r="T406" s="18"/>
      <c r="U406" s="18"/>
      <c r="V406" s="18"/>
      <c r="W406" s="18"/>
      <c r="X406" s="15"/>
      <c r="Y406" s="15"/>
      <c r="Z406" s="15"/>
      <c r="AA406" s="15"/>
      <c r="AB406" s="15"/>
      <c r="AC406" s="15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  <c r="BA406" s="18"/>
      <c r="BB406" s="18"/>
      <c r="BC406" s="18"/>
      <c r="BD406" s="18"/>
      <c r="BE406" s="18"/>
      <c r="BF406" s="18"/>
      <c r="BG406" s="18"/>
      <c r="BH406" s="18"/>
      <c r="BI406" s="18"/>
      <c r="BJ406" s="18"/>
      <c r="BK406" s="15"/>
      <c r="BL406" s="15"/>
      <c r="BM406" s="15"/>
      <c r="BN406" s="18"/>
      <c r="BO406" s="18"/>
      <c r="BP406" s="18"/>
      <c r="BQ406" s="18"/>
      <c r="BR406" s="18"/>
      <c r="BS406" s="18"/>
      <c r="BT406" s="18"/>
      <c r="BU406" s="18"/>
      <c r="BV406" s="18"/>
      <c r="BW406" s="18"/>
      <c r="BX406" s="18"/>
      <c r="BY406" s="18"/>
      <c r="BZ406" s="18"/>
      <c r="CA406" s="18"/>
      <c r="CB406" s="18"/>
      <c r="CC406" s="18"/>
      <c r="CD406" s="18"/>
      <c r="CE406" s="18"/>
      <c r="CF406" s="18"/>
      <c r="CG406" s="18"/>
      <c r="CH406" s="18"/>
      <c r="CI406" s="18"/>
      <c r="CJ406" s="18"/>
      <c r="CK406" s="18"/>
      <c r="CL406" s="18"/>
      <c r="CM406" s="18"/>
      <c r="CN406" s="18"/>
      <c r="CO406" s="307"/>
      <c r="CP406" s="18"/>
      <c r="CQ406" s="18"/>
      <c r="CR406" s="18"/>
      <c r="CS406" s="18"/>
      <c r="CT406" s="18"/>
      <c r="CU406" s="18"/>
      <c r="CV406" s="18"/>
      <c r="CW406" s="18"/>
      <c r="CX406" s="18"/>
      <c r="CY406" s="18"/>
      <c r="CZ406" s="18"/>
      <c r="DA406" s="18"/>
      <c r="DB406" s="18"/>
      <c r="DC406" s="18"/>
      <c r="DD406" s="18"/>
      <c r="DE406" s="18"/>
      <c r="DF406" s="18"/>
      <c r="DG406" s="18"/>
      <c r="DH406" s="18"/>
      <c r="DI406" s="18"/>
      <c r="DJ406" s="18"/>
      <c r="DK406" s="18"/>
      <c r="DL406" s="18"/>
      <c r="DM406" s="18"/>
      <c r="DN406" s="18"/>
      <c r="DO406" s="18"/>
      <c r="DP406" s="18"/>
      <c r="DQ406" s="18"/>
      <c r="DR406" s="18"/>
      <c r="DS406" s="18"/>
      <c r="DT406" s="18"/>
      <c r="DU406" s="18"/>
      <c r="DV406" s="15"/>
      <c r="DW406" s="15"/>
      <c r="DX406" s="15"/>
      <c r="DY406" s="18"/>
      <c r="DZ406" s="18"/>
      <c r="EA406" s="18"/>
      <c r="EB406" s="18"/>
      <c r="EC406" s="18"/>
      <c r="ED406" s="18"/>
      <c r="EE406" s="15"/>
      <c r="EF406" s="15"/>
      <c r="EG406" s="15"/>
      <c r="EH406" s="18"/>
      <c r="EI406" s="18"/>
      <c r="EJ406" s="18"/>
      <c r="EK406" s="18"/>
      <c r="EL406" s="18"/>
      <c r="EM406" s="18"/>
    </row>
    <row r="407" spans="1:143" ht="21" customHeight="1">
      <c r="A407" s="130">
        <v>498</v>
      </c>
      <c r="B407" s="83" t="s">
        <v>1674</v>
      </c>
      <c r="C407" s="432" t="s">
        <v>1675</v>
      </c>
      <c r="D407" s="61" t="s">
        <v>35</v>
      </c>
      <c r="E407" s="131">
        <v>5350</v>
      </c>
      <c r="F407" s="18"/>
      <c r="G407" s="18"/>
      <c r="H407" s="18"/>
      <c r="I407" s="18"/>
      <c r="J407" s="18"/>
      <c r="K407" s="18"/>
      <c r="L407" s="18"/>
      <c r="M407" s="18"/>
      <c r="N407" s="18"/>
      <c r="O407" s="15"/>
      <c r="P407" s="15"/>
      <c r="Q407" s="15"/>
      <c r="R407" s="18"/>
      <c r="S407" s="18"/>
      <c r="T407" s="18"/>
      <c r="U407" s="18"/>
      <c r="V407" s="18"/>
      <c r="W407" s="18"/>
      <c r="X407" s="15"/>
      <c r="Y407" s="15"/>
      <c r="Z407" s="15"/>
      <c r="AA407" s="15"/>
      <c r="AB407" s="15"/>
      <c r="AC407" s="15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  <c r="BK407" s="15"/>
      <c r="BL407" s="15"/>
      <c r="BM407" s="15"/>
      <c r="BN407" s="18"/>
      <c r="BO407" s="18"/>
      <c r="BP407" s="18"/>
      <c r="BQ407" s="18"/>
      <c r="BR407" s="18"/>
      <c r="BS407" s="18"/>
      <c r="BT407" s="18"/>
      <c r="BU407" s="18"/>
      <c r="BV407" s="18"/>
      <c r="BW407" s="18"/>
      <c r="BX407" s="18"/>
      <c r="BY407" s="18"/>
      <c r="BZ407" s="18"/>
      <c r="CA407" s="18"/>
      <c r="CB407" s="18"/>
      <c r="CC407" s="18"/>
      <c r="CD407" s="18"/>
      <c r="CE407" s="18"/>
      <c r="CF407" s="18"/>
      <c r="CG407" s="18"/>
      <c r="CH407" s="18"/>
      <c r="CI407" s="18"/>
      <c r="CJ407" s="18"/>
      <c r="CK407" s="18"/>
      <c r="CL407" s="18"/>
      <c r="CM407" s="18"/>
      <c r="CN407" s="18"/>
      <c r="CO407" s="307"/>
      <c r="CP407" s="18"/>
      <c r="CQ407" s="18"/>
      <c r="CR407" s="18"/>
      <c r="CS407" s="18"/>
      <c r="CT407" s="18"/>
      <c r="CU407" s="18"/>
      <c r="CV407" s="18"/>
      <c r="CW407" s="18"/>
      <c r="CX407" s="18"/>
      <c r="CY407" s="18"/>
      <c r="CZ407" s="18"/>
      <c r="DA407" s="18"/>
      <c r="DB407" s="18"/>
      <c r="DC407" s="18"/>
      <c r="DD407" s="18"/>
      <c r="DE407" s="18"/>
      <c r="DF407" s="18"/>
      <c r="DG407" s="18"/>
      <c r="DH407" s="18"/>
      <c r="DI407" s="18"/>
      <c r="DJ407" s="18"/>
      <c r="DK407" s="18"/>
      <c r="DL407" s="18"/>
      <c r="DM407" s="18"/>
      <c r="DN407" s="18"/>
      <c r="DO407" s="18"/>
      <c r="DP407" s="18">
        <v>0</v>
      </c>
      <c r="DQ407" s="18">
        <v>0</v>
      </c>
      <c r="DR407" s="18">
        <v>4</v>
      </c>
      <c r="DS407" s="18"/>
      <c r="DT407" s="18"/>
      <c r="DU407" s="18">
        <v>6</v>
      </c>
      <c r="DV407" s="15"/>
      <c r="DW407" s="15"/>
      <c r="DX407" s="15"/>
      <c r="DY407" s="18"/>
      <c r="DZ407" s="18"/>
      <c r="EA407" s="18">
        <v>4</v>
      </c>
      <c r="EB407" s="18"/>
      <c r="EC407" s="18"/>
      <c r="ED407" s="18">
        <v>6</v>
      </c>
      <c r="EE407" s="15"/>
      <c r="EF407" s="15"/>
      <c r="EG407" s="15"/>
      <c r="EH407" s="18"/>
      <c r="EI407" s="18"/>
      <c r="EJ407" s="18"/>
      <c r="EK407" s="18"/>
      <c r="EL407" s="18"/>
      <c r="EM407" s="18"/>
    </row>
    <row r="408" spans="1:143" s="8" customFormat="1" ht="21" customHeight="1">
      <c r="A408" s="130">
        <v>499</v>
      </c>
      <c r="B408" s="83" t="s">
        <v>1676</v>
      </c>
      <c r="C408" s="432" t="s">
        <v>1677</v>
      </c>
      <c r="D408" s="61" t="s">
        <v>35</v>
      </c>
      <c r="E408" s="131">
        <v>12305</v>
      </c>
      <c r="F408" s="18"/>
      <c r="G408" s="18"/>
      <c r="H408" s="18"/>
      <c r="I408" s="18"/>
      <c r="J408" s="18"/>
      <c r="K408" s="18"/>
      <c r="L408" s="18"/>
      <c r="M408" s="18"/>
      <c r="N408" s="18"/>
      <c r="O408" s="15"/>
      <c r="P408" s="15"/>
      <c r="Q408" s="15"/>
      <c r="R408" s="18"/>
      <c r="S408" s="18"/>
      <c r="T408" s="18"/>
      <c r="U408" s="18"/>
      <c r="V408" s="18"/>
      <c r="W408" s="18"/>
      <c r="X408" s="15"/>
      <c r="Y408" s="15"/>
      <c r="Z408" s="15"/>
      <c r="AA408" s="15"/>
      <c r="AB408" s="15"/>
      <c r="AC408" s="15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20"/>
      <c r="AW408" s="20"/>
      <c r="AX408" s="20"/>
      <c r="AY408" s="18"/>
      <c r="AZ408" s="18"/>
      <c r="BA408" s="18"/>
      <c r="BB408" s="20"/>
      <c r="BC408" s="20"/>
      <c r="BD408" s="20"/>
      <c r="BE408" s="20"/>
      <c r="BF408" s="20"/>
      <c r="BG408" s="20"/>
      <c r="BH408" s="20"/>
      <c r="BI408" s="20"/>
      <c r="BJ408" s="20"/>
      <c r="BK408" s="15"/>
      <c r="BL408" s="15"/>
      <c r="BM408" s="15"/>
      <c r="BN408" s="20"/>
      <c r="BO408" s="20"/>
      <c r="BP408" s="20"/>
      <c r="BQ408" s="18"/>
      <c r="BR408" s="18"/>
      <c r="BS408" s="18"/>
      <c r="BT408" s="20"/>
      <c r="BU408" s="20"/>
      <c r="BV408" s="20"/>
      <c r="BW408" s="20"/>
      <c r="BX408" s="20"/>
      <c r="BY408" s="20"/>
      <c r="BZ408" s="20"/>
      <c r="CA408" s="20"/>
      <c r="CB408" s="20"/>
      <c r="CC408" s="20"/>
      <c r="CD408" s="20"/>
      <c r="CE408" s="20"/>
      <c r="CF408" s="20"/>
      <c r="CG408" s="20"/>
      <c r="CH408" s="20"/>
      <c r="CI408" s="20"/>
      <c r="CJ408" s="20"/>
      <c r="CK408" s="20"/>
      <c r="CL408" s="18"/>
      <c r="CM408" s="18"/>
      <c r="CN408" s="18"/>
      <c r="CO408" s="526"/>
      <c r="CP408" s="20"/>
      <c r="CQ408" s="20"/>
      <c r="CR408" s="20"/>
      <c r="CS408" s="20"/>
      <c r="CT408" s="20"/>
      <c r="CU408" s="20"/>
      <c r="CV408" s="20"/>
      <c r="CW408" s="20"/>
      <c r="CX408" s="20"/>
      <c r="CY408" s="20"/>
      <c r="CZ408" s="20"/>
      <c r="DA408" s="20"/>
      <c r="DB408" s="20"/>
      <c r="DC408" s="20"/>
      <c r="DD408" s="20"/>
      <c r="DE408" s="20"/>
      <c r="DF408" s="20"/>
      <c r="DG408" s="18"/>
      <c r="DH408" s="18"/>
      <c r="DI408" s="18"/>
      <c r="DJ408" s="18"/>
      <c r="DK408" s="18"/>
      <c r="DL408" s="18"/>
      <c r="DM408" s="20"/>
      <c r="DN408" s="20"/>
      <c r="DO408" s="20"/>
      <c r="DP408" s="18">
        <v>0</v>
      </c>
      <c r="DQ408" s="18">
        <v>0</v>
      </c>
      <c r="DR408" s="18">
        <v>2</v>
      </c>
      <c r="DS408" s="20"/>
      <c r="DT408" s="20"/>
      <c r="DU408" s="18">
        <v>15</v>
      </c>
      <c r="DV408" s="15"/>
      <c r="DW408" s="15"/>
      <c r="DX408" s="15"/>
      <c r="DY408" s="20"/>
      <c r="DZ408" s="20"/>
      <c r="EA408" s="18"/>
      <c r="EB408" s="20"/>
      <c r="EC408" s="20"/>
      <c r="ED408" s="18">
        <v>3</v>
      </c>
      <c r="EE408" s="15"/>
      <c r="EF408" s="15"/>
      <c r="EG408" s="15"/>
      <c r="EH408" s="18"/>
      <c r="EI408" s="18"/>
      <c r="EJ408" s="18"/>
      <c r="EK408" s="20"/>
      <c r="EL408" s="20"/>
      <c r="EM408" s="20"/>
    </row>
    <row r="409" spans="1:143" s="8" customFormat="1" ht="21" customHeight="1">
      <c r="A409" s="130">
        <v>501</v>
      </c>
      <c r="B409" s="83" t="s">
        <v>1678</v>
      </c>
      <c r="C409" s="433" t="s">
        <v>1679</v>
      </c>
      <c r="D409" s="61" t="s">
        <v>35</v>
      </c>
      <c r="E409" s="131">
        <v>12947</v>
      </c>
      <c r="F409" s="18"/>
      <c r="G409" s="18"/>
      <c r="H409" s="18"/>
      <c r="I409" s="18"/>
      <c r="J409" s="18"/>
      <c r="K409" s="18"/>
      <c r="L409" s="18"/>
      <c r="M409" s="18"/>
      <c r="N409" s="18"/>
      <c r="O409" s="15"/>
      <c r="P409" s="15"/>
      <c r="Q409" s="15"/>
      <c r="R409" s="18"/>
      <c r="S409" s="18"/>
      <c r="T409" s="18"/>
      <c r="U409" s="18"/>
      <c r="V409" s="18"/>
      <c r="W409" s="18"/>
      <c r="X409" s="15"/>
      <c r="Y409" s="15"/>
      <c r="Z409" s="15"/>
      <c r="AA409" s="15"/>
      <c r="AB409" s="15"/>
      <c r="AC409" s="15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20"/>
      <c r="AW409" s="20"/>
      <c r="AX409" s="20"/>
      <c r="AY409" s="18"/>
      <c r="AZ409" s="18"/>
      <c r="BA409" s="18"/>
      <c r="BB409" s="20"/>
      <c r="BC409" s="20"/>
      <c r="BD409" s="20"/>
      <c r="BE409" s="20">
        <v>43</v>
      </c>
      <c r="BF409" s="20"/>
      <c r="BG409" s="531"/>
      <c r="BH409" s="20"/>
      <c r="BI409" s="20"/>
      <c r="BJ409" s="20"/>
      <c r="BK409" s="15"/>
      <c r="BL409" s="15"/>
      <c r="BM409" s="15"/>
      <c r="BN409" s="20"/>
      <c r="BO409" s="20"/>
      <c r="BP409" s="20"/>
      <c r="BQ409" s="18">
        <v>0</v>
      </c>
      <c r="BR409" s="18">
        <v>0</v>
      </c>
      <c r="BS409" s="18">
        <v>120</v>
      </c>
      <c r="BT409" s="20"/>
      <c r="BU409" s="20"/>
      <c r="BV409" s="20"/>
      <c r="BW409" s="20"/>
      <c r="BX409" s="20"/>
      <c r="BY409" s="20"/>
      <c r="BZ409" s="20"/>
      <c r="CA409" s="20"/>
      <c r="CB409" s="20"/>
      <c r="CC409" s="20"/>
      <c r="CD409" s="20"/>
      <c r="CE409" s="20"/>
      <c r="CF409" s="20"/>
      <c r="CG409" s="20"/>
      <c r="CH409" s="20"/>
      <c r="CI409" s="20"/>
      <c r="CJ409" s="20"/>
      <c r="CK409" s="20"/>
      <c r="CL409" s="18"/>
      <c r="CM409" s="18"/>
      <c r="CN409" s="18"/>
      <c r="CO409" s="526"/>
      <c r="CP409" s="20"/>
      <c r="CQ409" s="20"/>
      <c r="CR409" s="20"/>
      <c r="CS409" s="20"/>
      <c r="CT409" s="20"/>
      <c r="CU409" s="20"/>
      <c r="CV409" s="20"/>
      <c r="CW409" s="20"/>
      <c r="CX409" s="20"/>
      <c r="CY409" s="20"/>
      <c r="CZ409" s="20"/>
      <c r="DA409" s="20"/>
      <c r="DB409" s="20"/>
      <c r="DC409" s="20"/>
      <c r="DD409" s="20"/>
      <c r="DE409" s="20"/>
      <c r="DF409" s="20"/>
      <c r="DG409" s="18"/>
      <c r="DH409" s="18"/>
      <c r="DI409" s="18"/>
      <c r="DJ409" s="18"/>
      <c r="DK409" s="18"/>
      <c r="DL409" s="18"/>
      <c r="DM409" s="20"/>
      <c r="DN409" s="20"/>
      <c r="DO409" s="20"/>
      <c r="DP409" s="18"/>
      <c r="DQ409" s="18"/>
      <c r="DR409" s="18"/>
      <c r="DS409" s="20"/>
      <c r="DT409" s="20"/>
      <c r="DU409" s="18"/>
      <c r="DV409" s="15"/>
      <c r="DW409" s="15"/>
      <c r="DX409" s="15"/>
      <c r="DY409" s="20"/>
      <c r="DZ409" s="20"/>
      <c r="EA409" s="18"/>
      <c r="EB409" s="20"/>
      <c r="EC409" s="20"/>
      <c r="ED409" s="18"/>
      <c r="EE409" s="15"/>
      <c r="EF409" s="15"/>
      <c r="EG409" s="15"/>
      <c r="EH409" s="18"/>
      <c r="EI409" s="18"/>
      <c r="EJ409" s="18"/>
      <c r="EK409" s="20"/>
      <c r="EL409" s="20"/>
      <c r="EM409" s="20"/>
    </row>
    <row r="410" spans="1:143" s="8" customFormat="1" ht="21" customHeight="1">
      <c r="A410" s="130">
        <v>502</v>
      </c>
      <c r="B410" s="69" t="s">
        <v>1680</v>
      </c>
      <c r="C410" s="433" t="s">
        <v>1681</v>
      </c>
      <c r="D410" s="61" t="s">
        <v>35</v>
      </c>
      <c r="E410" s="131">
        <v>8985</v>
      </c>
      <c r="F410" s="18"/>
      <c r="G410" s="18"/>
      <c r="H410" s="18"/>
      <c r="I410" s="18"/>
      <c r="J410" s="18"/>
      <c r="K410" s="18"/>
      <c r="L410" s="18"/>
      <c r="M410" s="18"/>
      <c r="N410" s="18"/>
      <c r="O410" s="15"/>
      <c r="P410" s="15"/>
      <c r="Q410" s="15"/>
      <c r="R410" s="18"/>
      <c r="S410" s="18"/>
      <c r="T410" s="18"/>
      <c r="U410" s="18"/>
      <c r="V410" s="18"/>
      <c r="W410" s="18"/>
      <c r="X410" s="15"/>
      <c r="Y410" s="15"/>
      <c r="Z410" s="15"/>
      <c r="AA410" s="15"/>
      <c r="AB410" s="15"/>
      <c r="AC410" s="15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20"/>
      <c r="AW410" s="20"/>
      <c r="AX410" s="20"/>
      <c r="AY410" s="18"/>
      <c r="AZ410" s="18"/>
      <c r="BA410" s="18"/>
      <c r="BB410" s="20"/>
      <c r="BC410" s="20"/>
      <c r="BD410" s="20"/>
      <c r="BE410" s="20">
        <v>36</v>
      </c>
      <c r="BF410" s="20"/>
      <c r="BG410" s="531"/>
      <c r="BH410" s="20"/>
      <c r="BI410" s="20"/>
      <c r="BJ410" s="20"/>
      <c r="BK410" s="15"/>
      <c r="BL410" s="15"/>
      <c r="BM410" s="15"/>
      <c r="BN410" s="20"/>
      <c r="BO410" s="20"/>
      <c r="BP410" s="20"/>
      <c r="BQ410" s="18">
        <v>42</v>
      </c>
      <c r="BR410" s="18">
        <v>0</v>
      </c>
      <c r="BS410" s="18">
        <v>120</v>
      </c>
      <c r="BT410" s="20"/>
      <c r="BU410" s="20"/>
      <c r="BV410" s="20"/>
      <c r="BW410" s="20"/>
      <c r="BX410" s="20"/>
      <c r="BY410" s="20"/>
      <c r="BZ410" s="20"/>
      <c r="CA410" s="20"/>
      <c r="CB410" s="20"/>
      <c r="CC410" s="20"/>
      <c r="CD410" s="20"/>
      <c r="CE410" s="20"/>
      <c r="CF410" s="20"/>
      <c r="CG410" s="20"/>
      <c r="CH410" s="20"/>
      <c r="CI410" s="20"/>
      <c r="CJ410" s="20"/>
      <c r="CK410" s="20"/>
      <c r="CL410" s="18"/>
      <c r="CM410" s="18"/>
      <c r="CN410" s="18"/>
      <c r="CO410" s="526"/>
      <c r="CP410" s="20"/>
      <c r="CQ410" s="20"/>
      <c r="CR410" s="20"/>
      <c r="CS410" s="20"/>
      <c r="CT410" s="20"/>
      <c r="CU410" s="20"/>
      <c r="CV410" s="20"/>
      <c r="CW410" s="20"/>
      <c r="CX410" s="20"/>
      <c r="CY410" s="20"/>
      <c r="CZ410" s="20"/>
      <c r="DA410" s="20"/>
      <c r="DB410" s="20"/>
      <c r="DC410" s="20"/>
      <c r="DD410" s="20"/>
      <c r="DE410" s="20"/>
      <c r="DF410" s="20"/>
      <c r="DG410" s="18"/>
      <c r="DH410" s="18"/>
      <c r="DI410" s="18"/>
      <c r="DJ410" s="18"/>
      <c r="DK410" s="18"/>
      <c r="DL410" s="18"/>
      <c r="DM410" s="20"/>
      <c r="DN410" s="20"/>
      <c r="DO410" s="20"/>
      <c r="DP410" s="18"/>
      <c r="DQ410" s="18"/>
      <c r="DR410" s="18"/>
      <c r="DS410" s="20"/>
      <c r="DT410" s="20"/>
      <c r="DU410" s="18"/>
      <c r="DV410" s="15"/>
      <c r="DW410" s="15"/>
      <c r="DX410" s="15"/>
      <c r="DY410" s="20"/>
      <c r="DZ410" s="20"/>
      <c r="EA410" s="18"/>
      <c r="EB410" s="20"/>
      <c r="EC410" s="20"/>
      <c r="ED410" s="18"/>
      <c r="EE410" s="15"/>
      <c r="EF410" s="15"/>
      <c r="EG410" s="15"/>
      <c r="EH410" s="18"/>
      <c r="EI410" s="18"/>
      <c r="EJ410" s="18"/>
      <c r="EK410" s="20"/>
      <c r="EL410" s="20"/>
      <c r="EM410" s="20"/>
    </row>
    <row r="411" spans="1:143" ht="21" customHeight="1">
      <c r="A411" s="130"/>
      <c r="B411" s="83"/>
      <c r="C411" s="432" t="s">
        <v>3230</v>
      </c>
      <c r="D411" s="61"/>
      <c r="E411" s="131"/>
      <c r="F411" s="18"/>
      <c r="G411" s="18"/>
      <c r="H411" s="18"/>
      <c r="I411" s="18"/>
      <c r="J411" s="18"/>
      <c r="K411" s="18"/>
      <c r="L411" s="18"/>
      <c r="M411" s="18"/>
      <c r="N411" s="18"/>
      <c r="O411" s="15"/>
      <c r="P411" s="15"/>
      <c r="Q411" s="15"/>
      <c r="R411" s="18"/>
      <c r="S411" s="18"/>
      <c r="T411" s="18"/>
      <c r="U411" s="18"/>
      <c r="V411" s="18"/>
      <c r="W411" s="18"/>
      <c r="X411" s="15"/>
      <c r="Y411" s="15"/>
      <c r="Z411" s="15"/>
      <c r="AA411" s="15"/>
      <c r="AB411" s="15"/>
      <c r="AC411" s="15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8"/>
      <c r="BC411" s="18"/>
      <c r="BD411" s="18"/>
      <c r="BE411" s="18"/>
      <c r="BF411" s="18"/>
      <c r="BG411" s="18"/>
      <c r="BH411" s="18"/>
      <c r="BI411" s="18"/>
      <c r="BJ411" s="18"/>
      <c r="BK411" s="15"/>
      <c r="BL411" s="15"/>
      <c r="BM411" s="15"/>
      <c r="BN411" s="18"/>
      <c r="BO411" s="18"/>
      <c r="BP411" s="18"/>
      <c r="BQ411" s="18"/>
      <c r="BR411" s="18"/>
      <c r="BS411" s="18"/>
      <c r="BT411" s="18"/>
      <c r="BU411" s="18"/>
      <c r="BV411" s="18"/>
      <c r="BW411" s="18"/>
      <c r="BX411" s="18"/>
      <c r="BY411" s="18"/>
      <c r="BZ411" s="18"/>
      <c r="CA411" s="18"/>
      <c r="CB411" s="18"/>
      <c r="CC411" s="18"/>
      <c r="CD411" s="18"/>
      <c r="CE411" s="18"/>
      <c r="CF411" s="18"/>
      <c r="CG411" s="18"/>
      <c r="CH411" s="18"/>
      <c r="CI411" s="18"/>
      <c r="CJ411" s="18"/>
      <c r="CK411" s="18"/>
      <c r="CL411" s="18"/>
      <c r="CM411" s="18"/>
      <c r="CN411" s="18"/>
      <c r="CO411" s="307"/>
      <c r="CP411" s="18"/>
      <c r="CQ411" s="18"/>
      <c r="CR411" s="18"/>
      <c r="CS411" s="18"/>
      <c r="CT411" s="18"/>
      <c r="CU411" s="18"/>
      <c r="CV411" s="18"/>
      <c r="CW411" s="18"/>
      <c r="CX411" s="18"/>
      <c r="CY411" s="18"/>
      <c r="CZ411" s="18"/>
      <c r="DA411" s="18"/>
      <c r="DB411" s="18"/>
      <c r="DC411" s="18"/>
      <c r="DD411" s="18"/>
      <c r="DE411" s="18"/>
      <c r="DF411" s="18"/>
      <c r="DG411" s="18"/>
      <c r="DH411" s="18"/>
      <c r="DI411" s="18"/>
      <c r="DJ411" s="18"/>
      <c r="DK411" s="18"/>
      <c r="DL411" s="18"/>
      <c r="DM411" s="18"/>
      <c r="DN411" s="18"/>
      <c r="DO411" s="18"/>
      <c r="DP411" s="18"/>
      <c r="DQ411" s="18"/>
      <c r="DR411" s="18"/>
      <c r="DS411" s="18"/>
      <c r="DT411" s="18"/>
      <c r="DU411" s="18"/>
      <c r="DV411" s="15"/>
      <c r="DW411" s="15"/>
      <c r="DX411" s="15"/>
      <c r="DY411" s="18"/>
      <c r="DZ411" s="18"/>
      <c r="EA411" s="18"/>
      <c r="EB411" s="18"/>
      <c r="EC411" s="18"/>
      <c r="ED411" s="18"/>
      <c r="EE411" s="15"/>
      <c r="EF411" s="15"/>
      <c r="EG411" s="15"/>
      <c r="EH411" s="18"/>
      <c r="EI411" s="18"/>
      <c r="EJ411" s="18"/>
      <c r="EK411" s="18"/>
      <c r="EL411" s="18"/>
      <c r="EM411" s="18"/>
    </row>
    <row r="412" spans="1:143" s="8" customFormat="1" ht="21" customHeight="1">
      <c r="A412" s="130"/>
      <c r="B412" s="69"/>
      <c r="C412" s="432" t="s">
        <v>3231</v>
      </c>
      <c r="D412" s="61"/>
      <c r="E412" s="131"/>
      <c r="F412" s="18"/>
      <c r="G412" s="18"/>
      <c r="H412" s="18"/>
      <c r="I412" s="18"/>
      <c r="J412" s="18"/>
      <c r="K412" s="18"/>
      <c r="L412" s="18"/>
      <c r="M412" s="18"/>
      <c r="N412" s="18"/>
      <c r="O412" s="15"/>
      <c r="P412" s="15"/>
      <c r="Q412" s="15"/>
      <c r="R412" s="18"/>
      <c r="S412" s="18"/>
      <c r="T412" s="18"/>
      <c r="U412" s="18"/>
      <c r="V412" s="18"/>
      <c r="W412" s="18"/>
      <c r="X412" s="15"/>
      <c r="Y412" s="15"/>
      <c r="Z412" s="15"/>
      <c r="AA412" s="15"/>
      <c r="AB412" s="15"/>
      <c r="AC412" s="15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20"/>
      <c r="AW412" s="20"/>
      <c r="AX412" s="20"/>
      <c r="AY412" s="18"/>
      <c r="AZ412" s="18"/>
      <c r="BA412" s="18"/>
      <c r="BB412" s="20"/>
      <c r="BC412" s="20"/>
      <c r="BD412" s="20"/>
      <c r="BE412" s="20"/>
      <c r="BF412" s="20"/>
      <c r="BG412" s="20"/>
      <c r="BH412" s="20"/>
      <c r="BI412" s="20"/>
      <c r="BJ412" s="20"/>
      <c r="BK412" s="15"/>
      <c r="BL412" s="15"/>
      <c r="BM412" s="15"/>
      <c r="BN412" s="20"/>
      <c r="BO412" s="20"/>
      <c r="BP412" s="20"/>
      <c r="BQ412" s="18"/>
      <c r="BR412" s="18"/>
      <c r="BS412" s="18"/>
      <c r="BT412" s="20"/>
      <c r="BU412" s="20"/>
      <c r="BV412" s="20"/>
      <c r="BW412" s="20"/>
      <c r="BX412" s="20"/>
      <c r="BY412" s="20"/>
      <c r="BZ412" s="20"/>
      <c r="CA412" s="20"/>
      <c r="CB412" s="20"/>
      <c r="CC412" s="20"/>
      <c r="CD412" s="20"/>
      <c r="CE412" s="20"/>
      <c r="CF412" s="20"/>
      <c r="CG412" s="20"/>
      <c r="CH412" s="20"/>
      <c r="CI412" s="20"/>
      <c r="CJ412" s="20"/>
      <c r="CK412" s="20"/>
      <c r="CL412" s="18"/>
      <c r="CM412" s="18"/>
      <c r="CN412" s="18"/>
      <c r="CO412" s="526"/>
      <c r="CP412" s="20"/>
      <c r="CQ412" s="20"/>
      <c r="CR412" s="20"/>
      <c r="CS412" s="20"/>
      <c r="CT412" s="20"/>
      <c r="CU412" s="20"/>
      <c r="CV412" s="20"/>
      <c r="CW412" s="20"/>
      <c r="CX412" s="20"/>
      <c r="CY412" s="20"/>
      <c r="CZ412" s="20"/>
      <c r="DA412" s="20"/>
      <c r="DB412" s="20"/>
      <c r="DC412" s="20"/>
      <c r="DD412" s="20"/>
      <c r="DE412" s="20"/>
      <c r="DF412" s="20"/>
      <c r="DG412" s="18"/>
      <c r="DH412" s="18"/>
      <c r="DI412" s="18"/>
      <c r="DJ412" s="18"/>
      <c r="DK412" s="18"/>
      <c r="DL412" s="18"/>
      <c r="DM412" s="20"/>
      <c r="DN412" s="20"/>
      <c r="DO412" s="20"/>
      <c r="DP412" s="18"/>
      <c r="DQ412" s="18"/>
      <c r="DR412" s="18"/>
      <c r="DS412" s="20"/>
      <c r="DT412" s="20"/>
      <c r="DU412" s="18"/>
      <c r="DV412" s="15"/>
      <c r="DW412" s="15"/>
      <c r="DX412" s="15"/>
      <c r="DY412" s="20"/>
      <c r="DZ412" s="20"/>
      <c r="EA412" s="18"/>
      <c r="EB412" s="20"/>
      <c r="EC412" s="20"/>
      <c r="ED412" s="18"/>
      <c r="EE412" s="15"/>
      <c r="EF412" s="15"/>
      <c r="EG412" s="15"/>
      <c r="EH412" s="18"/>
      <c r="EI412" s="18"/>
      <c r="EJ412" s="18"/>
      <c r="EK412" s="20"/>
      <c r="EL412" s="20"/>
      <c r="EM412" s="20"/>
    </row>
    <row r="413" spans="1:143" s="8" customFormat="1" ht="21" customHeight="1">
      <c r="A413" s="130"/>
      <c r="B413" s="83"/>
      <c r="C413" s="432" t="s">
        <v>3169</v>
      </c>
      <c r="D413" s="61"/>
      <c r="E413" s="131"/>
      <c r="F413" s="18"/>
      <c r="G413" s="18"/>
      <c r="H413" s="18"/>
      <c r="I413" s="18"/>
      <c r="J413" s="18"/>
      <c r="K413" s="18"/>
      <c r="L413" s="18"/>
      <c r="M413" s="18"/>
      <c r="N413" s="18"/>
      <c r="O413" s="15"/>
      <c r="P413" s="15"/>
      <c r="Q413" s="15"/>
      <c r="R413" s="18"/>
      <c r="S413" s="18"/>
      <c r="T413" s="18"/>
      <c r="U413" s="18"/>
      <c r="V413" s="18"/>
      <c r="W413" s="18"/>
      <c r="X413" s="15"/>
      <c r="Y413" s="15"/>
      <c r="Z413" s="15"/>
      <c r="AA413" s="15"/>
      <c r="AB413" s="15"/>
      <c r="AC413" s="15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20"/>
      <c r="AW413" s="20"/>
      <c r="AX413" s="20"/>
      <c r="AY413" s="18"/>
      <c r="AZ413" s="18"/>
      <c r="BA413" s="18"/>
      <c r="BB413" s="20"/>
      <c r="BC413" s="20"/>
      <c r="BD413" s="20"/>
      <c r="BE413" s="20"/>
      <c r="BF413" s="20"/>
      <c r="BG413" s="20"/>
      <c r="BH413" s="20"/>
      <c r="BI413" s="20"/>
      <c r="BJ413" s="20"/>
      <c r="BK413" s="15"/>
      <c r="BL413" s="15"/>
      <c r="BM413" s="15"/>
      <c r="BN413" s="20"/>
      <c r="BO413" s="20"/>
      <c r="BP413" s="20"/>
      <c r="BQ413" s="18"/>
      <c r="BR413" s="18"/>
      <c r="BS413" s="18"/>
      <c r="BT413" s="20"/>
      <c r="BU413" s="20"/>
      <c r="BV413" s="20"/>
      <c r="BW413" s="20"/>
      <c r="BX413" s="20"/>
      <c r="BY413" s="20"/>
      <c r="BZ413" s="20"/>
      <c r="CA413" s="20"/>
      <c r="CB413" s="20"/>
      <c r="CC413" s="20"/>
      <c r="CD413" s="20"/>
      <c r="CE413" s="20"/>
      <c r="CF413" s="20"/>
      <c r="CG413" s="20"/>
      <c r="CH413" s="20"/>
      <c r="CI413" s="20"/>
      <c r="CJ413" s="20"/>
      <c r="CK413" s="20"/>
      <c r="CL413" s="18"/>
      <c r="CM413" s="18"/>
      <c r="CN413" s="18"/>
      <c r="CO413" s="526"/>
      <c r="CP413" s="20"/>
      <c r="CQ413" s="20"/>
      <c r="CR413" s="20"/>
      <c r="CS413" s="20"/>
      <c r="CT413" s="20"/>
      <c r="CU413" s="20"/>
      <c r="CV413" s="20"/>
      <c r="CW413" s="20"/>
      <c r="CX413" s="20"/>
      <c r="CY413" s="20"/>
      <c r="CZ413" s="20"/>
      <c r="DA413" s="20"/>
      <c r="DB413" s="20"/>
      <c r="DC413" s="20"/>
      <c r="DD413" s="20"/>
      <c r="DE413" s="20"/>
      <c r="DF413" s="20"/>
      <c r="DG413" s="18"/>
      <c r="DH413" s="18"/>
      <c r="DI413" s="18"/>
      <c r="DJ413" s="18"/>
      <c r="DK413" s="18"/>
      <c r="DL413" s="18"/>
      <c r="DM413" s="20"/>
      <c r="DN413" s="20"/>
      <c r="DO413" s="20"/>
      <c r="DP413" s="18"/>
      <c r="DQ413" s="18"/>
      <c r="DR413" s="18"/>
      <c r="DS413" s="20"/>
      <c r="DT413" s="20"/>
      <c r="DU413" s="18"/>
      <c r="DV413" s="15"/>
      <c r="DW413" s="15"/>
      <c r="DX413" s="15"/>
      <c r="DY413" s="20"/>
      <c r="DZ413" s="20"/>
      <c r="EA413" s="18"/>
      <c r="EB413" s="20"/>
      <c r="EC413" s="20"/>
      <c r="ED413" s="18"/>
      <c r="EE413" s="15"/>
      <c r="EF413" s="15"/>
      <c r="EG413" s="15"/>
      <c r="EH413" s="18"/>
      <c r="EI413" s="18"/>
      <c r="EJ413" s="18"/>
      <c r="EK413" s="20"/>
      <c r="EL413" s="20"/>
      <c r="EM413" s="20"/>
    </row>
    <row r="414" spans="1:143" s="8" customFormat="1" ht="21" customHeight="1">
      <c r="A414" s="130">
        <v>506</v>
      </c>
      <c r="B414" s="69"/>
      <c r="C414" s="432" t="s">
        <v>2625</v>
      </c>
      <c r="D414" s="61"/>
      <c r="E414" s="131"/>
      <c r="F414" s="18"/>
      <c r="G414" s="18"/>
      <c r="H414" s="18"/>
      <c r="I414" s="18"/>
      <c r="J414" s="18"/>
      <c r="K414" s="18"/>
      <c r="L414" s="18"/>
      <c r="M414" s="18"/>
      <c r="N414" s="18"/>
      <c r="O414" s="15"/>
      <c r="P414" s="15"/>
      <c r="Q414" s="15"/>
      <c r="R414" s="18"/>
      <c r="S414" s="18"/>
      <c r="T414" s="18"/>
      <c r="U414" s="18"/>
      <c r="V414" s="18"/>
      <c r="W414" s="18"/>
      <c r="X414" s="15"/>
      <c r="Y414" s="15"/>
      <c r="Z414" s="15"/>
      <c r="AA414" s="15"/>
      <c r="AB414" s="15"/>
      <c r="AC414" s="15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20"/>
      <c r="AW414" s="20"/>
      <c r="AX414" s="20"/>
      <c r="AY414" s="18"/>
      <c r="AZ414" s="18"/>
      <c r="BA414" s="18"/>
      <c r="BB414" s="20"/>
      <c r="BC414" s="20"/>
      <c r="BD414" s="20"/>
      <c r="BE414" s="20"/>
      <c r="BF414" s="20"/>
      <c r="BG414" s="20"/>
      <c r="BH414" s="20"/>
      <c r="BI414" s="20"/>
      <c r="BJ414" s="20"/>
      <c r="BK414" s="15"/>
      <c r="BL414" s="15"/>
      <c r="BM414" s="15"/>
      <c r="BN414" s="20"/>
      <c r="BO414" s="20"/>
      <c r="BP414" s="20"/>
      <c r="BQ414" s="18"/>
      <c r="BR414" s="18"/>
      <c r="BS414" s="18"/>
      <c r="BT414" s="20"/>
      <c r="BU414" s="20"/>
      <c r="BV414" s="20"/>
      <c r="BW414" s="20"/>
      <c r="BX414" s="20"/>
      <c r="BY414" s="20"/>
      <c r="BZ414" s="20"/>
      <c r="CA414" s="20"/>
      <c r="CB414" s="20"/>
      <c r="CC414" s="20"/>
      <c r="CD414" s="20"/>
      <c r="CE414" s="20"/>
      <c r="CF414" s="20"/>
      <c r="CG414" s="20"/>
      <c r="CH414" s="20"/>
      <c r="CI414" s="20"/>
      <c r="CJ414" s="20"/>
      <c r="CK414" s="20"/>
      <c r="CL414" s="18"/>
      <c r="CM414" s="18"/>
      <c r="CN414" s="18"/>
      <c r="CO414" s="526"/>
      <c r="CP414" s="20"/>
      <c r="CQ414" s="20"/>
      <c r="CR414" s="20"/>
      <c r="CS414" s="20"/>
      <c r="CT414" s="20"/>
      <c r="CU414" s="20"/>
      <c r="CV414" s="20"/>
      <c r="CW414" s="20"/>
      <c r="CX414" s="20"/>
      <c r="CY414" s="20"/>
      <c r="CZ414" s="20"/>
      <c r="DA414" s="20"/>
      <c r="DB414" s="20"/>
      <c r="DC414" s="20"/>
      <c r="DD414" s="20"/>
      <c r="DE414" s="20"/>
      <c r="DF414" s="20"/>
      <c r="DG414" s="18"/>
      <c r="DH414" s="18"/>
      <c r="DI414" s="18"/>
      <c r="DJ414" s="18"/>
      <c r="DK414" s="18"/>
      <c r="DL414" s="18"/>
      <c r="DM414" s="20"/>
      <c r="DN414" s="20"/>
      <c r="DO414" s="20"/>
      <c r="DP414" s="18">
        <v>0</v>
      </c>
      <c r="DQ414" s="18">
        <v>0</v>
      </c>
      <c r="DR414" s="18">
        <v>2</v>
      </c>
      <c r="DS414" s="20"/>
      <c r="DT414" s="20"/>
      <c r="DU414" s="18">
        <v>15</v>
      </c>
      <c r="DV414" s="15"/>
      <c r="DW414" s="15"/>
      <c r="DX414" s="15"/>
      <c r="DY414" s="20"/>
      <c r="DZ414" s="20"/>
      <c r="EA414" s="18"/>
      <c r="EB414" s="20"/>
      <c r="EC414" s="20"/>
      <c r="ED414" s="18">
        <v>3</v>
      </c>
      <c r="EE414" s="15"/>
      <c r="EF414" s="15"/>
      <c r="EG414" s="15"/>
      <c r="EH414" s="18"/>
      <c r="EI414" s="18"/>
      <c r="EJ414" s="18"/>
      <c r="EK414" s="20"/>
      <c r="EL414" s="20"/>
      <c r="EM414" s="20"/>
    </row>
    <row r="415" spans="1:143" s="8" customFormat="1" ht="21" customHeight="1">
      <c r="A415" s="130">
        <v>507</v>
      </c>
      <c r="B415" s="69" t="s">
        <v>1682</v>
      </c>
      <c r="C415" s="432" t="s">
        <v>1683</v>
      </c>
      <c r="D415" s="61" t="s">
        <v>35</v>
      </c>
      <c r="E415" s="131">
        <v>7488</v>
      </c>
      <c r="F415" s="18"/>
      <c r="G415" s="18"/>
      <c r="H415" s="18"/>
      <c r="I415" s="18"/>
      <c r="J415" s="18"/>
      <c r="K415" s="18"/>
      <c r="L415" s="18"/>
      <c r="M415" s="18"/>
      <c r="N415" s="18"/>
      <c r="O415" s="15"/>
      <c r="P415" s="15"/>
      <c r="Q415" s="15"/>
      <c r="R415" s="18"/>
      <c r="S415" s="18"/>
      <c r="T415" s="18"/>
      <c r="U415" s="18"/>
      <c r="V415" s="18"/>
      <c r="W415" s="18"/>
      <c r="X415" s="15"/>
      <c r="Y415" s="15"/>
      <c r="Z415" s="15"/>
      <c r="AA415" s="15"/>
      <c r="AB415" s="15"/>
      <c r="AC415" s="15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20"/>
      <c r="AW415" s="20"/>
      <c r="AX415" s="20"/>
      <c r="AY415" s="18"/>
      <c r="AZ415" s="18"/>
      <c r="BA415" s="18"/>
      <c r="BB415" s="20"/>
      <c r="BC415" s="20"/>
      <c r="BD415" s="20"/>
      <c r="BE415" s="20"/>
      <c r="BF415" s="20"/>
      <c r="BG415" s="20"/>
      <c r="BH415" s="20"/>
      <c r="BI415" s="20"/>
      <c r="BJ415" s="20"/>
      <c r="BK415" s="15"/>
      <c r="BL415" s="15"/>
      <c r="BM415" s="15"/>
      <c r="BN415" s="20"/>
      <c r="BO415" s="20"/>
      <c r="BP415" s="20"/>
      <c r="BQ415" s="18"/>
      <c r="BR415" s="18"/>
      <c r="BS415" s="18"/>
      <c r="BT415" s="20"/>
      <c r="BU415" s="20"/>
      <c r="BV415" s="20"/>
      <c r="BW415" s="20"/>
      <c r="BX415" s="20"/>
      <c r="BY415" s="20"/>
      <c r="BZ415" s="20"/>
      <c r="CA415" s="20"/>
      <c r="CB415" s="20"/>
      <c r="CC415" s="20"/>
      <c r="CD415" s="20"/>
      <c r="CE415" s="20"/>
      <c r="CF415" s="20"/>
      <c r="CG415" s="20"/>
      <c r="CH415" s="20"/>
      <c r="CI415" s="20"/>
      <c r="CJ415" s="20"/>
      <c r="CK415" s="20"/>
      <c r="CL415" s="18"/>
      <c r="CM415" s="18"/>
      <c r="CN415" s="18"/>
      <c r="CO415" s="526"/>
      <c r="CP415" s="20"/>
      <c r="CQ415" s="20"/>
      <c r="CR415" s="20"/>
      <c r="CS415" s="20"/>
      <c r="CT415" s="20"/>
      <c r="CU415" s="20"/>
      <c r="CV415" s="20"/>
      <c r="CW415" s="20"/>
      <c r="CX415" s="20"/>
      <c r="CY415" s="20"/>
      <c r="CZ415" s="20"/>
      <c r="DA415" s="20"/>
      <c r="DB415" s="20"/>
      <c r="DC415" s="20"/>
      <c r="DD415" s="20"/>
      <c r="DE415" s="20"/>
      <c r="DF415" s="20"/>
      <c r="DG415" s="18"/>
      <c r="DH415" s="18"/>
      <c r="DI415" s="18"/>
      <c r="DJ415" s="18"/>
      <c r="DK415" s="18"/>
      <c r="DL415" s="18"/>
      <c r="DM415" s="20"/>
      <c r="DN415" s="20"/>
      <c r="DO415" s="20"/>
      <c r="DP415" s="18"/>
      <c r="DQ415" s="18"/>
      <c r="DR415" s="18"/>
      <c r="DS415" s="20"/>
      <c r="DT415" s="20"/>
      <c r="DU415" s="18"/>
      <c r="DV415" s="15">
        <v>3</v>
      </c>
      <c r="DW415" s="15">
        <v>2</v>
      </c>
      <c r="DX415" s="15">
        <v>2</v>
      </c>
      <c r="DY415" s="20"/>
      <c r="DZ415" s="20"/>
      <c r="EA415" s="18"/>
      <c r="EB415" s="20"/>
      <c r="EC415" s="20"/>
      <c r="ED415" s="18"/>
      <c r="EE415" s="15">
        <v>5</v>
      </c>
      <c r="EF415" s="15">
        <v>4</v>
      </c>
      <c r="EG415" s="15">
        <v>3</v>
      </c>
      <c r="EH415" s="18"/>
      <c r="EI415" s="18"/>
      <c r="EJ415" s="18"/>
      <c r="EK415" s="20"/>
      <c r="EL415" s="20"/>
      <c r="EM415" s="20"/>
    </row>
    <row r="416" spans="1:143" ht="21" customHeight="1">
      <c r="A416" s="130">
        <v>508</v>
      </c>
      <c r="B416" s="83" t="s">
        <v>1684</v>
      </c>
      <c r="C416" s="432" t="s">
        <v>1685</v>
      </c>
      <c r="D416" s="61" t="s">
        <v>35</v>
      </c>
      <c r="E416" s="131">
        <v>6798</v>
      </c>
      <c r="F416" s="18"/>
      <c r="G416" s="18"/>
      <c r="H416" s="18"/>
      <c r="I416" s="18"/>
      <c r="J416" s="18"/>
      <c r="K416" s="18"/>
      <c r="L416" s="18"/>
      <c r="M416" s="18"/>
      <c r="N416" s="18"/>
      <c r="O416" s="15"/>
      <c r="P416" s="15"/>
      <c r="Q416" s="15"/>
      <c r="R416" s="18"/>
      <c r="S416" s="18"/>
      <c r="T416" s="18"/>
      <c r="U416" s="18"/>
      <c r="V416" s="18"/>
      <c r="W416" s="18"/>
      <c r="X416" s="15"/>
      <c r="Y416" s="15"/>
      <c r="Z416" s="15"/>
      <c r="AA416" s="15"/>
      <c r="AB416" s="15"/>
      <c r="AC416" s="15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  <c r="BB416" s="18"/>
      <c r="BC416" s="18"/>
      <c r="BD416" s="18"/>
      <c r="BE416" s="18"/>
      <c r="BF416" s="18"/>
      <c r="BG416" s="18"/>
      <c r="BH416" s="18"/>
      <c r="BI416" s="18"/>
      <c r="BJ416" s="18"/>
      <c r="BK416" s="15"/>
      <c r="BL416" s="15"/>
      <c r="BM416" s="15"/>
      <c r="BN416" s="18"/>
      <c r="BO416" s="18"/>
      <c r="BP416" s="18"/>
      <c r="BQ416" s="18"/>
      <c r="BR416" s="18"/>
      <c r="BS416" s="18"/>
      <c r="BT416" s="18"/>
      <c r="BU416" s="18"/>
      <c r="BV416" s="18"/>
      <c r="BW416" s="18"/>
      <c r="BX416" s="18"/>
      <c r="BY416" s="18"/>
      <c r="BZ416" s="18"/>
      <c r="CA416" s="18"/>
      <c r="CB416" s="18"/>
      <c r="CC416" s="18"/>
      <c r="CD416" s="18"/>
      <c r="CE416" s="18"/>
      <c r="CF416" s="18"/>
      <c r="CG416" s="18"/>
      <c r="CH416" s="18"/>
      <c r="CI416" s="18"/>
      <c r="CJ416" s="18"/>
      <c r="CK416" s="18"/>
      <c r="CL416" s="18"/>
      <c r="CM416" s="18"/>
      <c r="CN416" s="18"/>
      <c r="CO416" s="307"/>
      <c r="CP416" s="18"/>
      <c r="CQ416" s="18"/>
      <c r="CR416" s="18"/>
      <c r="CS416" s="18"/>
      <c r="CT416" s="18"/>
      <c r="CU416" s="18"/>
      <c r="CV416" s="18"/>
      <c r="CW416" s="18"/>
      <c r="CX416" s="18"/>
      <c r="CY416" s="18"/>
      <c r="CZ416" s="18"/>
      <c r="DA416" s="18"/>
      <c r="DB416" s="18"/>
      <c r="DC416" s="18"/>
      <c r="DD416" s="18"/>
      <c r="DE416" s="18"/>
      <c r="DF416" s="18"/>
      <c r="DG416" s="18"/>
      <c r="DH416" s="18"/>
      <c r="DI416" s="18"/>
      <c r="DJ416" s="18"/>
      <c r="DK416" s="18"/>
      <c r="DL416" s="18"/>
      <c r="DM416" s="18"/>
      <c r="DN416" s="18"/>
      <c r="DO416" s="18"/>
      <c r="DP416" s="18"/>
      <c r="DQ416" s="18"/>
      <c r="DR416" s="18"/>
      <c r="DS416" s="18"/>
      <c r="DT416" s="18"/>
      <c r="DU416" s="18"/>
      <c r="DV416" s="15">
        <v>3</v>
      </c>
      <c r="DW416" s="15">
        <v>2</v>
      </c>
      <c r="DX416" s="15">
        <v>4</v>
      </c>
      <c r="DY416" s="18"/>
      <c r="DZ416" s="18"/>
      <c r="EA416" s="18"/>
      <c r="EB416" s="18"/>
      <c r="EC416" s="18"/>
      <c r="ED416" s="18"/>
      <c r="EE416" s="15">
        <v>0</v>
      </c>
      <c r="EF416" s="15">
        <v>0</v>
      </c>
      <c r="EG416" s="15">
        <v>6</v>
      </c>
      <c r="EH416" s="18"/>
      <c r="EI416" s="18"/>
      <c r="EJ416" s="18"/>
      <c r="EK416" s="18"/>
      <c r="EL416" s="18"/>
      <c r="EM416" s="18"/>
    </row>
    <row r="417" spans="1:143" ht="21" customHeight="1">
      <c r="A417" s="130">
        <v>509</v>
      </c>
      <c r="B417" s="83" t="s">
        <v>1686</v>
      </c>
      <c r="C417" s="433" t="s">
        <v>1687</v>
      </c>
      <c r="D417" s="61" t="s">
        <v>35</v>
      </c>
      <c r="E417" s="131">
        <v>13495</v>
      </c>
      <c r="F417" s="18"/>
      <c r="G417" s="18"/>
      <c r="H417" s="18"/>
      <c r="I417" s="18"/>
      <c r="J417" s="18"/>
      <c r="K417" s="18"/>
      <c r="L417" s="18"/>
      <c r="M417" s="18"/>
      <c r="N417" s="18"/>
      <c r="O417" s="15"/>
      <c r="P417" s="15"/>
      <c r="Q417" s="15"/>
      <c r="R417" s="18"/>
      <c r="S417" s="18"/>
      <c r="T417" s="18"/>
      <c r="U417" s="18"/>
      <c r="V417" s="18"/>
      <c r="W417" s="18"/>
      <c r="X417" s="15"/>
      <c r="Y417" s="15"/>
      <c r="Z417" s="15"/>
      <c r="AA417" s="15"/>
      <c r="AB417" s="15"/>
      <c r="AC417" s="15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>
        <v>10</v>
      </c>
      <c r="BA417" s="18">
        <v>20</v>
      </c>
      <c r="BB417" s="18"/>
      <c r="BC417" s="18"/>
      <c r="BD417" s="18"/>
      <c r="BE417" s="18"/>
      <c r="BF417" s="18"/>
      <c r="BG417" s="18"/>
      <c r="BH417" s="18"/>
      <c r="BI417" s="18"/>
      <c r="BJ417" s="18"/>
      <c r="BK417" s="15"/>
      <c r="BL417" s="15"/>
      <c r="BM417" s="15"/>
      <c r="BN417" s="18"/>
      <c r="BO417" s="18"/>
      <c r="BP417" s="18"/>
      <c r="BQ417" s="18"/>
      <c r="BR417" s="18"/>
      <c r="BS417" s="18"/>
      <c r="BT417" s="18"/>
      <c r="BU417" s="18"/>
      <c r="BV417" s="18"/>
      <c r="BW417" s="18"/>
      <c r="BX417" s="18"/>
      <c r="BY417" s="18"/>
      <c r="BZ417" s="18"/>
      <c r="CA417" s="18"/>
      <c r="CB417" s="18"/>
      <c r="CC417" s="18"/>
      <c r="CD417" s="18"/>
      <c r="CE417" s="18"/>
      <c r="CF417" s="18"/>
      <c r="CG417" s="18"/>
      <c r="CH417" s="18"/>
      <c r="CI417" s="18"/>
      <c r="CJ417" s="18"/>
      <c r="CK417" s="18"/>
      <c r="CL417" s="18"/>
      <c r="CM417" s="18"/>
      <c r="CN417" s="18"/>
      <c r="CO417" s="307"/>
      <c r="CP417" s="18"/>
      <c r="CQ417" s="18"/>
      <c r="CR417" s="18"/>
      <c r="CS417" s="18"/>
      <c r="CT417" s="18"/>
      <c r="CU417" s="18"/>
      <c r="CV417" s="18"/>
      <c r="CW417" s="18"/>
      <c r="CX417" s="18"/>
      <c r="CY417" s="18"/>
      <c r="CZ417" s="18"/>
      <c r="DA417" s="18"/>
      <c r="DB417" s="18"/>
      <c r="DC417" s="18"/>
      <c r="DD417" s="18"/>
      <c r="DE417" s="18"/>
      <c r="DF417" s="18"/>
      <c r="DG417" s="18"/>
      <c r="DH417" s="18"/>
      <c r="DI417" s="18"/>
      <c r="DJ417" s="18"/>
      <c r="DK417" s="18"/>
      <c r="DL417" s="18"/>
      <c r="DM417" s="18"/>
      <c r="DN417" s="18"/>
      <c r="DO417" s="18"/>
      <c r="DP417" s="18"/>
      <c r="DQ417" s="18"/>
      <c r="DR417" s="18"/>
      <c r="DS417" s="18"/>
      <c r="DT417" s="18"/>
      <c r="DU417" s="18"/>
      <c r="DV417" s="15"/>
      <c r="DW417" s="15"/>
      <c r="DX417" s="15"/>
      <c r="DY417" s="18"/>
      <c r="DZ417" s="18"/>
      <c r="EA417" s="18"/>
      <c r="EB417" s="18"/>
      <c r="EC417" s="18"/>
      <c r="ED417" s="18"/>
      <c r="EE417" s="15"/>
      <c r="EF417" s="15"/>
      <c r="EG417" s="15"/>
      <c r="EH417" s="18"/>
      <c r="EI417" s="18"/>
      <c r="EJ417" s="18"/>
      <c r="EK417" s="18"/>
      <c r="EL417" s="18"/>
      <c r="EM417" s="18"/>
    </row>
    <row r="418" spans="1:143" ht="21" customHeight="1">
      <c r="A418" s="130">
        <v>510</v>
      </c>
      <c r="B418" s="83" t="s">
        <v>1688</v>
      </c>
      <c r="C418" s="433" t="s">
        <v>1689</v>
      </c>
      <c r="D418" s="61" t="s">
        <v>35</v>
      </c>
      <c r="E418" s="131">
        <v>19495</v>
      </c>
      <c r="F418" s="18"/>
      <c r="G418" s="18"/>
      <c r="H418" s="18"/>
      <c r="I418" s="18"/>
      <c r="J418" s="18"/>
      <c r="K418" s="18"/>
      <c r="L418" s="18"/>
      <c r="M418" s="18"/>
      <c r="N418" s="18"/>
      <c r="O418" s="15"/>
      <c r="P418" s="15"/>
      <c r="Q418" s="15"/>
      <c r="R418" s="18"/>
      <c r="S418" s="18"/>
      <c r="T418" s="18"/>
      <c r="U418" s="18"/>
      <c r="V418" s="18"/>
      <c r="W418" s="18"/>
      <c r="X418" s="15"/>
      <c r="Y418" s="15"/>
      <c r="Z418" s="15"/>
      <c r="AA418" s="15"/>
      <c r="AB418" s="15"/>
      <c r="AC418" s="15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>
        <v>10</v>
      </c>
      <c r="BA418" s="18">
        <v>20</v>
      </c>
      <c r="BB418" s="18"/>
      <c r="BC418" s="18"/>
      <c r="BD418" s="18"/>
      <c r="BE418" s="18"/>
      <c r="BF418" s="18"/>
      <c r="BG418" s="18">
        <v>36</v>
      </c>
      <c r="BH418" s="18"/>
      <c r="BI418" s="18"/>
      <c r="BJ418" s="18"/>
      <c r="BK418" s="15"/>
      <c r="BL418" s="15"/>
      <c r="BM418" s="15"/>
      <c r="BN418" s="18"/>
      <c r="BO418" s="18"/>
      <c r="BP418" s="18"/>
      <c r="BQ418" s="18"/>
      <c r="BR418" s="18"/>
      <c r="BS418" s="18"/>
      <c r="BT418" s="18"/>
      <c r="BU418" s="18"/>
      <c r="BV418" s="18"/>
      <c r="BW418" s="18"/>
      <c r="BX418" s="18"/>
      <c r="BY418" s="18"/>
      <c r="BZ418" s="18"/>
      <c r="CA418" s="18"/>
      <c r="CB418" s="18"/>
      <c r="CC418" s="18"/>
      <c r="CD418" s="18"/>
      <c r="CE418" s="18"/>
      <c r="CF418" s="18"/>
      <c r="CG418" s="18"/>
      <c r="CH418" s="18"/>
      <c r="CI418" s="18"/>
      <c r="CJ418" s="18"/>
      <c r="CK418" s="18"/>
      <c r="CL418" s="18"/>
      <c r="CM418" s="18"/>
      <c r="CN418" s="18"/>
      <c r="CO418" s="307"/>
      <c r="CP418" s="18"/>
      <c r="CQ418" s="18"/>
      <c r="CR418" s="18"/>
      <c r="CS418" s="18"/>
      <c r="CT418" s="18"/>
      <c r="CU418" s="18"/>
      <c r="CV418" s="18"/>
      <c r="CW418" s="18"/>
      <c r="CX418" s="18"/>
      <c r="CY418" s="18"/>
      <c r="CZ418" s="18"/>
      <c r="DA418" s="18"/>
      <c r="DB418" s="18"/>
      <c r="DC418" s="18"/>
      <c r="DD418" s="18"/>
      <c r="DE418" s="18"/>
      <c r="DF418" s="18"/>
      <c r="DG418" s="18"/>
      <c r="DH418" s="18"/>
      <c r="DI418" s="18"/>
      <c r="DJ418" s="18"/>
      <c r="DK418" s="18"/>
      <c r="DL418" s="18"/>
      <c r="DM418" s="18"/>
      <c r="DN418" s="18"/>
      <c r="DO418" s="18"/>
      <c r="DP418" s="18"/>
      <c r="DQ418" s="18"/>
      <c r="DR418" s="18"/>
      <c r="DS418" s="18"/>
      <c r="DT418" s="18"/>
      <c r="DU418" s="18"/>
      <c r="DV418" s="15"/>
      <c r="DW418" s="15"/>
      <c r="DX418" s="15"/>
      <c r="DY418" s="18"/>
      <c r="DZ418" s="18"/>
      <c r="EA418" s="18"/>
      <c r="EB418" s="18"/>
      <c r="EC418" s="18"/>
      <c r="ED418" s="18"/>
      <c r="EE418" s="15"/>
      <c r="EF418" s="15"/>
      <c r="EG418" s="15"/>
      <c r="EH418" s="18"/>
      <c r="EI418" s="18"/>
      <c r="EJ418" s="18"/>
      <c r="EK418" s="18"/>
      <c r="EL418" s="18"/>
      <c r="EM418" s="18"/>
    </row>
    <row r="419" spans="1:143" ht="21" customHeight="1">
      <c r="A419" s="130">
        <v>511</v>
      </c>
      <c r="B419" s="83" t="s">
        <v>1615</v>
      </c>
      <c r="C419" s="433" t="s">
        <v>1690</v>
      </c>
      <c r="D419" s="61" t="s">
        <v>35</v>
      </c>
      <c r="E419" s="131">
        <v>5671</v>
      </c>
      <c r="F419" s="18"/>
      <c r="G419" s="18"/>
      <c r="H419" s="18"/>
      <c r="I419" s="18"/>
      <c r="J419" s="18"/>
      <c r="K419" s="18"/>
      <c r="L419" s="18"/>
      <c r="M419" s="18"/>
      <c r="N419" s="18"/>
      <c r="O419" s="15"/>
      <c r="P419" s="15"/>
      <c r="Q419" s="15"/>
      <c r="R419" s="18"/>
      <c r="S419" s="18"/>
      <c r="T419" s="18"/>
      <c r="U419" s="18"/>
      <c r="V419" s="18"/>
      <c r="W419" s="18"/>
      <c r="X419" s="15"/>
      <c r="Y419" s="15"/>
      <c r="Z419" s="15"/>
      <c r="AA419" s="15"/>
      <c r="AB419" s="15"/>
      <c r="AC419" s="15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  <c r="BB419" s="18"/>
      <c r="BC419" s="18"/>
      <c r="BD419" s="18"/>
      <c r="BE419" s="18"/>
      <c r="BF419" s="18"/>
      <c r="BG419" s="18">
        <v>25</v>
      </c>
      <c r="BH419" s="18"/>
      <c r="BI419" s="18"/>
      <c r="BJ419" s="18">
        <v>12</v>
      </c>
      <c r="BK419" s="15"/>
      <c r="BL419" s="15"/>
      <c r="BM419" s="15"/>
      <c r="BN419" s="18"/>
      <c r="BO419" s="18"/>
      <c r="BP419" s="18"/>
      <c r="BQ419" s="18"/>
      <c r="BR419" s="18"/>
      <c r="BS419" s="18"/>
      <c r="BT419" s="18"/>
      <c r="BU419" s="18"/>
      <c r="BV419" s="18">
        <v>30</v>
      </c>
      <c r="BW419" s="18"/>
      <c r="BX419" s="18"/>
      <c r="BY419" s="18"/>
      <c r="BZ419" s="18"/>
      <c r="CA419" s="18"/>
      <c r="CB419" s="18"/>
      <c r="CC419" s="18"/>
      <c r="CD419" s="18"/>
      <c r="CE419" s="18"/>
      <c r="CF419" s="18"/>
      <c r="CG419" s="18"/>
      <c r="CH419" s="18"/>
      <c r="CI419" s="18"/>
      <c r="CJ419" s="18"/>
      <c r="CK419" s="18"/>
      <c r="CL419" s="18"/>
      <c r="CM419" s="18"/>
      <c r="CN419" s="18"/>
      <c r="CO419" s="307"/>
      <c r="CP419" s="18"/>
      <c r="CQ419" s="18"/>
      <c r="CR419" s="18"/>
      <c r="CS419" s="18"/>
      <c r="CT419" s="18"/>
      <c r="CU419" s="18"/>
      <c r="CV419" s="18"/>
      <c r="CW419" s="18"/>
      <c r="CX419" s="18"/>
      <c r="CY419" s="18"/>
      <c r="CZ419" s="18"/>
      <c r="DA419" s="18"/>
      <c r="DB419" s="18"/>
      <c r="DC419" s="18"/>
      <c r="DD419" s="18"/>
      <c r="DE419" s="18"/>
      <c r="DF419" s="18"/>
      <c r="DG419" s="18"/>
      <c r="DH419" s="18"/>
      <c r="DI419" s="18"/>
      <c r="DJ419" s="18"/>
      <c r="DK419" s="18"/>
      <c r="DL419" s="18"/>
      <c r="DM419" s="18"/>
      <c r="DN419" s="18"/>
      <c r="DO419" s="18"/>
      <c r="DP419" s="18"/>
      <c r="DQ419" s="18"/>
      <c r="DR419" s="18"/>
      <c r="DS419" s="18"/>
      <c r="DT419" s="18"/>
      <c r="DU419" s="18"/>
      <c r="DV419" s="15"/>
      <c r="DW419" s="15"/>
      <c r="DX419" s="15"/>
      <c r="DY419" s="18"/>
      <c r="DZ419" s="18"/>
      <c r="EA419" s="18"/>
      <c r="EB419" s="18"/>
      <c r="EC419" s="18"/>
      <c r="ED419" s="18"/>
      <c r="EE419" s="15"/>
      <c r="EF419" s="15"/>
      <c r="EG419" s="15"/>
      <c r="EH419" s="18"/>
      <c r="EI419" s="18"/>
      <c r="EJ419" s="18"/>
      <c r="EK419" s="18"/>
      <c r="EL419" s="18"/>
      <c r="EM419" s="18"/>
    </row>
    <row r="420" spans="1:143" ht="21" customHeight="1">
      <c r="A420" s="130">
        <v>512</v>
      </c>
      <c r="B420" s="69" t="s">
        <v>1691</v>
      </c>
      <c r="C420" s="433" t="s">
        <v>2543</v>
      </c>
      <c r="D420" s="61" t="s">
        <v>35</v>
      </c>
      <c r="E420" s="131">
        <v>321</v>
      </c>
      <c r="F420" s="18"/>
      <c r="G420" s="18"/>
      <c r="H420" s="18"/>
      <c r="I420" s="18"/>
      <c r="J420" s="18"/>
      <c r="K420" s="18"/>
      <c r="L420" s="18"/>
      <c r="M420" s="18"/>
      <c r="N420" s="18"/>
      <c r="O420" s="15"/>
      <c r="P420" s="15"/>
      <c r="Q420" s="15"/>
      <c r="R420" s="18"/>
      <c r="S420" s="18"/>
      <c r="T420" s="18"/>
      <c r="U420" s="18"/>
      <c r="V420" s="18"/>
      <c r="W420" s="18"/>
      <c r="X420" s="15"/>
      <c r="Y420" s="15"/>
      <c r="Z420" s="15"/>
      <c r="AA420" s="15"/>
      <c r="AB420" s="15"/>
      <c r="AC420" s="15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  <c r="BB420" s="18"/>
      <c r="BC420" s="18"/>
      <c r="BD420" s="18"/>
      <c r="BE420" s="18"/>
      <c r="BF420" s="18"/>
      <c r="BG420" s="18">
        <v>25</v>
      </c>
      <c r="BH420" s="18"/>
      <c r="BI420" s="18"/>
      <c r="BJ420" s="18"/>
      <c r="BK420" s="15"/>
      <c r="BL420" s="15"/>
      <c r="BM420" s="15"/>
      <c r="BN420" s="18"/>
      <c r="BO420" s="18"/>
      <c r="BP420" s="18"/>
      <c r="BQ420" s="18">
        <v>50</v>
      </c>
      <c r="BR420" s="18">
        <v>25</v>
      </c>
      <c r="BS420" s="18">
        <v>100</v>
      </c>
      <c r="BT420" s="18"/>
      <c r="BU420" s="18"/>
      <c r="BV420" s="18"/>
      <c r="BW420" s="18"/>
      <c r="BX420" s="18"/>
      <c r="BY420" s="18"/>
      <c r="BZ420" s="18"/>
      <c r="CA420" s="18"/>
      <c r="CB420" s="18"/>
      <c r="CC420" s="18"/>
      <c r="CD420" s="18"/>
      <c r="CE420" s="18"/>
      <c r="CF420" s="18"/>
      <c r="CG420" s="18"/>
      <c r="CH420" s="18"/>
      <c r="CI420" s="18"/>
      <c r="CJ420" s="18"/>
      <c r="CK420" s="18"/>
      <c r="CL420" s="18"/>
      <c r="CM420" s="18"/>
      <c r="CN420" s="18"/>
      <c r="CO420" s="307"/>
      <c r="CP420" s="18"/>
      <c r="CQ420" s="18"/>
      <c r="CR420" s="18"/>
      <c r="CS420" s="18"/>
      <c r="CT420" s="18"/>
      <c r="CU420" s="18"/>
      <c r="CV420" s="18"/>
      <c r="CW420" s="18"/>
      <c r="CX420" s="18"/>
      <c r="CY420" s="18"/>
      <c r="CZ420" s="18"/>
      <c r="DA420" s="18"/>
      <c r="DB420" s="18"/>
      <c r="DC420" s="18"/>
      <c r="DD420" s="18"/>
      <c r="DE420" s="18"/>
      <c r="DF420" s="18"/>
      <c r="DG420" s="18"/>
      <c r="DH420" s="18"/>
      <c r="DI420" s="18"/>
      <c r="DJ420" s="18"/>
      <c r="DK420" s="18"/>
      <c r="DL420" s="18"/>
      <c r="DM420" s="18"/>
      <c r="DN420" s="18"/>
      <c r="DO420" s="18"/>
      <c r="DP420" s="18">
        <v>0</v>
      </c>
      <c r="DQ420" s="18">
        <v>0</v>
      </c>
      <c r="DR420" s="18"/>
      <c r="DS420" s="18"/>
      <c r="DT420" s="18"/>
      <c r="DU420" s="18">
        <v>9</v>
      </c>
      <c r="DV420" s="15"/>
      <c r="DW420" s="15"/>
      <c r="DX420" s="15"/>
      <c r="DY420" s="18"/>
      <c r="DZ420" s="18"/>
      <c r="EA420" s="18"/>
      <c r="EB420" s="18"/>
      <c r="EC420" s="18"/>
      <c r="ED420" s="18"/>
      <c r="EE420" s="15"/>
      <c r="EF420" s="15"/>
      <c r="EG420" s="15"/>
      <c r="EH420" s="18"/>
      <c r="EI420" s="18"/>
      <c r="EJ420" s="18"/>
      <c r="EK420" s="18"/>
      <c r="EL420" s="18"/>
      <c r="EM420" s="18"/>
    </row>
    <row r="421" spans="1:143" ht="21" customHeight="1">
      <c r="A421" s="130">
        <v>513</v>
      </c>
      <c r="B421" s="83" t="s">
        <v>1692</v>
      </c>
      <c r="C421" s="433" t="s">
        <v>1693</v>
      </c>
      <c r="D421" s="61" t="s">
        <v>35</v>
      </c>
      <c r="E421" s="131">
        <v>31939.5</v>
      </c>
      <c r="F421" s="18"/>
      <c r="G421" s="18"/>
      <c r="H421" s="18"/>
      <c r="I421" s="18"/>
      <c r="J421" s="18"/>
      <c r="K421" s="18"/>
      <c r="L421" s="18"/>
      <c r="M421" s="18"/>
      <c r="N421" s="18"/>
      <c r="O421" s="15"/>
      <c r="P421" s="15"/>
      <c r="Q421" s="15"/>
      <c r="R421" s="18"/>
      <c r="S421" s="18"/>
      <c r="T421" s="18"/>
      <c r="U421" s="18"/>
      <c r="V421" s="18"/>
      <c r="W421" s="18"/>
      <c r="X421" s="15"/>
      <c r="Y421" s="15"/>
      <c r="Z421" s="15"/>
      <c r="AA421" s="15"/>
      <c r="AB421" s="15"/>
      <c r="AC421" s="15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>
        <v>10</v>
      </c>
      <c r="BB421" s="18"/>
      <c r="BC421" s="18"/>
      <c r="BD421" s="18"/>
      <c r="BE421" s="18"/>
      <c r="BF421" s="18"/>
      <c r="BG421" s="18"/>
      <c r="BH421" s="18"/>
      <c r="BI421" s="18"/>
      <c r="BJ421" s="18"/>
      <c r="BK421" s="15"/>
      <c r="BL421" s="15"/>
      <c r="BM421" s="15"/>
      <c r="BN421" s="18"/>
      <c r="BO421" s="18"/>
      <c r="BP421" s="18"/>
      <c r="BQ421" s="18"/>
      <c r="BR421" s="18"/>
      <c r="BS421" s="18"/>
      <c r="BT421" s="18"/>
      <c r="BU421" s="18"/>
      <c r="BV421" s="18"/>
      <c r="BW421" s="18"/>
      <c r="BX421" s="18"/>
      <c r="BY421" s="18"/>
      <c r="BZ421" s="18"/>
      <c r="CA421" s="18"/>
      <c r="CB421" s="18"/>
      <c r="CC421" s="18"/>
      <c r="CD421" s="18"/>
      <c r="CE421" s="18"/>
      <c r="CF421" s="18"/>
      <c r="CG421" s="18"/>
      <c r="CH421" s="18"/>
      <c r="CI421" s="18"/>
      <c r="CJ421" s="18"/>
      <c r="CK421" s="18"/>
      <c r="CL421" s="18"/>
      <c r="CM421" s="18"/>
      <c r="CN421" s="18"/>
      <c r="CO421" s="307"/>
      <c r="CP421" s="18"/>
      <c r="CQ421" s="18"/>
      <c r="CR421" s="18"/>
      <c r="CS421" s="18"/>
      <c r="CT421" s="18"/>
      <c r="CU421" s="18"/>
      <c r="CV421" s="18"/>
      <c r="CW421" s="18"/>
      <c r="CX421" s="18"/>
      <c r="CY421" s="18"/>
      <c r="CZ421" s="18"/>
      <c r="DA421" s="18"/>
      <c r="DB421" s="18"/>
      <c r="DC421" s="18"/>
      <c r="DD421" s="18"/>
      <c r="DE421" s="18"/>
      <c r="DF421" s="18"/>
      <c r="DG421" s="18"/>
      <c r="DH421" s="18"/>
      <c r="DI421" s="18"/>
      <c r="DJ421" s="18"/>
      <c r="DK421" s="18"/>
      <c r="DL421" s="18"/>
      <c r="DM421" s="18"/>
      <c r="DN421" s="18"/>
      <c r="DO421" s="18"/>
      <c r="DP421" s="18"/>
      <c r="DQ421" s="18"/>
      <c r="DR421" s="18"/>
      <c r="DS421" s="18"/>
      <c r="DT421" s="18"/>
      <c r="DU421" s="18"/>
      <c r="DV421" s="15"/>
      <c r="DW421" s="15"/>
      <c r="DX421" s="15"/>
      <c r="DY421" s="18"/>
      <c r="DZ421" s="18"/>
      <c r="EA421" s="18"/>
      <c r="EB421" s="18"/>
      <c r="EC421" s="18"/>
      <c r="ED421" s="18"/>
      <c r="EE421" s="15"/>
      <c r="EF421" s="15"/>
      <c r="EG421" s="15"/>
      <c r="EH421" s="18"/>
      <c r="EI421" s="18"/>
      <c r="EJ421" s="18"/>
      <c r="EK421" s="18"/>
      <c r="EL421" s="18"/>
      <c r="EM421" s="18"/>
    </row>
    <row r="422" spans="1:143" ht="21" customHeight="1">
      <c r="A422" s="130">
        <v>514</v>
      </c>
      <c r="B422" s="83" t="s">
        <v>1694</v>
      </c>
      <c r="C422" s="433" t="s">
        <v>1695</v>
      </c>
      <c r="D422" s="61" t="s">
        <v>35</v>
      </c>
      <c r="E422" s="131">
        <v>28355</v>
      </c>
      <c r="F422" s="18"/>
      <c r="G422" s="18"/>
      <c r="H422" s="18"/>
      <c r="I422" s="18"/>
      <c r="J422" s="18"/>
      <c r="K422" s="18"/>
      <c r="L422" s="18"/>
      <c r="M422" s="18"/>
      <c r="N422" s="18"/>
      <c r="O422" s="15"/>
      <c r="P422" s="15"/>
      <c r="Q422" s="15"/>
      <c r="R422" s="18"/>
      <c r="S422" s="18"/>
      <c r="T422" s="18"/>
      <c r="U422" s="18"/>
      <c r="V422" s="18"/>
      <c r="W422" s="18"/>
      <c r="X422" s="15"/>
      <c r="Y422" s="15"/>
      <c r="Z422" s="15"/>
      <c r="AA422" s="15"/>
      <c r="AB422" s="15"/>
      <c r="AC422" s="15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>
        <v>20</v>
      </c>
      <c r="BB422" s="18"/>
      <c r="BC422" s="18"/>
      <c r="BD422" s="18"/>
      <c r="BE422" s="18"/>
      <c r="BF422" s="18"/>
      <c r="BG422" s="18"/>
      <c r="BH422" s="18"/>
      <c r="BI422" s="18"/>
      <c r="BJ422" s="18"/>
      <c r="BK422" s="15"/>
      <c r="BL422" s="15"/>
      <c r="BM422" s="15"/>
      <c r="BN422" s="18"/>
      <c r="BO422" s="18"/>
      <c r="BP422" s="18"/>
      <c r="BQ422" s="18"/>
      <c r="BR422" s="18"/>
      <c r="BS422" s="18"/>
      <c r="BT422" s="18"/>
      <c r="BU422" s="18"/>
      <c r="BV422" s="18"/>
      <c r="BW422" s="18"/>
      <c r="BX422" s="18"/>
      <c r="BY422" s="18"/>
      <c r="BZ422" s="18"/>
      <c r="CA422" s="18"/>
      <c r="CB422" s="18"/>
      <c r="CC422" s="18"/>
      <c r="CD422" s="18"/>
      <c r="CE422" s="18"/>
      <c r="CF422" s="18"/>
      <c r="CG422" s="18"/>
      <c r="CH422" s="18"/>
      <c r="CI422" s="18"/>
      <c r="CJ422" s="18"/>
      <c r="CK422" s="18"/>
      <c r="CL422" s="18"/>
      <c r="CM422" s="18"/>
      <c r="CN422" s="18"/>
      <c r="CO422" s="307"/>
      <c r="CP422" s="18"/>
      <c r="CQ422" s="18"/>
      <c r="CR422" s="18"/>
      <c r="CS422" s="18"/>
      <c r="CT422" s="18"/>
      <c r="CU422" s="18"/>
      <c r="CV422" s="18"/>
      <c r="CW422" s="18"/>
      <c r="CX422" s="18"/>
      <c r="CY422" s="18"/>
      <c r="CZ422" s="18"/>
      <c r="DA422" s="18"/>
      <c r="DB422" s="18"/>
      <c r="DC422" s="18"/>
      <c r="DD422" s="18"/>
      <c r="DE422" s="18"/>
      <c r="DF422" s="18"/>
      <c r="DG422" s="18"/>
      <c r="DH422" s="18"/>
      <c r="DI422" s="18"/>
      <c r="DJ422" s="18"/>
      <c r="DK422" s="18"/>
      <c r="DL422" s="18"/>
      <c r="DM422" s="18"/>
      <c r="DN422" s="18"/>
      <c r="DO422" s="18"/>
      <c r="DP422" s="18"/>
      <c r="DQ422" s="18"/>
      <c r="DR422" s="18"/>
      <c r="DS422" s="18"/>
      <c r="DT422" s="18"/>
      <c r="DU422" s="18"/>
      <c r="DV422" s="15"/>
      <c r="DW422" s="15"/>
      <c r="DX422" s="15"/>
      <c r="DY422" s="18"/>
      <c r="DZ422" s="18"/>
      <c r="EA422" s="18"/>
      <c r="EB422" s="18"/>
      <c r="EC422" s="18"/>
      <c r="ED422" s="18"/>
      <c r="EE422" s="15"/>
      <c r="EF422" s="15"/>
      <c r="EG422" s="15"/>
      <c r="EH422" s="18"/>
      <c r="EI422" s="18"/>
      <c r="EJ422" s="18"/>
      <c r="EK422" s="18"/>
      <c r="EL422" s="18"/>
      <c r="EM422" s="18"/>
    </row>
    <row r="423" spans="1:143" ht="21" customHeight="1">
      <c r="A423" s="130">
        <v>515</v>
      </c>
      <c r="B423" s="83" t="s">
        <v>1696</v>
      </c>
      <c r="C423" s="433" t="s">
        <v>1697</v>
      </c>
      <c r="D423" s="61" t="s">
        <v>35</v>
      </c>
      <c r="E423" s="131">
        <v>23540</v>
      </c>
      <c r="F423" s="18"/>
      <c r="G423" s="18"/>
      <c r="H423" s="18"/>
      <c r="I423" s="18"/>
      <c r="J423" s="18"/>
      <c r="K423" s="18"/>
      <c r="L423" s="18"/>
      <c r="M423" s="18"/>
      <c r="N423" s="18"/>
      <c r="O423" s="15"/>
      <c r="P423" s="15"/>
      <c r="Q423" s="15"/>
      <c r="R423" s="18"/>
      <c r="S423" s="18"/>
      <c r="T423" s="18"/>
      <c r="U423" s="18"/>
      <c r="V423" s="18"/>
      <c r="W423" s="18"/>
      <c r="X423" s="15"/>
      <c r="Y423" s="15"/>
      <c r="Z423" s="15"/>
      <c r="AA423" s="15"/>
      <c r="AB423" s="15"/>
      <c r="AC423" s="15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>
        <v>20</v>
      </c>
      <c r="BB423" s="18"/>
      <c r="BC423" s="18"/>
      <c r="BD423" s="18"/>
      <c r="BE423" s="18"/>
      <c r="BF423" s="18"/>
      <c r="BG423" s="18"/>
      <c r="BH423" s="18"/>
      <c r="BI423" s="18"/>
      <c r="BJ423" s="18"/>
      <c r="BK423" s="15"/>
      <c r="BL423" s="15"/>
      <c r="BM423" s="15"/>
      <c r="BN423" s="18"/>
      <c r="BO423" s="18"/>
      <c r="BP423" s="18"/>
      <c r="BQ423" s="18"/>
      <c r="BR423" s="18"/>
      <c r="BS423" s="18"/>
      <c r="BT423" s="18"/>
      <c r="BU423" s="18"/>
      <c r="BV423" s="18"/>
      <c r="BW423" s="18"/>
      <c r="BX423" s="18"/>
      <c r="BY423" s="18"/>
      <c r="BZ423" s="18"/>
      <c r="CA423" s="18"/>
      <c r="CB423" s="18"/>
      <c r="CC423" s="18"/>
      <c r="CD423" s="18"/>
      <c r="CE423" s="18"/>
      <c r="CF423" s="18"/>
      <c r="CG423" s="18"/>
      <c r="CH423" s="18"/>
      <c r="CI423" s="18"/>
      <c r="CJ423" s="18"/>
      <c r="CK423" s="18"/>
      <c r="CL423" s="18"/>
      <c r="CM423" s="18"/>
      <c r="CN423" s="18"/>
      <c r="CO423" s="307"/>
      <c r="CP423" s="18"/>
      <c r="CQ423" s="18"/>
      <c r="CR423" s="18"/>
      <c r="CS423" s="18"/>
      <c r="CT423" s="18"/>
      <c r="CU423" s="18"/>
      <c r="CV423" s="18"/>
      <c r="CW423" s="18"/>
      <c r="CX423" s="18"/>
      <c r="CY423" s="18"/>
      <c r="CZ423" s="18"/>
      <c r="DA423" s="18"/>
      <c r="DB423" s="18"/>
      <c r="DC423" s="18"/>
      <c r="DD423" s="18"/>
      <c r="DE423" s="18"/>
      <c r="DF423" s="18"/>
      <c r="DG423" s="18"/>
      <c r="DH423" s="18"/>
      <c r="DI423" s="18"/>
      <c r="DJ423" s="18"/>
      <c r="DK423" s="18"/>
      <c r="DL423" s="18"/>
      <c r="DM423" s="18"/>
      <c r="DN423" s="18"/>
      <c r="DO423" s="18"/>
      <c r="DP423" s="18"/>
      <c r="DQ423" s="18"/>
      <c r="DR423" s="18"/>
      <c r="DS423" s="18"/>
      <c r="DT423" s="18"/>
      <c r="DU423" s="18"/>
      <c r="DV423" s="15"/>
      <c r="DW423" s="15"/>
      <c r="DX423" s="15"/>
      <c r="DY423" s="18"/>
      <c r="DZ423" s="18"/>
      <c r="EA423" s="18"/>
      <c r="EB423" s="18"/>
      <c r="EC423" s="18"/>
      <c r="ED423" s="18"/>
      <c r="EE423" s="15"/>
      <c r="EF423" s="15"/>
      <c r="EG423" s="15"/>
      <c r="EH423" s="18"/>
      <c r="EI423" s="18"/>
      <c r="EJ423" s="18"/>
      <c r="EK423" s="18"/>
      <c r="EL423" s="18"/>
      <c r="EM423" s="18"/>
    </row>
    <row r="424" spans="1:143" ht="21" customHeight="1">
      <c r="A424" s="130">
        <v>516</v>
      </c>
      <c r="B424" s="69"/>
      <c r="C424" s="35" t="s">
        <v>2564</v>
      </c>
      <c r="D424" s="61" t="s">
        <v>35</v>
      </c>
      <c r="E424" s="131">
        <v>20000</v>
      </c>
      <c r="F424" s="18"/>
      <c r="G424" s="18"/>
      <c r="H424" s="18"/>
      <c r="I424" s="18"/>
      <c r="J424" s="18"/>
      <c r="K424" s="18"/>
      <c r="L424" s="18"/>
      <c r="M424" s="18"/>
      <c r="N424" s="18"/>
      <c r="O424" s="15"/>
      <c r="P424" s="15"/>
      <c r="Q424" s="15"/>
      <c r="R424" s="18"/>
      <c r="S424" s="18"/>
      <c r="T424" s="18"/>
      <c r="U424" s="18"/>
      <c r="V424" s="18"/>
      <c r="W424" s="18"/>
      <c r="X424" s="15"/>
      <c r="Y424" s="15"/>
      <c r="Z424" s="15"/>
      <c r="AA424" s="15"/>
      <c r="AB424" s="15"/>
      <c r="AC424" s="15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  <c r="BA424" s="18">
        <v>2</v>
      </c>
      <c r="BB424" s="18"/>
      <c r="BC424" s="18"/>
      <c r="BD424" s="18"/>
      <c r="BE424" s="18"/>
      <c r="BF424" s="18"/>
      <c r="BG424" s="18"/>
      <c r="BH424" s="18"/>
      <c r="BI424" s="18"/>
      <c r="BJ424" s="18"/>
      <c r="BK424" s="15"/>
      <c r="BL424" s="15"/>
      <c r="BM424" s="15"/>
      <c r="BN424" s="18"/>
      <c r="BO424" s="18"/>
      <c r="BP424" s="18"/>
      <c r="BQ424" s="18"/>
      <c r="BR424" s="18"/>
      <c r="BS424" s="18"/>
      <c r="BT424" s="18"/>
      <c r="BU424" s="18"/>
      <c r="BV424" s="18"/>
      <c r="BW424" s="18"/>
      <c r="BX424" s="18"/>
      <c r="BY424" s="18"/>
      <c r="BZ424" s="18"/>
      <c r="CA424" s="18"/>
      <c r="CB424" s="18"/>
      <c r="CC424" s="18"/>
      <c r="CD424" s="18"/>
      <c r="CE424" s="18"/>
      <c r="CF424" s="18"/>
      <c r="CG424" s="18"/>
      <c r="CH424" s="18"/>
      <c r="CI424" s="18"/>
      <c r="CJ424" s="18"/>
      <c r="CK424" s="18"/>
      <c r="CL424" s="18"/>
      <c r="CM424" s="18"/>
      <c r="CN424" s="18"/>
      <c r="CO424" s="307"/>
      <c r="CP424" s="18"/>
      <c r="CQ424" s="18"/>
      <c r="CR424" s="18"/>
      <c r="CS424" s="18"/>
      <c r="CT424" s="18"/>
      <c r="CU424" s="18"/>
      <c r="CV424" s="18"/>
      <c r="CW424" s="18"/>
      <c r="CX424" s="18"/>
      <c r="CY424" s="18"/>
      <c r="CZ424" s="18"/>
      <c r="DA424" s="18"/>
      <c r="DB424" s="18"/>
      <c r="DC424" s="18"/>
      <c r="DD424" s="18"/>
      <c r="DE424" s="18"/>
      <c r="DF424" s="18"/>
      <c r="DG424" s="18"/>
      <c r="DH424" s="18"/>
      <c r="DI424" s="18"/>
      <c r="DJ424" s="18"/>
      <c r="DK424" s="18"/>
      <c r="DL424" s="18"/>
      <c r="DM424" s="18"/>
      <c r="DN424" s="18"/>
      <c r="DO424" s="18"/>
      <c r="DP424" s="18"/>
      <c r="DQ424" s="18"/>
      <c r="DR424" s="18"/>
      <c r="DS424" s="18"/>
      <c r="DT424" s="18"/>
      <c r="DU424" s="18"/>
      <c r="DV424" s="15"/>
      <c r="DW424" s="15"/>
      <c r="DX424" s="15"/>
      <c r="DY424" s="18"/>
      <c r="DZ424" s="18"/>
      <c r="EA424" s="18"/>
      <c r="EB424" s="18"/>
      <c r="EC424" s="18"/>
      <c r="ED424" s="18"/>
      <c r="EE424" s="15"/>
      <c r="EF424" s="15"/>
      <c r="EG424" s="15"/>
      <c r="EH424" s="18"/>
      <c r="EI424" s="18"/>
      <c r="EJ424" s="18"/>
      <c r="EK424" s="18"/>
      <c r="EL424" s="18"/>
      <c r="EM424" s="18"/>
    </row>
    <row r="425" spans="1:143" ht="21" customHeight="1">
      <c r="A425" s="130">
        <v>517</v>
      </c>
      <c r="B425" s="69" t="s">
        <v>1698</v>
      </c>
      <c r="C425" s="483" t="s">
        <v>1699</v>
      </c>
      <c r="D425" s="61" t="s">
        <v>1477</v>
      </c>
      <c r="E425" s="131">
        <v>8025</v>
      </c>
      <c r="F425" s="18"/>
      <c r="G425" s="18"/>
      <c r="H425" s="18"/>
      <c r="I425" s="18"/>
      <c r="J425" s="18"/>
      <c r="K425" s="18"/>
      <c r="L425" s="18"/>
      <c r="M425" s="18"/>
      <c r="N425" s="18"/>
      <c r="O425" s="15"/>
      <c r="P425" s="15"/>
      <c r="Q425" s="15"/>
      <c r="R425" s="18"/>
      <c r="S425" s="18"/>
      <c r="T425" s="18"/>
      <c r="U425" s="18"/>
      <c r="V425" s="18"/>
      <c r="W425" s="18"/>
      <c r="X425" s="15"/>
      <c r="Y425" s="15"/>
      <c r="Z425" s="15"/>
      <c r="AA425" s="15"/>
      <c r="AB425" s="15"/>
      <c r="AC425" s="15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G425" s="18"/>
      <c r="BH425" s="18"/>
      <c r="BI425" s="18"/>
      <c r="BJ425" s="18"/>
      <c r="BK425" s="15"/>
      <c r="BL425" s="15"/>
      <c r="BM425" s="15"/>
      <c r="BN425" s="18"/>
      <c r="BO425" s="18"/>
      <c r="BP425" s="18"/>
      <c r="BQ425" s="18"/>
      <c r="BR425" s="18"/>
      <c r="BS425" s="18"/>
      <c r="BT425" s="18"/>
      <c r="BU425" s="18"/>
      <c r="BV425" s="18"/>
      <c r="BW425" s="18"/>
      <c r="BX425" s="18"/>
      <c r="BY425" s="18"/>
      <c r="BZ425" s="18"/>
      <c r="CA425" s="18"/>
      <c r="CB425" s="18"/>
      <c r="CC425" s="18"/>
      <c r="CD425" s="18"/>
      <c r="CE425" s="18"/>
      <c r="CF425" s="18"/>
      <c r="CG425" s="18"/>
      <c r="CH425" s="18"/>
      <c r="CI425" s="18"/>
      <c r="CJ425" s="18"/>
      <c r="CK425" s="18"/>
      <c r="CL425" s="18"/>
      <c r="CM425" s="18"/>
      <c r="CN425" s="18"/>
      <c r="CO425" s="307"/>
      <c r="CP425" s="18"/>
      <c r="CQ425" s="18"/>
      <c r="CR425" s="18"/>
      <c r="CS425" s="18"/>
      <c r="CT425" s="18"/>
      <c r="CU425" s="18"/>
      <c r="CV425" s="18"/>
      <c r="CW425" s="18"/>
      <c r="CX425" s="18"/>
      <c r="CY425" s="18"/>
      <c r="CZ425" s="18"/>
      <c r="DA425" s="18"/>
      <c r="DB425" s="18"/>
      <c r="DC425" s="18"/>
      <c r="DD425" s="18"/>
      <c r="DE425" s="18"/>
      <c r="DF425" s="18"/>
      <c r="DG425" s="18"/>
      <c r="DH425" s="18"/>
      <c r="DI425" s="18"/>
      <c r="DJ425" s="18"/>
      <c r="DK425" s="18"/>
      <c r="DL425" s="18"/>
      <c r="DM425" s="18"/>
      <c r="DN425" s="18"/>
      <c r="DO425" s="18"/>
      <c r="DP425" s="18"/>
      <c r="DQ425" s="18"/>
      <c r="DR425" s="18"/>
      <c r="DS425" s="18"/>
      <c r="DT425" s="18"/>
      <c r="DU425" s="18"/>
      <c r="DV425" s="15"/>
      <c r="DW425" s="15"/>
      <c r="DX425" s="15"/>
      <c r="DY425" s="18"/>
      <c r="DZ425" s="18"/>
      <c r="EA425" s="18"/>
      <c r="EB425" s="18"/>
      <c r="EC425" s="18"/>
      <c r="ED425" s="18"/>
      <c r="EE425" s="15"/>
      <c r="EF425" s="15"/>
      <c r="EG425" s="15"/>
      <c r="EH425" s="18"/>
      <c r="EI425" s="18"/>
      <c r="EJ425" s="18"/>
      <c r="EK425" s="18"/>
      <c r="EL425" s="18"/>
      <c r="EM425" s="18"/>
    </row>
    <row r="426" spans="1:143" ht="21" customHeight="1">
      <c r="A426" s="130">
        <v>518</v>
      </c>
      <c r="B426" s="69" t="s">
        <v>1700</v>
      </c>
      <c r="C426" s="432" t="s">
        <v>1701</v>
      </c>
      <c r="D426" s="61" t="s">
        <v>1477</v>
      </c>
      <c r="E426" s="131">
        <v>2675</v>
      </c>
      <c r="F426" s="18"/>
      <c r="G426" s="18"/>
      <c r="H426" s="18"/>
      <c r="I426" s="18"/>
      <c r="J426" s="18"/>
      <c r="K426" s="18"/>
      <c r="L426" s="18"/>
      <c r="M426" s="18"/>
      <c r="N426" s="18"/>
      <c r="O426" s="15"/>
      <c r="P426" s="15"/>
      <c r="Q426" s="15"/>
      <c r="R426" s="18"/>
      <c r="S426" s="18"/>
      <c r="T426" s="18"/>
      <c r="U426" s="18"/>
      <c r="V426" s="18"/>
      <c r="W426" s="18"/>
      <c r="X426" s="15"/>
      <c r="Y426" s="15"/>
      <c r="Z426" s="15"/>
      <c r="AA426" s="15"/>
      <c r="AB426" s="15"/>
      <c r="AC426" s="15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  <c r="BA426" s="18"/>
      <c r="BB426" s="18"/>
      <c r="BC426" s="18"/>
      <c r="BD426" s="18"/>
      <c r="BE426" s="18"/>
      <c r="BF426" s="18"/>
      <c r="BG426" s="18"/>
      <c r="BH426" s="18"/>
      <c r="BI426" s="18"/>
      <c r="BJ426" s="18"/>
      <c r="BK426" s="15"/>
      <c r="BL426" s="15"/>
      <c r="BM426" s="15"/>
      <c r="BN426" s="18"/>
      <c r="BO426" s="18"/>
      <c r="BP426" s="18"/>
      <c r="BQ426" s="18"/>
      <c r="BR426" s="18"/>
      <c r="BS426" s="18"/>
      <c r="BT426" s="18"/>
      <c r="BU426" s="18"/>
      <c r="BV426" s="18"/>
      <c r="BW426" s="18"/>
      <c r="BX426" s="18"/>
      <c r="BY426" s="18"/>
      <c r="BZ426" s="18"/>
      <c r="CA426" s="18"/>
      <c r="CB426" s="18"/>
      <c r="CC426" s="18"/>
      <c r="CD426" s="18"/>
      <c r="CE426" s="18"/>
      <c r="CF426" s="18"/>
      <c r="CG426" s="18"/>
      <c r="CH426" s="18"/>
      <c r="CI426" s="18"/>
      <c r="CJ426" s="18"/>
      <c r="CK426" s="18"/>
      <c r="CL426" s="18"/>
      <c r="CM426" s="18"/>
      <c r="CN426" s="18"/>
      <c r="CO426" s="307"/>
      <c r="CP426" s="18"/>
      <c r="CQ426" s="18"/>
      <c r="CR426" s="18"/>
      <c r="CS426" s="18"/>
      <c r="CT426" s="18"/>
      <c r="CU426" s="18"/>
      <c r="CV426" s="18"/>
      <c r="CW426" s="18"/>
      <c r="CX426" s="18"/>
      <c r="CY426" s="18"/>
      <c r="CZ426" s="18"/>
      <c r="DA426" s="18"/>
      <c r="DB426" s="18"/>
      <c r="DC426" s="18"/>
      <c r="DD426" s="18"/>
      <c r="DE426" s="18"/>
      <c r="DF426" s="18"/>
      <c r="DG426" s="18"/>
      <c r="DH426" s="18"/>
      <c r="DI426" s="18"/>
      <c r="DJ426" s="18"/>
      <c r="DK426" s="18"/>
      <c r="DL426" s="18"/>
      <c r="DM426" s="18"/>
      <c r="DN426" s="18"/>
      <c r="DO426" s="18"/>
      <c r="DP426" s="18"/>
      <c r="DQ426" s="18"/>
      <c r="DR426" s="18"/>
      <c r="DS426" s="18"/>
      <c r="DT426" s="18"/>
      <c r="DU426" s="18"/>
      <c r="DV426" s="15"/>
      <c r="DW426" s="15"/>
      <c r="DX426" s="15"/>
      <c r="DY426" s="18"/>
      <c r="DZ426" s="18"/>
      <c r="EA426" s="18"/>
      <c r="EB426" s="18"/>
      <c r="EC426" s="18"/>
      <c r="ED426" s="18"/>
      <c r="EE426" s="15"/>
      <c r="EF426" s="15"/>
      <c r="EG426" s="15"/>
      <c r="EH426" s="18"/>
      <c r="EI426" s="18"/>
      <c r="EJ426" s="18"/>
      <c r="EK426" s="18"/>
      <c r="EL426" s="18"/>
      <c r="EM426" s="18"/>
    </row>
    <row r="427" spans="1:143" ht="21" customHeight="1">
      <c r="A427" s="130"/>
      <c r="B427" s="83"/>
      <c r="C427" s="432" t="s">
        <v>3233</v>
      </c>
      <c r="D427" s="61"/>
      <c r="E427" s="131"/>
      <c r="F427" s="18"/>
      <c r="G427" s="18"/>
      <c r="H427" s="18"/>
      <c r="I427" s="18"/>
      <c r="J427" s="18"/>
      <c r="K427" s="18"/>
      <c r="L427" s="18"/>
      <c r="M427" s="18"/>
      <c r="N427" s="18"/>
      <c r="O427" s="15"/>
      <c r="P427" s="15"/>
      <c r="Q427" s="15"/>
      <c r="R427" s="18"/>
      <c r="S427" s="18"/>
      <c r="T427" s="18"/>
      <c r="U427" s="18"/>
      <c r="V427" s="18"/>
      <c r="W427" s="18"/>
      <c r="X427" s="15"/>
      <c r="Y427" s="15"/>
      <c r="Z427" s="15"/>
      <c r="AA427" s="15"/>
      <c r="AB427" s="15"/>
      <c r="AC427" s="15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  <c r="BA427" s="18"/>
      <c r="BB427" s="18"/>
      <c r="BC427" s="18"/>
      <c r="BD427" s="18"/>
      <c r="BE427" s="18"/>
      <c r="BF427" s="18"/>
      <c r="BG427" s="18"/>
      <c r="BH427" s="18"/>
      <c r="BI427" s="18"/>
      <c r="BJ427" s="18"/>
      <c r="BK427" s="15"/>
      <c r="BL427" s="15"/>
      <c r="BM427" s="15"/>
      <c r="BN427" s="18"/>
      <c r="BO427" s="18"/>
      <c r="BP427" s="18"/>
      <c r="BQ427" s="18"/>
      <c r="BR427" s="18"/>
      <c r="BS427" s="18"/>
      <c r="BT427" s="18"/>
      <c r="BU427" s="18"/>
      <c r="BV427" s="18"/>
      <c r="BW427" s="18"/>
      <c r="BX427" s="18"/>
      <c r="BY427" s="18"/>
      <c r="BZ427" s="18"/>
      <c r="CA427" s="18"/>
      <c r="CB427" s="18"/>
      <c r="CC427" s="18"/>
      <c r="CD427" s="18"/>
      <c r="CE427" s="18"/>
      <c r="CF427" s="18"/>
      <c r="CG427" s="18"/>
      <c r="CH427" s="18"/>
      <c r="CI427" s="18"/>
      <c r="CJ427" s="18"/>
      <c r="CK427" s="18"/>
      <c r="CL427" s="18"/>
      <c r="CM427" s="18"/>
      <c r="CN427" s="18"/>
      <c r="CO427" s="307"/>
      <c r="CP427" s="18"/>
      <c r="CQ427" s="18"/>
      <c r="CR427" s="18"/>
      <c r="CS427" s="18"/>
      <c r="CT427" s="18"/>
      <c r="CU427" s="18"/>
      <c r="CV427" s="18"/>
      <c r="CW427" s="18"/>
      <c r="CX427" s="18"/>
      <c r="CY427" s="18"/>
      <c r="CZ427" s="18"/>
      <c r="DA427" s="18"/>
      <c r="DB427" s="18"/>
      <c r="DC427" s="18"/>
      <c r="DD427" s="18"/>
      <c r="DE427" s="18"/>
      <c r="DF427" s="18"/>
      <c r="DG427" s="18"/>
      <c r="DH427" s="18"/>
      <c r="DI427" s="18"/>
      <c r="DJ427" s="18"/>
      <c r="DK427" s="18"/>
      <c r="DL427" s="18"/>
      <c r="DM427" s="18"/>
      <c r="DN427" s="18"/>
      <c r="DO427" s="18"/>
      <c r="DP427" s="18"/>
      <c r="DQ427" s="18"/>
      <c r="DR427" s="18"/>
      <c r="DS427" s="18"/>
      <c r="DT427" s="18"/>
      <c r="DU427" s="18"/>
      <c r="DV427" s="15"/>
      <c r="DW427" s="15"/>
      <c r="DX427" s="15"/>
      <c r="DY427" s="18"/>
      <c r="DZ427" s="18"/>
      <c r="EA427" s="18"/>
      <c r="EB427" s="18"/>
      <c r="EC427" s="18"/>
      <c r="ED427" s="18"/>
      <c r="EE427" s="15"/>
      <c r="EF427" s="15"/>
      <c r="EG427" s="15"/>
      <c r="EH427" s="18"/>
      <c r="EI427" s="18"/>
      <c r="EJ427" s="18"/>
      <c r="EK427" s="18"/>
      <c r="EL427" s="18"/>
      <c r="EM427" s="18"/>
    </row>
    <row r="428" spans="1:143" ht="21" customHeight="1">
      <c r="A428" s="130">
        <v>522</v>
      </c>
      <c r="B428" s="83" t="s">
        <v>1702</v>
      </c>
      <c r="C428" s="432" t="s">
        <v>1703</v>
      </c>
      <c r="D428" s="40" t="s">
        <v>71</v>
      </c>
      <c r="E428" s="131">
        <v>6.42</v>
      </c>
      <c r="F428" s="18"/>
      <c r="G428" s="18"/>
      <c r="H428" s="18"/>
      <c r="I428" s="18"/>
      <c r="J428" s="18"/>
      <c r="K428" s="18"/>
      <c r="L428" s="18"/>
      <c r="M428" s="18"/>
      <c r="N428" s="18"/>
      <c r="O428" s="15"/>
      <c r="P428" s="15"/>
      <c r="Q428" s="15"/>
      <c r="R428" s="18"/>
      <c r="S428" s="18"/>
      <c r="T428" s="18"/>
      <c r="U428" s="18"/>
      <c r="V428" s="18"/>
      <c r="W428" s="18"/>
      <c r="X428" s="15"/>
      <c r="Y428" s="15"/>
      <c r="Z428" s="15"/>
      <c r="AA428" s="15"/>
      <c r="AB428" s="15"/>
      <c r="AC428" s="15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  <c r="BB428" s="18"/>
      <c r="BC428" s="18"/>
      <c r="BD428" s="18"/>
      <c r="BE428" s="18"/>
      <c r="BF428" s="18"/>
      <c r="BG428" s="18"/>
      <c r="BH428" s="18"/>
      <c r="BI428" s="18"/>
      <c r="BJ428" s="18"/>
      <c r="BK428" s="15"/>
      <c r="BL428" s="15"/>
      <c r="BM428" s="15"/>
      <c r="BN428" s="18"/>
      <c r="BO428" s="18"/>
      <c r="BP428" s="18"/>
      <c r="BQ428" s="18"/>
      <c r="BR428" s="18"/>
      <c r="BS428" s="18"/>
      <c r="BT428" s="18"/>
      <c r="BU428" s="18"/>
      <c r="BV428" s="18"/>
      <c r="BW428" s="18"/>
      <c r="BX428" s="18"/>
      <c r="BY428" s="18"/>
      <c r="BZ428" s="18"/>
      <c r="CA428" s="18"/>
      <c r="CB428" s="18"/>
      <c r="CC428" s="18"/>
      <c r="CD428" s="18"/>
      <c r="CE428" s="18"/>
      <c r="CF428" s="18"/>
      <c r="CG428" s="18"/>
      <c r="CH428" s="18"/>
      <c r="CI428" s="18"/>
      <c r="CJ428" s="18"/>
      <c r="CK428" s="18"/>
      <c r="CL428" s="18"/>
      <c r="CM428" s="18"/>
      <c r="CN428" s="18"/>
      <c r="CO428" s="307"/>
      <c r="CP428" s="18"/>
      <c r="CQ428" s="18"/>
      <c r="CR428" s="18"/>
      <c r="CS428" s="18"/>
      <c r="CT428" s="18"/>
      <c r="CU428" s="18"/>
      <c r="CV428" s="18"/>
      <c r="CW428" s="18"/>
      <c r="CX428" s="18"/>
      <c r="CY428" s="18"/>
      <c r="CZ428" s="18"/>
      <c r="DA428" s="18"/>
      <c r="DB428" s="18"/>
      <c r="DC428" s="18"/>
      <c r="DD428" s="18"/>
      <c r="DE428" s="18"/>
      <c r="DF428" s="18"/>
      <c r="DG428" s="18"/>
      <c r="DH428" s="18"/>
      <c r="DI428" s="18"/>
      <c r="DJ428" s="18"/>
      <c r="DK428" s="18"/>
      <c r="DL428" s="18"/>
      <c r="DM428" s="18"/>
      <c r="DN428" s="18"/>
      <c r="DO428" s="18"/>
      <c r="DP428" s="18"/>
      <c r="DQ428" s="18"/>
      <c r="DR428" s="18"/>
      <c r="DS428" s="18"/>
      <c r="DT428" s="18"/>
      <c r="DU428" s="18"/>
      <c r="DV428" s="15"/>
      <c r="DW428" s="15"/>
      <c r="DX428" s="15"/>
      <c r="DY428" s="18"/>
      <c r="DZ428" s="18"/>
      <c r="EA428" s="18"/>
      <c r="EB428" s="18"/>
      <c r="EC428" s="18"/>
      <c r="ED428" s="18"/>
      <c r="EE428" s="15"/>
      <c r="EF428" s="15"/>
      <c r="EG428" s="15"/>
      <c r="EH428" s="18"/>
      <c r="EI428" s="18"/>
      <c r="EJ428" s="18"/>
      <c r="EK428" s="18"/>
      <c r="EL428" s="18"/>
      <c r="EM428" s="18"/>
    </row>
    <row r="429" spans="1:143" ht="21" customHeight="1">
      <c r="A429" s="130"/>
      <c r="B429" s="83"/>
      <c r="C429" s="432" t="s">
        <v>3174</v>
      </c>
      <c r="D429" s="40"/>
      <c r="E429" s="131"/>
      <c r="F429" s="18"/>
      <c r="G429" s="18"/>
      <c r="H429" s="18"/>
      <c r="I429" s="18"/>
      <c r="J429" s="18"/>
      <c r="K429" s="18"/>
      <c r="L429" s="18"/>
      <c r="M429" s="18"/>
      <c r="N429" s="18"/>
      <c r="O429" s="15"/>
      <c r="P429" s="15"/>
      <c r="Q429" s="15"/>
      <c r="R429" s="18"/>
      <c r="S429" s="18"/>
      <c r="T429" s="18"/>
      <c r="U429" s="18"/>
      <c r="V429" s="18"/>
      <c r="W429" s="18"/>
      <c r="X429" s="15"/>
      <c r="Y429" s="15"/>
      <c r="Z429" s="15"/>
      <c r="AA429" s="15"/>
      <c r="AB429" s="15"/>
      <c r="AC429" s="15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  <c r="BA429" s="18"/>
      <c r="BB429" s="18"/>
      <c r="BC429" s="18"/>
      <c r="BD429" s="18"/>
      <c r="BE429" s="18"/>
      <c r="BF429" s="18"/>
      <c r="BG429" s="18"/>
      <c r="BH429" s="18"/>
      <c r="BI429" s="18"/>
      <c r="BJ429" s="18"/>
      <c r="BK429" s="15"/>
      <c r="BL429" s="15"/>
      <c r="BM429" s="15"/>
      <c r="BN429" s="18"/>
      <c r="BO429" s="18"/>
      <c r="BP429" s="18"/>
      <c r="BQ429" s="18"/>
      <c r="BR429" s="18"/>
      <c r="BS429" s="18"/>
      <c r="BT429" s="18"/>
      <c r="BU429" s="18"/>
      <c r="BV429" s="18"/>
      <c r="BW429" s="18"/>
      <c r="BX429" s="18"/>
      <c r="BY429" s="18"/>
      <c r="BZ429" s="18"/>
      <c r="CA429" s="18"/>
      <c r="CB429" s="18"/>
      <c r="CC429" s="18"/>
      <c r="CD429" s="18"/>
      <c r="CE429" s="18"/>
      <c r="CF429" s="18"/>
      <c r="CG429" s="18"/>
      <c r="CH429" s="18"/>
      <c r="CI429" s="18"/>
      <c r="CJ429" s="18"/>
      <c r="CK429" s="18"/>
      <c r="CL429" s="18"/>
      <c r="CM429" s="18"/>
      <c r="CN429" s="18"/>
      <c r="CO429" s="307"/>
      <c r="CP429" s="18"/>
      <c r="CQ429" s="18"/>
      <c r="CR429" s="18"/>
      <c r="CS429" s="18"/>
      <c r="CT429" s="18"/>
      <c r="CU429" s="18"/>
      <c r="CV429" s="18"/>
      <c r="CW429" s="18"/>
      <c r="CX429" s="18"/>
      <c r="CY429" s="18"/>
      <c r="CZ429" s="18"/>
      <c r="DA429" s="18"/>
      <c r="DB429" s="18"/>
      <c r="DC429" s="18"/>
      <c r="DD429" s="18"/>
      <c r="DE429" s="18"/>
      <c r="DF429" s="18"/>
      <c r="DG429" s="18"/>
      <c r="DH429" s="18"/>
      <c r="DI429" s="18"/>
      <c r="DJ429" s="18"/>
      <c r="DK429" s="18"/>
      <c r="DL429" s="18"/>
      <c r="DM429" s="18"/>
      <c r="DN429" s="18"/>
      <c r="DO429" s="18"/>
      <c r="DP429" s="18"/>
      <c r="DQ429" s="18"/>
      <c r="DR429" s="18"/>
      <c r="DS429" s="18"/>
      <c r="DT429" s="18"/>
      <c r="DU429" s="18"/>
      <c r="DV429" s="15"/>
      <c r="DW429" s="15"/>
      <c r="DX429" s="15"/>
      <c r="DY429" s="18"/>
      <c r="DZ429" s="18"/>
      <c r="EA429" s="18"/>
      <c r="EB429" s="18"/>
      <c r="EC429" s="18"/>
      <c r="ED429" s="18"/>
      <c r="EE429" s="15"/>
      <c r="EF429" s="15"/>
      <c r="EG429" s="15"/>
      <c r="EH429" s="18"/>
      <c r="EI429" s="18"/>
      <c r="EJ429" s="18"/>
      <c r="EK429" s="18"/>
      <c r="EL429" s="18"/>
      <c r="EM429" s="18"/>
    </row>
    <row r="430" spans="1:143" ht="21" customHeight="1">
      <c r="A430" s="130">
        <v>523</v>
      </c>
      <c r="B430" s="69"/>
      <c r="C430" s="432" t="s">
        <v>3182</v>
      </c>
      <c r="D430" s="40"/>
      <c r="E430" s="131"/>
      <c r="F430" s="18"/>
      <c r="G430" s="18"/>
      <c r="H430" s="18"/>
      <c r="I430" s="18"/>
      <c r="J430" s="18"/>
      <c r="K430" s="18"/>
      <c r="L430" s="18"/>
      <c r="M430" s="18"/>
      <c r="N430" s="18"/>
      <c r="O430" s="15"/>
      <c r="P430" s="15"/>
      <c r="Q430" s="15"/>
      <c r="R430" s="18"/>
      <c r="S430" s="18"/>
      <c r="T430" s="18"/>
      <c r="U430" s="18"/>
      <c r="V430" s="18"/>
      <c r="W430" s="18"/>
      <c r="X430" s="15"/>
      <c r="Y430" s="15"/>
      <c r="Z430" s="15"/>
      <c r="AA430" s="15"/>
      <c r="AB430" s="15"/>
      <c r="AC430" s="15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  <c r="BB430" s="18"/>
      <c r="BC430" s="18"/>
      <c r="BD430" s="18"/>
      <c r="BE430" s="18"/>
      <c r="BF430" s="18"/>
      <c r="BG430" s="18"/>
      <c r="BH430" s="18"/>
      <c r="BI430" s="18"/>
      <c r="BJ430" s="18"/>
      <c r="BK430" s="15"/>
      <c r="BL430" s="15"/>
      <c r="BM430" s="15"/>
      <c r="BN430" s="18"/>
      <c r="BO430" s="18"/>
      <c r="BP430" s="18"/>
      <c r="BQ430" s="18"/>
      <c r="BR430" s="18"/>
      <c r="BS430" s="18"/>
      <c r="BT430" s="18"/>
      <c r="BU430" s="18"/>
      <c r="BV430" s="18"/>
      <c r="BW430" s="18"/>
      <c r="BX430" s="18"/>
      <c r="BY430" s="18"/>
      <c r="BZ430" s="18"/>
      <c r="CA430" s="18"/>
      <c r="CB430" s="18"/>
      <c r="CC430" s="18"/>
      <c r="CD430" s="18"/>
      <c r="CE430" s="18"/>
      <c r="CF430" s="18"/>
      <c r="CG430" s="18"/>
      <c r="CH430" s="18"/>
      <c r="CI430" s="18"/>
      <c r="CJ430" s="18"/>
      <c r="CK430" s="18"/>
      <c r="CL430" s="18"/>
      <c r="CM430" s="18"/>
      <c r="CN430" s="18"/>
      <c r="CO430" s="307"/>
      <c r="CP430" s="18"/>
      <c r="CQ430" s="18"/>
      <c r="CR430" s="18"/>
      <c r="CS430" s="18"/>
      <c r="CT430" s="18"/>
      <c r="CU430" s="18"/>
      <c r="CV430" s="18"/>
      <c r="CW430" s="18"/>
      <c r="CX430" s="18"/>
      <c r="CY430" s="18"/>
      <c r="CZ430" s="18"/>
      <c r="DA430" s="18"/>
      <c r="DB430" s="18"/>
      <c r="DC430" s="18"/>
      <c r="DD430" s="18"/>
      <c r="DE430" s="18"/>
      <c r="DF430" s="18"/>
      <c r="DG430" s="18"/>
      <c r="DH430" s="18"/>
      <c r="DI430" s="18"/>
      <c r="DJ430" s="18"/>
      <c r="DK430" s="18"/>
      <c r="DL430" s="18"/>
      <c r="DM430" s="18"/>
      <c r="DN430" s="18"/>
      <c r="DO430" s="18"/>
      <c r="DP430" s="18"/>
      <c r="DQ430" s="18"/>
      <c r="DR430" s="18"/>
      <c r="DS430" s="18"/>
      <c r="DT430" s="18"/>
      <c r="DU430" s="18"/>
      <c r="DV430" s="15">
        <v>0</v>
      </c>
      <c r="DW430" s="15">
        <v>0</v>
      </c>
      <c r="DX430" s="15">
        <v>50</v>
      </c>
      <c r="DY430" s="18"/>
      <c r="DZ430" s="18"/>
      <c r="EA430" s="18"/>
      <c r="EB430" s="18"/>
      <c r="EC430" s="18"/>
      <c r="ED430" s="18"/>
      <c r="EE430" s="15">
        <v>0</v>
      </c>
      <c r="EF430" s="15">
        <v>0</v>
      </c>
      <c r="EG430" s="15">
        <v>50</v>
      </c>
      <c r="EH430" s="18"/>
      <c r="EI430" s="18"/>
      <c r="EJ430" s="18"/>
      <c r="EK430" s="18"/>
      <c r="EL430" s="18"/>
      <c r="EM430" s="18"/>
    </row>
    <row r="431" spans="1:143" ht="21" customHeight="1">
      <c r="A431" s="130">
        <v>524</v>
      </c>
      <c r="B431" s="72" t="s">
        <v>1704</v>
      </c>
      <c r="C431" s="450" t="s">
        <v>2404</v>
      </c>
      <c r="D431" s="61" t="s">
        <v>71</v>
      </c>
      <c r="E431" s="131">
        <v>20</v>
      </c>
      <c r="F431" s="18"/>
      <c r="G431" s="18"/>
      <c r="H431" s="18"/>
      <c r="I431" s="18"/>
      <c r="J431" s="18"/>
      <c r="K431" s="18"/>
      <c r="L431" s="18"/>
      <c r="M431" s="18"/>
      <c r="N431" s="18"/>
      <c r="O431" s="15"/>
      <c r="P431" s="15"/>
      <c r="Q431" s="15"/>
      <c r="R431" s="18"/>
      <c r="S431" s="18"/>
      <c r="T431" s="18"/>
      <c r="U431" s="18"/>
      <c r="V431" s="18"/>
      <c r="W431" s="18"/>
      <c r="X431" s="15"/>
      <c r="Y431" s="15"/>
      <c r="Z431" s="15"/>
      <c r="AA431" s="15"/>
      <c r="AB431" s="15"/>
      <c r="AC431" s="15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  <c r="BB431" s="18"/>
      <c r="BC431" s="18"/>
      <c r="BD431" s="18"/>
      <c r="BE431" s="18"/>
      <c r="BF431" s="18"/>
      <c r="BG431" s="18"/>
      <c r="BH431" s="18"/>
      <c r="BI431" s="18"/>
      <c r="BJ431" s="18"/>
      <c r="BK431" s="15"/>
      <c r="BL431" s="15"/>
      <c r="BM431" s="15"/>
      <c r="BN431" s="18"/>
      <c r="BO431" s="18"/>
      <c r="BP431" s="18"/>
      <c r="BQ431" s="18"/>
      <c r="BR431" s="18"/>
      <c r="BS431" s="18"/>
      <c r="BT431" s="18"/>
      <c r="BU431" s="18"/>
      <c r="BV431" s="18"/>
      <c r="BW431" s="18"/>
      <c r="BX431" s="18"/>
      <c r="BY431" s="18"/>
      <c r="BZ431" s="18"/>
      <c r="CA431" s="18"/>
      <c r="CB431" s="18"/>
      <c r="CC431" s="18"/>
      <c r="CD431" s="18"/>
      <c r="CE431" s="18"/>
      <c r="CF431" s="18"/>
      <c r="CG431" s="18"/>
      <c r="CH431" s="18"/>
      <c r="CI431" s="18"/>
      <c r="CJ431" s="18"/>
      <c r="CK431" s="18"/>
      <c r="CL431" s="18"/>
      <c r="CM431" s="18"/>
      <c r="CN431" s="18"/>
      <c r="CO431" s="307"/>
      <c r="CP431" s="18"/>
      <c r="CQ431" s="18"/>
      <c r="CR431" s="18"/>
      <c r="CS431" s="18"/>
      <c r="CT431" s="18"/>
      <c r="CU431" s="18"/>
      <c r="CV431" s="18"/>
      <c r="CW431" s="18">
        <v>150</v>
      </c>
      <c r="CX431" s="18"/>
      <c r="CY431" s="18"/>
      <c r="CZ431" s="18"/>
      <c r="DA431" s="18"/>
      <c r="DB431" s="18"/>
      <c r="DC431" s="18"/>
      <c r="DD431" s="18"/>
      <c r="DE431" s="18"/>
      <c r="DF431" s="18"/>
      <c r="DG431" s="85">
        <v>0</v>
      </c>
      <c r="DH431" s="85">
        <v>0</v>
      </c>
      <c r="DI431" s="85">
        <v>100</v>
      </c>
      <c r="DJ431" s="18"/>
      <c r="DK431" s="18"/>
      <c r="DL431" s="18"/>
      <c r="DM431" s="18"/>
      <c r="DN431" s="18"/>
      <c r="DO431" s="18"/>
      <c r="DP431" s="18"/>
      <c r="DQ431" s="18"/>
      <c r="DR431" s="18"/>
      <c r="DS431" s="18"/>
      <c r="DT431" s="18"/>
      <c r="DU431" s="18"/>
      <c r="DV431" s="15"/>
      <c r="DW431" s="15"/>
      <c r="DX431" s="15"/>
      <c r="DY431" s="18"/>
      <c r="DZ431" s="18"/>
      <c r="EA431" s="18"/>
      <c r="EB431" s="18"/>
      <c r="EC431" s="18"/>
      <c r="ED431" s="18"/>
      <c r="EE431" s="15"/>
      <c r="EF431" s="15"/>
      <c r="EG431" s="15"/>
      <c r="EH431" s="18"/>
      <c r="EI431" s="18"/>
      <c r="EJ431" s="18"/>
      <c r="EK431" s="18"/>
      <c r="EL431" s="18"/>
      <c r="EM431" s="18"/>
    </row>
    <row r="432" spans="1:143" ht="21" customHeight="1">
      <c r="A432" s="130">
        <v>527</v>
      </c>
      <c r="B432" s="70" t="s">
        <v>1705</v>
      </c>
      <c r="C432" s="432" t="s">
        <v>1706</v>
      </c>
      <c r="D432" s="61" t="s">
        <v>71</v>
      </c>
      <c r="E432" s="131">
        <v>30</v>
      </c>
      <c r="F432" s="18"/>
      <c r="G432" s="18"/>
      <c r="H432" s="18"/>
      <c r="I432" s="18"/>
      <c r="J432" s="18"/>
      <c r="K432" s="18"/>
      <c r="L432" s="18"/>
      <c r="M432" s="18"/>
      <c r="N432" s="18"/>
      <c r="O432" s="15"/>
      <c r="P432" s="15"/>
      <c r="Q432" s="15"/>
      <c r="R432" s="18"/>
      <c r="S432" s="18"/>
      <c r="T432" s="18"/>
      <c r="U432" s="18"/>
      <c r="V432" s="18"/>
      <c r="W432" s="18"/>
      <c r="X432" s="15"/>
      <c r="Y432" s="15"/>
      <c r="Z432" s="15"/>
      <c r="AA432" s="15"/>
      <c r="AB432" s="15"/>
      <c r="AC432" s="15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  <c r="BC432" s="18"/>
      <c r="BD432" s="18"/>
      <c r="BE432" s="18"/>
      <c r="BF432" s="18"/>
      <c r="BG432" s="18"/>
      <c r="BH432" s="18"/>
      <c r="BI432" s="18"/>
      <c r="BJ432" s="18"/>
      <c r="BK432" s="15"/>
      <c r="BL432" s="15"/>
      <c r="BM432" s="15"/>
      <c r="BN432" s="18"/>
      <c r="BO432" s="18"/>
      <c r="BP432" s="18"/>
      <c r="BQ432" s="18"/>
      <c r="BR432" s="18"/>
      <c r="BS432" s="18"/>
      <c r="BT432" s="18"/>
      <c r="BU432" s="18"/>
      <c r="BV432" s="18"/>
      <c r="BW432" s="18"/>
      <c r="BX432" s="18"/>
      <c r="BY432" s="18"/>
      <c r="BZ432" s="18"/>
      <c r="CA432" s="18"/>
      <c r="CB432" s="18"/>
      <c r="CC432" s="18"/>
      <c r="CD432" s="18"/>
      <c r="CE432" s="18"/>
      <c r="CF432" s="18"/>
      <c r="CG432" s="18"/>
      <c r="CH432" s="18"/>
      <c r="CI432" s="18"/>
      <c r="CJ432" s="18"/>
      <c r="CK432" s="18"/>
      <c r="CL432" s="18"/>
      <c r="CM432" s="18"/>
      <c r="CN432" s="18"/>
      <c r="CO432" s="307"/>
      <c r="CP432" s="18"/>
      <c r="CQ432" s="18"/>
      <c r="CR432" s="18"/>
      <c r="CS432" s="18"/>
      <c r="CT432" s="18"/>
      <c r="CU432" s="18"/>
      <c r="CV432" s="18"/>
      <c r="CW432" s="18"/>
      <c r="CX432" s="18"/>
      <c r="CY432" s="18"/>
      <c r="CZ432" s="18"/>
      <c r="DA432" s="18"/>
      <c r="DB432" s="18"/>
      <c r="DC432" s="18"/>
      <c r="DD432" s="18"/>
      <c r="DE432" s="18"/>
      <c r="DF432" s="18"/>
      <c r="DG432" s="18"/>
      <c r="DH432" s="18"/>
      <c r="DI432" s="18"/>
      <c r="DJ432" s="18"/>
      <c r="DK432" s="18"/>
      <c r="DL432" s="18"/>
      <c r="DM432" s="18"/>
      <c r="DN432" s="18"/>
      <c r="DO432" s="18"/>
      <c r="DP432" s="18"/>
      <c r="DQ432" s="18"/>
      <c r="DR432" s="18"/>
      <c r="DS432" s="18"/>
      <c r="DT432" s="18"/>
      <c r="DU432" s="18"/>
      <c r="DV432" s="15"/>
      <c r="DW432" s="15"/>
      <c r="DX432" s="15"/>
      <c r="DY432" s="18"/>
      <c r="DZ432" s="18"/>
      <c r="EA432" s="18"/>
      <c r="EB432" s="18"/>
      <c r="EC432" s="18"/>
      <c r="ED432" s="18"/>
      <c r="EE432" s="15"/>
      <c r="EF432" s="15"/>
      <c r="EG432" s="15"/>
      <c r="EH432" s="18"/>
      <c r="EI432" s="18"/>
      <c r="EJ432" s="18"/>
      <c r="EK432" s="18"/>
      <c r="EL432" s="18"/>
      <c r="EM432" s="18"/>
    </row>
    <row r="433" spans="1:143" ht="21" customHeight="1">
      <c r="A433" s="130">
        <v>528</v>
      </c>
      <c r="B433" s="96" t="s">
        <v>1707</v>
      </c>
      <c r="C433" s="435" t="s">
        <v>1708</v>
      </c>
      <c r="D433" s="60" t="s">
        <v>35</v>
      </c>
      <c r="E433" s="131">
        <v>6.42</v>
      </c>
      <c r="F433" s="20"/>
      <c r="G433" s="20"/>
      <c r="H433" s="20"/>
      <c r="I433" s="20"/>
      <c r="J433" s="20"/>
      <c r="K433" s="20"/>
      <c r="L433" s="20"/>
      <c r="M433" s="20"/>
      <c r="N433" s="20"/>
      <c r="O433" s="501"/>
      <c r="P433" s="501"/>
      <c r="Q433" s="501"/>
      <c r="R433" s="20"/>
      <c r="S433" s="20"/>
      <c r="T433" s="20"/>
      <c r="U433" s="20"/>
      <c r="V433" s="20"/>
      <c r="W433" s="20"/>
      <c r="X433" s="501"/>
      <c r="Y433" s="501"/>
      <c r="Z433" s="501"/>
      <c r="AA433" s="501"/>
      <c r="AB433" s="501"/>
      <c r="AC433" s="501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18"/>
      <c r="AW433" s="18"/>
      <c r="AX433" s="18"/>
      <c r="AY433" s="20"/>
      <c r="AZ433" s="20"/>
      <c r="BA433" s="20"/>
      <c r="BB433" s="18"/>
      <c r="BC433" s="18"/>
      <c r="BD433" s="18"/>
      <c r="BE433" s="18"/>
      <c r="BF433" s="18"/>
      <c r="BG433" s="18"/>
      <c r="BH433" s="18"/>
      <c r="BI433" s="18"/>
      <c r="BJ433" s="18"/>
      <c r="BK433" s="501"/>
      <c r="BL433" s="501"/>
      <c r="BM433" s="501"/>
      <c r="BN433" s="18"/>
      <c r="BO433" s="18"/>
      <c r="BP433" s="18"/>
      <c r="BQ433" s="20"/>
      <c r="BR433" s="20"/>
      <c r="BS433" s="20"/>
      <c r="BT433" s="18"/>
      <c r="BU433" s="18"/>
      <c r="BV433" s="18"/>
      <c r="BW433" s="18"/>
      <c r="BX433" s="18"/>
      <c r="BY433" s="18"/>
      <c r="BZ433" s="18"/>
      <c r="CA433" s="18"/>
      <c r="CB433" s="18"/>
      <c r="CC433" s="18"/>
      <c r="CD433" s="18"/>
      <c r="CE433" s="18"/>
      <c r="CF433" s="18"/>
      <c r="CG433" s="18"/>
      <c r="CH433" s="18"/>
      <c r="CI433" s="18"/>
      <c r="CJ433" s="18"/>
      <c r="CK433" s="18"/>
      <c r="CL433" s="20"/>
      <c r="CM433" s="20"/>
      <c r="CN433" s="20"/>
      <c r="CO433" s="307"/>
      <c r="CP433" s="18"/>
      <c r="CQ433" s="18"/>
      <c r="CR433" s="18"/>
      <c r="CS433" s="18"/>
      <c r="CT433" s="18"/>
      <c r="CU433" s="18"/>
      <c r="CV433" s="18"/>
      <c r="CW433" s="18"/>
      <c r="CX433" s="18"/>
      <c r="CY433" s="18"/>
      <c r="CZ433" s="18"/>
      <c r="DA433" s="18"/>
      <c r="DB433" s="18"/>
      <c r="DC433" s="18"/>
      <c r="DD433" s="18"/>
      <c r="DE433" s="18"/>
      <c r="DF433" s="18"/>
      <c r="DG433" s="20"/>
      <c r="DH433" s="20"/>
      <c r="DI433" s="20"/>
      <c r="DJ433" s="20"/>
      <c r="DK433" s="20"/>
      <c r="DL433" s="20"/>
      <c r="DM433" s="18"/>
      <c r="DN433" s="18"/>
      <c r="DO433" s="18"/>
      <c r="DP433" s="18"/>
      <c r="DQ433" s="18"/>
      <c r="DR433" s="18"/>
      <c r="DS433" s="18"/>
      <c r="DT433" s="18"/>
      <c r="DU433" s="18"/>
      <c r="DV433" s="501"/>
      <c r="DW433" s="501"/>
      <c r="DX433" s="501"/>
      <c r="DY433" s="18"/>
      <c r="DZ433" s="18"/>
      <c r="EA433" s="18"/>
      <c r="EB433" s="18"/>
      <c r="EC433" s="18"/>
      <c r="ED433" s="18"/>
      <c r="EE433" s="501"/>
      <c r="EF433" s="501"/>
      <c r="EG433" s="501"/>
      <c r="EH433" s="20"/>
      <c r="EI433" s="20"/>
      <c r="EJ433" s="20"/>
      <c r="EK433" s="18"/>
      <c r="EL433" s="18"/>
      <c r="EM433" s="18"/>
    </row>
    <row r="434" spans="1:143" ht="21" customHeight="1">
      <c r="A434" s="130">
        <v>529</v>
      </c>
      <c r="B434" s="96" t="s">
        <v>1709</v>
      </c>
      <c r="C434" s="435" t="s">
        <v>1710</v>
      </c>
      <c r="D434" s="60" t="s">
        <v>71</v>
      </c>
      <c r="E434" s="131">
        <v>11.77</v>
      </c>
      <c r="F434" s="20"/>
      <c r="G434" s="20"/>
      <c r="H434" s="20"/>
      <c r="I434" s="20"/>
      <c r="J434" s="20"/>
      <c r="K434" s="20"/>
      <c r="L434" s="20"/>
      <c r="M434" s="20"/>
      <c r="N434" s="20"/>
      <c r="O434" s="501"/>
      <c r="P434" s="501"/>
      <c r="Q434" s="501"/>
      <c r="R434" s="20"/>
      <c r="S434" s="20"/>
      <c r="T434" s="20"/>
      <c r="U434" s="20"/>
      <c r="V434" s="20"/>
      <c r="W434" s="20"/>
      <c r="X434" s="501"/>
      <c r="Y434" s="501"/>
      <c r="Z434" s="501"/>
      <c r="AA434" s="501"/>
      <c r="AB434" s="501"/>
      <c r="AC434" s="501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18"/>
      <c r="AW434" s="18"/>
      <c r="AX434" s="18"/>
      <c r="AY434" s="20"/>
      <c r="AZ434" s="20"/>
      <c r="BA434" s="20"/>
      <c r="BB434" s="18"/>
      <c r="BC434" s="18"/>
      <c r="BD434" s="18"/>
      <c r="BE434" s="18"/>
      <c r="BF434" s="18"/>
      <c r="BG434" s="18"/>
      <c r="BH434" s="18"/>
      <c r="BI434" s="18"/>
      <c r="BJ434" s="18"/>
      <c r="BK434" s="501"/>
      <c r="BL434" s="501"/>
      <c r="BM434" s="501"/>
      <c r="BN434" s="18"/>
      <c r="BO434" s="18"/>
      <c r="BP434" s="18"/>
      <c r="BQ434" s="20"/>
      <c r="BR434" s="20"/>
      <c r="BS434" s="20"/>
      <c r="BT434" s="18"/>
      <c r="BU434" s="18"/>
      <c r="BV434" s="18"/>
      <c r="BW434" s="18"/>
      <c r="BX434" s="18"/>
      <c r="BY434" s="18"/>
      <c r="BZ434" s="18"/>
      <c r="CA434" s="18"/>
      <c r="CB434" s="18"/>
      <c r="CC434" s="18"/>
      <c r="CD434" s="18"/>
      <c r="CE434" s="18"/>
      <c r="CF434" s="18"/>
      <c r="CG434" s="18"/>
      <c r="CH434" s="18"/>
      <c r="CI434" s="18"/>
      <c r="CJ434" s="18"/>
      <c r="CK434" s="18"/>
      <c r="CL434" s="20"/>
      <c r="CM434" s="20"/>
      <c r="CN434" s="20"/>
      <c r="CO434" s="307"/>
      <c r="CP434" s="18"/>
      <c r="CQ434" s="18"/>
      <c r="CR434" s="18"/>
      <c r="CS434" s="18"/>
      <c r="CT434" s="18"/>
      <c r="CU434" s="18"/>
      <c r="CV434" s="18"/>
      <c r="CW434" s="18"/>
      <c r="CX434" s="18"/>
      <c r="CY434" s="18"/>
      <c r="CZ434" s="18"/>
      <c r="DA434" s="18"/>
      <c r="DB434" s="18"/>
      <c r="DC434" s="18"/>
      <c r="DD434" s="18"/>
      <c r="DE434" s="18"/>
      <c r="DF434" s="18"/>
      <c r="DG434" s="20"/>
      <c r="DH434" s="20"/>
      <c r="DI434" s="20"/>
      <c r="DJ434" s="20"/>
      <c r="DK434" s="20"/>
      <c r="DL434" s="20"/>
      <c r="DM434" s="18"/>
      <c r="DN434" s="18"/>
      <c r="DO434" s="18"/>
      <c r="DP434" s="18"/>
      <c r="DQ434" s="18"/>
      <c r="DR434" s="18"/>
      <c r="DS434" s="18"/>
      <c r="DT434" s="18"/>
      <c r="DU434" s="18"/>
      <c r="DV434" s="501"/>
      <c r="DW434" s="501"/>
      <c r="DX434" s="501"/>
      <c r="DY434" s="18"/>
      <c r="DZ434" s="18"/>
      <c r="EA434" s="18"/>
      <c r="EB434" s="18"/>
      <c r="EC434" s="18"/>
      <c r="ED434" s="18"/>
      <c r="EE434" s="501"/>
      <c r="EF434" s="501"/>
      <c r="EG434" s="501"/>
      <c r="EH434" s="20"/>
      <c r="EI434" s="20"/>
      <c r="EJ434" s="20"/>
      <c r="EK434" s="18"/>
      <c r="EL434" s="18"/>
      <c r="EM434" s="18"/>
    </row>
    <row r="435" spans="1:143" ht="21" customHeight="1">
      <c r="A435" s="130">
        <v>530</v>
      </c>
      <c r="B435" s="96" t="s">
        <v>1713</v>
      </c>
      <c r="C435" s="435" t="s">
        <v>1714</v>
      </c>
      <c r="D435" s="60" t="s">
        <v>35</v>
      </c>
      <c r="E435" s="131">
        <v>8.35</v>
      </c>
      <c r="F435" s="20"/>
      <c r="G435" s="20"/>
      <c r="H435" s="20"/>
      <c r="I435" s="20"/>
      <c r="J435" s="20"/>
      <c r="K435" s="20"/>
      <c r="L435" s="20"/>
      <c r="M435" s="20"/>
      <c r="N435" s="20"/>
      <c r="O435" s="501"/>
      <c r="P435" s="501"/>
      <c r="Q435" s="501"/>
      <c r="R435" s="20"/>
      <c r="S435" s="20"/>
      <c r="T435" s="20"/>
      <c r="U435" s="20"/>
      <c r="V435" s="20"/>
      <c r="W435" s="20"/>
      <c r="X435" s="501"/>
      <c r="Y435" s="501"/>
      <c r="Z435" s="501"/>
      <c r="AA435" s="501"/>
      <c r="AB435" s="501"/>
      <c r="AC435" s="501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18"/>
      <c r="AW435" s="18"/>
      <c r="AX435" s="18"/>
      <c r="AY435" s="20"/>
      <c r="AZ435" s="20"/>
      <c r="BA435" s="20"/>
      <c r="BB435" s="18"/>
      <c r="BC435" s="18"/>
      <c r="BD435" s="18"/>
      <c r="BE435" s="18"/>
      <c r="BF435" s="18"/>
      <c r="BG435" s="18"/>
      <c r="BH435" s="18"/>
      <c r="BI435" s="18"/>
      <c r="BJ435" s="18"/>
      <c r="BK435" s="501"/>
      <c r="BL435" s="501"/>
      <c r="BM435" s="501"/>
      <c r="BN435" s="18"/>
      <c r="BO435" s="18"/>
      <c r="BP435" s="18"/>
      <c r="BQ435" s="20"/>
      <c r="BR435" s="20"/>
      <c r="BS435" s="20"/>
      <c r="BT435" s="18"/>
      <c r="BU435" s="18"/>
      <c r="BV435" s="18"/>
      <c r="BW435" s="18"/>
      <c r="BX435" s="18"/>
      <c r="BY435" s="18"/>
      <c r="BZ435" s="18"/>
      <c r="CA435" s="18"/>
      <c r="CB435" s="18"/>
      <c r="CC435" s="18"/>
      <c r="CD435" s="18"/>
      <c r="CE435" s="18"/>
      <c r="CF435" s="18"/>
      <c r="CG435" s="18"/>
      <c r="CH435" s="18"/>
      <c r="CI435" s="18"/>
      <c r="CJ435" s="18"/>
      <c r="CK435" s="18"/>
      <c r="CL435" s="20"/>
      <c r="CM435" s="20"/>
      <c r="CN435" s="20"/>
      <c r="CO435" s="307"/>
      <c r="CP435" s="18"/>
      <c r="CQ435" s="18"/>
      <c r="CR435" s="18"/>
      <c r="CS435" s="18"/>
      <c r="CT435" s="18"/>
      <c r="CU435" s="18"/>
      <c r="CV435" s="18"/>
      <c r="CW435" s="18"/>
      <c r="CX435" s="18"/>
      <c r="CY435" s="18"/>
      <c r="CZ435" s="18"/>
      <c r="DA435" s="18"/>
      <c r="DB435" s="18"/>
      <c r="DC435" s="18"/>
      <c r="DD435" s="18"/>
      <c r="DE435" s="18"/>
      <c r="DF435" s="18"/>
      <c r="DG435" s="20"/>
      <c r="DH435" s="20"/>
      <c r="DI435" s="20"/>
      <c r="DJ435" s="20"/>
      <c r="DK435" s="20"/>
      <c r="DL435" s="20"/>
      <c r="DM435" s="18"/>
      <c r="DN435" s="18"/>
      <c r="DO435" s="18"/>
      <c r="DP435" s="18"/>
      <c r="DQ435" s="18"/>
      <c r="DR435" s="18"/>
      <c r="DS435" s="18"/>
      <c r="DT435" s="18"/>
      <c r="DU435" s="18"/>
      <c r="DV435" s="501"/>
      <c r="DW435" s="501"/>
      <c r="DX435" s="501"/>
      <c r="DY435" s="18"/>
      <c r="DZ435" s="18"/>
      <c r="EA435" s="18"/>
      <c r="EB435" s="18"/>
      <c r="EC435" s="18"/>
      <c r="ED435" s="18"/>
      <c r="EE435" s="501"/>
      <c r="EF435" s="501"/>
      <c r="EG435" s="501"/>
      <c r="EH435" s="20"/>
      <c r="EI435" s="20"/>
      <c r="EJ435" s="20"/>
      <c r="EK435" s="18"/>
      <c r="EL435" s="18"/>
      <c r="EM435" s="18"/>
    </row>
    <row r="436" spans="1:143" ht="21.75" customHeight="1">
      <c r="A436" s="130">
        <v>531</v>
      </c>
      <c r="B436" s="60" t="s">
        <v>1711</v>
      </c>
      <c r="C436" s="434" t="s">
        <v>1712</v>
      </c>
      <c r="D436" s="60" t="s">
        <v>71</v>
      </c>
      <c r="E436" s="131">
        <v>30</v>
      </c>
      <c r="F436" s="20"/>
      <c r="G436" s="20"/>
      <c r="H436" s="20"/>
      <c r="I436" s="20"/>
      <c r="J436" s="20"/>
      <c r="K436" s="20"/>
      <c r="L436" s="20"/>
      <c r="M436" s="20"/>
      <c r="N436" s="20"/>
      <c r="O436" s="501"/>
      <c r="P436" s="501"/>
      <c r="Q436" s="501"/>
      <c r="R436" s="20"/>
      <c r="S436" s="20"/>
      <c r="T436" s="20"/>
      <c r="U436" s="20"/>
      <c r="V436" s="20"/>
      <c r="W436" s="20"/>
      <c r="X436" s="501"/>
      <c r="Y436" s="501"/>
      <c r="Z436" s="501"/>
      <c r="AA436" s="501"/>
      <c r="AB436" s="501"/>
      <c r="AC436" s="501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18"/>
      <c r="AW436" s="18"/>
      <c r="AX436" s="18"/>
      <c r="AY436" s="20"/>
      <c r="AZ436" s="20"/>
      <c r="BA436" s="20"/>
      <c r="BB436" s="18"/>
      <c r="BC436" s="18"/>
      <c r="BD436" s="18"/>
      <c r="BE436" s="18"/>
      <c r="BF436" s="18"/>
      <c r="BG436" s="18"/>
      <c r="BH436" s="18"/>
      <c r="BI436" s="18"/>
      <c r="BJ436" s="18"/>
      <c r="BK436" s="501"/>
      <c r="BL436" s="501"/>
      <c r="BM436" s="501"/>
      <c r="BN436" s="18"/>
      <c r="BO436" s="18"/>
      <c r="BP436" s="18"/>
      <c r="BQ436" s="20">
        <v>0</v>
      </c>
      <c r="BR436" s="20">
        <v>0</v>
      </c>
      <c r="BS436" s="20">
        <v>1000</v>
      </c>
      <c r="BT436" s="18"/>
      <c r="BU436" s="18"/>
      <c r="BV436" s="18"/>
      <c r="BW436" s="18"/>
      <c r="BX436" s="18"/>
      <c r="BY436" s="18"/>
      <c r="BZ436" s="18"/>
      <c r="CA436" s="18"/>
      <c r="CB436" s="18"/>
      <c r="CC436" s="18"/>
      <c r="CD436" s="18"/>
      <c r="CE436" s="18"/>
      <c r="CF436" s="18"/>
      <c r="CG436" s="18"/>
      <c r="CH436" s="18"/>
      <c r="CI436" s="18"/>
      <c r="CJ436" s="18"/>
      <c r="CK436" s="18">
        <v>50</v>
      </c>
      <c r="CL436" s="20"/>
      <c r="CM436" s="20"/>
      <c r="CN436" s="20"/>
      <c r="CO436" s="307"/>
      <c r="CP436" s="18"/>
      <c r="CQ436" s="18"/>
      <c r="CR436" s="18"/>
      <c r="CS436" s="18"/>
      <c r="CT436" s="18"/>
      <c r="CU436" s="18"/>
      <c r="CV436" s="18"/>
      <c r="CW436" s="18"/>
      <c r="CX436" s="18"/>
      <c r="CY436" s="18"/>
      <c r="CZ436" s="18"/>
      <c r="DA436" s="18"/>
      <c r="DB436" s="18"/>
      <c r="DC436" s="18"/>
      <c r="DD436" s="18"/>
      <c r="DE436" s="18"/>
      <c r="DF436" s="18"/>
      <c r="DG436" s="20"/>
      <c r="DH436" s="20"/>
      <c r="DI436" s="20"/>
      <c r="DJ436" s="20"/>
      <c r="DK436" s="20"/>
      <c r="DL436" s="20"/>
      <c r="DM436" s="18"/>
      <c r="DN436" s="18"/>
      <c r="DO436" s="18"/>
      <c r="DP436" s="18"/>
      <c r="DQ436" s="18"/>
      <c r="DR436" s="18"/>
      <c r="DS436" s="18"/>
      <c r="DT436" s="18"/>
      <c r="DU436" s="18"/>
      <c r="DV436" s="501"/>
      <c r="DW436" s="501"/>
      <c r="DX436" s="501"/>
      <c r="DY436" s="18"/>
      <c r="DZ436" s="18"/>
      <c r="EA436" s="18"/>
      <c r="EB436" s="18"/>
      <c r="EC436" s="18"/>
      <c r="ED436" s="18"/>
      <c r="EE436" s="501"/>
      <c r="EF436" s="501"/>
      <c r="EG436" s="501"/>
      <c r="EH436" s="20"/>
      <c r="EI436" s="20"/>
      <c r="EJ436" s="20"/>
      <c r="EK436" s="18"/>
      <c r="EL436" s="18"/>
      <c r="EM436" s="18"/>
    </row>
    <row r="437" spans="1:143" ht="21" customHeight="1">
      <c r="A437" s="130">
        <v>532</v>
      </c>
      <c r="B437" s="60" t="s">
        <v>2389</v>
      </c>
      <c r="C437" s="434" t="s">
        <v>2390</v>
      </c>
      <c r="D437" s="60" t="s">
        <v>71</v>
      </c>
      <c r="E437" s="131">
        <v>179.76</v>
      </c>
      <c r="F437" s="20"/>
      <c r="G437" s="20"/>
      <c r="H437" s="20"/>
      <c r="I437" s="20"/>
      <c r="J437" s="20"/>
      <c r="K437" s="20"/>
      <c r="L437" s="20"/>
      <c r="M437" s="20"/>
      <c r="N437" s="20"/>
      <c r="O437" s="501"/>
      <c r="P437" s="501"/>
      <c r="Q437" s="501"/>
      <c r="R437" s="20"/>
      <c r="S437" s="20"/>
      <c r="T437" s="20"/>
      <c r="U437" s="20"/>
      <c r="V437" s="20"/>
      <c r="W437" s="20"/>
      <c r="X437" s="501"/>
      <c r="Y437" s="501"/>
      <c r="Z437" s="501"/>
      <c r="AA437" s="501"/>
      <c r="AB437" s="501"/>
      <c r="AC437" s="501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18"/>
      <c r="AW437" s="18"/>
      <c r="AX437" s="18"/>
      <c r="AY437" s="20"/>
      <c r="AZ437" s="20"/>
      <c r="BA437" s="20"/>
      <c r="BB437" s="18"/>
      <c r="BC437" s="18"/>
      <c r="BD437" s="18"/>
      <c r="BE437" s="18"/>
      <c r="BF437" s="18"/>
      <c r="BG437" s="18"/>
      <c r="BH437" s="18"/>
      <c r="BI437" s="18"/>
      <c r="BJ437" s="18"/>
      <c r="BK437" s="501"/>
      <c r="BL437" s="501"/>
      <c r="BM437" s="501"/>
      <c r="BN437" s="18"/>
      <c r="BO437" s="18"/>
      <c r="BP437" s="18"/>
      <c r="BQ437" s="20">
        <v>0</v>
      </c>
      <c r="BR437" s="20">
        <v>0</v>
      </c>
      <c r="BS437" s="20">
        <v>1000</v>
      </c>
      <c r="BT437" s="18"/>
      <c r="BU437" s="18"/>
      <c r="BV437" s="18"/>
      <c r="BW437" s="18"/>
      <c r="BX437" s="18"/>
      <c r="BY437" s="18"/>
      <c r="BZ437" s="18"/>
      <c r="CA437" s="18"/>
      <c r="CB437" s="18"/>
      <c r="CC437" s="18"/>
      <c r="CD437" s="18"/>
      <c r="CE437" s="18"/>
      <c r="CF437" s="18"/>
      <c r="CG437" s="18"/>
      <c r="CH437" s="18"/>
      <c r="CI437" s="18"/>
      <c r="CJ437" s="18"/>
      <c r="CK437" s="18">
        <v>200</v>
      </c>
      <c r="CL437" s="20"/>
      <c r="CM437" s="20"/>
      <c r="CN437" s="20"/>
      <c r="CO437" s="307"/>
      <c r="CP437" s="18"/>
      <c r="CQ437" s="18"/>
      <c r="CR437" s="18"/>
      <c r="CS437" s="18"/>
      <c r="CT437" s="18"/>
      <c r="CU437" s="18"/>
      <c r="CV437" s="18"/>
      <c r="CW437" s="18"/>
      <c r="CX437" s="18"/>
      <c r="CY437" s="18"/>
      <c r="CZ437" s="18"/>
      <c r="DA437" s="18"/>
      <c r="DB437" s="18"/>
      <c r="DC437" s="18"/>
      <c r="DD437" s="18"/>
      <c r="DE437" s="18"/>
      <c r="DF437" s="18"/>
      <c r="DG437" s="20"/>
      <c r="DH437" s="20"/>
      <c r="DI437" s="20"/>
      <c r="DJ437" s="20"/>
      <c r="DK437" s="20"/>
      <c r="DL437" s="20"/>
      <c r="DM437" s="18"/>
      <c r="DN437" s="18"/>
      <c r="DO437" s="18"/>
      <c r="DP437" s="18">
        <v>0</v>
      </c>
      <c r="DQ437" s="18">
        <v>0</v>
      </c>
      <c r="DR437" s="18">
        <v>10</v>
      </c>
      <c r="DS437" s="18"/>
      <c r="DT437" s="18"/>
      <c r="DU437" s="18"/>
      <c r="DV437" s="501"/>
      <c r="DW437" s="501"/>
      <c r="DX437" s="501"/>
      <c r="DY437" s="18"/>
      <c r="DZ437" s="18"/>
      <c r="EA437" s="18"/>
      <c r="EB437" s="18"/>
      <c r="EC437" s="18"/>
      <c r="ED437" s="18"/>
      <c r="EE437" s="501"/>
      <c r="EF437" s="501"/>
      <c r="EG437" s="501"/>
      <c r="EH437" s="20"/>
      <c r="EI437" s="20"/>
      <c r="EJ437" s="20"/>
      <c r="EK437" s="18"/>
      <c r="EL437" s="18"/>
      <c r="EM437" s="18"/>
    </row>
    <row r="438" spans="1:143" ht="21" customHeight="1">
      <c r="A438" s="130">
        <v>533</v>
      </c>
      <c r="B438" s="69" t="s">
        <v>1715</v>
      </c>
      <c r="C438" s="432" t="s">
        <v>1716</v>
      </c>
      <c r="D438" s="61" t="s">
        <v>30</v>
      </c>
      <c r="E438" s="131">
        <v>21400</v>
      </c>
      <c r="F438" s="18"/>
      <c r="G438" s="18"/>
      <c r="H438" s="18"/>
      <c r="I438" s="18"/>
      <c r="J438" s="18"/>
      <c r="K438" s="18"/>
      <c r="L438" s="18"/>
      <c r="M438" s="18"/>
      <c r="N438" s="18"/>
      <c r="O438" s="15"/>
      <c r="P438" s="15"/>
      <c r="Q438" s="15"/>
      <c r="R438" s="18"/>
      <c r="S438" s="18"/>
      <c r="T438" s="18"/>
      <c r="U438" s="18"/>
      <c r="V438" s="18"/>
      <c r="W438" s="18"/>
      <c r="X438" s="15"/>
      <c r="Y438" s="15"/>
      <c r="Z438" s="15"/>
      <c r="AA438" s="15"/>
      <c r="AB438" s="15"/>
      <c r="AC438" s="15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  <c r="BB438" s="18"/>
      <c r="BC438" s="18"/>
      <c r="BD438" s="18"/>
      <c r="BE438" s="18"/>
      <c r="BF438" s="18"/>
      <c r="BG438" s="18"/>
      <c r="BH438" s="18"/>
      <c r="BI438" s="18"/>
      <c r="BJ438" s="18"/>
      <c r="BK438" s="15"/>
      <c r="BL438" s="15"/>
      <c r="BM438" s="15"/>
      <c r="BN438" s="18"/>
      <c r="BO438" s="18"/>
      <c r="BP438" s="18"/>
      <c r="BQ438" s="18"/>
      <c r="BR438" s="18"/>
      <c r="BS438" s="18"/>
      <c r="BT438" s="18"/>
      <c r="BU438" s="18"/>
      <c r="BV438" s="18"/>
      <c r="BW438" s="18"/>
      <c r="BX438" s="18"/>
      <c r="BY438" s="18"/>
      <c r="BZ438" s="18"/>
      <c r="CA438" s="18"/>
      <c r="CB438" s="18"/>
      <c r="CC438" s="18"/>
      <c r="CD438" s="18"/>
      <c r="CE438" s="18"/>
      <c r="CF438" s="18"/>
      <c r="CG438" s="18"/>
      <c r="CH438" s="18"/>
      <c r="CI438" s="18"/>
      <c r="CJ438" s="18"/>
      <c r="CK438" s="18"/>
      <c r="CL438" s="18"/>
      <c r="CM438" s="18"/>
      <c r="CN438" s="18"/>
      <c r="CO438" s="307"/>
      <c r="CP438" s="18"/>
      <c r="CQ438" s="18"/>
      <c r="CR438" s="18"/>
      <c r="CS438" s="18"/>
      <c r="CT438" s="18"/>
      <c r="CU438" s="18"/>
      <c r="CV438" s="18"/>
      <c r="CW438" s="18"/>
      <c r="CX438" s="18"/>
      <c r="CY438" s="18"/>
      <c r="CZ438" s="18"/>
      <c r="DA438" s="18"/>
      <c r="DB438" s="18"/>
      <c r="DC438" s="18"/>
      <c r="DD438" s="18"/>
      <c r="DE438" s="18"/>
      <c r="DF438" s="18"/>
      <c r="DG438" s="18"/>
      <c r="DH438" s="18"/>
      <c r="DI438" s="18"/>
      <c r="DJ438" s="18"/>
      <c r="DK438" s="18"/>
      <c r="DL438" s="18"/>
      <c r="DM438" s="18"/>
      <c r="DN438" s="18"/>
      <c r="DO438" s="18"/>
      <c r="DP438" s="18"/>
      <c r="DQ438" s="18"/>
      <c r="DR438" s="18"/>
      <c r="DS438" s="18"/>
      <c r="DT438" s="18"/>
      <c r="DU438" s="18"/>
      <c r="DV438" s="15"/>
      <c r="DW438" s="15"/>
      <c r="DX438" s="15"/>
      <c r="DY438" s="18"/>
      <c r="DZ438" s="18"/>
      <c r="EA438" s="18"/>
      <c r="EB438" s="18"/>
      <c r="EC438" s="18"/>
      <c r="ED438" s="18"/>
      <c r="EE438" s="15">
        <v>0</v>
      </c>
      <c r="EF438" s="15">
        <v>0</v>
      </c>
      <c r="EG438" s="15">
        <v>6</v>
      </c>
      <c r="EH438" s="18"/>
      <c r="EI438" s="18"/>
      <c r="EJ438" s="18"/>
      <c r="EK438" s="18"/>
      <c r="EL438" s="18"/>
      <c r="EM438" s="18"/>
    </row>
    <row r="439" spans="1:143">
      <c r="A439" s="130">
        <v>535</v>
      </c>
      <c r="B439" s="103" t="s">
        <v>3163</v>
      </c>
      <c r="C439" s="446" t="s">
        <v>3232</v>
      </c>
      <c r="D439" s="61" t="s">
        <v>71</v>
      </c>
      <c r="E439" s="131">
        <v>229</v>
      </c>
      <c r="F439" s="18"/>
      <c r="G439" s="18"/>
      <c r="H439" s="18"/>
      <c r="I439" s="18"/>
      <c r="J439" s="18"/>
      <c r="K439" s="18"/>
      <c r="L439" s="18"/>
      <c r="M439" s="18"/>
      <c r="N439" s="18"/>
      <c r="O439" s="15"/>
      <c r="P439" s="15"/>
      <c r="Q439" s="15"/>
      <c r="R439" s="18"/>
      <c r="S439" s="18"/>
      <c r="T439" s="18"/>
      <c r="U439" s="18"/>
      <c r="V439" s="18"/>
      <c r="W439" s="18"/>
      <c r="X439" s="15"/>
      <c r="Y439" s="15"/>
      <c r="Z439" s="15"/>
      <c r="AA439" s="15"/>
      <c r="AB439" s="15"/>
      <c r="AC439" s="15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  <c r="BB439" s="18"/>
      <c r="BC439" s="18"/>
      <c r="BD439" s="18"/>
      <c r="BE439" s="18"/>
      <c r="BF439" s="18"/>
      <c r="BG439" s="18"/>
      <c r="BH439" s="18"/>
      <c r="BI439" s="18"/>
      <c r="BJ439" s="18"/>
      <c r="BK439" s="15"/>
      <c r="BL439" s="15"/>
      <c r="BM439" s="15"/>
      <c r="BN439" s="18"/>
      <c r="BO439" s="18"/>
      <c r="BP439" s="18"/>
      <c r="BQ439" s="18"/>
      <c r="BR439" s="18"/>
      <c r="BS439" s="18"/>
      <c r="BT439" s="18"/>
      <c r="BU439" s="18"/>
      <c r="BV439" s="18"/>
      <c r="BW439" s="18"/>
      <c r="BX439" s="18"/>
      <c r="BY439" s="18"/>
      <c r="BZ439" s="18"/>
      <c r="CA439" s="18"/>
      <c r="CB439" s="18"/>
      <c r="CC439" s="18"/>
      <c r="CD439" s="18"/>
      <c r="CE439" s="18"/>
      <c r="CF439" s="18"/>
      <c r="CG439" s="18"/>
      <c r="CH439" s="18"/>
      <c r="CI439" s="18"/>
      <c r="CJ439" s="18"/>
      <c r="CK439" s="18">
        <v>1000</v>
      </c>
      <c r="CL439" s="18"/>
      <c r="CM439" s="18"/>
      <c r="CN439" s="18"/>
      <c r="CO439" s="307"/>
      <c r="CP439" s="18"/>
      <c r="CQ439" s="18"/>
      <c r="CR439" s="18"/>
      <c r="CS439" s="18"/>
      <c r="CT439" s="18"/>
      <c r="CU439" s="18"/>
      <c r="CV439" s="18"/>
      <c r="CW439" s="18"/>
      <c r="CX439" s="18"/>
      <c r="CY439" s="18"/>
      <c r="CZ439" s="18"/>
      <c r="DA439" s="18"/>
      <c r="DB439" s="18"/>
      <c r="DC439" s="18"/>
      <c r="DD439" s="18"/>
      <c r="DE439" s="18"/>
      <c r="DF439" s="18"/>
      <c r="DG439" s="18"/>
      <c r="DH439" s="18"/>
      <c r="DI439" s="18"/>
      <c r="DJ439" s="18"/>
      <c r="DK439" s="18"/>
      <c r="DL439" s="18"/>
      <c r="DM439" s="18"/>
      <c r="DN439" s="18"/>
      <c r="DO439" s="18"/>
      <c r="DP439" s="18"/>
      <c r="DQ439" s="18"/>
      <c r="DR439" s="18"/>
      <c r="DS439" s="18"/>
      <c r="DT439" s="18"/>
      <c r="DU439" s="18"/>
      <c r="DV439" s="15"/>
      <c r="DW439" s="15"/>
      <c r="DX439" s="15"/>
      <c r="DY439" s="18"/>
      <c r="DZ439" s="18"/>
      <c r="EA439" s="18"/>
      <c r="EB439" s="18"/>
      <c r="EC439" s="18"/>
      <c r="ED439" s="18"/>
      <c r="EE439" s="15"/>
      <c r="EF439" s="15"/>
      <c r="EG439" s="15"/>
      <c r="EH439" s="18"/>
      <c r="EI439" s="18"/>
      <c r="EJ439" s="18"/>
      <c r="EK439" s="18"/>
      <c r="EL439" s="18"/>
      <c r="EM439" s="18"/>
    </row>
    <row r="440" spans="1:143">
      <c r="A440" s="130">
        <v>536</v>
      </c>
      <c r="B440" s="83" t="s">
        <v>1717</v>
      </c>
      <c r="C440" s="446" t="s">
        <v>1718</v>
      </c>
      <c r="D440" s="61" t="s">
        <v>71</v>
      </c>
      <c r="E440" s="131">
        <v>229</v>
      </c>
      <c r="F440" s="18"/>
      <c r="G440" s="18"/>
      <c r="H440" s="18"/>
      <c r="I440" s="18"/>
      <c r="J440" s="18"/>
      <c r="K440" s="18"/>
      <c r="L440" s="18"/>
      <c r="M440" s="18"/>
      <c r="N440" s="18"/>
      <c r="O440" s="15"/>
      <c r="P440" s="15"/>
      <c r="Q440" s="15"/>
      <c r="R440" s="18"/>
      <c r="S440" s="18"/>
      <c r="T440" s="18"/>
      <c r="U440" s="18"/>
      <c r="V440" s="18"/>
      <c r="W440" s="18"/>
      <c r="X440" s="15"/>
      <c r="Y440" s="15"/>
      <c r="Z440" s="15"/>
      <c r="AA440" s="15"/>
      <c r="AB440" s="15"/>
      <c r="AC440" s="15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  <c r="BC440" s="18"/>
      <c r="BD440" s="18"/>
      <c r="BE440" s="18"/>
      <c r="BF440" s="18"/>
      <c r="BG440" s="18"/>
      <c r="BH440" s="18"/>
      <c r="BI440" s="18"/>
      <c r="BJ440" s="18"/>
      <c r="BK440" s="15"/>
      <c r="BL440" s="15"/>
      <c r="BM440" s="15"/>
      <c r="BN440" s="18"/>
      <c r="BO440" s="18"/>
      <c r="BP440" s="18"/>
      <c r="BQ440" s="18"/>
      <c r="BR440" s="18"/>
      <c r="BS440" s="18"/>
      <c r="BT440" s="18"/>
      <c r="BU440" s="18"/>
      <c r="BV440" s="18"/>
      <c r="BW440" s="18"/>
      <c r="BX440" s="18"/>
      <c r="BY440" s="18"/>
      <c r="BZ440" s="18"/>
      <c r="CA440" s="18"/>
      <c r="CB440" s="18"/>
      <c r="CC440" s="18"/>
      <c r="CD440" s="18"/>
      <c r="CE440" s="18"/>
      <c r="CF440" s="18"/>
      <c r="CG440" s="18"/>
      <c r="CH440" s="18"/>
      <c r="CI440" s="18"/>
      <c r="CJ440" s="18"/>
      <c r="CK440" s="18">
        <v>2000</v>
      </c>
      <c r="CL440" s="18"/>
      <c r="CM440" s="18"/>
      <c r="CN440" s="18"/>
      <c r="CO440" s="307"/>
      <c r="CP440" s="18"/>
      <c r="CQ440" s="18"/>
      <c r="CR440" s="18"/>
      <c r="CS440" s="18"/>
      <c r="CT440" s="18"/>
      <c r="CU440" s="18"/>
      <c r="CV440" s="18"/>
      <c r="CW440" s="18"/>
      <c r="CX440" s="18"/>
      <c r="CY440" s="18"/>
      <c r="CZ440" s="18"/>
      <c r="DA440" s="18"/>
      <c r="DB440" s="18"/>
      <c r="DC440" s="18"/>
      <c r="DD440" s="18"/>
      <c r="DE440" s="18"/>
      <c r="DF440" s="18"/>
      <c r="DG440" s="18"/>
      <c r="DH440" s="18"/>
      <c r="DI440" s="18"/>
      <c r="DJ440" s="18"/>
      <c r="DK440" s="18"/>
      <c r="DL440" s="18"/>
      <c r="DM440" s="18"/>
      <c r="DN440" s="18"/>
      <c r="DO440" s="18"/>
      <c r="DP440" s="18"/>
      <c r="DQ440" s="18"/>
      <c r="DR440" s="18"/>
      <c r="DS440" s="18"/>
      <c r="DT440" s="18"/>
      <c r="DU440" s="18"/>
      <c r="DV440" s="15"/>
      <c r="DW440" s="15"/>
      <c r="DX440" s="15"/>
      <c r="DY440" s="18"/>
      <c r="DZ440" s="18"/>
      <c r="EA440" s="18"/>
      <c r="EB440" s="18"/>
      <c r="EC440" s="18"/>
      <c r="ED440" s="18"/>
      <c r="EE440" s="15"/>
      <c r="EF440" s="15"/>
      <c r="EG440" s="15"/>
      <c r="EH440" s="18"/>
      <c r="EI440" s="18"/>
      <c r="EJ440" s="18"/>
      <c r="EK440" s="18"/>
      <c r="EL440" s="18"/>
      <c r="EM440" s="18"/>
    </row>
    <row r="441" spans="1:143">
      <c r="A441" s="130">
        <v>537</v>
      </c>
      <c r="B441" s="83" t="s">
        <v>1719</v>
      </c>
      <c r="C441" s="433" t="s">
        <v>1720</v>
      </c>
      <c r="D441" s="61" t="s">
        <v>71</v>
      </c>
      <c r="E441" s="131">
        <v>11.5</v>
      </c>
      <c r="F441" s="18"/>
      <c r="G441" s="18"/>
      <c r="H441" s="18"/>
      <c r="I441" s="18"/>
      <c r="J441" s="18"/>
      <c r="K441" s="18"/>
      <c r="L441" s="18"/>
      <c r="M441" s="18"/>
      <c r="N441" s="18"/>
      <c r="O441" s="15"/>
      <c r="P441" s="15"/>
      <c r="Q441" s="15"/>
      <c r="R441" s="18"/>
      <c r="S441" s="18"/>
      <c r="T441" s="18"/>
      <c r="U441" s="18"/>
      <c r="V441" s="18"/>
      <c r="W441" s="18"/>
      <c r="X441" s="15"/>
      <c r="Y441" s="15"/>
      <c r="Z441" s="15"/>
      <c r="AA441" s="15"/>
      <c r="AB441" s="15"/>
      <c r="AC441" s="15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  <c r="BB441" s="18"/>
      <c r="BC441" s="18"/>
      <c r="BD441" s="18"/>
      <c r="BE441" s="18"/>
      <c r="BF441" s="18"/>
      <c r="BG441" s="18"/>
      <c r="BH441" s="18"/>
      <c r="BI441" s="18"/>
      <c r="BJ441" s="18">
        <v>700</v>
      </c>
      <c r="BK441" s="15"/>
      <c r="BL441" s="15"/>
      <c r="BM441" s="15"/>
      <c r="BN441" s="18"/>
      <c r="BO441" s="18"/>
      <c r="BP441" s="18"/>
      <c r="BQ441" s="18">
        <v>350</v>
      </c>
      <c r="BR441" s="18">
        <v>0</v>
      </c>
      <c r="BS441" s="18">
        <v>1000</v>
      </c>
      <c r="BT441" s="18"/>
      <c r="BU441" s="18"/>
      <c r="BV441" s="18"/>
      <c r="BW441" s="18"/>
      <c r="BX441" s="18"/>
      <c r="BY441" s="18"/>
      <c r="BZ441" s="18"/>
      <c r="CA441" s="18"/>
      <c r="CB441" s="18">
        <v>2000</v>
      </c>
      <c r="CC441" s="18"/>
      <c r="CD441" s="18"/>
      <c r="CE441" s="18"/>
      <c r="CF441" s="18"/>
      <c r="CG441" s="18"/>
      <c r="CH441" s="18"/>
      <c r="CI441" s="18"/>
      <c r="CJ441" s="18"/>
      <c r="CK441" s="18">
        <v>5000</v>
      </c>
      <c r="CL441" s="18"/>
      <c r="CM441" s="18"/>
      <c r="CN441" s="18"/>
      <c r="CO441" s="307"/>
      <c r="CP441" s="18"/>
      <c r="CQ441" s="18"/>
      <c r="CR441" s="18"/>
      <c r="CS441" s="18"/>
      <c r="CT441" s="18"/>
      <c r="CU441" s="18"/>
      <c r="CV441" s="18"/>
      <c r="CW441" s="18"/>
      <c r="CX441" s="18"/>
      <c r="CY441" s="18"/>
      <c r="CZ441" s="18"/>
      <c r="DA441" s="18"/>
      <c r="DB441" s="18"/>
      <c r="DC441" s="18"/>
      <c r="DD441" s="18"/>
      <c r="DE441" s="18"/>
      <c r="DF441" s="18"/>
      <c r="DG441" s="18"/>
      <c r="DH441" s="18"/>
      <c r="DI441" s="18"/>
      <c r="DJ441" s="18"/>
      <c r="DK441" s="18"/>
      <c r="DL441" s="18"/>
      <c r="DM441" s="18"/>
      <c r="DN441" s="18"/>
      <c r="DO441" s="18"/>
      <c r="DP441" s="18"/>
      <c r="DQ441" s="18"/>
      <c r="DR441" s="18"/>
      <c r="DS441" s="18"/>
      <c r="DT441" s="18"/>
      <c r="DU441" s="18"/>
      <c r="DV441" s="15"/>
      <c r="DW441" s="15"/>
      <c r="DX441" s="15"/>
      <c r="DY441" s="18"/>
      <c r="DZ441" s="18"/>
      <c r="EA441" s="18"/>
      <c r="EB441" s="18"/>
      <c r="EC441" s="18"/>
      <c r="ED441" s="18"/>
      <c r="EE441" s="15"/>
      <c r="EF441" s="15"/>
      <c r="EG441" s="15"/>
      <c r="EH441" s="18"/>
      <c r="EI441" s="18"/>
      <c r="EJ441" s="18"/>
      <c r="EK441" s="18"/>
      <c r="EL441" s="18"/>
      <c r="EM441" s="18">
        <v>100</v>
      </c>
    </row>
    <row r="442" spans="1:143">
      <c r="A442" s="130">
        <v>538</v>
      </c>
      <c r="B442" s="83" t="s">
        <v>1721</v>
      </c>
      <c r="C442" s="433" t="s">
        <v>1722</v>
      </c>
      <c r="D442" s="61" t="s">
        <v>71</v>
      </c>
      <c r="E442" s="131">
        <v>11.8</v>
      </c>
      <c r="F442" s="18"/>
      <c r="G442" s="18"/>
      <c r="H442" s="18"/>
      <c r="I442" s="18"/>
      <c r="J442" s="18"/>
      <c r="K442" s="18"/>
      <c r="L442" s="18"/>
      <c r="M442" s="18"/>
      <c r="N442" s="18"/>
      <c r="O442" s="15"/>
      <c r="P442" s="15"/>
      <c r="Q442" s="15"/>
      <c r="R442" s="18"/>
      <c r="S442" s="18"/>
      <c r="T442" s="18"/>
      <c r="U442" s="18"/>
      <c r="V442" s="18"/>
      <c r="W442" s="18"/>
      <c r="X442" s="15"/>
      <c r="Y442" s="15"/>
      <c r="Z442" s="15"/>
      <c r="AA442" s="15"/>
      <c r="AB442" s="15"/>
      <c r="AC442" s="15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  <c r="BB442" s="18"/>
      <c r="BC442" s="18"/>
      <c r="BD442" s="18"/>
      <c r="BE442" s="18"/>
      <c r="BF442" s="18"/>
      <c r="BG442" s="18"/>
      <c r="BH442" s="18"/>
      <c r="BI442" s="18"/>
      <c r="BJ442" s="18">
        <v>2000</v>
      </c>
      <c r="BK442" s="15"/>
      <c r="BL442" s="15"/>
      <c r="BM442" s="15"/>
      <c r="BN442" s="18"/>
      <c r="BO442" s="18"/>
      <c r="BP442" s="18"/>
      <c r="BQ442" s="18">
        <v>100</v>
      </c>
      <c r="BR442" s="18">
        <v>0</v>
      </c>
      <c r="BS442" s="18">
        <v>1000</v>
      </c>
      <c r="BT442" s="18"/>
      <c r="BU442" s="18"/>
      <c r="BV442" s="18"/>
      <c r="BW442" s="18"/>
      <c r="BX442" s="18"/>
      <c r="BY442" s="18"/>
      <c r="BZ442" s="18"/>
      <c r="CA442" s="18"/>
      <c r="CB442" s="18">
        <v>2000</v>
      </c>
      <c r="CC442" s="18"/>
      <c r="CD442" s="18"/>
      <c r="CE442" s="18"/>
      <c r="CF442" s="18"/>
      <c r="CG442" s="18"/>
      <c r="CH442" s="18"/>
      <c r="CI442" s="18"/>
      <c r="CJ442" s="18"/>
      <c r="CK442" s="18">
        <v>5000</v>
      </c>
      <c r="CL442" s="18"/>
      <c r="CM442" s="18"/>
      <c r="CN442" s="18"/>
      <c r="CO442" s="307"/>
      <c r="CP442" s="18"/>
      <c r="CQ442" s="18"/>
      <c r="CR442" s="18"/>
      <c r="CS442" s="18"/>
      <c r="CT442" s="18"/>
      <c r="CU442" s="18"/>
      <c r="CV442" s="18"/>
      <c r="CW442" s="18"/>
      <c r="CX442" s="18"/>
      <c r="CY442" s="18"/>
      <c r="CZ442" s="18"/>
      <c r="DA442" s="18"/>
      <c r="DB442" s="18"/>
      <c r="DC442" s="18"/>
      <c r="DD442" s="18"/>
      <c r="DE442" s="18"/>
      <c r="DF442" s="18"/>
      <c r="DG442" s="18"/>
      <c r="DH442" s="18"/>
      <c r="DI442" s="18"/>
      <c r="DJ442" s="18"/>
      <c r="DK442" s="18"/>
      <c r="DL442" s="18"/>
      <c r="DM442" s="18"/>
      <c r="DN442" s="18"/>
      <c r="DO442" s="18"/>
      <c r="DP442" s="18"/>
      <c r="DQ442" s="18"/>
      <c r="DR442" s="18"/>
      <c r="DS442" s="18"/>
      <c r="DT442" s="18"/>
      <c r="DU442" s="18"/>
      <c r="DV442" s="15"/>
      <c r="DW442" s="15"/>
      <c r="DX442" s="15"/>
      <c r="DY442" s="18"/>
      <c r="DZ442" s="18"/>
      <c r="EA442" s="18"/>
      <c r="EB442" s="18"/>
      <c r="EC442" s="18"/>
      <c r="ED442" s="18"/>
      <c r="EE442" s="15"/>
      <c r="EF442" s="15"/>
      <c r="EG442" s="15"/>
      <c r="EH442" s="18"/>
      <c r="EI442" s="18"/>
      <c r="EJ442" s="18"/>
      <c r="EK442" s="18"/>
      <c r="EL442" s="18"/>
      <c r="EM442" s="18">
        <v>100</v>
      </c>
    </row>
    <row r="443" spans="1:143">
      <c r="A443" s="130">
        <v>541</v>
      </c>
      <c r="B443" s="83" t="s">
        <v>1723</v>
      </c>
      <c r="C443" s="433" t="s">
        <v>1724</v>
      </c>
      <c r="D443" s="61" t="s">
        <v>35</v>
      </c>
      <c r="E443" s="131">
        <v>70</v>
      </c>
      <c r="F443" s="18"/>
      <c r="G443" s="18"/>
      <c r="H443" s="18"/>
      <c r="I443" s="18"/>
      <c r="J443" s="18"/>
      <c r="K443" s="18"/>
      <c r="L443" s="18"/>
      <c r="M443" s="18"/>
      <c r="N443" s="18"/>
      <c r="O443" s="15"/>
      <c r="P443" s="15"/>
      <c r="Q443" s="15"/>
      <c r="R443" s="18"/>
      <c r="S443" s="18"/>
      <c r="T443" s="18"/>
      <c r="U443" s="18"/>
      <c r="V443" s="18"/>
      <c r="W443" s="18"/>
      <c r="X443" s="15"/>
      <c r="Y443" s="15"/>
      <c r="Z443" s="15"/>
      <c r="AA443" s="15"/>
      <c r="AB443" s="15"/>
      <c r="AC443" s="15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  <c r="BB443" s="18"/>
      <c r="BC443" s="18"/>
      <c r="BD443" s="18"/>
      <c r="BE443" s="18"/>
      <c r="BF443" s="18"/>
      <c r="BG443" s="18"/>
      <c r="BH443" s="18"/>
      <c r="BI443" s="18"/>
      <c r="BJ443" s="18"/>
      <c r="BK443" s="15"/>
      <c r="BL443" s="15"/>
      <c r="BM443" s="15"/>
      <c r="BN443" s="18"/>
      <c r="BO443" s="18"/>
      <c r="BP443" s="18"/>
      <c r="BQ443" s="18"/>
      <c r="BR443" s="18"/>
      <c r="BS443" s="18"/>
      <c r="BT443" s="18"/>
      <c r="BU443" s="18"/>
      <c r="BV443" s="18"/>
      <c r="BW443" s="18"/>
      <c r="BX443" s="18"/>
      <c r="BY443" s="18"/>
      <c r="BZ443" s="18"/>
      <c r="CA443" s="18"/>
      <c r="CB443" s="18"/>
      <c r="CC443" s="18"/>
      <c r="CD443" s="18"/>
      <c r="CE443" s="18"/>
      <c r="CF443" s="18"/>
      <c r="CG443" s="18"/>
      <c r="CH443" s="18"/>
      <c r="CI443" s="18"/>
      <c r="CJ443" s="18"/>
      <c r="CK443" s="18"/>
      <c r="CL443" s="18"/>
      <c r="CM443" s="18"/>
      <c r="CN443" s="18"/>
      <c r="CO443" s="307"/>
      <c r="CP443" s="18"/>
      <c r="CQ443" s="18"/>
      <c r="CR443" s="18"/>
      <c r="CS443" s="18"/>
      <c r="CT443" s="18"/>
      <c r="CU443" s="18"/>
      <c r="CV443" s="18"/>
      <c r="CW443" s="18"/>
      <c r="CX443" s="18"/>
      <c r="CY443" s="18"/>
      <c r="CZ443" s="18"/>
      <c r="DA443" s="18"/>
      <c r="DB443" s="18"/>
      <c r="DC443" s="18"/>
      <c r="DD443" s="18"/>
      <c r="DE443" s="18"/>
      <c r="DF443" s="18"/>
      <c r="DG443" s="18"/>
      <c r="DH443" s="18"/>
      <c r="DI443" s="18"/>
      <c r="DJ443" s="18"/>
      <c r="DK443" s="18"/>
      <c r="DL443" s="18"/>
      <c r="DM443" s="18"/>
      <c r="DN443" s="18"/>
      <c r="DO443" s="18"/>
      <c r="DP443" s="18">
        <v>0</v>
      </c>
      <c r="DQ443" s="18">
        <v>0</v>
      </c>
      <c r="DR443" s="18">
        <v>35</v>
      </c>
      <c r="DS443" s="18"/>
      <c r="DT443" s="18"/>
      <c r="DU443" s="18">
        <v>50</v>
      </c>
      <c r="DV443" s="15"/>
      <c r="DW443" s="15"/>
      <c r="DX443" s="15"/>
      <c r="DY443" s="18"/>
      <c r="DZ443" s="18"/>
      <c r="EA443" s="18">
        <v>30</v>
      </c>
      <c r="EB443" s="18"/>
      <c r="EC443" s="18"/>
      <c r="ED443" s="18">
        <v>35</v>
      </c>
      <c r="EE443" s="15"/>
      <c r="EF443" s="15"/>
      <c r="EG443" s="15"/>
      <c r="EH443" s="18"/>
      <c r="EI443" s="18"/>
      <c r="EJ443" s="18"/>
      <c r="EK443" s="18"/>
      <c r="EL443" s="18"/>
      <c r="EM443" s="18"/>
    </row>
    <row r="444" spans="1:143">
      <c r="A444" s="130">
        <v>542</v>
      </c>
      <c r="B444" s="83" t="s">
        <v>1725</v>
      </c>
      <c r="C444" s="433" t="s">
        <v>1726</v>
      </c>
      <c r="D444" s="61" t="s">
        <v>35</v>
      </c>
      <c r="E444" s="131">
        <v>80</v>
      </c>
      <c r="F444" s="18"/>
      <c r="G444" s="18"/>
      <c r="H444" s="18"/>
      <c r="I444" s="18"/>
      <c r="J444" s="18"/>
      <c r="K444" s="18"/>
      <c r="L444" s="18"/>
      <c r="M444" s="18"/>
      <c r="N444" s="18"/>
      <c r="O444" s="15"/>
      <c r="P444" s="15"/>
      <c r="Q444" s="15"/>
      <c r="R444" s="18"/>
      <c r="S444" s="18"/>
      <c r="T444" s="18"/>
      <c r="U444" s="18"/>
      <c r="V444" s="18"/>
      <c r="W444" s="18"/>
      <c r="X444" s="15"/>
      <c r="Y444" s="15"/>
      <c r="Z444" s="15"/>
      <c r="AA444" s="15"/>
      <c r="AB444" s="15"/>
      <c r="AC444" s="15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>
        <v>100</v>
      </c>
      <c r="AV444" s="18"/>
      <c r="AW444" s="18"/>
      <c r="AX444" s="18"/>
      <c r="AY444" s="18"/>
      <c r="AZ444" s="18"/>
      <c r="BA444" s="18"/>
      <c r="BB444" s="18"/>
      <c r="BC444" s="18"/>
      <c r="BD444" s="18"/>
      <c r="BE444" s="18"/>
      <c r="BF444" s="18"/>
      <c r="BG444" s="18"/>
      <c r="BH444" s="18"/>
      <c r="BI444" s="18"/>
      <c r="BJ444" s="18"/>
      <c r="BK444" s="15"/>
      <c r="BL444" s="15"/>
      <c r="BM444" s="15"/>
      <c r="BN444" s="18"/>
      <c r="BO444" s="18"/>
      <c r="BP444" s="18"/>
      <c r="BQ444" s="18"/>
      <c r="BR444" s="18"/>
      <c r="BS444" s="18"/>
      <c r="BT444" s="18"/>
      <c r="BU444" s="18"/>
      <c r="BV444" s="18"/>
      <c r="BW444" s="18"/>
      <c r="BX444" s="18"/>
      <c r="BY444" s="18"/>
      <c r="BZ444" s="18"/>
      <c r="CA444" s="18"/>
      <c r="CB444" s="18"/>
      <c r="CC444" s="18"/>
      <c r="CD444" s="18"/>
      <c r="CE444" s="18"/>
      <c r="CF444" s="18"/>
      <c r="CG444" s="18"/>
      <c r="CH444" s="18"/>
      <c r="CI444" s="18"/>
      <c r="CJ444" s="18"/>
      <c r="CK444" s="18"/>
      <c r="CL444" s="18"/>
      <c r="CM444" s="18"/>
      <c r="CN444" s="18"/>
      <c r="CO444" s="307"/>
      <c r="CP444" s="18"/>
      <c r="CQ444" s="18"/>
      <c r="CR444" s="18"/>
      <c r="CS444" s="18"/>
      <c r="CT444" s="18"/>
      <c r="CU444" s="18"/>
      <c r="CV444" s="18"/>
      <c r="CW444" s="18"/>
      <c r="CX444" s="18"/>
      <c r="CY444" s="18"/>
      <c r="CZ444" s="18"/>
      <c r="DA444" s="18"/>
      <c r="DB444" s="18"/>
      <c r="DC444" s="18"/>
      <c r="DD444" s="18"/>
      <c r="DE444" s="18"/>
      <c r="DF444" s="18"/>
      <c r="DG444" s="18"/>
      <c r="DH444" s="18"/>
      <c r="DI444" s="18"/>
      <c r="DJ444" s="18"/>
      <c r="DK444" s="18"/>
      <c r="DL444" s="18"/>
      <c r="DM444" s="18"/>
      <c r="DN444" s="18"/>
      <c r="DO444" s="18"/>
      <c r="DP444" s="18">
        <v>0</v>
      </c>
      <c r="DQ444" s="18">
        <v>0</v>
      </c>
      <c r="DR444" s="18">
        <v>50</v>
      </c>
      <c r="DS444" s="18"/>
      <c r="DT444" s="18"/>
      <c r="DU444" s="18">
        <v>80</v>
      </c>
      <c r="DV444" s="15"/>
      <c r="DW444" s="15"/>
      <c r="DX444" s="15"/>
      <c r="DY444" s="18"/>
      <c r="DZ444" s="18"/>
      <c r="EA444" s="18">
        <v>25</v>
      </c>
      <c r="EB444" s="18"/>
      <c r="EC444" s="18"/>
      <c r="ED444" s="18">
        <v>70</v>
      </c>
      <c r="EE444" s="15"/>
      <c r="EF444" s="15"/>
      <c r="EG444" s="15"/>
      <c r="EH444" s="18"/>
      <c r="EI444" s="18"/>
      <c r="EJ444" s="18"/>
      <c r="EK444" s="18"/>
      <c r="EL444" s="18"/>
      <c r="EM444" s="18"/>
    </row>
    <row r="445" spans="1:143">
      <c r="A445" s="130">
        <v>543</v>
      </c>
      <c r="B445" s="83" t="s">
        <v>3204</v>
      </c>
      <c r="C445" s="433" t="s">
        <v>1727</v>
      </c>
      <c r="D445" s="61" t="s">
        <v>35</v>
      </c>
      <c r="E445" s="131">
        <v>115</v>
      </c>
      <c r="F445" s="18"/>
      <c r="G445" s="18"/>
      <c r="H445" s="18"/>
      <c r="I445" s="18"/>
      <c r="J445" s="18"/>
      <c r="K445" s="18"/>
      <c r="L445" s="18"/>
      <c r="M445" s="18"/>
      <c r="N445" s="18"/>
      <c r="O445" s="15"/>
      <c r="P445" s="15"/>
      <c r="Q445" s="15"/>
      <c r="R445" s="18"/>
      <c r="S445" s="18"/>
      <c r="T445" s="18"/>
      <c r="U445" s="18"/>
      <c r="V445" s="18"/>
      <c r="W445" s="18"/>
      <c r="X445" s="15"/>
      <c r="Y445" s="15"/>
      <c r="Z445" s="15"/>
      <c r="AA445" s="15"/>
      <c r="AB445" s="15"/>
      <c r="AC445" s="15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8"/>
      <c r="BC445" s="18"/>
      <c r="BD445" s="18"/>
      <c r="BE445" s="18"/>
      <c r="BF445" s="18"/>
      <c r="BG445" s="18"/>
      <c r="BH445" s="18"/>
      <c r="BI445" s="18"/>
      <c r="BJ445" s="18"/>
      <c r="BK445" s="15"/>
      <c r="BL445" s="15"/>
      <c r="BM445" s="15"/>
      <c r="BN445" s="18"/>
      <c r="BO445" s="18"/>
      <c r="BP445" s="18"/>
      <c r="BQ445" s="18"/>
      <c r="BR445" s="18"/>
      <c r="BS445" s="18"/>
      <c r="BT445" s="18"/>
      <c r="BU445" s="18"/>
      <c r="BV445" s="18"/>
      <c r="BW445" s="18"/>
      <c r="BX445" s="18"/>
      <c r="BY445" s="18"/>
      <c r="BZ445" s="18"/>
      <c r="CA445" s="18"/>
      <c r="CB445" s="18"/>
      <c r="CC445" s="18"/>
      <c r="CD445" s="18"/>
      <c r="CE445" s="18"/>
      <c r="CF445" s="18"/>
      <c r="CG445" s="18"/>
      <c r="CH445" s="18"/>
      <c r="CI445" s="18"/>
      <c r="CJ445" s="18"/>
      <c r="CK445" s="18"/>
      <c r="CL445" s="18"/>
      <c r="CM445" s="18"/>
      <c r="CN445" s="18"/>
      <c r="CO445" s="307"/>
      <c r="CP445" s="18"/>
      <c r="CQ445" s="18"/>
      <c r="CR445" s="18"/>
      <c r="CS445" s="18"/>
      <c r="CT445" s="18"/>
      <c r="CU445" s="18"/>
      <c r="CV445" s="18"/>
      <c r="CW445" s="18"/>
      <c r="CX445" s="18"/>
      <c r="CY445" s="18"/>
      <c r="CZ445" s="18"/>
      <c r="DA445" s="18"/>
      <c r="DB445" s="18"/>
      <c r="DC445" s="18"/>
      <c r="DD445" s="18"/>
      <c r="DE445" s="18"/>
      <c r="DF445" s="18"/>
      <c r="DG445" s="18"/>
      <c r="DH445" s="18"/>
      <c r="DI445" s="18"/>
      <c r="DJ445" s="18"/>
      <c r="DK445" s="18"/>
      <c r="DL445" s="18"/>
      <c r="DM445" s="18"/>
      <c r="DN445" s="18"/>
      <c r="DO445" s="18"/>
      <c r="DP445" s="18">
        <v>0</v>
      </c>
      <c r="DQ445" s="18">
        <v>0</v>
      </c>
      <c r="DR445" s="18">
        <v>50</v>
      </c>
      <c r="DS445" s="18"/>
      <c r="DT445" s="18"/>
      <c r="DU445" s="18">
        <v>50</v>
      </c>
      <c r="DV445" s="15"/>
      <c r="DW445" s="15"/>
      <c r="DX445" s="15"/>
      <c r="DY445" s="18"/>
      <c r="DZ445" s="18"/>
      <c r="EA445" s="18">
        <v>50</v>
      </c>
      <c r="EB445" s="18"/>
      <c r="EC445" s="18"/>
      <c r="ED445" s="18">
        <v>50</v>
      </c>
      <c r="EE445" s="15"/>
      <c r="EF445" s="15"/>
      <c r="EG445" s="15"/>
      <c r="EH445" s="18"/>
      <c r="EI445" s="18"/>
      <c r="EJ445" s="18"/>
      <c r="EK445" s="18"/>
      <c r="EL445" s="18"/>
      <c r="EM445" s="18"/>
    </row>
    <row r="446" spans="1:143">
      <c r="A446" s="130">
        <v>546</v>
      </c>
      <c r="B446" s="83" t="s">
        <v>1728</v>
      </c>
      <c r="C446" s="433" t="s">
        <v>1729</v>
      </c>
      <c r="D446" s="40" t="s">
        <v>35</v>
      </c>
      <c r="E446" s="131">
        <v>642</v>
      </c>
      <c r="F446" s="18"/>
      <c r="G446" s="18"/>
      <c r="H446" s="18"/>
      <c r="I446" s="18"/>
      <c r="J446" s="18"/>
      <c r="K446" s="18"/>
      <c r="L446" s="18"/>
      <c r="M446" s="18"/>
      <c r="N446" s="18"/>
      <c r="O446" s="15"/>
      <c r="P446" s="15"/>
      <c r="Q446" s="15"/>
      <c r="R446" s="18"/>
      <c r="S446" s="18"/>
      <c r="T446" s="18"/>
      <c r="U446" s="18"/>
      <c r="V446" s="18"/>
      <c r="W446" s="18"/>
      <c r="X446" s="15"/>
      <c r="Y446" s="15"/>
      <c r="Z446" s="15"/>
      <c r="AA446" s="15"/>
      <c r="AB446" s="15"/>
      <c r="AC446" s="15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>
        <v>5</v>
      </c>
      <c r="BB446" s="18"/>
      <c r="BC446" s="18"/>
      <c r="BD446" s="18"/>
      <c r="BE446" s="18"/>
      <c r="BF446" s="18"/>
      <c r="BG446" s="18"/>
      <c r="BH446" s="18"/>
      <c r="BI446" s="18"/>
      <c r="BJ446" s="18"/>
      <c r="BK446" s="15"/>
      <c r="BL446" s="15"/>
      <c r="BM446" s="15"/>
      <c r="BN446" s="18"/>
      <c r="BO446" s="18"/>
      <c r="BP446" s="18"/>
      <c r="BQ446" s="18">
        <v>4</v>
      </c>
      <c r="BR446" s="18">
        <v>4</v>
      </c>
      <c r="BS446" s="18">
        <v>5</v>
      </c>
      <c r="BT446" s="18"/>
      <c r="BU446" s="18"/>
      <c r="BV446" s="18"/>
      <c r="BW446" s="18"/>
      <c r="BX446" s="18"/>
      <c r="BY446" s="18"/>
      <c r="BZ446" s="18"/>
      <c r="CA446" s="18"/>
      <c r="CB446" s="18"/>
      <c r="CC446" s="18"/>
      <c r="CD446" s="18"/>
      <c r="CE446" s="18"/>
      <c r="CF446" s="18"/>
      <c r="CG446" s="18"/>
      <c r="CH446" s="18"/>
      <c r="CI446" s="18"/>
      <c r="CJ446" s="18"/>
      <c r="CK446" s="18">
        <v>6</v>
      </c>
      <c r="CL446" s="18"/>
      <c r="CM446" s="18"/>
      <c r="CN446" s="18"/>
      <c r="CO446" s="307"/>
      <c r="CP446" s="18"/>
      <c r="CQ446" s="18"/>
      <c r="CR446" s="18"/>
      <c r="CS446" s="18"/>
      <c r="CT446" s="18"/>
      <c r="CU446" s="18"/>
      <c r="CV446" s="18"/>
      <c r="CW446" s="18"/>
      <c r="CX446" s="18"/>
      <c r="CY446" s="18"/>
      <c r="CZ446" s="18"/>
      <c r="DA446" s="18"/>
      <c r="DB446" s="18"/>
      <c r="DC446" s="18"/>
      <c r="DD446" s="18"/>
      <c r="DE446" s="18"/>
      <c r="DF446" s="18"/>
      <c r="DG446" s="85">
        <v>0</v>
      </c>
      <c r="DH446" s="85">
        <v>0</v>
      </c>
      <c r="DI446" s="85">
        <v>5</v>
      </c>
      <c r="DJ446" s="18"/>
      <c r="DK446" s="18"/>
      <c r="DL446" s="18"/>
      <c r="DM446" s="18"/>
      <c r="DN446" s="18"/>
      <c r="DO446" s="18"/>
      <c r="DP446" s="18">
        <v>0</v>
      </c>
      <c r="DQ446" s="18">
        <v>0</v>
      </c>
      <c r="DR446" s="18">
        <v>2</v>
      </c>
      <c r="DS446" s="18"/>
      <c r="DT446" s="18"/>
      <c r="DU446" s="18">
        <v>4</v>
      </c>
      <c r="DV446" s="15">
        <v>0</v>
      </c>
      <c r="DW446" s="15"/>
      <c r="DX446" s="15">
        <v>3</v>
      </c>
      <c r="DY446" s="18"/>
      <c r="DZ446" s="18"/>
      <c r="EA446" s="18">
        <v>2</v>
      </c>
      <c r="EB446" s="18"/>
      <c r="EC446" s="18"/>
      <c r="ED446" s="18">
        <v>2</v>
      </c>
      <c r="EE446" s="15"/>
      <c r="EF446" s="15"/>
      <c r="EG446" s="15">
        <v>3</v>
      </c>
      <c r="EH446" s="18"/>
      <c r="EI446" s="18"/>
      <c r="EJ446" s="18"/>
      <c r="EK446" s="18"/>
      <c r="EL446" s="18"/>
      <c r="EM446" s="18">
        <v>20</v>
      </c>
    </row>
    <row r="447" spans="1:143">
      <c r="A447" s="130">
        <v>547</v>
      </c>
      <c r="B447" s="69"/>
      <c r="C447" s="433" t="s">
        <v>2635</v>
      </c>
      <c r="D447" s="40" t="s">
        <v>70</v>
      </c>
      <c r="E447" s="131">
        <v>2449.23</v>
      </c>
      <c r="F447" s="18"/>
      <c r="G447" s="18"/>
      <c r="H447" s="18"/>
      <c r="I447" s="18"/>
      <c r="J447" s="18"/>
      <c r="K447" s="310">
        <v>2</v>
      </c>
      <c r="L447" s="18"/>
      <c r="M447" s="18"/>
      <c r="N447" s="18"/>
      <c r="O447" s="15"/>
      <c r="P447" s="15"/>
      <c r="Q447" s="15"/>
      <c r="R447" s="18"/>
      <c r="S447" s="18"/>
      <c r="T447" s="18"/>
      <c r="U447" s="18"/>
      <c r="V447" s="18"/>
      <c r="W447" s="18"/>
      <c r="X447" s="15"/>
      <c r="Y447" s="15"/>
      <c r="Z447" s="15"/>
      <c r="AA447" s="15"/>
      <c r="AB447" s="15"/>
      <c r="AC447" s="15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  <c r="BB447" s="18"/>
      <c r="BC447" s="18"/>
      <c r="BD447" s="18"/>
      <c r="BE447" s="18"/>
      <c r="BF447" s="18"/>
      <c r="BG447" s="18"/>
      <c r="BH447" s="18"/>
      <c r="BI447" s="18"/>
      <c r="BJ447" s="18"/>
      <c r="BK447" s="15"/>
      <c r="BL447" s="15"/>
      <c r="BM447" s="15"/>
      <c r="BN447" s="18"/>
      <c r="BO447" s="18"/>
      <c r="BP447" s="18"/>
      <c r="BQ447" s="18"/>
      <c r="BR447" s="18"/>
      <c r="BS447" s="18"/>
      <c r="BT447" s="18"/>
      <c r="BU447" s="18"/>
      <c r="BV447" s="18"/>
      <c r="BW447" s="18"/>
      <c r="BX447" s="18"/>
      <c r="BY447" s="18"/>
      <c r="BZ447" s="18"/>
      <c r="CA447" s="18"/>
      <c r="CB447" s="18"/>
      <c r="CC447" s="18"/>
      <c r="CD447" s="18"/>
      <c r="CE447" s="18"/>
      <c r="CF447" s="18"/>
      <c r="CG447" s="18"/>
      <c r="CH447" s="18"/>
      <c r="CI447" s="18"/>
      <c r="CJ447" s="18"/>
      <c r="CK447" s="18"/>
      <c r="CL447" s="18"/>
      <c r="CM447" s="18"/>
      <c r="CN447" s="18"/>
      <c r="CO447" s="307"/>
      <c r="CP447" s="18"/>
      <c r="CQ447" s="18"/>
      <c r="CR447" s="18"/>
      <c r="CS447" s="18"/>
      <c r="CT447" s="18"/>
      <c r="CU447" s="18"/>
      <c r="CV447" s="18"/>
      <c r="CW447" s="18"/>
      <c r="CX447" s="18"/>
      <c r="CY447" s="18"/>
      <c r="CZ447" s="18"/>
      <c r="DA447" s="18"/>
      <c r="DB447" s="18"/>
      <c r="DC447" s="18"/>
      <c r="DD447" s="18"/>
      <c r="DE447" s="18"/>
      <c r="DF447" s="18"/>
      <c r="DG447" s="85"/>
      <c r="DH447" s="85"/>
      <c r="DI447" s="85"/>
      <c r="DJ447" s="18"/>
      <c r="DK447" s="18"/>
      <c r="DL447" s="18"/>
      <c r="DM447" s="18"/>
      <c r="DN447" s="18"/>
      <c r="DO447" s="18"/>
      <c r="DP447" s="18"/>
      <c r="DQ447" s="18"/>
      <c r="DR447" s="18"/>
      <c r="DS447" s="18"/>
      <c r="DT447" s="18"/>
      <c r="DU447" s="18"/>
      <c r="DV447" s="15"/>
      <c r="DW447" s="15"/>
      <c r="DX447" s="15"/>
      <c r="DY447" s="18"/>
      <c r="DZ447" s="18"/>
      <c r="EA447" s="18"/>
      <c r="EB447" s="18"/>
      <c r="EC447" s="18"/>
      <c r="ED447" s="18"/>
      <c r="EE447" s="15"/>
      <c r="EF447" s="15"/>
      <c r="EG447" s="15"/>
      <c r="EH447" s="18"/>
      <c r="EI447" s="18"/>
      <c r="EJ447" s="18"/>
      <c r="EK447" s="18"/>
      <c r="EL447" s="18"/>
      <c r="EM447" s="18"/>
    </row>
    <row r="448" spans="1:143">
      <c r="A448" s="130">
        <v>548</v>
      </c>
      <c r="B448" s="69"/>
      <c r="C448" s="432" t="s">
        <v>2636</v>
      </c>
      <c r="D448" s="40" t="s">
        <v>70</v>
      </c>
      <c r="E448" s="131"/>
      <c r="F448" s="18"/>
      <c r="G448" s="18"/>
      <c r="H448" s="18"/>
      <c r="I448" s="18"/>
      <c r="J448" s="18"/>
      <c r="K448" s="18"/>
      <c r="L448" s="18"/>
      <c r="M448" s="18"/>
      <c r="N448" s="18"/>
      <c r="O448" s="15"/>
      <c r="P448" s="15"/>
      <c r="Q448" s="15"/>
      <c r="R448" s="18"/>
      <c r="S448" s="18"/>
      <c r="T448" s="18"/>
      <c r="U448" s="18"/>
      <c r="V448" s="18"/>
      <c r="W448" s="18"/>
      <c r="X448" s="15"/>
      <c r="Y448" s="15"/>
      <c r="Z448" s="15"/>
      <c r="AA448" s="15"/>
      <c r="AB448" s="15"/>
      <c r="AC448" s="15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  <c r="BA448" s="18"/>
      <c r="BB448" s="18"/>
      <c r="BC448" s="18"/>
      <c r="BD448" s="18"/>
      <c r="BE448" s="18"/>
      <c r="BF448" s="18"/>
      <c r="BG448" s="18"/>
      <c r="BH448" s="18"/>
      <c r="BI448" s="18"/>
      <c r="BJ448" s="18"/>
      <c r="BK448" s="15"/>
      <c r="BL448" s="15"/>
      <c r="BM448" s="15"/>
      <c r="BN448" s="18"/>
      <c r="BO448" s="18"/>
      <c r="BP448" s="18"/>
      <c r="BQ448" s="18"/>
      <c r="BR448" s="18"/>
      <c r="BS448" s="18"/>
      <c r="BT448" s="18"/>
      <c r="BU448" s="18"/>
      <c r="BV448" s="18"/>
      <c r="BW448" s="18"/>
      <c r="BX448" s="18"/>
      <c r="BY448" s="18"/>
      <c r="BZ448" s="18"/>
      <c r="CA448" s="18"/>
      <c r="CB448" s="18"/>
      <c r="CC448" s="18"/>
      <c r="CD448" s="18"/>
      <c r="CE448" s="18"/>
      <c r="CF448" s="18"/>
      <c r="CG448" s="18"/>
      <c r="CH448" s="18"/>
      <c r="CI448" s="18"/>
      <c r="CJ448" s="18"/>
      <c r="CK448" s="18"/>
      <c r="CL448" s="18"/>
      <c r="CM448" s="18"/>
      <c r="CN448" s="18"/>
      <c r="CO448" s="307"/>
      <c r="CP448" s="18"/>
      <c r="CQ448" s="18"/>
      <c r="CR448" s="18"/>
      <c r="CS448" s="18"/>
      <c r="CT448" s="18"/>
      <c r="CU448" s="18"/>
      <c r="CV448" s="18"/>
      <c r="CW448" s="18"/>
      <c r="CX448" s="18"/>
      <c r="CY448" s="18"/>
      <c r="CZ448" s="18"/>
      <c r="DA448" s="18"/>
      <c r="DB448" s="18"/>
      <c r="DC448" s="18"/>
      <c r="DD448" s="18"/>
      <c r="DE448" s="18"/>
      <c r="DF448" s="18"/>
      <c r="DG448" s="85"/>
      <c r="DH448" s="85"/>
      <c r="DI448" s="85"/>
      <c r="DJ448" s="18"/>
      <c r="DK448" s="18"/>
      <c r="DL448" s="18"/>
      <c r="DM448" s="18"/>
      <c r="DN448" s="18"/>
      <c r="DO448" s="18"/>
      <c r="DP448" s="18"/>
      <c r="DQ448" s="18"/>
      <c r="DR448" s="18"/>
      <c r="DS448" s="18"/>
      <c r="DT448" s="18"/>
      <c r="DU448" s="18"/>
      <c r="DV448" s="15"/>
      <c r="DW448" s="15"/>
      <c r="DX448" s="15"/>
      <c r="DY448" s="18"/>
      <c r="DZ448" s="18"/>
      <c r="EA448" s="18"/>
      <c r="EB448" s="18"/>
      <c r="EC448" s="18"/>
      <c r="ED448" s="18"/>
      <c r="EE448" s="15"/>
      <c r="EF448" s="15"/>
      <c r="EG448" s="15"/>
      <c r="EH448" s="18"/>
      <c r="EI448" s="18"/>
      <c r="EJ448" s="18"/>
      <c r="EK448" s="18"/>
      <c r="EL448" s="18"/>
      <c r="EM448" s="18"/>
    </row>
    <row r="449" spans="1:143">
      <c r="A449" s="130">
        <v>549</v>
      </c>
      <c r="B449" s="83" t="s">
        <v>1730</v>
      </c>
      <c r="C449" s="433" t="s">
        <v>1731</v>
      </c>
      <c r="D449" s="61" t="s">
        <v>70</v>
      </c>
      <c r="E449" s="131">
        <v>97.584000000000003</v>
      </c>
      <c r="F449" s="18"/>
      <c r="G449" s="18"/>
      <c r="H449" s="18"/>
      <c r="I449" s="18"/>
      <c r="J449" s="18"/>
      <c r="K449" s="18"/>
      <c r="L449" s="18"/>
      <c r="M449" s="18"/>
      <c r="N449" s="18"/>
      <c r="O449" s="15"/>
      <c r="P449" s="15"/>
      <c r="Q449" s="15"/>
      <c r="R449" s="18"/>
      <c r="S449" s="18"/>
      <c r="T449" s="18"/>
      <c r="U449" s="18"/>
      <c r="V449" s="18"/>
      <c r="W449" s="18"/>
      <c r="X449" s="15"/>
      <c r="Y449" s="15"/>
      <c r="Z449" s="15"/>
      <c r="AA449" s="15"/>
      <c r="AB449" s="15"/>
      <c r="AC449" s="15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>
        <v>72</v>
      </c>
      <c r="AV449" s="18"/>
      <c r="AW449" s="18"/>
      <c r="AX449" s="18"/>
      <c r="AY449" s="18"/>
      <c r="AZ449" s="18">
        <v>50</v>
      </c>
      <c r="BA449" s="18">
        <v>200</v>
      </c>
      <c r="BB449" s="18"/>
      <c r="BC449" s="18"/>
      <c r="BD449" s="18"/>
      <c r="BE449" s="18"/>
      <c r="BF449" s="18"/>
      <c r="BG449" s="18">
        <v>24</v>
      </c>
      <c r="BH449" s="18"/>
      <c r="BI449" s="18"/>
      <c r="BJ449" s="18">
        <v>250</v>
      </c>
      <c r="BK449" s="15"/>
      <c r="BL449" s="15"/>
      <c r="BM449" s="15"/>
      <c r="BN449" s="18"/>
      <c r="BO449" s="18"/>
      <c r="BP449" s="18"/>
      <c r="BQ449" s="18">
        <v>91</v>
      </c>
      <c r="BR449" s="18">
        <v>80</v>
      </c>
      <c r="BS449" s="18">
        <v>48</v>
      </c>
      <c r="BT449" s="18"/>
      <c r="BU449" s="18"/>
      <c r="BV449" s="18">
        <v>36</v>
      </c>
      <c r="BW449" s="18"/>
      <c r="BX449" s="18"/>
      <c r="BY449" s="18">
        <v>12</v>
      </c>
      <c r="BZ449" s="18"/>
      <c r="CA449" s="18"/>
      <c r="CB449" s="18"/>
      <c r="CC449" s="18"/>
      <c r="CD449" s="18"/>
      <c r="CE449" s="18"/>
      <c r="CF449" s="18"/>
      <c r="CG449" s="18"/>
      <c r="CH449" s="18"/>
      <c r="CI449" s="18"/>
      <c r="CJ449" s="18"/>
      <c r="CK449" s="18">
        <v>3</v>
      </c>
      <c r="CL449" s="18"/>
      <c r="CM449" s="18"/>
      <c r="CN449" s="18"/>
      <c r="CO449" s="307"/>
      <c r="CP449" s="18"/>
      <c r="CQ449" s="18"/>
      <c r="CR449" s="18"/>
      <c r="CS449" s="18"/>
      <c r="CT449" s="18"/>
      <c r="CU449" s="18"/>
      <c r="CV449" s="18"/>
      <c r="CW449" s="18">
        <v>30</v>
      </c>
      <c r="CX449" s="18"/>
      <c r="CY449" s="18"/>
      <c r="CZ449" s="18">
        <v>200</v>
      </c>
      <c r="DA449" s="18"/>
      <c r="DB449" s="18"/>
      <c r="DC449" s="18"/>
      <c r="DD449" s="18"/>
      <c r="DE449" s="18"/>
      <c r="DF449" s="18"/>
      <c r="DG449" s="85">
        <v>0</v>
      </c>
      <c r="DH449" s="85">
        <v>0</v>
      </c>
      <c r="DI449" s="85">
        <v>200</v>
      </c>
      <c r="DJ449" s="18"/>
      <c r="DK449" s="18"/>
      <c r="DL449" s="18"/>
      <c r="DM449" s="18"/>
      <c r="DN449" s="18"/>
      <c r="DO449" s="18"/>
      <c r="DP449" s="18">
        <v>0</v>
      </c>
      <c r="DQ449" s="18">
        <v>0</v>
      </c>
      <c r="DR449" s="18">
        <v>50</v>
      </c>
      <c r="DS449" s="18"/>
      <c r="DT449" s="18"/>
      <c r="DU449" s="18">
        <v>120</v>
      </c>
      <c r="DV449" s="15">
        <v>0</v>
      </c>
      <c r="DW449" s="15">
        <v>0</v>
      </c>
      <c r="DX449" s="15">
        <v>25</v>
      </c>
      <c r="DY449" s="18"/>
      <c r="DZ449" s="18"/>
      <c r="EA449" s="18">
        <v>50</v>
      </c>
      <c r="EB449" s="18"/>
      <c r="EC449" s="18"/>
      <c r="ED449" s="18">
        <v>80</v>
      </c>
      <c r="EE449" s="15">
        <v>0</v>
      </c>
      <c r="EF449" s="15">
        <v>0</v>
      </c>
      <c r="EG449" s="15">
        <v>25</v>
      </c>
      <c r="EH449" s="18"/>
      <c r="EI449" s="18"/>
      <c r="EJ449" s="18">
        <v>24</v>
      </c>
      <c r="EK449" s="18"/>
      <c r="EL449" s="18"/>
      <c r="EM449" s="18">
        <v>100</v>
      </c>
    </row>
    <row r="450" spans="1:143">
      <c r="A450" s="130">
        <v>550</v>
      </c>
      <c r="B450" s="83"/>
      <c r="C450" s="433" t="s">
        <v>2422</v>
      </c>
      <c r="D450" s="61" t="s">
        <v>42</v>
      </c>
      <c r="E450" s="131">
        <v>14500</v>
      </c>
      <c r="F450" s="18"/>
      <c r="G450" s="18"/>
      <c r="H450" s="18"/>
      <c r="I450" s="18"/>
      <c r="J450" s="18"/>
      <c r="K450" s="18"/>
      <c r="L450" s="18"/>
      <c r="M450" s="18"/>
      <c r="N450" s="18"/>
      <c r="O450" s="15"/>
      <c r="P450" s="15"/>
      <c r="Q450" s="15"/>
      <c r="R450" s="18"/>
      <c r="S450" s="18"/>
      <c r="T450" s="18"/>
      <c r="U450" s="18"/>
      <c r="V450" s="18"/>
      <c r="W450" s="18"/>
      <c r="X450" s="15"/>
      <c r="Y450" s="15"/>
      <c r="Z450" s="15"/>
      <c r="AA450" s="15"/>
      <c r="AB450" s="15"/>
      <c r="AC450" s="15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  <c r="BA450" s="18"/>
      <c r="BB450" s="18"/>
      <c r="BC450" s="18"/>
      <c r="BD450" s="18"/>
      <c r="BE450" s="18"/>
      <c r="BF450" s="18"/>
      <c r="BG450" s="18"/>
      <c r="BH450" s="18"/>
      <c r="BI450" s="18"/>
      <c r="BJ450" s="18"/>
      <c r="BK450" s="15"/>
      <c r="BL450" s="15"/>
      <c r="BM450" s="15"/>
      <c r="BN450" s="18"/>
      <c r="BO450" s="18"/>
      <c r="BP450" s="18"/>
      <c r="BQ450" s="18"/>
      <c r="BR450" s="18"/>
      <c r="BS450" s="18"/>
      <c r="BT450" s="18"/>
      <c r="BU450" s="18"/>
      <c r="BV450" s="18"/>
      <c r="BW450" s="18"/>
      <c r="BX450" s="18"/>
      <c r="BY450" s="18"/>
      <c r="BZ450" s="18"/>
      <c r="CA450" s="18"/>
      <c r="CB450" s="18">
        <v>5</v>
      </c>
      <c r="CC450" s="18"/>
      <c r="CD450" s="18"/>
      <c r="CE450" s="18"/>
      <c r="CF450" s="18"/>
      <c r="CG450" s="18"/>
      <c r="CH450" s="18"/>
      <c r="CI450" s="18"/>
      <c r="CJ450" s="18"/>
      <c r="CK450" s="18"/>
      <c r="CL450" s="18"/>
      <c r="CM450" s="18"/>
      <c r="CN450" s="18"/>
      <c r="CO450" s="307"/>
      <c r="CP450" s="18"/>
      <c r="CQ450" s="18"/>
      <c r="CR450" s="18"/>
      <c r="CS450" s="18"/>
      <c r="CT450" s="18"/>
      <c r="CU450" s="18"/>
      <c r="CV450" s="18"/>
      <c r="CW450" s="18"/>
      <c r="CX450" s="18"/>
      <c r="CY450" s="18"/>
      <c r="CZ450" s="18"/>
      <c r="DA450" s="18"/>
      <c r="DB450" s="18"/>
      <c r="DC450" s="18"/>
      <c r="DD450" s="18"/>
      <c r="DE450" s="18"/>
      <c r="DF450" s="18"/>
      <c r="DG450" s="85"/>
      <c r="DH450" s="85"/>
      <c r="DI450" s="18"/>
      <c r="DJ450" s="18"/>
      <c r="DK450" s="18"/>
      <c r="DL450" s="18"/>
      <c r="DM450" s="18"/>
      <c r="DN450" s="18"/>
      <c r="DO450" s="18"/>
      <c r="DP450" s="18"/>
      <c r="DQ450" s="18"/>
      <c r="DR450" s="18"/>
      <c r="DS450" s="18"/>
      <c r="DT450" s="18"/>
      <c r="DU450" s="18"/>
      <c r="DV450" s="15"/>
      <c r="DW450" s="15"/>
      <c r="DX450" s="15"/>
      <c r="DY450" s="18"/>
      <c r="DZ450" s="18"/>
      <c r="EA450" s="18"/>
      <c r="EB450" s="18"/>
      <c r="EC450" s="18"/>
      <c r="ED450" s="18"/>
      <c r="EE450" s="15"/>
      <c r="EF450" s="15"/>
      <c r="EG450" s="15"/>
      <c r="EH450" s="18"/>
      <c r="EI450" s="18"/>
      <c r="EJ450" s="18"/>
      <c r="EK450" s="18"/>
      <c r="EL450" s="18"/>
      <c r="EM450" s="18"/>
    </row>
    <row r="451" spans="1:143">
      <c r="A451" s="130">
        <v>551</v>
      </c>
      <c r="B451" s="83" t="s">
        <v>1732</v>
      </c>
      <c r="C451" s="454" t="s">
        <v>1733</v>
      </c>
      <c r="D451" s="61" t="s">
        <v>55</v>
      </c>
      <c r="E451" s="131">
        <v>111.458333</v>
      </c>
      <c r="F451" s="18"/>
      <c r="G451" s="18"/>
      <c r="H451" s="18"/>
      <c r="I451" s="18"/>
      <c r="J451" s="18"/>
      <c r="K451" s="18"/>
      <c r="L451" s="18"/>
      <c r="M451" s="18"/>
      <c r="N451" s="18"/>
      <c r="O451" s="15"/>
      <c r="P451" s="15"/>
      <c r="Q451" s="15"/>
      <c r="R451" s="18"/>
      <c r="S451" s="18"/>
      <c r="T451" s="18"/>
      <c r="U451" s="18"/>
      <c r="V451" s="18"/>
      <c r="W451" s="18"/>
      <c r="X451" s="15"/>
      <c r="Y451" s="15"/>
      <c r="Z451" s="15"/>
      <c r="AA451" s="15"/>
      <c r="AB451" s="15"/>
      <c r="AC451" s="15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/>
      <c r="BK451" s="15"/>
      <c r="BL451" s="15"/>
      <c r="BM451" s="15"/>
      <c r="BN451" s="18"/>
      <c r="BO451" s="18"/>
      <c r="BP451" s="18"/>
      <c r="BQ451" s="18"/>
      <c r="BR451" s="18"/>
      <c r="BS451" s="18"/>
      <c r="BT451" s="18"/>
      <c r="BU451" s="18"/>
      <c r="BV451" s="18"/>
      <c r="BW451" s="18"/>
      <c r="BX451" s="18"/>
      <c r="BY451" s="18"/>
      <c r="BZ451" s="18"/>
      <c r="CA451" s="18"/>
      <c r="CB451" s="18"/>
      <c r="CC451" s="18"/>
      <c r="CD451" s="18"/>
      <c r="CE451" s="18"/>
      <c r="CF451" s="18"/>
      <c r="CG451" s="18"/>
      <c r="CH451" s="18"/>
      <c r="CI451" s="18"/>
      <c r="CJ451" s="18"/>
      <c r="CK451" s="18"/>
      <c r="CL451" s="18"/>
      <c r="CM451" s="18"/>
      <c r="CN451" s="18"/>
      <c r="CO451" s="307"/>
      <c r="CP451" s="18"/>
      <c r="CQ451" s="18"/>
      <c r="CR451" s="18"/>
      <c r="CS451" s="18"/>
      <c r="CT451" s="18"/>
      <c r="CU451" s="18"/>
      <c r="CV451" s="18"/>
      <c r="CW451" s="18"/>
      <c r="CX451" s="18"/>
      <c r="CY451" s="18"/>
      <c r="CZ451" s="18"/>
      <c r="DA451" s="18"/>
      <c r="DB451" s="18"/>
      <c r="DC451" s="18"/>
      <c r="DD451" s="18"/>
      <c r="DE451" s="18"/>
      <c r="DF451" s="18"/>
      <c r="DG451" s="18"/>
      <c r="DH451" s="18"/>
      <c r="DI451" s="18"/>
      <c r="DJ451" s="18"/>
      <c r="DK451" s="18"/>
      <c r="DL451" s="18"/>
      <c r="DM451" s="18"/>
      <c r="DN451" s="18"/>
      <c r="DO451" s="18"/>
      <c r="DP451" s="18">
        <v>0</v>
      </c>
      <c r="DQ451" s="18">
        <v>0</v>
      </c>
      <c r="DR451" s="18">
        <v>2</v>
      </c>
      <c r="DS451" s="18"/>
      <c r="DT451" s="18"/>
      <c r="DU451" s="18">
        <v>3</v>
      </c>
      <c r="DV451" s="15"/>
      <c r="DW451" s="15"/>
      <c r="DX451" s="15"/>
      <c r="DY451" s="18"/>
      <c r="DZ451" s="18"/>
      <c r="EA451" s="18">
        <v>2</v>
      </c>
      <c r="EB451" s="18"/>
      <c r="EC451" s="18"/>
      <c r="ED451" s="18">
        <v>3</v>
      </c>
      <c r="EE451" s="15"/>
      <c r="EF451" s="15"/>
      <c r="EG451" s="15"/>
      <c r="EH451" s="18"/>
      <c r="EI451" s="18"/>
      <c r="EJ451" s="18"/>
      <c r="EK451" s="18"/>
      <c r="EL451" s="18"/>
      <c r="EM451" s="18"/>
    </row>
    <row r="452" spans="1:143">
      <c r="A452" s="130">
        <v>552</v>
      </c>
      <c r="B452" s="69" t="s">
        <v>1734</v>
      </c>
      <c r="C452" s="432" t="s">
        <v>1735</v>
      </c>
      <c r="D452" s="61" t="s">
        <v>55</v>
      </c>
      <c r="E452" s="131">
        <v>642</v>
      </c>
      <c r="F452" s="18"/>
      <c r="G452" s="18"/>
      <c r="H452" s="18"/>
      <c r="I452" s="18"/>
      <c r="J452" s="18"/>
      <c r="K452" s="18"/>
      <c r="L452" s="18"/>
      <c r="M452" s="18"/>
      <c r="N452" s="18"/>
      <c r="O452" s="15"/>
      <c r="P452" s="15"/>
      <c r="Q452" s="15"/>
      <c r="R452" s="18"/>
      <c r="S452" s="18"/>
      <c r="T452" s="18"/>
      <c r="U452" s="18"/>
      <c r="V452" s="18"/>
      <c r="W452" s="18"/>
      <c r="X452" s="15"/>
      <c r="Y452" s="15"/>
      <c r="Z452" s="15"/>
      <c r="AA452" s="15"/>
      <c r="AB452" s="15"/>
      <c r="AC452" s="15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  <c r="BA452" s="18"/>
      <c r="BB452" s="18"/>
      <c r="BC452" s="18"/>
      <c r="BD452" s="18"/>
      <c r="BE452" s="18"/>
      <c r="BF452" s="18"/>
      <c r="BG452" s="18"/>
      <c r="BH452" s="18"/>
      <c r="BI452" s="18"/>
      <c r="BJ452" s="18"/>
      <c r="BK452" s="15"/>
      <c r="BL452" s="15"/>
      <c r="BM452" s="15"/>
      <c r="BN452" s="18"/>
      <c r="BO452" s="18"/>
      <c r="BP452" s="18"/>
      <c r="BQ452" s="18"/>
      <c r="BR452" s="18"/>
      <c r="BS452" s="18"/>
      <c r="BT452" s="18"/>
      <c r="BU452" s="18"/>
      <c r="BV452" s="18"/>
      <c r="BW452" s="18"/>
      <c r="BX452" s="18"/>
      <c r="BY452" s="18"/>
      <c r="BZ452" s="18"/>
      <c r="CA452" s="18"/>
      <c r="CB452" s="18"/>
      <c r="CC452" s="18"/>
      <c r="CD452" s="18"/>
      <c r="CE452" s="18"/>
      <c r="CF452" s="18"/>
      <c r="CG452" s="18"/>
      <c r="CH452" s="18"/>
      <c r="CI452" s="18"/>
      <c r="CJ452" s="18"/>
      <c r="CK452" s="18"/>
      <c r="CL452" s="18"/>
      <c r="CM452" s="18"/>
      <c r="CN452" s="18"/>
      <c r="CO452" s="307"/>
      <c r="CP452" s="18"/>
      <c r="CQ452" s="18"/>
      <c r="CR452" s="18"/>
      <c r="CS452" s="18"/>
      <c r="CT452" s="18"/>
      <c r="CU452" s="18"/>
      <c r="CV452" s="18"/>
      <c r="CW452" s="18"/>
      <c r="CX452" s="18"/>
      <c r="CY452" s="18"/>
      <c r="CZ452" s="18"/>
      <c r="DA452" s="18"/>
      <c r="DB452" s="18"/>
      <c r="DC452" s="18"/>
      <c r="DD452" s="18"/>
      <c r="DE452" s="18"/>
      <c r="DF452" s="18"/>
      <c r="DG452" s="18"/>
      <c r="DH452" s="18"/>
      <c r="DI452" s="18"/>
      <c r="DJ452" s="18"/>
      <c r="DK452" s="18"/>
      <c r="DL452" s="18"/>
      <c r="DM452" s="18"/>
      <c r="DN452" s="18"/>
      <c r="DO452" s="18"/>
      <c r="DP452" s="18">
        <v>0</v>
      </c>
      <c r="DQ452" s="18">
        <v>0</v>
      </c>
      <c r="DR452" s="18">
        <v>2</v>
      </c>
      <c r="DS452" s="18"/>
      <c r="DT452" s="18"/>
      <c r="DU452" s="18">
        <v>3</v>
      </c>
      <c r="DV452" s="15"/>
      <c r="DW452" s="15"/>
      <c r="DX452" s="15"/>
      <c r="DY452" s="18"/>
      <c r="DZ452" s="18"/>
      <c r="EA452" s="18"/>
      <c r="EB452" s="18"/>
      <c r="EC452" s="18"/>
      <c r="ED452" s="18">
        <v>3</v>
      </c>
      <c r="EE452" s="15"/>
      <c r="EF452" s="15"/>
      <c r="EG452" s="15"/>
      <c r="EH452" s="18"/>
      <c r="EI452" s="18"/>
      <c r="EJ452" s="18"/>
      <c r="EK452" s="18"/>
      <c r="EL452" s="18"/>
      <c r="EM452" s="18"/>
    </row>
    <row r="453" spans="1:143">
      <c r="A453" s="130">
        <v>553</v>
      </c>
      <c r="B453" s="83" t="s">
        <v>1736</v>
      </c>
      <c r="C453" s="432" t="s">
        <v>1737</v>
      </c>
      <c r="D453" s="61" t="s">
        <v>55</v>
      </c>
      <c r="E453" s="131">
        <v>110</v>
      </c>
      <c r="F453" s="18"/>
      <c r="G453" s="18"/>
      <c r="H453" s="18"/>
      <c r="I453" s="18"/>
      <c r="J453" s="18"/>
      <c r="K453" s="18"/>
      <c r="L453" s="18"/>
      <c r="M453" s="18"/>
      <c r="N453" s="18"/>
      <c r="O453" s="15"/>
      <c r="P453" s="15"/>
      <c r="Q453" s="15"/>
      <c r="R453" s="18"/>
      <c r="S453" s="18"/>
      <c r="T453" s="18"/>
      <c r="U453" s="18"/>
      <c r="V453" s="18"/>
      <c r="W453" s="18"/>
      <c r="X453" s="15"/>
      <c r="Y453" s="15"/>
      <c r="Z453" s="15"/>
      <c r="AA453" s="15"/>
      <c r="AB453" s="15"/>
      <c r="AC453" s="15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  <c r="BB453" s="18"/>
      <c r="BC453" s="18"/>
      <c r="BD453" s="18"/>
      <c r="BE453" s="18"/>
      <c r="BF453" s="18"/>
      <c r="BG453" s="18"/>
      <c r="BH453" s="18"/>
      <c r="BI453" s="18"/>
      <c r="BJ453" s="18"/>
      <c r="BK453" s="15"/>
      <c r="BL453" s="15"/>
      <c r="BM453" s="15"/>
      <c r="BN453" s="18"/>
      <c r="BO453" s="18"/>
      <c r="BP453" s="18"/>
      <c r="BQ453" s="18"/>
      <c r="BR453" s="18"/>
      <c r="BS453" s="18"/>
      <c r="BT453" s="18"/>
      <c r="BU453" s="18"/>
      <c r="BV453" s="18"/>
      <c r="BW453" s="18"/>
      <c r="BX453" s="18"/>
      <c r="BY453" s="18"/>
      <c r="BZ453" s="18"/>
      <c r="CA453" s="18"/>
      <c r="CB453" s="18"/>
      <c r="CC453" s="18"/>
      <c r="CD453" s="18"/>
      <c r="CE453" s="18"/>
      <c r="CF453" s="18"/>
      <c r="CG453" s="18"/>
      <c r="CH453" s="18"/>
      <c r="CI453" s="18"/>
      <c r="CJ453" s="18"/>
      <c r="CK453" s="18"/>
      <c r="CL453" s="18"/>
      <c r="CM453" s="18"/>
      <c r="CN453" s="18"/>
      <c r="CO453" s="307"/>
      <c r="CP453" s="18"/>
      <c r="CQ453" s="18"/>
      <c r="CR453" s="18"/>
      <c r="CS453" s="18"/>
      <c r="CT453" s="18"/>
      <c r="CU453" s="18"/>
      <c r="CV453" s="18"/>
      <c r="CW453" s="18"/>
      <c r="CX453" s="18"/>
      <c r="CY453" s="18"/>
      <c r="CZ453" s="18"/>
      <c r="DA453" s="18"/>
      <c r="DB453" s="18"/>
      <c r="DC453" s="18"/>
      <c r="DD453" s="18"/>
      <c r="DE453" s="18"/>
      <c r="DF453" s="18"/>
      <c r="DG453" s="18"/>
      <c r="DH453" s="18"/>
      <c r="DI453" s="18"/>
      <c r="DJ453" s="18"/>
      <c r="DK453" s="18"/>
      <c r="DL453" s="18"/>
      <c r="DM453" s="18"/>
      <c r="DN453" s="18"/>
      <c r="DO453" s="18"/>
      <c r="DP453" s="18">
        <v>0</v>
      </c>
      <c r="DQ453" s="18">
        <v>0</v>
      </c>
      <c r="DR453" s="18">
        <v>10</v>
      </c>
      <c r="DS453" s="18"/>
      <c r="DT453" s="18"/>
      <c r="DU453" s="18">
        <v>20</v>
      </c>
      <c r="DV453" s="15"/>
      <c r="DW453" s="15"/>
      <c r="DX453" s="15"/>
      <c r="DY453" s="18"/>
      <c r="DZ453" s="18"/>
      <c r="EA453" s="18">
        <v>10</v>
      </c>
      <c r="EB453" s="18"/>
      <c r="EC453" s="18"/>
      <c r="ED453" s="18">
        <v>10</v>
      </c>
      <c r="EE453" s="15"/>
      <c r="EF453" s="15"/>
      <c r="EG453" s="15"/>
      <c r="EH453" s="18"/>
      <c r="EI453" s="18"/>
      <c r="EJ453" s="18"/>
      <c r="EK453" s="18"/>
      <c r="EL453" s="18"/>
      <c r="EM453" s="18"/>
    </row>
    <row r="454" spans="1:143">
      <c r="A454" s="154"/>
      <c r="B454" s="71"/>
      <c r="C454" s="301" t="s">
        <v>8034</v>
      </c>
      <c r="D454" s="76" t="s">
        <v>89</v>
      </c>
      <c r="E454" s="150"/>
      <c r="F454" s="18"/>
      <c r="G454" s="18"/>
      <c r="H454" s="18"/>
      <c r="I454" s="18"/>
      <c r="J454" s="18"/>
      <c r="K454" s="18"/>
      <c r="L454" s="18"/>
      <c r="M454" s="18"/>
      <c r="N454" s="18"/>
      <c r="O454" s="15"/>
      <c r="P454" s="15"/>
      <c r="Q454" s="15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  <c r="BB454" s="18"/>
      <c r="BC454" s="18"/>
      <c r="BD454" s="18"/>
      <c r="BE454" s="18"/>
      <c r="BF454" s="18"/>
      <c r="BG454" s="18"/>
      <c r="BH454" s="18"/>
      <c r="BI454" s="18"/>
      <c r="BJ454" s="18"/>
      <c r="BK454" s="18"/>
      <c r="BL454" s="18"/>
      <c r="BM454" s="18"/>
      <c r="BN454" s="18"/>
      <c r="BO454" s="18"/>
      <c r="BP454" s="18"/>
      <c r="BQ454" s="18"/>
      <c r="BR454" s="18"/>
      <c r="BS454" s="18"/>
      <c r="BT454" s="18"/>
      <c r="BU454" s="18"/>
      <c r="BV454" s="18"/>
      <c r="BW454" s="18"/>
      <c r="BX454" s="18"/>
      <c r="BY454" s="18"/>
      <c r="BZ454" s="18"/>
      <c r="CA454" s="18"/>
      <c r="CB454" s="18"/>
      <c r="CC454" s="18"/>
      <c r="CD454" s="18"/>
      <c r="CE454" s="18"/>
      <c r="CF454" s="18"/>
      <c r="CG454" s="18"/>
      <c r="CH454" s="18"/>
      <c r="CI454" s="18"/>
      <c r="CJ454" s="18"/>
      <c r="CK454" s="18"/>
      <c r="CL454" s="18"/>
      <c r="CM454" s="18"/>
      <c r="CN454" s="18"/>
      <c r="CO454" s="307"/>
      <c r="CP454" s="18"/>
      <c r="CQ454" s="18"/>
      <c r="CR454" s="18"/>
      <c r="CS454" s="18"/>
      <c r="CT454" s="18"/>
      <c r="CU454" s="18"/>
      <c r="CV454" s="18"/>
      <c r="CW454" s="18"/>
      <c r="CX454" s="18"/>
      <c r="CY454" s="18"/>
      <c r="CZ454" s="18"/>
      <c r="DA454" s="18"/>
      <c r="DB454" s="18"/>
      <c r="DC454" s="18"/>
      <c r="DD454" s="18"/>
      <c r="DE454" s="18"/>
      <c r="DF454" s="18"/>
      <c r="DG454" s="18"/>
      <c r="DH454" s="18"/>
      <c r="DI454" s="18"/>
      <c r="DJ454" s="18"/>
      <c r="DK454" s="18"/>
      <c r="DL454" s="18"/>
      <c r="DM454" s="18"/>
      <c r="DN454" s="18"/>
      <c r="DO454" s="18"/>
      <c r="DP454" s="18"/>
      <c r="DQ454" s="18"/>
      <c r="DR454" s="18"/>
      <c r="DS454" s="18"/>
      <c r="DT454" s="18"/>
      <c r="DU454" s="18"/>
      <c r="DV454" s="18"/>
      <c r="DW454" s="18"/>
      <c r="DX454" s="18"/>
      <c r="DY454" s="18"/>
      <c r="DZ454" s="18"/>
      <c r="EA454" s="18"/>
      <c r="EB454" s="18"/>
      <c r="EC454" s="18"/>
      <c r="ED454" s="18"/>
      <c r="EE454" s="18"/>
      <c r="EF454" s="18"/>
      <c r="EG454" s="18"/>
      <c r="EH454" s="18"/>
      <c r="EI454" s="18"/>
      <c r="EJ454" s="18"/>
      <c r="EK454" s="18"/>
      <c r="EL454" s="18"/>
      <c r="EM454" s="18"/>
    </row>
    <row r="455" spans="1:143">
      <c r="A455" s="249"/>
      <c r="B455" s="250"/>
      <c r="C455" s="302" t="s">
        <v>8035</v>
      </c>
      <c r="D455" s="76" t="s">
        <v>45</v>
      </c>
      <c r="E455" s="251"/>
      <c r="F455" s="18"/>
      <c r="G455" s="18"/>
      <c r="H455" s="18"/>
      <c r="I455" s="18"/>
      <c r="J455" s="18"/>
      <c r="K455" s="18"/>
      <c r="L455" s="18"/>
      <c r="M455" s="18"/>
      <c r="N455" s="18"/>
      <c r="O455" s="15"/>
      <c r="P455" s="15"/>
      <c r="Q455" s="15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  <c r="BB455" s="18"/>
      <c r="BC455" s="18"/>
      <c r="BD455" s="18"/>
      <c r="BE455" s="18"/>
      <c r="BF455" s="18"/>
      <c r="BG455" s="18"/>
      <c r="BH455" s="18"/>
      <c r="BI455" s="18"/>
      <c r="BJ455" s="18"/>
      <c r="BK455" s="18"/>
      <c r="BL455" s="18"/>
      <c r="BM455" s="18"/>
      <c r="BN455" s="18"/>
      <c r="BO455" s="18"/>
      <c r="BP455" s="18"/>
      <c r="BQ455" s="18"/>
      <c r="BR455" s="18"/>
      <c r="BS455" s="18"/>
      <c r="BT455" s="18"/>
      <c r="BU455" s="18"/>
      <c r="BV455" s="18"/>
      <c r="BW455" s="18"/>
      <c r="BX455" s="18"/>
      <c r="BY455" s="18"/>
      <c r="BZ455" s="18"/>
      <c r="CA455" s="18"/>
      <c r="CB455" s="18"/>
      <c r="CC455" s="18"/>
      <c r="CD455" s="18"/>
      <c r="CE455" s="18"/>
      <c r="CF455" s="18"/>
      <c r="CG455" s="18"/>
      <c r="CH455" s="18"/>
      <c r="CI455" s="18"/>
      <c r="CJ455" s="18"/>
      <c r="CK455" s="18"/>
      <c r="CL455" s="18"/>
      <c r="CM455" s="18"/>
      <c r="CN455" s="18"/>
      <c r="CO455" s="307"/>
      <c r="CP455" s="18"/>
      <c r="CQ455" s="18"/>
      <c r="CR455" s="18"/>
      <c r="CS455" s="18"/>
      <c r="CT455" s="18"/>
      <c r="CU455" s="18"/>
      <c r="CV455" s="18"/>
      <c r="CW455" s="18"/>
      <c r="CX455" s="18"/>
      <c r="CY455" s="18"/>
      <c r="CZ455" s="18"/>
      <c r="DA455" s="18"/>
      <c r="DB455" s="18"/>
      <c r="DC455" s="18"/>
      <c r="DD455" s="18"/>
      <c r="DE455" s="18"/>
      <c r="DF455" s="18"/>
      <c r="DG455" s="18"/>
      <c r="DH455" s="18"/>
      <c r="DI455" s="18"/>
      <c r="DJ455" s="18"/>
      <c r="DK455" s="18"/>
      <c r="DL455" s="18"/>
      <c r="DM455" s="18"/>
      <c r="DN455" s="18"/>
      <c r="DO455" s="18"/>
      <c r="DP455" s="18"/>
      <c r="DQ455" s="18"/>
      <c r="DR455" s="18"/>
      <c r="DS455" s="18"/>
      <c r="DT455" s="18"/>
      <c r="DU455" s="18"/>
      <c r="DV455" s="18"/>
      <c r="DW455" s="18"/>
      <c r="DX455" s="18"/>
      <c r="DY455" s="18"/>
      <c r="DZ455" s="18"/>
      <c r="EA455" s="18"/>
      <c r="EB455" s="18"/>
      <c r="EC455" s="18"/>
      <c r="ED455" s="18"/>
      <c r="EE455" s="18"/>
      <c r="EF455" s="18"/>
      <c r="EG455" s="18"/>
      <c r="EH455" s="18"/>
      <c r="EI455" s="18"/>
      <c r="EJ455" s="18"/>
      <c r="EK455" s="18"/>
      <c r="EL455" s="18"/>
      <c r="EM455" s="18"/>
    </row>
    <row r="456" spans="1:143">
      <c r="A456" s="249"/>
      <c r="B456" s="250"/>
      <c r="C456" s="304" t="s">
        <v>8036</v>
      </c>
      <c r="D456" s="76" t="s">
        <v>70</v>
      </c>
      <c r="E456" s="251"/>
      <c r="F456" s="18"/>
      <c r="G456" s="18"/>
      <c r="H456" s="18"/>
      <c r="I456" s="18"/>
      <c r="J456" s="18"/>
      <c r="K456" s="18"/>
      <c r="L456" s="18"/>
      <c r="M456" s="18"/>
      <c r="N456" s="18"/>
      <c r="O456" s="15"/>
      <c r="P456" s="15"/>
      <c r="Q456" s="15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/>
      <c r="BK456" s="18"/>
      <c r="BL456" s="18"/>
      <c r="BM456" s="18"/>
      <c r="BN456" s="18"/>
      <c r="BO456" s="18"/>
      <c r="BP456" s="18"/>
      <c r="BQ456" s="18"/>
      <c r="BR456" s="18"/>
      <c r="BS456" s="18"/>
      <c r="BT456" s="18"/>
      <c r="BU456" s="18"/>
      <c r="BV456" s="18"/>
      <c r="BW456" s="18"/>
      <c r="BX456" s="18"/>
      <c r="BY456" s="18"/>
      <c r="BZ456" s="18"/>
      <c r="CA456" s="18"/>
      <c r="CB456" s="18"/>
      <c r="CC456" s="18"/>
      <c r="CD456" s="18"/>
      <c r="CE456" s="18"/>
      <c r="CF456" s="18"/>
      <c r="CG456" s="18"/>
      <c r="CH456" s="18"/>
      <c r="CI456" s="18"/>
      <c r="CJ456" s="18"/>
      <c r="CK456" s="18"/>
      <c r="CL456" s="18"/>
      <c r="CM456" s="18"/>
      <c r="CN456" s="18"/>
      <c r="CO456" s="307"/>
      <c r="CP456" s="18"/>
      <c r="CQ456" s="18"/>
      <c r="CR456" s="18"/>
      <c r="CS456" s="18"/>
      <c r="CT456" s="18"/>
      <c r="CU456" s="18"/>
      <c r="CV456" s="18"/>
      <c r="CW456" s="18"/>
      <c r="CX456" s="18"/>
      <c r="CY456" s="18"/>
      <c r="CZ456" s="18"/>
      <c r="DA456" s="18"/>
      <c r="DB456" s="18"/>
      <c r="DC456" s="18"/>
      <c r="DD456" s="18"/>
      <c r="DE456" s="18"/>
      <c r="DF456" s="18"/>
      <c r="DG456" s="18"/>
      <c r="DH456" s="18"/>
      <c r="DI456" s="18"/>
      <c r="DJ456" s="18"/>
      <c r="DK456" s="18"/>
      <c r="DL456" s="18"/>
      <c r="DM456" s="18"/>
      <c r="DN456" s="18"/>
      <c r="DO456" s="18"/>
      <c r="DP456" s="18"/>
      <c r="DQ456" s="18"/>
      <c r="DR456" s="18"/>
      <c r="DS456" s="18"/>
      <c r="DT456" s="18"/>
      <c r="DU456" s="18"/>
      <c r="DV456" s="18"/>
      <c r="DW456" s="18"/>
      <c r="DX456" s="18"/>
      <c r="DY456" s="18"/>
      <c r="DZ456" s="18"/>
      <c r="EA456" s="18"/>
      <c r="EB456" s="18"/>
      <c r="EC456" s="18"/>
      <c r="ED456" s="18"/>
      <c r="EE456" s="18"/>
      <c r="EF456" s="18"/>
      <c r="EG456" s="18"/>
      <c r="EH456" s="18"/>
      <c r="EI456" s="18"/>
      <c r="EJ456" s="18"/>
      <c r="EK456" s="18"/>
      <c r="EL456" s="18"/>
      <c r="EM456" s="18"/>
    </row>
    <row r="457" spans="1:143">
      <c r="A457" s="249"/>
      <c r="B457" s="250"/>
      <c r="C457" s="304" t="s">
        <v>8037</v>
      </c>
      <c r="D457" s="76" t="s">
        <v>35</v>
      </c>
      <c r="E457" s="251"/>
      <c r="F457" s="18"/>
      <c r="G457" s="18"/>
      <c r="H457" s="18"/>
      <c r="I457" s="18"/>
      <c r="J457" s="18"/>
      <c r="K457" s="18"/>
      <c r="L457" s="18"/>
      <c r="M457" s="18"/>
      <c r="N457" s="18"/>
      <c r="O457" s="15"/>
      <c r="P457" s="15"/>
      <c r="Q457" s="15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  <c r="BB457" s="18"/>
      <c r="BC457" s="18"/>
      <c r="BD457" s="18"/>
      <c r="BE457" s="18"/>
      <c r="BF457" s="18"/>
      <c r="BG457" s="18"/>
      <c r="BH457" s="18"/>
      <c r="BI457" s="18"/>
      <c r="BJ457" s="18"/>
      <c r="BK457" s="18"/>
      <c r="BL457" s="18"/>
      <c r="BM457" s="18"/>
      <c r="BN457" s="18"/>
      <c r="BO457" s="18"/>
      <c r="BP457" s="18"/>
      <c r="BQ457" s="18"/>
      <c r="BR457" s="18"/>
      <c r="BS457" s="18"/>
      <c r="BT457" s="18"/>
      <c r="BU457" s="18"/>
      <c r="BV457" s="18"/>
      <c r="BW457" s="18"/>
      <c r="BX457" s="18"/>
      <c r="BY457" s="18"/>
      <c r="BZ457" s="18"/>
      <c r="CA457" s="18"/>
      <c r="CB457" s="18"/>
      <c r="CC457" s="18"/>
      <c r="CD457" s="18"/>
      <c r="CE457" s="18"/>
      <c r="CF457" s="18"/>
      <c r="CG457" s="18"/>
      <c r="CH457" s="18"/>
      <c r="CI457" s="18"/>
      <c r="CJ457" s="18"/>
      <c r="CK457" s="18"/>
      <c r="CL457" s="18"/>
      <c r="CM457" s="18"/>
      <c r="CN457" s="18"/>
      <c r="CO457" s="307"/>
      <c r="CP457" s="18"/>
      <c r="CQ457" s="18"/>
      <c r="CR457" s="18"/>
      <c r="CS457" s="18"/>
      <c r="CT457" s="18"/>
      <c r="CU457" s="18"/>
      <c r="CV457" s="18"/>
      <c r="CW457" s="18"/>
      <c r="CX457" s="18"/>
      <c r="CY457" s="18"/>
      <c r="CZ457" s="18"/>
      <c r="DA457" s="18"/>
      <c r="DB457" s="18"/>
      <c r="DC457" s="18"/>
      <c r="DD457" s="18"/>
      <c r="DE457" s="18"/>
      <c r="DF457" s="18"/>
      <c r="DG457" s="18"/>
      <c r="DH457" s="18"/>
      <c r="DI457" s="18"/>
      <c r="DJ457" s="18"/>
      <c r="DK457" s="18"/>
      <c r="DL457" s="18"/>
      <c r="DM457" s="18"/>
      <c r="DN457" s="18"/>
      <c r="DO457" s="18"/>
      <c r="DP457" s="18"/>
      <c r="DQ457" s="18"/>
      <c r="DR457" s="18"/>
      <c r="DS457" s="18"/>
      <c r="DT457" s="18"/>
      <c r="DU457" s="18"/>
      <c r="DV457" s="18"/>
      <c r="DW457" s="18"/>
      <c r="DX457" s="18"/>
      <c r="DY457" s="18"/>
      <c r="DZ457" s="18"/>
      <c r="EA457" s="18"/>
      <c r="EB457" s="18"/>
      <c r="EC457" s="18"/>
      <c r="ED457" s="18"/>
      <c r="EE457" s="18"/>
      <c r="EF457" s="18"/>
      <c r="EG457" s="18"/>
      <c r="EH457" s="18"/>
      <c r="EI457" s="18"/>
      <c r="EJ457" s="18"/>
      <c r="EK457" s="18"/>
      <c r="EL457" s="18"/>
      <c r="EM457" s="18"/>
    </row>
    <row r="458" spans="1:143">
      <c r="A458" s="249"/>
      <c r="B458" s="250"/>
      <c r="C458" s="304" t="s">
        <v>8038</v>
      </c>
      <c r="D458" s="76" t="s">
        <v>35</v>
      </c>
      <c r="E458" s="251"/>
      <c r="F458" s="18"/>
      <c r="G458" s="18"/>
      <c r="H458" s="18"/>
      <c r="I458" s="18"/>
      <c r="J458" s="18"/>
      <c r="K458" s="18"/>
      <c r="L458" s="18"/>
      <c r="M458" s="18"/>
      <c r="N458" s="18"/>
      <c r="O458" s="15"/>
      <c r="P458" s="15"/>
      <c r="Q458" s="15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  <c r="BA458" s="18"/>
      <c r="BB458" s="18"/>
      <c r="BC458" s="18"/>
      <c r="BD458" s="18"/>
      <c r="BE458" s="18"/>
      <c r="BF458" s="18"/>
      <c r="BG458" s="18"/>
      <c r="BH458" s="18"/>
      <c r="BI458" s="18"/>
      <c r="BJ458" s="18"/>
      <c r="BK458" s="18"/>
      <c r="BL458" s="18"/>
      <c r="BM458" s="18"/>
      <c r="BN458" s="18"/>
      <c r="BO458" s="18"/>
      <c r="BP458" s="18"/>
      <c r="BQ458" s="18"/>
      <c r="BR458" s="18"/>
      <c r="BS458" s="18"/>
      <c r="BT458" s="18"/>
      <c r="BU458" s="18"/>
      <c r="BV458" s="18"/>
      <c r="BW458" s="18"/>
      <c r="BX458" s="18"/>
      <c r="BY458" s="18"/>
      <c r="BZ458" s="18"/>
      <c r="CA458" s="18"/>
      <c r="CB458" s="18"/>
      <c r="CC458" s="18"/>
      <c r="CD458" s="18"/>
      <c r="CE458" s="18"/>
      <c r="CF458" s="18"/>
      <c r="CG458" s="18"/>
      <c r="CH458" s="18"/>
      <c r="CI458" s="18"/>
      <c r="CJ458" s="18"/>
      <c r="CK458" s="18"/>
      <c r="CL458" s="18"/>
      <c r="CM458" s="18"/>
      <c r="CN458" s="18"/>
      <c r="CO458" s="307"/>
      <c r="CP458" s="18"/>
      <c r="CQ458" s="18"/>
      <c r="CR458" s="18"/>
      <c r="CS458" s="18"/>
      <c r="CT458" s="18"/>
      <c r="CU458" s="18"/>
      <c r="CV458" s="18"/>
      <c r="CW458" s="18"/>
      <c r="CX458" s="18"/>
      <c r="CY458" s="18"/>
      <c r="CZ458" s="18"/>
      <c r="DA458" s="18"/>
      <c r="DB458" s="18"/>
      <c r="DC458" s="18"/>
      <c r="DD458" s="18"/>
      <c r="DE458" s="18"/>
      <c r="DF458" s="18"/>
      <c r="DG458" s="18"/>
      <c r="DH458" s="18"/>
      <c r="DI458" s="18"/>
      <c r="DJ458" s="18"/>
      <c r="DK458" s="18"/>
      <c r="DL458" s="18"/>
      <c r="DM458" s="18"/>
      <c r="DN458" s="18"/>
      <c r="DO458" s="18"/>
      <c r="DP458" s="18"/>
      <c r="DQ458" s="18"/>
      <c r="DR458" s="18"/>
      <c r="DS458" s="18"/>
      <c r="DT458" s="18"/>
      <c r="DU458" s="18"/>
      <c r="DV458" s="18"/>
      <c r="DW458" s="18"/>
      <c r="DX458" s="18"/>
      <c r="DY458" s="18"/>
      <c r="DZ458" s="18"/>
      <c r="EA458" s="18"/>
      <c r="EB458" s="18"/>
      <c r="EC458" s="18"/>
      <c r="ED458" s="18"/>
      <c r="EE458" s="18"/>
      <c r="EF458" s="18"/>
      <c r="EG458" s="18"/>
      <c r="EH458" s="18"/>
      <c r="EI458" s="18"/>
      <c r="EJ458" s="18"/>
      <c r="EK458" s="18"/>
      <c r="EL458" s="18"/>
      <c r="EM458" s="18"/>
    </row>
    <row r="459" spans="1:143">
      <c r="A459" s="249"/>
      <c r="B459" s="250"/>
      <c r="C459" s="304" t="s">
        <v>8039</v>
      </c>
      <c r="D459" s="76" t="s">
        <v>70</v>
      </c>
      <c r="E459" s="251"/>
      <c r="F459" s="18"/>
      <c r="G459" s="18"/>
      <c r="H459" s="18"/>
      <c r="I459" s="18"/>
      <c r="J459" s="18"/>
      <c r="K459" s="18"/>
      <c r="L459" s="18"/>
      <c r="M459" s="18"/>
      <c r="N459" s="18"/>
      <c r="O459" s="15"/>
      <c r="P459" s="15"/>
      <c r="Q459" s="15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/>
      <c r="BK459" s="18"/>
      <c r="BL459" s="18"/>
      <c r="BM459" s="18"/>
      <c r="BN459" s="18"/>
      <c r="BO459" s="18"/>
      <c r="BP459" s="18"/>
      <c r="BQ459" s="18"/>
      <c r="BR459" s="18"/>
      <c r="BS459" s="18"/>
      <c r="BT459" s="18"/>
      <c r="BU459" s="18"/>
      <c r="BV459" s="18"/>
      <c r="BW459" s="18"/>
      <c r="BX459" s="18"/>
      <c r="BY459" s="18"/>
      <c r="BZ459" s="18"/>
      <c r="CA459" s="18"/>
      <c r="CB459" s="18"/>
      <c r="CC459" s="18"/>
      <c r="CD459" s="18"/>
      <c r="CE459" s="18"/>
      <c r="CF459" s="18"/>
      <c r="CG459" s="18"/>
      <c r="CH459" s="18"/>
      <c r="CI459" s="18"/>
      <c r="CJ459" s="18"/>
      <c r="CK459" s="18"/>
      <c r="CL459" s="18"/>
      <c r="CM459" s="18"/>
      <c r="CN459" s="18"/>
      <c r="CO459" s="307"/>
      <c r="CP459" s="18"/>
      <c r="CQ459" s="18"/>
      <c r="CR459" s="18"/>
      <c r="CS459" s="18"/>
      <c r="CT459" s="18"/>
      <c r="CU459" s="18"/>
      <c r="CV459" s="18"/>
      <c r="CW459" s="18"/>
      <c r="CX459" s="18"/>
      <c r="CY459" s="18"/>
      <c r="CZ459" s="18"/>
      <c r="DA459" s="18"/>
      <c r="DB459" s="18"/>
      <c r="DC459" s="18"/>
      <c r="DD459" s="18"/>
      <c r="DE459" s="18"/>
      <c r="DF459" s="18"/>
      <c r="DG459" s="18"/>
      <c r="DH459" s="18"/>
      <c r="DI459" s="18"/>
      <c r="DJ459" s="18"/>
      <c r="DK459" s="18"/>
      <c r="DL459" s="18"/>
      <c r="DM459" s="18"/>
      <c r="DN459" s="18"/>
      <c r="DO459" s="18"/>
      <c r="DP459" s="18"/>
      <c r="DQ459" s="18"/>
      <c r="DR459" s="18"/>
      <c r="DS459" s="18"/>
      <c r="DT459" s="18"/>
      <c r="DU459" s="18"/>
      <c r="DV459" s="18"/>
      <c r="DW459" s="18"/>
      <c r="DX459" s="18"/>
      <c r="DY459" s="18"/>
      <c r="DZ459" s="18"/>
      <c r="EA459" s="18"/>
      <c r="EB459" s="18"/>
      <c r="EC459" s="18"/>
      <c r="ED459" s="18"/>
      <c r="EE459" s="18"/>
      <c r="EF459" s="18"/>
      <c r="EG459" s="18"/>
      <c r="EH459" s="18"/>
      <c r="EI459" s="18"/>
      <c r="EJ459" s="18"/>
      <c r="EK459" s="18"/>
      <c r="EL459" s="18"/>
      <c r="EM459" s="18"/>
    </row>
    <row r="460" spans="1:143">
      <c r="A460" s="249"/>
      <c r="B460" s="250"/>
      <c r="C460" s="304" t="s">
        <v>8040</v>
      </c>
      <c r="D460" s="76" t="s">
        <v>55</v>
      </c>
      <c r="E460" s="251"/>
      <c r="F460" s="18"/>
      <c r="G460" s="18"/>
      <c r="H460" s="18"/>
      <c r="I460" s="18"/>
      <c r="J460" s="18"/>
      <c r="K460" s="18"/>
      <c r="L460" s="18"/>
      <c r="M460" s="18"/>
      <c r="N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  <c r="BB460" s="18"/>
      <c r="BC460" s="18"/>
      <c r="BD460" s="18"/>
      <c r="BE460" s="18"/>
      <c r="BF460" s="18"/>
      <c r="BG460" s="18"/>
      <c r="BH460" s="18"/>
      <c r="BI460" s="18"/>
      <c r="BJ460" s="18"/>
      <c r="BK460" s="18"/>
      <c r="BL460" s="18"/>
      <c r="BM460" s="18"/>
      <c r="BN460" s="18"/>
      <c r="BO460" s="18"/>
      <c r="BP460" s="18"/>
      <c r="BQ460" s="18"/>
      <c r="BR460" s="18"/>
      <c r="BS460" s="18"/>
      <c r="BT460" s="18"/>
      <c r="BU460" s="18"/>
      <c r="BV460" s="18"/>
      <c r="BW460" s="18"/>
      <c r="BX460" s="18"/>
      <c r="BY460" s="18"/>
      <c r="BZ460" s="18"/>
      <c r="CA460" s="18"/>
      <c r="CB460" s="18"/>
      <c r="CC460" s="18"/>
      <c r="CD460" s="18"/>
      <c r="CE460" s="18"/>
      <c r="CF460" s="18"/>
      <c r="CG460" s="18"/>
      <c r="CH460" s="18"/>
      <c r="CI460" s="18"/>
      <c r="CJ460" s="18"/>
      <c r="CK460" s="18"/>
      <c r="CL460" s="18"/>
      <c r="CM460" s="18"/>
      <c r="CN460" s="18"/>
      <c r="CO460" s="307"/>
      <c r="CP460" s="18"/>
      <c r="CQ460" s="18"/>
      <c r="CR460" s="18"/>
      <c r="CS460" s="18"/>
      <c r="CT460" s="18"/>
      <c r="CU460" s="18"/>
      <c r="CV460" s="18"/>
      <c r="CW460" s="18"/>
      <c r="CX460" s="18"/>
      <c r="CY460" s="18"/>
      <c r="CZ460" s="18"/>
      <c r="DA460" s="18"/>
      <c r="DB460" s="18"/>
      <c r="DC460" s="18"/>
      <c r="DD460" s="18"/>
      <c r="DE460" s="18"/>
      <c r="DF460" s="18"/>
      <c r="DG460" s="18"/>
      <c r="DH460" s="18"/>
      <c r="DI460" s="18"/>
      <c r="DJ460" s="18"/>
      <c r="DK460" s="18"/>
      <c r="DL460" s="18"/>
      <c r="DM460" s="18"/>
      <c r="DN460" s="18"/>
      <c r="DO460" s="18"/>
      <c r="DP460" s="18"/>
      <c r="DQ460" s="18"/>
      <c r="DR460" s="18"/>
      <c r="DS460" s="18"/>
      <c r="DT460" s="18"/>
      <c r="DU460" s="18"/>
      <c r="DV460" s="18"/>
      <c r="DW460" s="18"/>
      <c r="DX460" s="18"/>
      <c r="DY460" s="18"/>
      <c r="DZ460" s="18"/>
      <c r="EA460" s="18"/>
      <c r="EB460" s="18"/>
      <c r="EC460" s="18"/>
      <c r="ED460" s="18"/>
      <c r="EE460" s="18"/>
      <c r="EF460" s="18"/>
      <c r="EG460" s="18"/>
      <c r="EH460" s="18"/>
      <c r="EI460" s="18"/>
      <c r="EJ460" s="18"/>
      <c r="EK460" s="18"/>
      <c r="EL460" s="18"/>
      <c r="EM460" s="18"/>
    </row>
    <row r="461" spans="1:143">
      <c r="A461" s="249"/>
      <c r="B461" s="250"/>
      <c r="C461" s="304" t="s">
        <v>8041</v>
      </c>
      <c r="D461" s="76" t="s">
        <v>55</v>
      </c>
      <c r="E461" s="251"/>
      <c r="F461" s="18"/>
      <c r="G461" s="18"/>
      <c r="H461" s="18"/>
      <c r="I461" s="18"/>
      <c r="J461" s="18"/>
      <c r="K461" s="18"/>
      <c r="L461" s="18"/>
      <c r="M461" s="18"/>
      <c r="N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/>
      <c r="BG461" s="18"/>
      <c r="BH461" s="18"/>
      <c r="BI461" s="18"/>
      <c r="BJ461" s="18"/>
      <c r="BK461" s="18"/>
      <c r="BL461" s="18"/>
      <c r="BM461" s="18"/>
      <c r="BN461" s="18"/>
      <c r="BO461" s="18"/>
      <c r="BP461" s="18"/>
      <c r="BQ461" s="18"/>
      <c r="BR461" s="18"/>
      <c r="BS461" s="18"/>
      <c r="BT461" s="18"/>
      <c r="BU461" s="18"/>
      <c r="BV461" s="18"/>
      <c r="BW461" s="18"/>
      <c r="BX461" s="18"/>
      <c r="BY461" s="18"/>
      <c r="BZ461" s="18"/>
      <c r="CA461" s="18"/>
      <c r="CB461" s="18"/>
      <c r="CC461" s="18"/>
      <c r="CD461" s="18"/>
      <c r="CE461" s="18"/>
      <c r="CF461" s="18"/>
      <c r="CG461" s="18"/>
      <c r="CH461" s="18"/>
      <c r="CI461" s="18"/>
      <c r="CJ461" s="18"/>
      <c r="CK461" s="18"/>
      <c r="CL461" s="18"/>
      <c r="CM461" s="18"/>
      <c r="CN461" s="18"/>
      <c r="CO461" s="307"/>
      <c r="CP461" s="18"/>
      <c r="CQ461" s="18"/>
      <c r="CR461" s="18"/>
      <c r="CS461" s="18"/>
      <c r="CT461" s="18"/>
      <c r="CU461" s="18"/>
      <c r="CV461" s="18"/>
      <c r="CW461" s="18"/>
      <c r="CX461" s="18"/>
      <c r="CY461" s="18"/>
      <c r="CZ461" s="18"/>
      <c r="DA461" s="18"/>
      <c r="DB461" s="18"/>
      <c r="DC461" s="18"/>
      <c r="DD461" s="18"/>
      <c r="DE461" s="18"/>
      <c r="DF461" s="18"/>
      <c r="DG461" s="18"/>
      <c r="DH461" s="18"/>
      <c r="DI461" s="18"/>
      <c r="DJ461" s="18"/>
      <c r="DK461" s="18"/>
      <c r="DL461" s="18"/>
      <c r="DM461" s="18"/>
      <c r="DN461" s="18"/>
      <c r="DO461" s="18"/>
      <c r="DP461" s="18"/>
      <c r="DQ461" s="18"/>
      <c r="DR461" s="18"/>
      <c r="DS461" s="18"/>
      <c r="DT461" s="18"/>
      <c r="DU461" s="18"/>
      <c r="DV461" s="18"/>
      <c r="DW461" s="18"/>
      <c r="DX461" s="18"/>
      <c r="DY461" s="18"/>
      <c r="DZ461" s="18"/>
      <c r="EA461" s="18"/>
      <c r="EB461" s="18"/>
      <c r="EC461" s="18"/>
      <c r="ED461" s="18"/>
      <c r="EE461" s="18"/>
      <c r="EF461" s="18"/>
      <c r="EG461" s="18"/>
      <c r="EH461" s="18"/>
      <c r="EI461" s="18"/>
      <c r="EJ461" s="18"/>
      <c r="EK461" s="18"/>
      <c r="EL461" s="18"/>
      <c r="EM461" s="18"/>
    </row>
    <row r="462" spans="1:143">
      <c r="A462" s="249"/>
      <c r="B462" s="71" t="s">
        <v>8107</v>
      </c>
      <c r="C462" s="342" t="s">
        <v>8225</v>
      </c>
      <c r="D462" s="76" t="s">
        <v>35</v>
      </c>
      <c r="E462" s="251"/>
      <c r="F462" s="18"/>
      <c r="G462" s="18"/>
      <c r="H462" s="18"/>
      <c r="I462" s="18"/>
      <c r="J462" s="18"/>
      <c r="K462" s="18"/>
      <c r="L462" s="18"/>
      <c r="M462" s="18"/>
      <c r="N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  <c r="BA462" s="18"/>
      <c r="BB462" s="18"/>
      <c r="BC462" s="18"/>
      <c r="BD462" s="18"/>
      <c r="BE462" s="18"/>
      <c r="BF462" s="18"/>
      <c r="BG462" s="18">
        <v>24</v>
      </c>
      <c r="BH462" s="18"/>
      <c r="BI462" s="18"/>
      <c r="BJ462" s="18"/>
      <c r="BK462" s="18"/>
      <c r="BL462" s="18"/>
      <c r="BM462" s="18"/>
      <c r="BN462" s="18"/>
      <c r="BO462" s="18"/>
      <c r="BP462" s="18"/>
      <c r="BQ462" s="18">
        <v>38</v>
      </c>
      <c r="BR462" s="18">
        <v>15</v>
      </c>
      <c r="BS462" s="18">
        <v>100</v>
      </c>
      <c r="BT462" s="18"/>
      <c r="BU462" s="18"/>
      <c r="BV462" s="18"/>
      <c r="BW462" s="18"/>
      <c r="BX462" s="18"/>
      <c r="BY462" s="18"/>
      <c r="BZ462" s="18"/>
      <c r="CA462" s="18"/>
      <c r="CB462" s="18"/>
      <c r="CC462" s="18"/>
      <c r="CD462" s="18"/>
      <c r="CE462" s="18"/>
      <c r="CF462" s="18"/>
      <c r="CG462" s="18"/>
      <c r="CH462" s="18"/>
      <c r="CI462" s="18"/>
      <c r="CJ462" s="18"/>
      <c r="CK462" s="18"/>
      <c r="CL462" s="18"/>
      <c r="CM462" s="18"/>
      <c r="CN462" s="18"/>
      <c r="CO462" s="307"/>
      <c r="CP462" s="18"/>
      <c r="CQ462" s="18"/>
      <c r="CR462" s="18"/>
      <c r="CS462" s="18"/>
      <c r="CT462" s="18"/>
      <c r="CU462" s="18"/>
      <c r="CV462" s="18"/>
      <c r="CW462" s="18"/>
      <c r="CX462" s="18"/>
      <c r="CY462" s="18"/>
      <c r="CZ462" s="18"/>
      <c r="DA462" s="18"/>
      <c r="DB462" s="18"/>
      <c r="DC462" s="18"/>
      <c r="DD462" s="18"/>
      <c r="DE462" s="18"/>
      <c r="DF462" s="18"/>
      <c r="DG462" s="18"/>
      <c r="DH462" s="18"/>
      <c r="DI462" s="18"/>
      <c r="DJ462" s="18"/>
      <c r="DK462" s="18"/>
      <c r="DL462" s="18"/>
      <c r="DM462" s="18"/>
      <c r="DN462" s="18"/>
      <c r="DO462" s="18"/>
      <c r="DP462" s="18"/>
      <c r="DQ462" s="18"/>
      <c r="DR462" s="18"/>
      <c r="DS462" s="18"/>
      <c r="DT462" s="18"/>
      <c r="DU462" s="18"/>
      <c r="DV462" s="18"/>
      <c r="DW462" s="18"/>
      <c r="DX462" s="18"/>
      <c r="DY462" s="18"/>
      <c r="DZ462" s="18"/>
      <c r="EA462" s="18"/>
      <c r="EB462" s="18"/>
      <c r="EC462" s="18"/>
      <c r="ED462" s="18"/>
      <c r="EE462" s="18"/>
      <c r="EF462" s="18"/>
      <c r="EG462" s="18"/>
      <c r="EH462" s="18"/>
      <c r="EI462" s="18"/>
      <c r="EJ462" s="18"/>
      <c r="EK462" s="18"/>
      <c r="EL462" s="18"/>
      <c r="EM462" s="18"/>
    </row>
    <row r="463" spans="1:143">
      <c r="A463" s="249"/>
      <c r="B463" s="250"/>
      <c r="C463" s="304"/>
      <c r="D463" s="76"/>
      <c r="E463" s="251"/>
      <c r="F463" s="18"/>
      <c r="G463" s="18"/>
      <c r="H463" s="18"/>
      <c r="I463" s="18"/>
      <c r="J463" s="18"/>
      <c r="K463" s="18"/>
      <c r="L463" s="18"/>
      <c r="M463" s="18"/>
      <c r="N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18"/>
      <c r="BG463" s="18"/>
      <c r="BH463" s="18"/>
      <c r="BI463" s="18"/>
      <c r="BJ463" s="18"/>
      <c r="BK463" s="18"/>
      <c r="BL463" s="18"/>
      <c r="BM463" s="18"/>
      <c r="BN463" s="18"/>
      <c r="BO463" s="18"/>
      <c r="BP463" s="18"/>
      <c r="BQ463" s="18"/>
      <c r="BR463" s="18"/>
      <c r="BS463" s="18"/>
      <c r="BT463" s="18"/>
      <c r="BU463" s="18"/>
      <c r="BV463" s="18"/>
      <c r="BW463" s="18"/>
      <c r="BX463" s="18"/>
      <c r="BY463" s="18"/>
      <c r="BZ463" s="18"/>
      <c r="CA463" s="18"/>
      <c r="CB463" s="18"/>
      <c r="CC463" s="18"/>
      <c r="CD463" s="18"/>
      <c r="CE463" s="18"/>
      <c r="CF463" s="18"/>
      <c r="CG463" s="18"/>
      <c r="CH463" s="18"/>
      <c r="CI463" s="18"/>
      <c r="CJ463" s="18"/>
      <c r="CK463" s="18"/>
      <c r="CL463" s="18"/>
      <c r="CM463" s="18"/>
      <c r="CN463" s="18"/>
      <c r="CO463" s="307"/>
      <c r="CP463" s="18"/>
      <c r="CQ463" s="18"/>
      <c r="CR463" s="18"/>
      <c r="CS463" s="18"/>
      <c r="CT463" s="18"/>
      <c r="CU463" s="18"/>
      <c r="CV463" s="18"/>
      <c r="CW463" s="18"/>
      <c r="CX463" s="18"/>
      <c r="CY463" s="18"/>
      <c r="CZ463" s="18"/>
      <c r="DA463" s="18"/>
      <c r="DB463" s="18"/>
      <c r="DC463" s="18"/>
      <c r="DD463" s="18"/>
      <c r="DE463" s="18"/>
      <c r="DF463" s="18"/>
      <c r="DG463" s="18"/>
      <c r="DH463" s="18"/>
      <c r="DI463" s="18"/>
      <c r="DJ463" s="18"/>
      <c r="DK463" s="18"/>
      <c r="DL463" s="18"/>
      <c r="DM463" s="18"/>
      <c r="DN463" s="18"/>
      <c r="DO463" s="18"/>
      <c r="DP463" s="18"/>
      <c r="DQ463" s="18"/>
      <c r="DR463" s="18"/>
      <c r="DS463" s="18"/>
      <c r="DT463" s="18"/>
      <c r="DU463" s="18"/>
      <c r="DV463" s="18"/>
      <c r="DW463" s="18"/>
      <c r="DX463" s="18"/>
      <c r="DY463" s="18"/>
      <c r="DZ463" s="18"/>
      <c r="EA463" s="18"/>
      <c r="EB463" s="18"/>
      <c r="EC463" s="18"/>
      <c r="ED463" s="18"/>
      <c r="EE463" s="18"/>
      <c r="EF463" s="18"/>
      <c r="EG463" s="18"/>
      <c r="EH463" s="18"/>
      <c r="EI463" s="18"/>
      <c r="EJ463" s="18"/>
      <c r="EK463" s="18"/>
      <c r="EL463" s="18"/>
      <c r="EM463" s="18"/>
    </row>
    <row r="464" spans="1:143" ht="21" customHeight="1">
      <c r="A464" s="249"/>
      <c r="B464" s="363" t="s">
        <v>8135</v>
      </c>
      <c r="C464" s="365" t="s">
        <v>8137</v>
      </c>
      <c r="D464" s="76"/>
      <c r="E464" s="251"/>
      <c r="F464" s="18"/>
      <c r="G464" s="18"/>
      <c r="H464" s="18"/>
      <c r="I464" s="18"/>
      <c r="J464" s="18"/>
      <c r="K464" s="18"/>
      <c r="L464" s="18"/>
      <c r="M464" s="18"/>
      <c r="N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  <c r="BA464" s="18"/>
      <c r="BB464" s="18"/>
      <c r="BC464" s="18"/>
      <c r="BD464" s="18"/>
      <c r="BE464" s="18"/>
      <c r="BF464" s="18"/>
      <c r="BG464" s="18"/>
      <c r="BH464" s="18"/>
      <c r="BI464" s="18"/>
      <c r="BJ464" s="18"/>
      <c r="BK464" s="18"/>
      <c r="BL464" s="18"/>
      <c r="BM464" s="18"/>
      <c r="BN464" s="18"/>
      <c r="BO464" s="18"/>
      <c r="BP464" s="18"/>
      <c r="BQ464" s="18"/>
      <c r="BR464" s="18"/>
      <c r="BS464" s="18"/>
      <c r="BT464" s="18"/>
      <c r="BU464" s="18"/>
      <c r="BV464" s="18"/>
      <c r="BW464" s="18"/>
      <c r="BX464" s="18"/>
      <c r="BY464" s="18"/>
      <c r="BZ464" s="18"/>
      <c r="CA464" s="18"/>
      <c r="CB464" s="18"/>
      <c r="CC464" s="18"/>
      <c r="CD464" s="18"/>
      <c r="CE464" s="18"/>
      <c r="CF464" s="18"/>
      <c r="CG464" s="18"/>
      <c r="CH464" s="18"/>
      <c r="CI464" s="18"/>
      <c r="CJ464" s="18"/>
      <c r="CK464" s="18"/>
      <c r="CL464" s="18"/>
      <c r="CM464" s="18"/>
      <c r="CN464" s="18"/>
      <c r="CO464" s="307"/>
      <c r="CP464" s="18"/>
      <c r="CQ464" s="18"/>
      <c r="CR464" s="18"/>
      <c r="CS464" s="18"/>
      <c r="CT464" s="18"/>
      <c r="CU464" s="18"/>
      <c r="CV464" s="18"/>
      <c r="CW464" s="18"/>
      <c r="CX464" s="18"/>
      <c r="CY464" s="18"/>
      <c r="CZ464" s="18"/>
      <c r="DA464" s="18"/>
      <c r="DB464" s="18"/>
      <c r="DC464" s="18"/>
      <c r="DD464" s="18"/>
      <c r="DE464" s="18"/>
      <c r="DF464" s="18"/>
      <c r="DG464" s="18"/>
      <c r="DH464" s="18"/>
      <c r="DI464" s="18"/>
      <c r="DJ464" s="18"/>
      <c r="DK464" s="18"/>
      <c r="DL464" s="18"/>
      <c r="DM464" s="18"/>
      <c r="DN464" s="18"/>
      <c r="DO464" s="18"/>
      <c r="DP464" s="18">
        <v>0</v>
      </c>
      <c r="DQ464" s="18">
        <v>0</v>
      </c>
      <c r="DR464" s="18"/>
      <c r="DS464" s="18"/>
      <c r="DT464" s="18"/>
      <c r="DU464" s="18">
        <v>10</v>
      </c>
      <c r="DV464" s="18"/>
      <c r="DW464" s="18"/>
      <c r="DX464" s="18"/>
      <c r="DY464" s="18"/>
      <c r="DZ464" s="18"/>
      <c r="EA464" s="18"/>
      <c r="EB464" s="18"/>
      <c r="EC464" s="18"/>
      <c r="ED464" s="18"/>
      <c r="EE464" s="18"/>
      <c r="EF464" s="18"/>
      <c r="EG464" s="18"/>
      <c r="EH464" s="18"/>
      <c r="EI464" s="18"/>
      <c r="EJ464" s="18"/>
      <c r="EK464" s="18"/>
      <c r="EL464" s="18"/>
      <c r="EM464" s="18"/>
    </row>
    <row r="465" spans="1:143" ht="21" customHeight="1">
      <c r="A465" s="249"/>
      <c r="B465" s="363" t="s">
        <v>8136</v>
      </c>
      <c r="C465" s="365" t="s">
        <v>8138</v>
      </c>
      <c r="D465" s="76"/>
      <c r="E465" s="251"/>
      <c r="F465" s="18"/>
      <c r="G465" s="18"/>
      <c r="H465" s="18"/>
      <c r="I465" s="18"/>
      <c r="J465" s="18"/>
      <c r="K465" s="18"/>
      <c r="L465" s="18"/>
      <c r="M465" s="18"/>
      <c r="N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18"/>
      <c r="BN465" s="18"/>
      <c r="BO465" s="18"/>
      <c r="BP465" s="18"/>
      <c r="BQ465" s="18"/>
      <c r="BR465" s="18"/>
      <c r="BS465" s="18"/>
      <c r="BT465" s="18"/>
      <c r="BU465" s="18"/>
      <c r="BV465" s="18"/>
      <c r="BW465" s="18"/>
      <c r="BX465" s="18"/>
      <c r="BY465" s="18"/>
      <c r="BZ465" s="18"/>
      <c r="CA465" s="18"/>
      <c r="CB465" s="18"/>
      <c r="CC465" s="18"/>
      <c r="CD465" s="18"/>
      <c r="CE465" s="18"/>
      <c r="CF465" s="18"/>
      <c r="CG465" s="18"/>
      <c r="CH465" s="18"/>
      <c r="CI465" s="18"/>
      <c r="CJ465" s="18"/>
      <c r="CK465" s="18"/>
      <c r="CL465" s="18"/>
      <c r="CM465" s="18"/>
      <c r="CN465" s="18"/>
      <c r="CO465" s="307"/>
      <c r="CP465" s="18"/>
      <c r="CQ465" s="18"/>
      <c r="CR465" s="18"/>
      <c r="CS465" s="18"/>
      <c r="CT465" s="18"/>
      <c r="CU465" s="18"/>
      <c r="CV465" s="18"/>
      <c r="CW465" s="18"/>
      <c r="CX465" s="18"/>
      <c r="CY465" s="18"/>
      <c r="CZ465" s="18"/>
      <c r="DA465" s="18"/>
      <c r="DB465" s="18"/>
      <c r="DC465" s="18"/>
      <c r="DD465" s="18"/>
      <c r="DE465" s="18"/>
      <c r="DF465" s="18"/>
      <c r="DG465" s="18"/>
      <c r="DH465" s="18"/>
      <c r="DI465" s="18"/>
      <c r="DJ465" s="18"/>
      <c r="DK465" s="18"/>
      <c r="DL465" s="18"/>
      <c r="DM465" s="18"/>
      <c r="DN465" s="18"/>
      <c r="DO465" s="18"/>
      <c r="DP465" s="18">
        <v>0</v>
      </c>
      <c r="DQ465" s="18">
        <v>0</v>
      </c>
      <c r="DR465" s="18"/>
      <c r="DS465" s="18"/>
      <c r="DT465" s="18"/>
      <c r="DU465" s="18">
        <v>10</v>
      </c>
      <c r="DV465" s="18"/>
      <c r="DW465" s="18"/>
      <c r="DX465" s="18"/>
      <c r="DY465" s="18"/>
      <c r="DZ465" s="18"/>
      <c r="EA465" s="18"/>
      <c r="EB465" s="18"/>
      <c r="EC465" s="18"/>
      <c r="ED465" s="18"/>
      <c r="EE465" s="18"/>
      <c r="EF465" s="18"/>
      <c r="EG465" s="18"/>
      <c r="EH465" s="18"/>
      <c r="EI465" s="18"/>
      <c r="EJ465" s="18"/>
      <c r="EK465" s="18"/>
      <c r="EL465" s="18"/>
      <c r="EM465" s="18"/>
    </row>
    <row r="466" spans="1:143" ht="42">
      <c r="A466" s="249"/>
      <c r="B466" s="364" t="s">
        <v>8110</v>
      </c>
      <c r="C466" s="366" t="s">
        <v>8139</v>
      </c>
      <c r="D466" s="76"/>
      <c r="E466" s="251"/>
      <c r="F466" s="18"/>
      <c r="G466" s="18"/>
      <c r="H466" s="18"/>
      <c r="I466" s="18"/>
      <c r="J466" s="18"/>
      <c r="K466" s="18"/>
      <c r="L466" s="18"/>
      <c r="M466" s="18"/>
      <c r="N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  <c r="BB466" s="18"/>
      <c r="BC466" s="18"/>
      <c r="BD466" s="18"/>
      <c r="BE466" s="18"/>
      <c r="BF466" s="18"/>
      <c r="BG466" s="18"/>
      <c r="BH466" s="18"/>
      <c r="BI466" s="18"/>
      <c r="BJ466" s="18"/>
      <c r="BK466" s="18"/>
      <c r="BL466" s="18"/>
      <c r="BM466" s="18"/>
      <c r="BN466" s="18"/>
      <c r="BO466" s="18"/>
      <c r="BP466" s="18"/>
      <c r="BQ466" s="18"/>
      <c r="BR466" s="18"/>
      <c r="BS466" s="18"/>
      <c r="BT466" s="18"/>
      <c r="BU466" s="18"/>
      <c r="BV466" s="18"/>
      <c r="BW466" s="18"/>
      <c r="BX466" s="18"/>
      <c r="BY466" s="18"/>
      <c r="BZ466" s="18"/>
      <c r="CA466" s="18"/>
      <c r="CB466" s="18"/>
      <c r="CC466" s="18"/>
      <c r="CD466" s="18"/>
      <c r="CE466" s="18"/>
      <c r="CF466" s="18"/>
      <c r="CG466" s="18"/>
      <c r="CH466" s="18"/>
      <c r="CI466" s="18"/>
      <c r="CJ466" s="18"/>
      <c r="CK466" s="18"/>
      <c r="CL466" s="18"/>
      <c r="CM466" s="18"/>
      <c r="CN466" s="18"/>
      <c r="CO466" s="307"/>
      <c r="CP466" s="18"/>
      <c r="CQ466" s="18"/>
      <c r="CR466" s="18"/>
      <c r="CS466" s="18"/>
      <c r="CT466" s="18"/>
      <c r="CU466" s="18"/>
      <c r="CV466" s="18"/>
      <c r="CW466" s="18"/>
      <c r="CX466" s="18"/>
      <c r="CY466" s="18"/>
      <c r="CZ466" s="18"/>
      <c r="DA466" s="18"/>
      <c r="DB466" s="18"/>
      <c r="DC466" s="18"/>
      <c r="DD466" s="18"/>
      <c r="DE466" s="18"/>
      <c r="DF466" s="18"/>
      <c r="DG466" s="18"/>
      <c r="DH466" s="18"/>
      <c r="DI466" s="18"/>
      <c r="DJ466" s="18"/>
      <c r="DK466" s="18"/>
      <c r="DL466" s="18"/>
      <c r="DM466" s="18"/>
      <c r="DN466" s="18"/>
      <c r="DO466" s="18"/>
      <c r="DP466" s="18">
        <v>57</v>
      </c>
      <c r="DQ466" s="18">
        <v>0</v>
      </c>
      <c r="DR466" s="18"/>
      <c r="DS466" s="18"/>
      <c r="DT466" s="18"/>
      <c r="DU466" s="18"/>
      <c r="DV466" s="18"/>
      <c r="DW466" s="18"/>
      <c r="DX466" s="18"/>
      <c r="DY466" s="18"/>
      <c r="DZ466" s="18"/>
      <c r="EA466" s="18"/>
      <c r="EB466" s="18"/>
      <c r="EC466" s="18"/>
      <c r="ED466" s="18">
        <v>2000</v>
      </c>
      <c r="EE466" s="18"/>
      <c r="EF466" s="18"/>
      <c r="EG466" s="18"/>
      <c r="EH466" s="18"/>
      <c r="EI466" s="18"/>
      <c r="EJ466" s="18"/>
      <c r="EK466" s="18"/>
      <c r="EL466" s="18"/>
      <c r="EM466" s="18"/>
    </row>
    <row r="467" spans="1:143" ht="42" customHeight="1">
      <c r="A467" s="249"/>
      <c r="B467" s="364" t="s">
        <v>8110</v>
      </c>
      <c r="C467" s="366" t="s">
        <v>8140</v>
      </c>
      <c r="D467" s="76"/>
      <c r="E467" s="251"/>
      <c r="F467" s="18"/>
      <c r="G467" s="18"/>
      <c r="H467" s="18"/>
      <c r="I467" s="18"/>
      <c r="J467" s="18"/>
      <c r="K467" s="18"/>
      <c r="L467" s="18"/>
      <c r="M467" s="18"/>
      <c r="N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  <c r="BB467" s="18"/>
      <c r="BC467" s="18"/>
      <c r="BD467" s="18"/>
      <c r="BE467" s="18"/>
      <c r="BF467" s="18"/>
      <c r="BG467" s="18"/>
      <c r="BH467" s="18"/>
      <c r="BI467" s="18"/>
      <c r="BJ467" s="18"/>
      <c r="BK467" s="18"/>
      <c r="BL467" s="18"/>
      <c r="BM467" s="18"/>
      <c r="BN467" s="18"/>
      <c r="BO467" s="18"/>
      <c r="BP467" s="18"/>
      <c r="BQ467" s="18"/>
      <c r="BR467" s="18"/>
      <c r="BS467" s="18"/>
      <c r="BT467" s="18"/>
      <c r="BU467" s="18"/>
      <c r="BV467" s="18"/>
      <c r="BW467" s="18"/>
      <c r="BX467" s="18"/>
      <c r="BY467" s="18"/>
      <c r="BZ467" s="18"/>
      <c r="CA467" s="18"/>
      <c r="CB467" s="18"/>
      <c r="CC467" s="18"/>
      <c r="CD467" s="18"/>
      <c r="CE467" s="18"/>
      <c r="CF467" s="18"/>
      <c r="CG467" s="18"/>
      <c r="CH467" s="18"/>
      <c r="CI467" s="18"/>
      <c r="CJ467" s="18"/>
      <c r="CK467" s="18"/>
      <c r="CL467" s="18"/>
      <c r="CM467" s="18"/>
      <c r="CN467" s="18"/>
      <c r="CO467" s="307"/>
      <c r="CP467" s="18"/>
      <c r="CQ467" s="18"/>
      <c r="CR467" s="18"/>
      <c r="CS467" s="18"/>
      <c r="CT467" s="18"/>
      <c r="CU467" s="18"/>
      <c r="CV467" s="18"/>
      <c r="CW467" s="18"/>
      <c r="CX467" s="18"/>
      <c r="CY467" s="18"/>
      <c r="CZ467" s="18"/>
      <c r="DA467" s="18"/>
      <c r="DB467" s="18"/>
      <c r="DC467" s="18"/>
      <c r="DD467" s="18"/>
      <c r="DE467" s="18"/>
      <c r="DF467" s="18"/>
      <c r="DG467" s="18"/>
      <c r="DH467" s="18"/>
      <c r="DI467" s="18"/>
      <c r="DJ467" s="18"/>
      <c r="DK467" s="18"/>
      <c r="DL467" s="18"/>
      <c r="DM467" s="18"/>
      <c r="DN467" s="18"/>
      <c r="DO467" s="18"/>
      <c r="DP467" s="18">
        <v>13</v>
      </c>
      <c r="DQ467" s="18">
        <v>0</v>
      </c>
      <c r="DR467" s="18"/>
      <c r="DS467" s="18"/>
      <c r="DT467" s="18"/>
      <c r="DU467" s="18"/>
      <c r="DV467" s="18"/>
      <c r="DW467" s="18"/>
      <c r="DX467" s="18"/>
      <c r="DY467" s="18"/>
      <c r="DZ467" s="18"/>
      <c r="EA467" s="18"/>
      <c r="EB467" s="18"/>
      <c r="EC467" s="18"/>
      <c r="ED467" s="18">
        <v>200</v>
      </c>
      <c r="EE467" s="18"/>
      <c r="EF467" s="18"/>
      <c r="EG467" s="18"/>
      <c r="EH467" s="18"/>
      <c r="EI467" s="18"/>
      <c r="EJ467" s="18"/>
      <c r="EK467" s="18"/>
      <c r="EL467" s="18"/>
      <c r="EM467" s="18"/>
    </row>
    <row r="468" spans="1:143">
      <c r="A468" s="249"/>
      <c r="B468" s="364" t="s">
        <v>8110</v>
      </c>
      <c r="C468" s="366" t="s">
        <v>8141</v>
      </c>
      <c r="D468" s="76"/>
      <c r="E468" s="251"/>
      <c r="F468" s="18"/>
      <c r="G468" s="18"/>
      <c r="H468" s="18"/>
      <c r="I468" s="18"/>
      <c r="J468" s="18"/>
      <c r="K468" s="18"/>
      <c r="L468" s="18"/>
      <c r="M468" s="18"/>
      <c r="N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  <c r="BA468" s="18"/>
      <c r="BB468" s="18"/>
      <c r="BC468" s="18"/>
      <c r="BD468" s="18"/>
      <c r="BE468" s="18"/>
      <c r="BF468" s="18"/>
      <c r="BG468" s="18"/>
      <c r="BH468" s="18"/>
      <c r="BI468" s="18"/>
      <c r="BJ468" s="18"/>
      <c r="BK468" s="18"/>
      <c r="BL468" s="18"/>
      <c r="BM468" s="18"/>
      <c r="BN468" s="18"/>
      <c r="BO468" s="18"/>
      <c r="BP468" s="18"/>
      <c r="BQ468" s="18"/>
      <c r="BR468" s="18"/>
      <c r="BS468" s="18"/>
      <c r="BT468" s="18"/>
      <c r="BU468" s="18"/>
      <c r="BV468" s="18"/>
      <c r="BW468" s="18"/>
      <c r="BX468" s="18"/>
      <c r="BY468" s="18"/>
      <c r="BZ468" s="18"/>
      <c r="CA468" s="18"/>
      <c r="CB468" s="18"/>
      <c r="CC468" s="18"/>
      <c r="CD468" s="18"/>
      <c r="CE468" s="18"/>
      <c r="CF468" s="18"/>
      <c r="CG468" s="18"/>
      <c r="CH468" s="18"/>
      <c r="CI468" s="18"/>
      <c r="CJ468" s="18"/>
      <c r="CK468" s="18"/>
      <c r="CL468" s="18"/>
      <c r="CM468" s="18"/>
      <c r="CN468" s="18"/>
      <c r="CO468" s="307"/>
      <c r="CP468" s="18"/>
      <c r="CQ468" s="18"/>
      <c r="CR468" s="18"/>
      <c r="CS468" s="18"/>
      <c r="CT468" s="18"/>
      <c r="CU468" s="18"/>
      <c r="CV468" s="18"/>
      <c r="CW468" s="18"/>
      <c r="CX468" s="18"/>
      <c r="CY468" s="18"/>
      <c r="CZ468" s="18"/>
      <c r="DA468" s="18"/>
      <c r="DB468" s="18"/>
      <c r="DC468" s="18"/>
      <c r="DD468" s="18"/>
      <c r="DE468" s="18"/>
      <c r="DF468" s="18"/>
      <c r="DG468" s="18"/>
      <c r="DH468" s="18"/>
      <c r="DI468" s="18"/>
      <c r="DJ468" s="18"/>
      <c r="DK468" s="18"/>
      <c r="DL468" s="18"/>
      <c r="DM468" s="18"/>
      <c r="DN468" s="18"/>
      <c r="DO468" s="18"/>
      <c r="DP468" s="18">
        <v>508</v>
      </c>
      <c r="DQ468" s="18">
        <v>0</v>
      </c>
      <c r="DR468" s="18"/>
      <c r="DS468" s="18"/>
      <c r="DT468" s="18"/>
      <c r="DU468" s="18"/>
      <c r="DV468" s="18"/>
      <c r="DW468" s="18"/>
      <c r="DX468" s="18"/>
      <c r="DY468" s="18"/>
      <c r="DZ468" s="18"/>
      <c r="EA468" s="18"/>
      <c r="EB468" s="18"/>
      <c r="EC468" s="18"/>
      <c r="ED468" s="18">
        <v>20000</v>
      </c>
      <c r="EE468" s="18"/>
      <c r="EF468" s="18"/>
      <c r="EG468" s="18"/>
      <c r="EH468" s="18"/>
      <c r="EI468" s="18"/>
      <c r="EJ468" s="18"/>
      <c r="EK468" s="18"/>
      <c r="EL468" s="18"/>
      <c r="EM468" s="18"/>
    </row>
    <row r="469" spans="1:143">
      <c r="A469" s="249"/>
      <c r="B469" s="69" t="s">
        <v>8110</v>
      </c>
      <c r="C469" s="362" t="s">
        <v>8142</v>
      </c>
      <c r="D469" s="76"/>
      <c r="E469" s="251"/>
      <c r="F469" s="18"/>
      <c r="G469" s="18"/>
      <c r="H469" s="18"/>
      <c r="I469" s="18"/>
      <c r="J469" s="18"/>
      <c r="K469" s="18"/>
      <c r="L469" s="18"/>
      <c r="M469" s="18"/>
      <c r="N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  <c r="BB469" s="18"/>
      <c r="BC469" s="18"/>
      <c r="BD469" s="18"/>
      <c r="BE469" s="18"/>
      <c r="BF469" s="18"/>
      <c r="BG469" s="18"/>
      <c r="BH469" s="18"/>
      <c r="BI469" s="18"/>
      <c r="BJ469" s="18"/>
      <c r="BK469" s="18"/>
      <c r="BL469" s="18"/>
      <c r="BM469" s="18"/>
      <c r="BN469" s="18"/>
      <c r="BO469" s="18"/>
      <c r="BP469" s="18"/>
      <c r="BQ469" s="18"/>
      <c r="BR469" s="18"/>
      <c r="BS469" s="18"/>
      <c r="BT469" s="18"/>
      <c r="BU469" s="18"/>
      <c r="BV469" s="18"/>
      <c r="BW469" s="18"/>
      <c r="BX469" s="18"/>
      <c r="BY469" s="18"/>
      <c r="BZ469" s="18"/>
      <c r="CA469" s="18"/>
      <c r="CB469" s="18"/>
      <c r="CC469" s="18"/>
      <c r="CD469" s="18"/>
      <c r="CE469" s="18"/>
      <c r="CF469" s="18"/>
      <c r="CG469" s="18"/>
      <c r="CH469" s="18"/>
      <c r="CI469" s="18"/>
      <c r="CJ469" s="18"/>
      <c r="CK469" s="18"/>
      <c r="CL469" s="18"/>
      <c r="CM469" s="18"/>
      <c r="CN469" s="18"/>
      <c r="CO469" s="307"/>
      <c r="CP469" s="18"/>
      <c r="CQ469" s="18"/>
      <c r="CR469" s="18"/>
      <c r="CS469" s="18"/>
      <c r="CT469" s="18"/>
      <c r="CU469" s="18"/>
      <c r="CV469" s="18"/>
      <c r="CW469" s="18"/>
      <c r="CX469" s="18"/>
      <c r="CY469" s="18"/>
      <c r="CZ469" s="18"/>
      <c r="DA469" s="18"/>
      <c r="DB469" s="18"/>
      <c r="DC469" s="18"/>
      <c r="DD469" s="18"/>
      <c r="DE469" s="18"/>
      <c r="DF469" s="18"/>
      <c r="DG469" s="18"/>
      <c r="DH469" s="18"/>
      <c r="DI469" s="18"/>
      <c r="DJ469" s="18"/>
      <c r="DK469" s="18"/>
      <c r="DL469" s="18"/>
      <c r="DM469" s="18"/>
      <c r="DN469" s="18"/>
      <c r="DO469" s="18"/>
      <c r="DP469" s="18">
        <v>0</v>
      </c>
      <c r="DQ469" s="18">
        <v>0</v>
      </c>
      <c r="DR469" s="18">
        <v>5</v>
      </c>
      <c r="DS469" s="18"/>
      <c r="DT469" s="18"/>
      <c r="DU469" s="18">
        <v>10</v>
      </c>
      <c r="DV469" s="18"/>
      <c r="DW469" s="18"/>
      <c r="DX469" s="18"/>
      <c r="DY469" s="18"/>
      <c r="DZ469" s="18"/>
      <c r="EA469" s="18"/>
      <c r="EB469" s="18"/>
      <c r="EC469" s="18"/>
      <c r="ED469" s="18">
        <v>5</v>
      </c>
      <c r="EE469" s="18"/>
      <c r="EF469" s="18"/>
      <c r="EG469" s="18"/>
      <c r="EH469" s="18"/>
      <c r="EI469" s="18"/>
      <c r="EJ469" s="18"/>
      <c r="EK469" s="18"/>
      <c r="EL469" s="18"/>
      <c r="EM469" s="18"/>
    </row>
    <row r="470" spans="1:143">
      <c r="A470" s="249"/>
      <c r="B470" s="69" t="s">
        <v>8110</v>
      </c>
      <c r="C470" s="362" t="s">
        <v>8143</v>
      </c>
      <c r="D470" s="76"/>
      <c r="E470" s="251"/>
      <c r="F470" s="18"/>
      <c r="G470" s="18"/>
      <c r="H470" s="18"/>
      <c r="I470" s="18"/>
      <c r="J470" s="18"/>
      <c r="K470" s="18"/>
      <c r="L470" s="18"/>
      <c r="M470" s="18"/>
      <c r="N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  <c r="BA470" s="18"/>
      <c r="BB470" s="18"/>
      <c r="BC470" s="18"/>
      <c r="BD470" s="18"/>
      <c r="BE470" s="18"/>
      <c r="BF470" s="18"/>
      <c r="BG470" s="18"/>
      <c r="BH470" s="18"/>
      <c r="BI470" s="18"/>
      <c r="BJ470" s="18"/>
      <c r="BK470" s="18"/>
      <c r="BL470" s="18"/>
      <c r="BM470" s="18"/>
      <c r="BN470" s="18"/>
      <c r="BO470" s="18"/>
      <c r="BP470" s="18"/>
      <c r="BQ470" s="18"/>
      <c r="BR470" s="18"/>
      <c r="BS470" s="18"/>
      <c r="BT470" s="18"/>
      <c r="BU470" s="18"/>
      <c r="BV470" s="18"/>
      <c r="BW470" s="18"/>
      <c r="BX470" s="18"/>
      <c r="BY470" s="18"/>
      <c r="BZ470" s="18"/>
      <c r="CA470" s="18"/>
      <c r="CB470" s="18"/>
      <c r="CC470" s="18"/>
      <c r="CD470" s="18"/>
      <c r="CE470" s="18"/>
      <c r="CF470" s="18"/>
      <c r="CG470" s="18"/>
      <c r="CH470" s="18"/>
      <c r="CI470" s="18"/>
      <c r="CJ470" s="18"/>
      <c r="CK470" s="18"/>
      <c r="CL470" s="18"/>
      <c r="CM470" s="18"/>
      <c r="CN470" s="18"/>
      <c r="CO470" s="307"/>
      <c r="CP470" s="18"/>
      <c r="CQ470" s="18"/>
      <c r="CR470" s="18"/>
      <c r="CS470" s="18"/>
      <c r="CT470" s="18"/>
      <c r="CU470" s="18"/>
      <c r="CV470" s="18"/>
      <c r="CW470" s="18"/>
      <c r="CX470" s="18"/>
      <c r="CY470" s="18"/>
      <c r="CZ470" s="18"/>
      <c r="DA470" s="18"/>
      <c r="DB470" s="18"/>
      <c r="DC470" s="18"/>
      <c r="DD470" s="18"/>
      <c r="DE470" s="18"/>
      <c r="DF470" s="18"/>
      <c r="DG470" s="18"/>
      <c r="DH470" s="18"/>
      <c r="DI470" s="18"/>
      <c r="DJ470" s="18"/>
      <c r="DK470" s="18"/>
      <c r="DL470" s="18"/>
      <c r="DM470" s="18"/>
      <c r="DN470" s="18"/>
      <c r="DO470" s="18"/>
      <c r="DP470" s="18">
        <v>0</v>
      </c>
      <c r="DQ470" s="18">
        <v>0</v>
      </c>
      <c r="DR470" s="18">
        <v>5</v>
      </c>
      <c r="DS470" s="18"/>
      <c r="DT470" s="18"/>
      <c r="DU470" s="18">
        <v>10</v>
      </c>
      <c r="DV470" s="18"/>
      <c r="DW470" s="18"/>
      <c r="DX470" s="18"/>
      <c r="DY470" s="18"/>
      <c r="DZ470" s="18"/>
      <c r="EA470" s="18"/>
      <c r="EB470" s="18"/>
      <c r="EC470" s="18"/>
      <c r="ED470" s="18">
        <v>5</v>
      </c>
      <c r="EE470" s="18"/>
      <c r="EF470" s="18"/>
      <c r="EG470" s="18"/>
      <c r="EH470" s="18"/>
      <c r="EI470" s="18"/>
      <c r="EJ470" s="18"/>
      <c r="EK470" s="18"/>
      <c r="EL470" s="18"/>
      <c r="EM470" s="18"/>
    </row>
    <row r="471" spans="1:143" ht="42">
      <c r="A471" s="249"/>
      <c r="B471" s="363" t="s">
        <v>8110</v>
      </c>
      <c r="C471" s="365" t="s">
        <v>8144</v>
      </c>
      <c r="D471" s="76"/>
      <c r="E471" s="251"/>
      <c r="F471" s="18"/>
      <c r="G471" s="18"/>
      <c r="H471" s="18"/>
      <c r="I471" s="18"/>
      <c r="J471" s="18"/>
      <c r="K471" s="18"/>
      <c r="L471" s="18"/>
      <c r="M471" s="18"/>
      <c r="N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  <c r="BB471" s="18"/>
      <c r="BC471" s="18"/>
      <c r="BD471" s="18"/>
      <c r="BE471" s="18"/>
      <c r="BF471" s="18"/>
      <c r="BG471" s="18"/>
      <c r="BH471" s="18"/>
      <c r="BI471" s="18"/>
      <c r="BJ471" s="18"/>
      <c r="BK471" s="18"/>
      <c r="BL471" s="18"/>
      <c r="BM471" s="18"/>
      <c r="BN471" s="18"/>
      <c r="BO471" s="18"/>
      <c r="BP471" s="18"/>
      <c r="BQ471" s="18"/>
      <c r="BR471" s="18"/>
      <c r="BS471" s="18"/>
      <c r="BT471" s="18"/>
      <c r="BU471" s="18"/>
      <c r="BV471" s="18"/>
      <c r="BW471" s="18"/>
      <c r="BX471" s="18"/>
      <c r="BY471" s="18"/>
      <c r="BZ471" s="18"/>
      <c r="CA471" s="18"/>
      <c r="CB471" s="18"/>
      <c r="CC471" s="18"/>
      <c r="CD471" s="18"/>
      <c r="CE471" s="18"/>
      <c r="CF471" s="18"/>
      <c r="CG471" s="18"/>
      <c r="CH471" s="18"/>
      <c r="CI471" s="18"/>
      <c r="CJ471" s="18"/>
      <c r="CK471" s="18"/>
      <c r="CL471" s="18"/>
      <c r="CM471" s="18"/>
      <c r="CN471" s="18"/>
      <c r="CO471" s="307"/>
      <c r="CP471" s="18"/>
      <c r="CQ471" s="18"/>
      <c r="CR471" s="18"/>
      <c r="CS471" s="18"/>
      <c r="CT471" s="18"/>
      <c r="CU471" s="18"/>
      <c r="CV471" s="18"/>
      <c r="CW471" s="18"/>
      <c r="CX471" s="18"/>
      <c r="CY471" s="18"/>
      <c r="CZ471" s="18"/>
      <c r="DA471" s="18"/>
      <c r="DB471" s="18"/>
      <c r="DC471" s="18"/>
      <c r="DD471" s="18"/>
      <c r="DE471" s="18"/>
      <c r="DF471" s="18"/>
      <c r="DG471" s="18"/>
      <c r="DH471" s="18"/>
      <c r="DI471" s="18"/>
      <c r="DJ471" s="18"/>
      <c r="DK471" s="18"/>
      <c r="DL471" s="18"/>
      <c r="DM471" s="18"/>
      <c r="DN471" s="18"/>
      <c r="DO471" s="18"/>
      <c r="DP471" s="18">
        <v>0</v>
      </c>
      <c r="DQ471" s="18">
        <v>0</v>
      </c>
      <c r="DR471" s="18">
        <v>5</v>
      </c>
      <c r="DS471" s="18"/>
      <c r="DT471" s="18"/>
      <c r="DU471" s="18"/>
      <c r="DV471" s="18"/>
      <c r="DW471" s="18"/>
      <c r="DX471" s="18"/>
      <c r="DY471" s="18"/>
      <c r="DZ471" s="18"/>
      <c r="EA471" s="18"/>
      <c r="EB471" s="18"/>
      <c r="EC471" s="18"/>
      <c r="ED471" s="18"/>
      <c r="EE471" s="18"/>
      <c r="EF471" s="18"/>
      <c r="EG471" s="18"/>
      <c r="EH471" s="18"/>
      <c r="EI471" s="18"/>
      <c r="EJ471" s="18"/>
      <c r="EK471" s="18"/>
      <c r="EL471" s="18"/>
      <c r="EM471" s="18"/>
    </row>
    <row r="472" spans="1:143">
      <c r="A472" s="249"/>
      <c r="B472" s="69" t="s">
        <v>8110</v>
      </c>
      <c r="C472" s="362" t="s">
        <v>8145</v>
      </c>
      <c r="D472" s="76"/>
      <c r="E472" s="251"/>
      <c r="F472" s="18"/>
      <c r="G472" s="18"/>
      <c r="H472" s="18"/>
      <c r="I472" s="18"/>
      <c r="J472" s="18"/>
      <c r="K472" s="18"/>
      <c r="L472" s="18"/>
      <c r="M472" s="18"/>
      <c r="N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  <c r="BA472" s="18"/>
      <c r="BB472" s="18"/>
      <c r="BC472" s="18"/>
      <c r="BD472" s="18"/>
      <c r="BE472" s="18"/>
      <c r="BF472" s="18"/>
      <c r="BG472" s="18"/>
      <c r="BH472" s="18"/>
      <c r="BI472" s="18"/>
      <c r="BJ472" s="18"/>
      <c r="BK472" s="18"/>
      <c r="BL472" s="18"/>
      <c r="BM472" s="18"/>
      <c r="BN472" s="18"/>
      <c r="BO472" s="18"/>
      <c r="BP472" s="18"/>
      <c r="BQ472" s="18"/>
      <c r="BR472" s="18"/>
      <c r="BS472" s="18"/>
      <c r="BT472" s="18"/>
      <c r="BU472" s="18"/>
      <c r="BV472" s="18"/>
      <c r="BW472" s="18"/>
      <c r="BX472" s="18"/>
      <c r="BY472" s="18"/>
      <c r="BZ472" s="18"/>
      <c r="CA472" s="18"/>
      <c r="CB472" s="18"/>
      <c r="CC472" s="18"/>
      <c r="CD472" s="18"/>
      <c r="CE472" s="18"/>
      <c r="CF472" s="18"/>
      <c r="CG472" s="18"/>
      <c r="CH472" s="18"/>
      <c r="CI472" s="18"/>
      <c r="CJ472" s="18"/>
      <c r="CK472" s="18"/>
      <c r="CL472" s="18"/>
      <c r="CM472" s="18"/>
      <c r="CN472" s="18"/>
      <c r="CO472" s="307"/>
      <c r="CP472" s="18"/>
      <c r="CQ472" s="18"/>
      <c r="CR472" s="18"/>
      <c r="CS472" s="18"/>
      <c r="CT472" s="18"/>
      <c r="CU472" s="18"/>
      <c r="CV472" s="18"/>
      <c r="CW472" s="18"/>
      <c r="CX472" s="18"/>
      <c r="CY472" s="18"/>
      <c r="CZ472" s="18"/>
      <c r="DA472" s="18"/>
      <c r="DB472" s="18"/>
      <c r="DC472" s="18"/>
      <c r="DD472" s="18"/>
      <c r="DE472" s="18"/>
      <c r="DF472" s="18"/>
      <c r="DG472" s="18"/>
      <c r="DH472" s="18"/>
      <c r="DI472" s="18"/>
      <c r="DJ472" s="18"/>
      <c r="DK472" s="18"/>
      <c r="DL472" s="18"/>
      <c r="DM472" s="18"/>
      <c r="DN472" s="18"/>
      <c r="DO472" s="18"/>
      <c r="DP472" s="18">
        <v>0</v>
      </c>
      <c r="DQ472" s="18">
        <v>0</v>
      </c>
      <c r="DR472" s="18">
        <v>5</v>
      </c>
      <c r="DS472" s="18"/>
      <c r="DT472" s="18"/>
      <c r="DU472" s="18"/>
      <c r="DV472" s="18"/>
      <c r="DW472" s="18"/>
      <c r="DX472" s="18"/>
      <c r="DY472" s="18"/>
      <c r="DZ472" s="18"/>
      <c r="EA472" s="18"/>
      <c r="EB472" s="18"/>
      <c r="EC472" s="18"/>
      <c r="ED472" s="18"/>
      <c r="EE472" s="18"/>
      <c r="EF472" s="18"/>
      <c r="EG472" s="18"/>
      <c r="EH472" s="18"/>
      <c r="EI472" s="18"/>
      <c r="EJ472" s="18"/>
      <c r="EK472" s="18"/>
      <c r="EL472" s="18"/>
      <c r="EM472" s="18"/>
    </row>
    <row r="473" spans="1:143">
      <c r="A473" s="249"/>
      <c r="B473" s="69" t="s">
        <v>8110</v>
      </c>
      <c r="C473" s="362" t="s">
        <v>8146</v>
      </c>
      <c r="D473" s="76"/>
      <c r="E473" s="251"/>
      <c r="F473" s="18"/>
      <c r="G473" s="18"/>
      <c r="H473" s="18"/>
      <c r="I473" s="18"/>
      <c r="J473" s="18"/>
      <c r="K473" s="18"/>
      <c r="L473" s="18"/>
      <c r="M473" s="18"/>
      <c r="N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  <c r="BB473" s="18"/>
      <c r="BC473" s="18"/>
      <c r="BD473" s="18"/>
      <c r="BE473" s="18"/>
      <c r="BF473" s="18"/>
      <c r="BG473" s="18"/>
      <c r="BH473" s="18"/>
      <c r="BI473" s="18"/>
      <c r="BJ473" s="18"/>
      <c r="BK473" s="18"/>
      <c r="BL473" s="18"/>
      <c r="BM473" s="18"/>
      <c r="BN473" s="18"/>
      <c r="BO473" s="18"/>
      <c r="BP473" s="18"/>
      <c r="BQ473" s="18"/>
      <c r="BR473" s="18"/>
      <c r="BS473" s="18"/>
      <c r="BT473" s="18"/>
      <c r="BU473" s="18"/>
      <c r="BV473" s="18"/>
      <c r="BW473" s="18"/>
      <c r="BX473" s="18"/>
      <c r="BY473" s="18"/>
      <c r="BZ473" s="18"/>
      <c r="CA473" s="18"/>
      <c r="CB473" s="18"/>
      <c r="CC473" s="18"/>
      <c r="CD473" s="18"/>
      <c r="CE473" s="18"/>
      <c r="CF473" s="18"/>
      <c r="CG473" s="18"/>
      <c r="CH473" s="18"/>
      <c r="CI473" s="18"/>
      <c r="CJ473" s="18"/>
      <c r="CK473" s="18"/>
      <c r="CL473" s="18"/>
      <c r="CM473" s="18"/>
      <c r="CN473" s="18"/>
      <c r="CO473" s="307"/>
      <c r="CP473" s="18"/>
      <c r="CQ473" s="18"/>
      <c r="CR473" s="18"/>
      <c r="CS473" s="18"/>
      <c r="CT473" s="18"/>
      <c r="CU473" s="18"/>
      <c r="CV473" s="18"/>
      <c r="CW473" s="18"/>
      <c r="CX473" s="18"/>
      <c r="CY473" s="18"/>
      <c r="CZ473" s="18"/>
      <c r="DA473" s="18"/>
      <c r="DB473" s="18"/>
      <c r="DC473" s="18"/>
      <c r="DD473" s="18"/>
      <c r="DE473" s="18"/>
      <c r="DF473" s="18"/>
      <c r="DG473" s="18"/>
      <c r="DH473" s="18"/>
      <c r="DI473" s="18"/>
      <c r="DJ473" s="18"/>
      <c r="DK473" s="18"/>
      <c r="DL473" s="18"/>
      <c r="DM473" s="18"/>
      <c r="DN473" s="18"/>
      <c r="DO473" s="18"/>
      <c r="DP473" s="18">
        <v>0</v>
      </c>
      <c r="DQ473" s="18">
        <v>0</v>
      </c>
      <c r="DR473" s="18"/>
      <c r="DS473" s="18"/>
      <c r="DT473" s="18"/>
      <c r="DU473" s="18"/>
      <c r="DV473" s="18"/>
      <c r="DW473" s="18"/>
      <c r="DX473" s="18"/>
      <c r="DY473" s="18"/>
      <c r="DZ473" s="18"/>
      <c r="EA473" s="18"/>
      <c r="EB473" s="18"/>
      <c r="EC473" s="18"/>
      <c r="ED473" s="18">
        <v>5</v>
      </c>
      <c r="EE473" s="18"/>
      <c r="EF473" s="18"/>
      <c r="EG473" s="18"/>
      <c r="EH473" s="18"/>
      <c r="EI473" s="18"/>
      <c r="EJ473" s="18"/>
      <c r="EK473" s="18"/>
      <c r="EL473" s="18"/>
      <c r="EM473" s="18"/>
    </row>
    <row r="474" spans="1:143">
      <c r="A474" s="249"/>
      <c r="B474" s="363" t="s">
        <v>8110</v>
      </c>
      <c r="C474" s="365" t="s">
        <v>8147</v>
      </c>
      <c r="D474" s="250"/>
      <c r="E474" s="251"/>
      <c r="F474" s="18"/>
      <c r="G474" s="18"/>
      <c r="H474" s="18"/>
      <c r="I474" s="18"/>
      <c r="J474" s="18"/>
      <c r="K474" s="18"/>
      <c r="L474" s="18"/>
      <c r="M474" s="18"/>
      <c r="N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  <c r="BC474" s="18"/>
      <c r="BD474" s="18"/>
      <c r="BE474" s="18"/>
      <c r="BF474" s="18"/>
      <c r="BG474" s="18"/>
      <c r="BH474" s="18"/>
      <c r="BI474" s="18"/>
      <c r="BJ474" s="18"/>
      <c r="BK474" s="18"/>
      <c r="BL474" s="18"/>
      <c r="BM474" s="18"/>
      <c r="BN474" s="18"/>
      <c r="BO474" s="18"/>
      <c r="BP474" s="18"/>
      <c r="BQ474" s="18"/>
      <c r="BR474" s="18"/>
      <c r="BS474" s="18"/>
      <c r="BT474" s="18"/>
      <c r="BU474" s="18"/>
      <c r="BV474" s="18"/>
      <c r="BW474" s="18"/>
      <c r="BX474" s="18"/>
      <c r="BY474" s="18"/>
      <c r="BZ474" s="18"/>
      <c r="CA474" s="18"/>
      <c r="CB474" s="18"/>
      <c r="CC474" s="18"/>
      <c r="CD474" s="18"/>
      <c r="CE474" s="18"/>
      <c r="CF474" s="18"/>
      <c r="CG474" s="18"/>
      <c r="CH474" s="18"/>
      <c r="CI474" s="18"/>
      <c r="CJ474" s="18"/>
      <c r="CK474" s="18"/>
      <c r="CL474" s="18"/>
      <c r="CM474" s="18"/>
      <c r="CN474" s="18"/>
      <c r="CO474" s="18"/>
      <c r="CP474" s="18"/>
      <c r="CQ474" s="18"/>
      <c r="CR474" s="18"/>
      <c r="CS474" s="18"/>
      <c r="CT474" s="18"/>
      <c r="CU474" s="18"/>
      <c r="CV474" s="18"/>
      <c r="CW474" s="18"/>
      <c r="CX474" s="18"/>
      <c r="CY474" s="18"/>
      <c r="CZ474" s="18"/>
      <c r="DA474" s="18"/>
      <c r="DB474" s="18"/>
      <c r="DC474" s="18"/>
      <c r="DD474" s="18"/>
      <c r="DE474" s="18"/>
      <c r="DF474" s="18"/>
      <c r="DG474" s="18"/>
      <c r="DH474" s="18"/>
      <c r="DI474" s="18"/>
      <c r="DJ474" s="18"/>
      <c r="DK474" s="18"/>
      <c r="DL474" s="18"/>
      <c r="DM474" s="18"/>
      <c r="DN474" s="18"/>
      <c r="DO474" s="18"/>
      <c r="DP474" s="18">
        <v>0</v>
      </c>
      <c r="DQ474" s="18">
        <v>0</v>
      </c>
      <c r="DR474" s="18">
        <v>2</v>
      </c>
      <c r="DS474" s="18"/>
      <c r="DT474" s="18"/>
      <c r="DU474" s="18"/>
      <c r="DV474" s="18"/>
      <c r="DW474" s="18"/>
      <c r="DX474" s="18"/>
      <c r="DY474" s="18"/>
      <c r="DZ474" s="18"/>
      <c r="EA474" s="18"/>
      <c r="EB474" s="18"/>
      <c r="EC474" s="18"/>
      <c r="ED474" s="18">
        <v>3</v>
      </c>
      <c r="EE474" s="18"/>
      <c r="EF474" s="18"/>
      <c r="EG474" s="18"/>
      <c r="EH474" s="18"/>
      <c r="EI474" s="18"/>
      <c r="EJ474" s="18"/>
      <c r="EK474" s="18"/>
      <c r="EL474" s="18"/>
      <c r="EM474" s="18"/>
    </row>
    <row r="475" spans="1:143">
      <c r="A475" s="505"/>
      <c r="B475" s="506"/>
      <c r="C475" s="507" t="s">
        <v>8226</v>
      </c>
      <c r="D475" s="508"/>
      <c r="E475" s="509"/>
      <c r="F475" s="18"/>
      <c r="G475" s="18"/>
      <c r="H475" s="18"/>
      <c r="I475" s="18"/>
      <c r="J475" s="18"/>
      <c r="K475" s="18"/>
      <c r="L475" s="18"/>
      <c r="M475" s="18"/>
      <c r="N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  <c r="BB475" s="18"/>
      <c r="BC475" s="18"/>
      <c r="BD475" s="18"/>
      <c r="BE475" s="18"/>
      <c r="BF475" s="18"/>
      <c r="BG475" s="18">
        <v>2</v>
      </c>
      <c r="BH475" s="18"/>
      <c r="BI475" s="18"/>
      <c r="BJ475" s="18"/>
      <c r="BK475" s="18"/>
      <c r="BL475" s="18"/>
      <c r="BM475" s="18"/>
      <c r="BN475" s="18"/>
      <c r="BO475" s="18"/>
      <c r="BP475" s="18"/>
      <c r="BQ475" s="18"/>
      <c r="BR475" s="18"/>
      <c r="BS475" s="18"/>
      <c r="BT475" s="18"/>
      <c r="BU475" s="18"/>
      <c r="BV475" s="18"/>
      <c r="BW475" s="18"/>
      <c r="BX475" s="18"/>
      <c r="BY475" s="18"/>
      <c r="BZ475" s="18"/>
      <c r="CA475" s="18"/>
      <c r="CB475" s="18"/>
      <c r="CC475" s="18"/>
      <c r="CD475" s="18"/>
      <c r="CE475" s="18"/>
      <c r="CF475" s="18"/>
      <c r="CG475" s="18"/>
      <c r="CH475" s="18"/>
      <c r="CI475" s="18"/>
      <c r="CJ475" s="18"/>
      <c r="CK475" s="18"/>
      <c r="CL475" s="18"/>
      <c r="CM475" s="18"/>
      <c r="CN475" s="18"/>
      <c r="CO475" s="18"/>
      <c r="CP475" s="18"/>
      <c r="CQ475" s="18"/>
      <c r="CR475" s="18"/>
      <c r="CS475" s="18"/>
      <c r="CT475" s="18"/>
      <c r="CU475" s="18"/>
      <c r="CV475" s="18"/>
      <c r="CW475" s="18"/>
      <c r="CX475" s="18"/>
      <c r="CY475" s="18"/>
      <c r="CZ475" s="18"/>
      <c r="DA475" s="18"/>
      <c r="DB475" s="18"/>
      <c r="DC475" s="18"/>
      <c r="DD475" s="18"/>
      <c r="DE475" s="18"/>
      <c r="DF475" s="18"/>
      <c r="DG475" s="18"/>
      <c r="DH475" s="18"/>
      <c r="DI475" s="18"/>
      <c r="DJ475" s="18"/>
      <c r="DK475" s="18"/>
      <c r="DL475" s="18"/>
      <c r="DM475" s="18"/>
      <c r="DN475" s="18"/>
      <c r="DO475" s="18"/>
      <c r="DP475" s="18"/>
      <c r="DQ475" s="18"/>
      <c r="DR475" s="18"/>
      <c r="DS475" s="18"/>
      <c r="DT475" s="18"/>
      <c r="DU475" s="18"/>
      <c r="DV475" s="18"/>
      <c r="DW475" s="18"/>
      <c r="DX475" s="18"/>
      <c r="DY475" s="18"/>
      <c r="DZ475" s="18"/>
      <c r="EA475" s="18"/>
      <c r="EB475" s="18"/>
      <c r="EC475" s="18"/>
      <c r="ED475" s="18"/>
      <c r="EE475" s="18"/>
      <c r="EF475" s="18"/>
      <c r="EG475" s="18"/>
      <c r="EH475" s="18"/>
      <c r="EI475" s="18"/>
      <c r="EJ475" s="18"/>
      <c r="EK475" s="18"/>
      <c r="EL475" s="18"/>
      <c r="EM475" s="18"/>
    </row>
    <row r="476" spans="1:143" ht="21" customHeight="1">
      <c r="A476" s="419" t="s">
        <v>3010</v>
      </c>
      <c r="B476" s="117"/>
      <c r="C476" s="35" t="s">
        <v>8149</v>
      </c>
      <c r="D476" s="61" t="s">
        <v>55</v>
      </c>
      <c r="E476" s="520">
        <v>979.26</v>
      </c>
      <c r="F476" s="18"/>
      <c r="G476" s="18"/>
      <c r="H476" s="18"/>
      <c r="I476" s="18"/>
      <c r="J476" s="18"/>
      <c r="K476" s="310">
        <v>2</v>
      </c>
      <c r="L476" s="18"/>
      <c r="M476" s="18"/>
      <c r="N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  <c r="BB476" s="18"/>
      <c r="BC476" s="18"/>
      <c r="BD476" s="18"/>
      <c r="BE476" s="18"/>
      <c r="BF476" s="18"/>
      <c r="BG476" s="18"/>
      <c r="BH476" s="18"/>
      <c r="BI476" s="18"/>
      <c r="BJ476" s="18"/>
      <c r="BK476" s="18"/>
      <c r="BL476" s="18"/>
      <c r="BM476" s="18"/>
      <c r="BN476" s="18"/>
      <c r="BO476" s="18"/>
      <c r="BP476" s="18"/>
      <c r="BQ476" s="18"/>
      <c r="BR476" s="18"/>
      <c r="BS476" s="18"/>
      <c r="BT476" s="18"/>
      <c r="BU476" s="18"/>
      <c r="BV476" s="18">
        <v>10</v>
      </c>
      <c r="BW476" s="18"/>
      <c r="BX476" s="18"/>
      <c r="BY476" s="18"/>
      <c r="BZ476" s="18"/>
      <c r="CA476" s="18"/>
      <c r="CB476" s="18"/>
      <c r="CC476" s="18"/>
      <c r="CD476" s="18"/>
      <c r="CE476" s="18"/>
      <c r="CF476" s="18"/>
      <c r="CG476" s="18"/>
      <c r="CH476" s="18"/>
      <c r="CI476" s="18"/>
      <c r="CJ476" s="18"/>
      <c r="CK476" s="18"/>
      <c r="CL476" s="18"/>
      <c r="CM476" s="18"/>
      <c r="CN476" s="18"/>
      <c r="CO476" s="18"/>
      <c r="CP476" s="18"/>
      <c r="CQ476" s="18"/>
      <c r="CR476" s="18"/>
      <c r="CS476" s="18"/>
      <c r="CT476" s="18"/>
      <c r="CU476" s="18"/>
      <c r="CV476" s="18"/>
      <c r="CW476" s="18"/>
      <c r="CX476" s="18"/>
      <c r="CY476" s="18"/>
      <c r="CZ476" s="18"/>
      <c r="DA476" s="18"/>
      <c r="DB476" s="18"/>
      <c r="DC476" s="18"/>
      <c r="DD476" s="18"/>
      <c r="DE476" s="18"/>
      <c r="DF476" s="18"/>
      <c r="DG476" s="18"/>
      <c r="DH476" s="18"/>
      <c r="DI476" s="18"/>
      <c r="DJ476" s="18"/>
      <c r="DK476" s="18"/>
      <c r="DL476" s="18"/>
      <c r="DM476" s="18"/>
      <c r="DN476" s="18"/>
      <c r="DO476" s="18"/>
      <c r="DP476" s="18"/>
      <c r="DQ476" s="18"/>
      <c r="DR476" s="18"/>
      <c r="DS476" s="18"/>
      <c r="DT476" s="18"/>
      <c r="DU476" s="18"/>
      <c r="DV476" s="18"/>
      <c r="DW476" s="18"/>
      <c r="DX476" s="18"/>
      <c r="DY476" s="18"/>
      <c r="DZ476" s="18"/>
      <c r="EA476" s="18"/>
      <c r="EB476" s="18"/>
      <c r="EC476" s="18"/>
      <c r="ED476" s="18"/>
      <c r="EE476" s="18"/>
      <c r="EF476" s="18"/>
      <c r="EG476" s="18"/>
      <c r="EH476" s="18"/>
      <c r="EI476" s="18"/>
      <c r="EJ476" s="18"/>
      <c r="EK476" s="18"/>
      <c r="EL476" s="18"/>
      <c r="EM476" s="18"/>
    </row>
    <row r="477" spans="1:143" ht="21" customHeight="1">
      <c r="A477" s="419"/>
      <c r="B477" s="375"/>
      <c r="C477" s="92" t="s">
        <v>8150</v>
      </c>
      <c r="D477" s="374" t="s">
        <v>35</v>
      </c>
      <c r="E477" s="150"/>
      <c r="F477" s="18"/>
      <c r="G477" s="18"/>
      <c r="H477" s="18"/>
      <c r="I477" s="18"/>
      <c r="J477" s="18"/>
      <c r="K477" s="310"/>
      <c r="L477" s="18"/>
      <c r="M477" s="18"/>
      <c r="N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  <c r="BA477" s="18"/>
      <c r="BB477" s="18"/>
      <c r="BC477" s="18"/>
      <c r="BD477" s="18"/>
      <c r="BE477" s="18"/>
      <c r="BF477" s="18"/>
      <c r="BG477" s="18"/>
      <c r="BH477" s="18"/>
      <c r="BI477" s="18"/>
      <c r="BJ477" s="18"/>
      <c r="BK477" s="18"/>
      <c r="BL477" s="18"/>
      <c r="BM477" s="18"/>
      <c r="BN477" s="18"/>
      <c r="BO477" s="18"/>
      <c r="BP477" s="18"/>
      <c r="BQ477" s="18"/>
      <c r="BR477" s="18"/>
      <c r="BS477" s="18"/>
      <c r="BT477" s="18"/>
      <c r="BU477" s="18"/>
      <c r="BV477" s="18">
        <v>4</v>
      </c>
      <c r="BW477" s="18"/>
      <c r="BX477" s="18"/>
      <c r="BY477" s="18"/>
      <c r="BZ477" s="18"/>
      <c r="CA477" s="18"/>
      <c r="CB477" s="18"/>
      <c r="CC477" s="18"/>
      <c r="CD477" s="18"/>
      <c r="CE477" s="18"/>
      <c r="CF477" s="18"/>
      <c r="CG477" s="18"/>
      <c r="CH477" s="18"/>
      <c r="CI477" s="18"/>
      <c r="CJ477" s="18"/>
      <c r="CK477" s="18"/>
      <c r="CL477" s="18"/>
      <c r="CM477" s="18"/>
      <c r="CN477" s="18"/>
      <c r="CO477" s="18"/>
      <c r="CP477" s="18"/>
      <c r="CQ477" s="18"/>
      <c r="CR477" s="18"/>
      <c r="CS477" s="18"/>
      <c r="CT477" s="18"/>
      <c r="CU477" s="18"/>
      <c r="CV477" s="18"/>
      <c r="CW477" s="18"/>
      <c r="CX477" s="18"/>
      <c r="CY477" s="18"/>
      <c r="CZ477" s="18"/>
      <c r="DA477" s="18"/>
      <c r="DB477" s="18"/>
      <c r="DC477" s="18"/>
      <c r="DD477" s="18"/>
      <c r="DE477" s="18"/>
      <c r="DF477" s="18"/>
      <c r="DG477" s="18"/>
      <c r="DH477" s="18"/>
      <c r="DI477" s="18"/>
      <c r="DJ477" s="18"/>
      <c r="DK477" s="18"/>
      <c r="DL477" s="18"/>
      <c r="DM477" s="18"/>
      <c r="DN477" s="18"/>
      <c r="DO477" s="18"/>
      <c r="DP477" s="18"/>
      <c r="DQ477" s="18"/>
      <c r="DR477" s="18"/>
      <c r="DS477" s="18"/>
      <c r="DT477" s="18"/>
      <c r="DU477" s="18"/>
      <c r="DV477" s="18"/>
      <c r="DW477" s="18"/>
      <c r="DX477" s="18"/>
      <c r="DY477" s="18"/>
      <c r="DZ477" s="18"/>
      <c r="EA477" s="18"/>
      <c r="EB477" s="18"/>
      <c r="EC477" s="18"/>
      <c r="ED477" s="18"/>
      <c r="EE477" s="18"/>
      <c r="EF477" s="18"/>
      <c r="EG477" s="18"/>
      <c r="EH477" s="18"/>
      <c r="EI477" s="18"/>
      <c r="EJ477" s="18"/>
      <c r="EK477" s="18"/>
      <c r="EL477" s="18"/>
      <c r="EM477" s="18"/>
    </row>
    <row r="478" spans="1:143" ht="21" customHeight="1">
      <c r="A478" s="419"/>
      <c r="B478" s="375"/>
      <c r="C478" s="92" t="s">
        <v>8151</v>
      </c>
      <c r="D478" s="374" t="s">
        <v>35</v>
      </c>
      <c r="E478" s="150"/>
      <c r="F478" s="18"/>
      <c r="G478" s="18"/>
      <c r="H478" s="18"/>
      <c r="I478" s="18"/>
      <c r="J478" s="18"/>
      <c r="K478" s="310"/>
      <c r="L478" s="18"/>
      <c r="M478" s="18"/>
      <c r="N478" s="18"/>
      <c r="O478" s="2"/>
      <c r="P478" s="2"/>
      <c r="Q478" s="2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  <c r="BB478" s="18"/>
      <c r="BC478" s="18"/>
      <c r="BD478" s="18"/>
      <c r="BE478" s="18"/>
      <c r="BF478" s="18"/>
      <c r="BG478" s="18"/>
      <c r="BH478" s="18"/>
      <c r="BI478" s="18"/>
      <c r="BJ478" s="18"/>
      <c r="BK478" s="18"/>
      <c r="BL478" s="18"/>
      <c r="BM478" s="18"/>
      <c r="BN478" s="18"/>
      <c r="BO478" s="18"/>
      <c r="BP478" s="18"/>
      <c r="BQ478" s="18"/>
      <c r="BR478" s="18"/>
      <c r="BS478" s="18"/>
      <c r="BT478" s="18"/>
      <c r="BU478" s="18"/>
      <c r="BV478" s="18">
        <v>6</v>
      </c>
      <c r="BW478" s="18"/>
      <c r="BX478" s="18"/>
      <c r="BY478" s="18"/>
      <c r="BZ478" s="18"/>
      <c r="CA478" s="18"/>
      <c r="CB478" s="18"/>
      <c r="CC478" s="18"/>
      <c r="CD478" s="18"/>
      <c r="CE478" s="18"/>
      <c r="CF478" s="18"/>
      <c r="CG478" s="18"/>
      <c r="CH478" s="18"/>
      <c r="CI478" s="18"/>
      <c r="CJ478" s="18"/>
      <c r="CK478" s="18"/>
      <c r="CL478" s="343"/>
      <c r="CM478" s="343"/>
      <c r="CN478" s="343"/>
      <c r="CO478" s="18"/>
      <c r="CP478" s="18"/>
      <c r="CQ478" s="18"/>
      <c r="CR478" s="18"/>
      <c r="CS478" s="18"/>
      <c r="CT478" s="18"/>
      <c r="CU478" s="18"/>
      <c r="CV478" s="18"/>
      <c r="CW478" s="18">
        <v>4</v>
      </c>
      <c r="CX478" s="18"/>
      <c r="CY478" s="18"/>
      <c r="CZ478" s="18"/>
      <c r="DA478" s="18"/>
      <c r="DB478" s="18"/>
      <c r="DC478" s="18"/>
      <c r="DD478" s="18"/>
      <c r="DE478" s="18"/>
      <c r="DF478" s="18"/>
      <c r="DG478" s="18"/>
      <c r="DH478" s="18"/>
      <c r="DI478" s="18"/>
      <c r="DJ478" s="18"/>
      <c r="DK478" s="18"/>
      <c r="DL478" s="18"/>
      <c r="DM478" s="18"/>
      <c r="DN478" s="18"/>
      <c r="DO478" s="18"/>
      <c r="DP478" s="18"/>
      <c r="DQ478" s="18"/>
      <c r="DR478" s="18"/>
      <c r="DS478" s="18"/>
      <c r="DT478" s="18"/>
      <c r="DU478" s="18"/>
      <c r="DV478" s="18"/>
      <c r="DW478" s="18"/>
      <c r="DX478" s="18"/>
      <c r="DY478" s="18"/>
      <c r="DZ478" s="18"/>
      <c r="EA478" s="18"/>
      <c r="EB478" s="18"/>
      <c r="EC478" s="18"/>
      <c r="ED478" s="18"/>
      <c r="EE478" s="18"/>
      <c r="EF478" s="18"/>
      <c r="EG478" s="18"/>
      <c r="EH478" s="343"/>
      <c r="EI478" s="343"/>
      <c r="EJ478" s="343"/>
      <c r="EK478" s="18"/>
      <c r="EL478" s="18"/>
      <c r="EM478" s="18"/>
    </row>
    <row r="479" spans="1:143" ht="21" customHeight="1">
      <c r="A479" s="419"/>
      <c r="B479" s="375"/>
      <c r="C479" s="92" t="s">
        <v>8152</v>
      </c>
      <c r="D479" s="374"/>
      <c r="E479" s="150"/>
      <c r="F479" s="18"/>
      <c r="G479" s="18"/>
      <c r="H479" s="18"/>
      <c r="I479" s="18"/>
      <c r="J479" s="18"/>
      <c r="K479" s="310"/>
      <c r="L479" s="18"/>
      <c r="M479" s="18"/>
      <c r="N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  <c r="BB479" s="18"/>
      <c r="BC479" s="18"/>
      <c r="BD479" s="18"/>
      <c r="BE479" s="18"/>
      <c r="BF479" s="18"/>
      <c r="BG479" s="18"/>
      <c r="BH479" s="18"/>
      <c r="BI479" s="18"/>
      <c r="BJ479" s="18"/>
      <c r="BK479" s="18"/>
      <c r="BL479" s="18"/>
      <c r="BM479" s="18"/>
      <c r="BN479" s="18"/>
      <c r="BO479" s="18"/>
      <c r="BP479" s="18"/>
      <c r="BQ479" s="18"/>
      <c r="BR479" s="18"/>
      <c r="BS479" s="18"/>
      <c r="BT479" s="18"/>
      <c r="BU479" s="18"/>
      <c r="BV479" s="18"/>
      <c r="BW479" s="18"/>
      <c r="BX479" s="18"/>
      <c r="BY479" s="18"/>
      <c r="BZ479" s="18"/>
      <c r="CA479" s="18"/>
      <c r="CB479" s="18"/>
      <c r="CC479" s="18"/>
      <c r="CD479" s="18"/>
      <c r="CE479" s="18"/>
      <c r="CF479" s="18"/>
      <c r="CG479" s="18"/>
      <c r="CH479" s="18"/>
      <c r="CI479" s="18"/>
      <c r="CJ479" s="18"/>
      <c r="CK479" s="18"/>
      <c r="CL479" s="18"/>
      <c r="CM479" s="18"/>
      <c r="CN479" s="18"/>
      <c r="CO479" s="18"/>
      <c r="CP479" s="18"/>
      <c r="CQ479" s="18"/>
      <c r="CR479" s="18"/>
      <c r="CS479" s="18"/>
      <c r="CT479" s="18"/>
      <c r="CU479" s="18"/>
      <c r="CV479" s="18"/>
      <c r="CW479" s="18"/>
      <c r="CX479" s="18"/>
      <c r="CY479" s="18"/>
      <c r="CZ479" s="18"/>
      <c r="DA479" s="18"/>
      <c r="DB479" s="18"/>
      <c r="DC479" s="18"/>
      <c r="DD479" s="18"/>
      <c r="DE479" s="18"/>
      <c r="DF479" s="18"/>
      <c r="DG479" s="18"/>
      <c r="DH479" s="18"/>
      <c r="DI479" s="18"/>
      <c r="DJ479" s="18"/>
      <c r="DK479" s="18"/>
      <c r="DL479" s="18"/>
      <c r="DM479" s="18"/>
      <c r="DN479" s="18"/>
      <c r="DO479" s="18"/>
      <c r="DP479" s="18"/>
      <c r="DQ479" s="18"/>
      <c r="DR479" s="18"/>
      <c r="DS479" s="18"/>
      <c r="DT479" s="18"/>
      <c r="DU479" s="18"/>
      <c r="DV479" s="18"/>
      <c r="DW479" s="18"/>
      <c r="DX479" s="18"/>
      <c r="DY479" s="18"/>
      <c r="DZ479" s="18"/>
      <c r="EA479" s="18"/>
      <c r="EB479" s="18"/>
      <c r="EC479" s="18"/>
      <c r="ED479" s="18"/>
      <c r="EE479" s="18"/>
      <c r="EF479" s="18"/>
      <c r="EG479" s="18"/>
      <c r="EH479" s="18"/>
      <c r="EI479" s="18"/>
      <c r="EJ479" s="18"/>
      <c r="EK479" s="18"/>
      <c r="EL479" s="18"/>
      <c r="EM479" s="18"/>
    </row>
    <row r="480" spans="1:143" ht="21" customHeight="1">
      <c r="A480" s="419"/>
      <c r="B480" s="375"/>
      <c r="C480" s="92" t="s">
        <v>8153</v>
      </c>
      <c r="D480" s="374"/>
      <c r="E480" s="150"/>
      <c r="F480" s="18"/>
      <c r="G480" s="18"/>
      <c r="H480" s="18"/>
      <c r="I480" s="18"/>
      <c r="J480" s="18"/>
      <c r="K480" s="310"/>
      <c r="L480" s="18"/>
      <c r="M480" s="18"/>
      <c r="N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  <c r="BB480" s="18"/>
      <c r="BC480" s="18"/>
      <c r="BD480" s="18"/>
      <c r="BE480" s="18"/>
      <c r="BF480" s="18"/>
      <c r="BG480" s="18"/>
      <c r="BH480" s="18"/>
      <c r="BI480" s="18"/>
      <c r="BJ480" s="18"/>
      <c r="BK480" s="18"/>
      <c r="BL480" s="18"/>
      <c r="BM480" s="18"/>
      <c r="BN480" s="18"/>
      <c r="BO480" s="18"/>
      <c r="BP480" s="18"/>
      <c r="BQ480" s="18"/>
      <c r="BR480" s="18"/>
      <c r="BS480" s="18"/>
      <c r="BT480" s="18"/>
      <c r="BU480" s="18"/>
      <c r="BV480" s="18"/>
      <c r="BW480" s="18"/>
      <c r="BX480" s="18"/>
      <c r="BY480" s="18"/>
      <c r="BZ480" s="18"/>
      <c r="CA480" s="18"/>
      <c r="CB480" s="18">
        <v>100</v>
      </c>
      <c r="CC480" s="18"/>
      <c r="CD480" s="18"/>
      <c r="CE480" s="18"/>
      <c r="CF480" s="18"/>
      <c r="CG480" s="18"/>
      <c r="CH480" s="18"/>
      <c r="CI480" s="18"/>
      <c r="CJ480" s="18"/>
      <c r="CK480" s="18"/>
      <c r="CL480" s="18"/>
      <c r="CM480" s="18"/>
      <c r="CN480" s="18"/>
      <c r="CO480" s="18"/>
      <c r="CP480" s="18"/>
      <c r="CQ480" s="18"/>
      <c r="CR480" s="18"/>
      <c r="CS480" s="18"/>
      <c r="CT480" s="18"/>
      <c r="CU480" s="18"/>
      <c r="CV480" s="18"/>
      <c r="CW480" s="18"/>
      <c r="CX480" s="18"/>
      <c r="CY480" s="18"/>
      <c r="CZ480" s="18"/>
      <c r="DA480" s="18"/>
      <c r="DB480" s="18"/>
      <c r="DC480" s="18"/>
      <c r="DD480" s="18"/>
      <c r="DE480" s="18"/>
      <c r="DF480" s="18"/>
      <c r="DG480" s="18"/>
      <c r="DH480" s="18"/>
      <c r="DI480" s="18"/>
      <c r="DJ480" s="18"/>
      <c r="DK480" s="18"/>
      <c r="DL480" s="18"/>
      <c r="DM480" s="18"/>
      <c r="DN480" s="18"/>
      <c r="DO480" s="18"/>
      <c r="DP480" s="18"/>
      <c r="DQ480" s="18"/>
      <c r="DR480" s="18"/>
      <c r="DS480" s="18"/>
      <c r="DT480" s="18"/>
      <c r="DU480" s="18"/>
      <c r="DV480" s="18"/>
      <c r="DW480" s="18"/>
      <c r="DX480" s="18"/>
      <c r="DY480" s="18"/>
      <c r="DZ480" s="18"/>
      <c r="EA480" s="18"/>
      <c r="EB480" s="18"/>
      <c r="EC480" s="18"/>
      <c r="ED480" s="18"/>
      <c r="EE480" s="18"/>
      <c r="EF480" s="18"/>
      <c r="EG480" s="18"/>
      <c r="EH480" s="18"/>
      <c r="EI480" s="18"/>
      <c r="EJ480" s="18"/>
      <c r="EK480" s="18"/>
      <c r="EL480" s="18"/>
      <c r="EM480" s="18"/>
    </row>
    <row r="481" spans="1:143" ht="21" customHeight="1">
      <c r="A481" s="419"/>
      <c r="B481" s="375"/>
      <c r="C481" s="92" t="s">
        <v>8154</v>
      </c>
      <c r="D481" s="374"/>
      <c r="E481" s="150"/>
      <c r="F481" s="18"/>
      <c r="G481" s="18"/>
      <c r="H481" s="18"/>
      <c r="I481" s="18"/>
      <c r="J481" s="18"/>
      <c r="K481" s="310"/>
      <c r="L481" s="18"/>
      <c r="M481" s="18"/>
      <c r="N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/>
      <c r="BB481" s="18"/>
      <c r="BC481" s="18"/>
      <c r="BD481" s="18"/>
      <c r="BE481" s="18"/>
      <c r="BF481" s="18"/>
      <c r="BG481" s="18"/>
      <c r="BH481" s="18"/>
      <c r="BI481" s="18"/>
      <c r="BJ481" s="18"/>
      <c r="BK481" s="18"/>
      <c r="BL481" s="18"/>
      <c r="BM481" s="18"/>
      <c r="BN481" s="18"/>
      <c r="BO481" s="18"/>
      <c r="BP481" s="18"/>
      <c r="BQ481" s="18"/>
      <c r="BR481" s="18"/>
      <c r="BS481" s="18"/>
      <c r="BT481" s="18"/>
      <c r="BU481" s="18"/>
      <c r="BV481" s="18"/>
      <c r="BW481" s="18"/>
      <c r="BX481" s="18"/>
      <c r="BY481" s="18"/>
      <c r="BZ481" s="18"/>
      <c r="CA481" s="18"/>
      <c r="CB481" s="18">
        <v>100</v>
      </c>
      <c r="CC481" s="18"/>
      <c r="CD481" s="18"/>
      <c r="CE481" s="18"/>
      <c r="CF481" s="18"/>
      <c r="CG481" s="18"/>
      <c r="CH481" s="18"/>
      <c r="CI481" s="18"/>
      <c r="CJ481" s="18"/>
      <c r="CK481" s="18"/>
      <c r="CL481" s="18"/>
      <c r="CM481" s="18"/>
      <c r="CN481" s="18"/>
      <c r="CO481" s="18"/>
      <c r="CP481" s="18"/>
      <c r="CQ481" s="18"/>
      <c r="CR481" s="18"/>
      <c r="CS481" s="18"/>
      <c r="CT481" s="18"/>
      <c r="CU481" s="18"/>
      <c r="CV481" s="18"/>
      <c r="CW481" s="18"/>
      <c r="CX481" s="18"/>
      <c r="CY481" s="18"/>
      <c r="CZ481" s="18"/>
      <c r="DA481" s="18"/>
      <c r="DB481" s="18"/>
      <c r="DC481" s="18"/>
      <c r="DD481" s="18"/>
      <c r="DE481" s="18"/>
      <c r="DF481" s="18"/>
      <c r="DG481" s="18"/>
      <c r="DH481" s="18"/>
      <c r="DI481" s="18"/>
      <c r="DJ481" s="18"/>
      <c r="DK481" s="18"/>
      <c r="DL481" s="18"/>
      <c r="DM481" s="18"/>
      <c r="DN481" s="18"/>
      <c r="DO481" s="18"/>
      <c r="DP481" s="18"/>
      <c r="DQ481" s="18"/>
      <c r="DR481" s="18"/>
      <c r="DS481" s="18"/>
      <c r="DT481" s="18"/>
      <c r="DU481" s="18"/>
      <c r="DV481" s="18"/>
      <c r="DW481" s="18"/>
      <c r="DX481" s="18"/>
      <c r="DY481" s="18"/>
      <c r="DZ481" s="18"/>
      <c r="EA481" s="18"/>
      <c r="EB481" s="18"/>
      <c r="EC481" s="18"/>
      <c r="ED481" s="18"/>
      <c r="EE481" s="18"/>
      <c r="EF481" s="18"/>
      <c r="EG481" s="18"/>
      <c r="EH481" s="18"/>
      <c r="EI481" s="18"/>
      <c r="EJ481" s="18"/>
      <c r="EK481" s="18"/>
      <c r="EL481" s="18"/>
      <c r="EM481" s="18"/>
    </row>
    <row r="482" spans="1:143" ht="21" customHeight="1">
      <c r="A482" s="419"/>
      <c r="B482" s="375"/>
      <c r="C482" s="92" t="s">
        <v>8155</v>
      </c>
      <c r="D482" s="374" t="s">
        <v>89</v>
      </c>
      <c r="E482" s="150">
        <v>16050</v>
      </c>
      <c r="F482" s="18"/>
      <c r="G482" s="18"/>
      <c r="H482" s="18"/>
      <c r="I482" s="18"/>
      <c r="J482" s="18"/>
      <c r="K482" s="310"/>
      <c r="L482" s="18"/>
      <c r="M482" s="18"/>
      <c r="N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  <c r="BA482" s="18"/>
      <c r="BB482" s="18"/>
      <c r="BC482" s="18"/>
      <c r="BD482" s="18"/>
      <c r="BE482" s="18"/>
      <c r="BF482" s="18"/>
      <c r="BG482" s="18"/>
      <c r="BH482" s="18"/>
      <c r="BI482" s="18"/>
      <c r="BJ482" s="18"/>
      <c r="BK482" s="18"/>
      <c r="BL482" s="18"/>
      <c r="BM482" s="18"/>
      <c r="BN482" s="18"/>
      <c r="BO482" s="18"/>
      <c r="BP482" s="18"/>
      <c r="BQ482" s="18"/>
      <c r="BR482" s="18"/>
      <c r="BS482" s="18"/>
      <c r="BT482" s="18"/>
      <c r="BU482" s="18"/>
      <c r="BV482" s="18"/>
      <c r="BW482" s="18"/>
      <c r="BX482" s="18"/>
      <c r="BY482" s="18"/>
      <c r="BZ482" s="18"/>
      <c r="CA482" s="18"/>
      <c r="CB482" s="18">
        <v>10</v>
      </c>
      <c r="CC482" s="18"/>
      <c r="CD482" s="18"/>
      <c r="CE482" s="18"/>
      <c r="CF482" s="18"/>
      <c r="CG482" s="18"/>
      <c r="CH482" s="18"/>
      <c r="CI482" s="18"/>
      <c r="CJ482" s="18"/>
      <c r="CK482" s="18"/>
      <c r="CL482" s="18"/>
      <c r="CM482" s="18"/>
      <c r="CN482" s="18"/>
      <c r="CO482" s="18"/>
      <c r="CP482" s="18"/>
      <c r="CQ482" s="18"/>
      <c r="CR482" s="18"/>
      <c r="CS482" s="18"/>
      <c r="CT482" s="18"/>
      <c r="CU482" s="18"/>
      <c r="CV482" s="18"/>
      <c r="CW482" s="18"/>
      <c r="CX482" s="18"/>
      <c r="CY482" s="18"/>
      <c r="CZ482" s="18"/>
      <c r="DA482" s="18"/>
      <c r="DB482" s="18"/>
      <c r="DC482" s="18"/>
      <c r="DD482" s="18"/>
      <c r="DE482" s="18"/>
      <c r="DF482" s="18"/>
      <c r="DG482" s="18"/>
      <c r="DH482" s="18"/>
      <c r="DI482" s="18"/>
      <c r="DJ482" s="18"/>
      <c r="DK482" s="18"/>
      <c r="DL482" s="18"/>
      <c r="DM482" s="18"/>
      <c r="DN482" s="18"/>
      <c r="DO482" s="18"/>
      <c r="DP482" s="18"/>
      <c r="DQ482" s="18"/>
      <c r="DR482" s="18"/>
      <c r="DS482" s="18"/>
      <c r="DT482" s="18"/>
      <c r="DU482" s="18"/>
      <c r="DV482" s="18"/>
      <c r="DW482" s="18"/>
      <c r="DX482" s="18"/>
      <c r="DY482" s="18"/>
      <c r="DZ482" s="18"/>
      <c r="EA482" s="18"/>
      <c r="EB482" s="18"/>
      <c r="EC482" s="18"/>
      <c r="ED482" s="18"/>
      <c r="EE482" s="18"/>
      <c r="EF482" s="18"/>
      <c r="EG482" s="18"/>
      <c r="EH482" s="18"/>
      <c r="EI482" s="18"/>
      <c r="EJ482" s="18"/>
      <c r="EK482" s="18"/>
      <c r="EL482" s="18"/>
      <c r="EM482" s="18"/>
    </row>
    <row r="483" spans="1:143" ht="21" customHeight="1">
      <c r="A483" s="419"/>
      <c r="B483" s="375"/>
      <c r="C483" s="92" t="s">
        <v>8156</v>
      </c>
      <c r="D483" s="374" t="s">
        <v>89</v>
      </c>
      <c r="E483" s="150">
        <v>29104</v>
      </c>
      <c r="F483" s="18"/>
      <c r="G483" s="18"/>
      <c r="H483" s="18"/>
      <c r="I483" s="18"/>
      <c r="J483" s="18"/>
      <c r="K483" s="310"/>
      <c r="L483" s="18"/>
      <c r="M483" s="18"/>
      <c r="N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  <c r="BB483" s="18"/>
      <c r="BC483" s="18"/>
      <c r="BD483" s="18"/>
      <c r="BE483" s="18"/>
      <c r="BF483" s="18"/>
      <c r="BG483" s="18"/>
      <c r="BH483" s="18"/>
      <c r="BI483" s="18"/>
      <c r="BJ483" s="18"/>
      <c r="BK483" s="18"/>
      <c r="BL483" s="18"/>
      <c r="BM483" s="18"/>
      <c r="BN483" s="18"/>
      <c r="BO483" s="18"/>
      <c r="BP483" s="18"/>
      <c r="BQ483" s="18"/>
      <c r="BR483" s="18"/>
      <c r="BS483" s="18"/>
      <c r="BT483" s="18"/>
      <c r="BU483" s="18"/>
      <c r="BV483" s="18"/>
      <c r="BW483" s="18"/>
      <c r="BX483" s="18"/>
      <c r="BY483" s="18"/>
      <c r="BZ483" s="18"/>
      <c r="CA483" s="18"/>
      <c r="CB483" s="18">
        <v>10</v>
      </c>
      <c r="CC483" s="18"/>
      <c r="CD483" s="18"/>
      <c r="CE483" s="18"/>
      <c r="CF483" s="18"/>
      <c r="CG483" s="18"/>
      <c r="CH483" s="18"/>
      <c r="CI483" s="18"/>
      <c r="CJ483" s="18"/>
      <c r="CK483" s="18"/>
      <c r="CL483" s="18"/>
      <c r="CM483" s="18"/>
      <c r="CN483" s="18"/>
      <c r="CO483" s="18"/>
      <c r="CP483" s="18"/>
      <c r="CQ483" s="18"/>
      <c r="CR483" s="18"/>
      <c r="CS483" s="18"/>
      <c r="CT483" s="18"/>
      <c r="CU483" s="18"/>
      <c r="CV483" s="18"/>
      <c r="CW483" s="18"/>
      <c r="CX483" s="18"/>
      <c r="CY483" s="18"/>
      <c r="CZ483" s="18"/>
      <c r="DA483" s="18"/>
      <c r="DB483" s="18"/>
      <c r="DC483" s="18"/>
      <c r="DD483" s="18"/>
      <c r="DE483" s="18"/>
      <c r="DF483" s="18"/>
      <c r="DG483" s="18"/>
      <c r="DH483" s="18"/>
      <c r="DI483" s="18"/>
      <c r="DJ483" s="18"/>
      <c r="DK483" s="18"/>
      <c r="DL483" s="18"/>
      <c r="DM483" s="18"/>
      <c r="DN483" s="18"/>
      <c r="DO483" s="18"/>
      <c r="DP483" s="18"/>
      <c r="DQ483" s="18"/>
      <c r="DR483" s="18"/>
      <c r="DS483" s="18"/>
      <c r="DT483" s="18"/>
      <c r="DU483" s="18"/>
      <c r="DV483" s="18"/>
      <c r="DW483" s="18"/>
      <c r="DX483" s="18"/>
      <c r="DY483" s="18"/>
      <c r="DZ483" s="18"/>
      <c r="EA483" s="18"/>
      <c r="EB483" s="18"/>
      <c r="EC483" s="18"/>
      <c r="ED483" s="18"/>
      <c r="EE483" s="18"/>
      <c r="EF483" s="18"/>
      <c r="EG483" s="18"/>
      <c r="EH483" s="18"/>
      <c r="EI483" s="18"/>
      <c r="EJ483" s="18"/>
      <c r="EK483" s="18"/>
      <c r="EL483" s="18"/>
      <c r="EM483" s="18"/>
    </row>
    <row r="484" spans="1:143" ht="21" customHeight="1">
      <c r="A484" s="419"/>
      <c r="B484" s="375" t="s">
        <v>8268</v>
      </c>
      <c r="C484" s="92" t="s">
        <v>8181</v>
      </c>
      <c r="D484" s="374" t="s">
        <v>2105</v>
      </c>
      <c r="E484" s="150">
        <v>240</v>
      </c>
      <c r="F484" s="18"/>
      <c r="G484" s="18"/>
      <c r="H484" s="18"/>
      <c r="I484" s="18"/>
      <c r="J484" s="18"/>
      <c r="K484" s="310"/>
      <c r="L484" s="18"/>
      <c r="M484" s="18"/>
      <c r="N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>
        <v>12</v>
      </c>
      <c r="AV484" s="18"/>
      <c r="AW484" s="18"/>
      <c r="AX484" s="18"/>
      <c r="AY484" s="18"/>
      <c r="AZ484" s="18"/>
      <c r="BA484" s="18"/>
      <c r="BB484" s="18"/>
      <c r="BC484" s="18"/>
      <c r="BD484" s="18"/>
      <c r="BE484" s="18"/>
      <c r="BF484" s="18"/>
      <c r="BG484" s="18"/>
      <c r="BH484" s="18"/>
      <c r="BI484" s="18"/>
      <c r="BJ484" s="18"/>
      <c r="BK484" s="18"/>
      <c r="BL484" s="18"/>
      <c r="BM484" s="18"/>
      <c r="BN484" s="18"/>
      <c r="BO484" s="18"/>
      <c r="BP484" s="18"/>
      <c r="BQ484" s="18"/>
      <c r="BR484" s="18"/>
      <c r="BS484" s="18"/>
      <c r="BT484" s="18"/>
      <c r="BU484" s="18"/>
      <c r="BV484" s="18"/>
      <c r="BW484" s="18"/>
      <c r="BX484" s="18"/>
      <c r="BY484" s="18"/>
      <c r="BZ484" s="18"/>
      <c r="CA484" s="18"/>
      <c r="CB484" s="18"/>
      <c r="CC484" s="18"/>
      <c r="CD484" s="18"/>
      <c r="CE484" s="18"/>
      <c r="CF484" s="18"/>
      <c r="CG484" s="18"/>
      <c r="CH484" s="18"/>
      <c r="CI484" s="18"/>
      <c r="CJ484" s="18"/>
      <c r="CK484" s="18"/>
      <c r="CL484" s="18"/>
      <c r="CM484" s="18"/>
      <c r="CN484" s="18"/>
      <c r="CO484" s="18"/>
      <c r="CP484" s="18"/>
      <c r="CQ484" s="18"/>
      <c r="CR484" s="18"/>
      <c r="CS484" s="18"/>
      <c r="CT484" s="18"/>
      <c r="CU484" s="18"/>
      <c r="CV484" s="18"/>
      <c r="CW484" s="18"/>
      <c r="CX484" s="18"/>
      <c r="CY484" s="18"/>
      <c r="CZ484" s="18"/>
      <c r="DA484" s="18"/>
      <c r="DB484" s="18"/>
      <c r="DC484" s="18"/>
      <c r="DD484" s="18"/>
      <c r="DE484" s="18"/>
      <c r="DF484" s="18"/>
      <c r="DG484" s="18"/>
      <c r="DH484" s="18"/>
      <c r="DI484" s="18"/>
      <c r="DJ484" s="18"/>
      <c r="DK484" s="18"/>
      <c r="DL484" s="18"/>
      <c r="DM484" s="18"/>
      <c r="DN484" s="18"/>
      <c r="DO484" s="18"/>
      <c r="DP484" s="18"/>
      <c r="DQ484" s="18"/>
      <c r="DR484" s="18"/>
      <c r="DS484" s="18"/>
      <c r="DT484" s="18"/>
      <c r="DU484" s="18"/>
      <c r="DV484" s="18"/>
      <c r="DW484" s="18"/>
      <c r="DX484" s="18"/>
      <c r="DY484" s="18"/>
      <c r="DZ484" s="18"/>
      <c r="EA484" s="18"/>
      <c r="EB484" s="18"/>
      <c r="EC484" s="18"/>
      <c r="ED484" s="18"/>
      <c r="EE484" s="18"/>
      <c r="EF484" s="18"/>
      <c r="EG484" s="18"/>
      <c r="EH484" s="18"/>
      <c r="EI484" s="18"/>
      <c r="EJ484" s="18"/>
      <c r="EK484" s="18"/>
      <c r="EL484" s="18"/>
      <c r="EM484" s="18"/>
    </row>
    <row r="485" spans="1:143" ht="21" customHeight="1">
      <c r="A485" s="521"/>
      <c r="B485" s="518" t="s">
        <v>8271</v>
      </c>
      <c r="C485" s="301" t="s">
        <v>8272</v>
      </c>
      <c r="D485" s="76" t="s">
        <v>35</v>
      </c>
      <c r="E485" s="150"/>
      <c r="F485" s="18"/>
      <c r="G485" s="18"/>
      <c r="H485" s="18"/>
      <c r="I485" s="18"/>
      <c r="J485" s="18"/>
      <c r="K485" s="310"/>
      <c r="L485" s="18"/>
      <c r="M485" s="18"/>
      <c r="N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  <c r="BB485" s="18"/>
      <c r="BC485" s="18"/>
      <c r="BD485" s="18"/>
      <c r="BE485" s="18"/>
      <c r="BF485" s="18"/>
      <c r="BG485" s="18"/>
      <c r="BH485" s="18"/>
      <c r="BI485" s="18"/>
      <c r="BJ485" s="18"/>
      <c r="BK485" s="18"/>
      <c r="BL485" s="18"/>
      <c r="BM485" s="18"/>
      <c r="BN485" s="18"/>
      <c r="BO485" s="18"/>
      <c r="BP485" s="18"/>
      <c r="BQ485" s="18"/>
      <c r="BR485" s="18"/>
      <c r="BS485" s="18"/>
      <c r="BT485" s="18"/>
      <c r="BU485" s="18"/>
      <c r="BV485" s="18"/>
      <c r="BW485" s="18"/>
      <c r="BX485" s="18"/>
      <c r="BY485" s="18">
        <v>6</v>
      </c>
      <c r="BZ485" s="18"/>
      <c r="CA485" s="18"/>
      <c r="CB485" s="18"/>
      <c r="CC485" s="18"/>
      <c r="CD485" s="18"/>
      <c r="CE485" s="18"/>
      <c r="CF485" s="18"/>
      <c r="CG485" s="18"/>
      <c r="CH485" s="18"/>
      <c r="CI485" s="18"/>
      <c r="CJ485" s="18"/>
      <c r="CK485" s="18"/>
      <c r="CL485" s="18"/>
      <c r="CM485" s="18"/>
      <c r="CN485" s="18"/>
      <c r="CO485" s="18"/>
      <c r="CP485" s="18"/>
      <c r="CQ485" s="18"/>
      <c r="CR485" s="18"/>
      <c r="CS485" s="18"/>
      <c r="CT485" s="18"/>
      <c r="CU485" s="18"/>
      <c r="CV485" s="18"/>
      <c r="CW485" s="18"/>
      <c r="CX485" s="18"/>
      <c r="CY485" s="18"/>
      <c r="CZ485" s="18"/>
      <c r="DA485" s="18"/>
      <c r="DB485" s="18"/>
      <c r="DC485" s="18"/>
      <c r="DD485" s="18"/>
      <c r="DE485" s="18"/>
      <c r="DF485" s="18"/>
      <c r="DG485" s="18"/>
      <c r="DH485" s="18"/>
      <c r="DI485" s="18"/>
      <c r="DJ485" s="18"/>
      <c r="DK485" s="18"/>
      <c r="DL485" s="18"/>
      <c r="DM485" s="18"/>
      <c r="DN485" s="18"/>
      <c r="DO485" s="18"/>
      <c r="DP485" s="18"/>
      <c r="DQ485" s="18"/>
      <c r="DR485" s="18"/>
      <c r="DS485" s="18"/>
      <c r="DT485" s="18"/>
      <c r="DU485" s="18"/>
      <c r="DV485" s="18"/>
      <c r="DW485" s="18"/>
      <c r="DX485" s="18"/>
      <c r="DY485" s="18"/>
      <c r="DZ485" s="18"/>
      <c r="EA485" s="18"/>
      <c r="EB485" s="18"/>
      <c r="EC485" s="18"/>
      <c r="ED485" s="18"/>
      <c r="EE485" s="18"/>
      <c r="EF485" s="18"/>
      <c r="EG485" s="18"/>
      <c r="EH485" s="18"/>
      <c r="EI485" s="18"/>
      <c r="EJ485" s="18"/>
      <c r="EK485" s="18"/>
      <c r="EL485" s="18"/>
      <c r="EM485" s="18"/>
    </row>
    <row r="486" spans="1:143" ht="21" customHeight="1">
      <c r="A486" s="521"/>
      <c r="B486" s="245"/>
      <c r="C486" s="302" t="s">
        <v>8277</v>
      </c>
      <c r="D486" s="76"/>
      <c r="E486" s="150"/>
      <c r="F486" s="18"/>
      <c r="G486" s="18"/>
      <c r="H486" s="18"/>
      <c r="I486" s="18"/>
      <c r="J486" s="18"/>
      <c r="K486" s="310"/>
      <c r="L486" s="18"/>
      <c r="M486" s="18"/>
      <c r="N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  <c r="BB486" s="18"/>
      <c r="BC486" s="18"/>
      <c r="BD486" s="18"/>
      <c r="BE486" s="18"/>
      <c r="BF486" s="18"/>
      <c r="BG486" s="18"/>
      <c r="BH486" s="18"/>
      <c r="BI486" s="18"/>
      <c r="BJ486" s="18"/>
      <c r="BK486" s="18"/>
      <c r="BL486" s="18"/>
      <c r="BM486" s="18"/>
      <c r="BN486" s="18"/>
      <c r="BO486" s="18"/>
      <c r="BP486" s="18"/>
      <c r="BQ486" s="18"/>
      <c r="BR486" s="18"/>
      <c r="BS486" s="18"/>
      <c r="BT486" s="18"/>
      <c r="BU486" s="18"/>
      <c r="BV486" s="18"/>
      <c r="BW486" s="18"/>
      <c r="BX486" s="18"/>
      <c r="BY486" s="18"/>
      <c r="BZ486" s="18"/>
      <c r="CA486" s="18"/>
      <c r="CB486" s="18"/>
      <c r="CC486" s="18"/>
      <c r="CD486" s="18"/>
      <c r="CE486" s="18"/>
      <c r="CF486" s="18"/>
      <c r="CG486" s="18"/>
      <c r="CH486" s="18"/>
      <c r="CI486" s="18"/>
      <c r="CJ486" s="18"/>
      <c r="CK486" s="18"/>
      <c r="CL486" s="18"/>
      <c r="CM486" s="18"/>
      <c r="CN486" s="18"/>
      <c r="CO486" s="18"/>
      <c r="CP486" s="18"/>
      <c r="CQ486" s="18"/>
      <c r="CR486" s="18"/>
      <c r="CS486" s="18"/>
      <c r="CT486" s="18"/>
      <c r="CU486" s="18"/>
      <c r="CV486" s="18"/>
      <c r="CW486" s="18"/>
      <c r="CX486" s="18"/>
      <c r="CY486" s="18"/>
      <c r="CZ486" s="18"/>
      <c r="DA486" s="18"/>
      <c r="DB486" s="18"/>
      <c r="DC486" s="18">
        <v>20000</v>
      </c>
      <c r="DD486" s="18"/>
      <c r="DE486" s="18"/>
      <c r="DF486" s="18"/>
      <c r="DG486" s="18"/>
      <c r="DH486" s="18"/>
      <c r="DI486" s="18"/>
      <c r="DJ486" s="18"/>
      <c r="DK486" s="18"/>
      <c r="DL486" s="18"/>
      <c r="DM486" s="18"/>
      <c r="DN486" s="18"/>
      <c r="DO486" s="18"/>
      <c r="DP486" s="18"/>
      <c r="DQ486" s="18"/>
      <c r="DR486" s="18"/>
      <c r="DS486" s="18"/>
      <c r="DT486" s="18"/>
      <c r="DU486" s="18"/>
      <c r="DV486" s="18"/>
      <c r="DW486" s="18"/>
      <c r="DX486" s="18"/>
      <c r="DY486" s="18"/>
      <c r="DZ486" s="18"/>
      <c r="EA486" s="18"/>
      <c r="EB486" s="18"/>
      <c r="EC486" s="18"/>
      <c r="ED486" s="18"/>
      <c r="EE486" s="18"/>
      <c r="EF486" s="18"/>
      <c r="EG486" s="18"/>
      <c r="EH486" s="18"/>
      <c r="EI486" s="18"/>
      <c r="EJ486" s="18"/>
      <c r="EK486" s="18"/>
      <c r="EL486" s="18"/>
      <c r="EM486" s="18"/>
    </row>
    <row r="487" spans="1:143" ht="21" customHeight="1">
      <c r="A487" s="521"/>
      <c r="B487" s="533" t="s">
        <v>8278</v>
      </c>
      <c r="C487" s="533" t="s">
        <v>8327</v>
      </c>
      <c r="D487" s="534" t="s">
        <v>42</v>
      </c>
      <c r="E487" s="150"/>
      <c r="F487" s="18"/>
      <c r="G487" s="18"/>
      <c r="H487" s="18"/>
      <c r="I487" s="18"/>
      <c r="J487" s="18"/>
      <c r="K487" s="310"/>
      <c r="L487" s="18"/>
      <c r="M487" s="18"/>
      <c r="N487" s="18"/>
      <c r="R487" s="18"/>
      <c r="S487" s="18"/>
      <c r="T487" s="18"/>
      <c r="U487" s="18"/>
      <c r="V487" s="18"/>
      <c r="W487" s="18"/>
      <c r="X487" s="18"/>
      <c r="Y487" s="18"/>
      <c r="Z487" s="18">
        <v>100</v>
      </c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  <c r="BB487" s="18"/>
      <c r="BC487" s="18"/>
      <c r="BD487" s="18"/>
      <c r="BE487" s="18"/>
      <c r="BF487" s="18"/>
      <c r="BG487" s="18"/>
      <c r="BH487" s="18"/>
      <c r="BI487" s="18"/>
      <c r="BJ487" s="18"/>
      <c r="BK487" s="18"/>
      <c r="BL487" s="18"/>
      <c r="BM487" s="18"/>
      <c r="BN487" s="18"/>
      <c r="BO487" s="18"/>
      <c r="BP487" s="18"/>
      <c r="BQ487" s="18"/>
      <c r="BR487" s="18"/>
      <c r="BS487" s="18"/>
      <c r="BT487" s="18"/>
      <c r="BU487" s="18"/>
      <c r="BV487" s="18"/>
      <c r="BW487" s="18"/>
      <c r="BX487" s="18"/>
      <c r="BY487" s="18"/>
      <c r="BZ487" s="18"/>
      <c r="CA487" s="18"/>
      <c r="CB487" s="18"/>
      <c r="CC487" s="18"/>
      <c r="CD487" s="18"/>
      <c r="CE487" s="18">
        <v>4</v>
      </c>
      <c r="CF487" s="18"/>
      <c r="CG487" s="18"/>
      <c r="CH487" s="18"/>
      <c r="CI487" s="18"/>
      <c r="CJ487" s="18"/>
      <c r="CK487" s="18"/>
      <c r="CL487" s="18"/>
      <c r="CM487" s="18"/>
      <c r="CN487" s="18"/>
      <c r="CO487" s="18"/>
      <c r="CP487" s="18"/>
      <c r="CQ487" s="18"/>
      <c r="CR487" s="18"/>
      <c r="CS487" s="18"/>
      <c r="CT487" s="18"/>
      <c r="CU487" s="18"/>
      <c r="CV487" s="18"/>
      <c r="CW487" s="18"/>
      <c r="CX487" s="18"/>
      <c r="CY487" s="18"/>
      <c r="CZ487" s="18"/>
      <c r="DA487" s="18"/>
      <c r="DB487" s="18"/>
      <c r="DC487" s="18"/>
      <c r="DD487" s="18"/>
      <c r="DE487" s="18"/>
      <c r="DF487" s="18"/>
      <c r="DG487" s="18"/>
      <c r="DH487" s="18"/>
      <c r="DI487" s="18"/>
      <c r="DJ487" s="18"/>
      <c r="DK487" s="18"/>
      <c r="DL487" s="18"/>
      <c r="DM487" s="18"/>
      <c r="DN487" s="18"/>
      <c r="DO487" s="18"/>
      <c r="DP487" s="18"/>
      <c r="DQ487" s="18"/>
      <c r="DR487" s="18"/>
      <c r="DS487" s="18"/>
      <c r="DT487" s="18"/>
      <c r="DU487" s="18"/>
      <c r="DV487" s="18"/>
      <c r="DW487" s="18"/>
      <c r="DX487" s="18"/>
      <c r="DY487" s="18"/>
      <c r="DZ487" s="18"/>
      <c r="EA487" s="18"/>
      <c r="EB487" s="18"/>
      <c r="EC487" s="18"/>
      <c r="ED487" s="18"/>
      <c r="EE487" s="18"/>
      <c r="EF487" s="18"/>
      <c r="EG487" s="18"/>
      <c r="EH487" s="18"/>
      <c r="EI487" s="18"/>
      <c r="EJ487" s="18"/>
      <c r="EK487" s="18"/>
      <c r="EL487" s="18"/>
      <c r="EM487" s="18"/>
    </row>
    <row r="488" spans="1:143" ht="21" customHeight="1">
      <c r="A488" s="521"/>
      <c r="B488" s="547" t="s">
        <v>1351</v>
      </c>
      <c r="C488" s="304" t="s">
        <v>8287</v>
      </c>
      <c r="D488" s="547" t="s">
        <v>1348</v>
      </c>
      <c r="E488" s="548">
        <v>10.7</v>
      </c>
      <c r="F488" s="18"/>
      <c r="G488" s="18"/>
      <c r="H488" s="18"/>
      <c r="I488" s="18"/>
      <c r="J488" s="18"/>
      <c r="K488" s="310"/>
      <c r="L488" s="18"/>
      <c r="M488" s="18"/>
      <c r="N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  <c r="BA488" s="18"/>
      <c r="BB488" s="18"/>
      <c r="BC488" s="18"/>
      <c r="BD488" s="18"/>
      <c r="BE488" s="18"/>
      <c r="BF488" s="18"/>
      <c r="BG488" s="18"/>
      <c r="BH488" s="18"/>
      <c r="BI488" s="18"/>
      <c r="BJ488" s="18"/>
      <c r="BK488" s="18"/>
      <c r="BL488" s="18"/>
      <c r="BM488" s="18"/>
      <c r="BN488" s="18"/>
      <c r="BO488" s="18"/>
      <c r="BP488" s="18"/>
      <c r="BQ488" s="18"/>
      <c r="BR488" s="18"/>
      <c r="BS488" s="18"/>
      <c r="BT488" s="18"/>
      <c r="BU488" s="18"/>
      <c r="BV488" s="18"/>
      <c r="BW488" s="18"/>
      <c r="BX488" s="18"/>
      <c r="BY488" s="18"/>
      <c r="BZ488" s="18"/>
      <c r="CA488" s="18"/>
      <c r="CB488" s="18"/>
      <c r="CC488" s="18"/>
      <c r="CD488" s="18"/>
      <c r="CE488" s="18"/>
      <c r="CF488" s="18"/>
      <c r="CG488" s="18"/>
      <c r="CH488" s="18"/>
      <c r="CI488" s="18"/>
      <c r="CJ488" s="18"/>
      <c r="CK488" s="18"/>
      <c r="CL488" s="18"/>
      <c r="CM488" s="18"/>
      <c r="CN488" s="18"/>
      <c r="CO488" s="18"/>
      <c r="CP488" s="18"/>
      <c r="CQ488" s="18"/>
      <c r="CR488" s="18"/>
      <c r="CS488" s="18"/>
      <c r="CT488" s="18"/>
      <c r="CU488" s="18"/>
      <c r="CV488" s="18"/>
      <c r="CW488" s="18"/>
      <c r="CX488" s="18"/>
      <c r="CY488" s="18"/>
      <c r="CZ488" s="18"/>
      <c r="DA488" s="18"/>
      <c r="DB488" s="18"/>
      <c r="DC488" s="18"/>
      <c r="DD488" s="18"/>
      <c r="DE488" s="18"/>
      <c r="DF488" s="18"/>
      <c r="DG488" s="18"/>
      <c r="DH488" s="18"/>
      <c r="DI488" s="18"/>
      <c r="DJ488" s="18"/>
      <c r="DK488" s="18"/>
      <c r="DL488" s="18"/>
      <c r="DM488" s="18"/>
      <c r="DN488" s="18"/>
      <c r="DO488" s="18"/>
      <c r="DP488" s="18"/>
      <c r="DQ488" s="18"/>
      <c r="DR488" s="18"/>
      <c r="DS488" s="18"/>
      <c r="DT488" s="18"/>
      <c r="DU488" s="18"/>
      <c r="DV488" s="18"/>
      <c r="DW488" s="18"/>
      <c r="DX488" s="18"/>
      <c r="DY488" s="18"/>
      <c r="DZ488" s="18"/>
      <c r="EA488" s="18"/>
      <c r="EB488" s="18"/>
      <c r="EC488" s="18"/>
      <c r="ED488" s="18"/>
      <c r="EE488" s="18"/>
      <c r="EF488" s="18"/>
      <c r="EG488" s="18"/>
      <c r="EH488" s="18"/>
      <c r="EI488" s="18"/>
      <c r="EJ488" s="18"/>
      <c r="EK488" s="18"/>
      <c r="EL488" s="18"/>
      <c r="EM488" s="18">
        <v>100</v>
      </c>
    </row>
    <row r="489" spans="1:143" ht="21" customHeight="1">
      <c r="A489" s="521"/>
      <c r="B489" s="549"/>
      <c r="C489" s="550" t="s">
        <v>8288</v>
      </c>
      <c r="D489" s="549" t="s">
        <v>35</v>
      </c>
      <c r="E489" s="551">
        <v>225</v>
      </c>
      <c r="F489" s="18"/>
      <c r="G489" s="18"/>
      <c r="H489" s="18"/>
      <c r="I489" s="18"/>
      <c r="J489" s="18"/>
      <c r="K489" s="310"/>
      <c r="L489" s="18"/>
      <c r="M489" s="18"/>
      <c r="N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  <c r="BB489" s="18"/>
      <c r="BC489" s="18"/>
      <c r="BD489" s="18"/>
      <c r="BE489" s="18"/>
      <c r="BF489" s="18"/>
      <c r="BG489" s="18"/>
      <c r="BH489" s="18"/>
      <c r="BI489" s="18"/>
      <c r="BJ489" s="18"/>
      <c r="BK489" s="18"/>
      <c r="BL489" s="18"/>
      <c r="BM489" s="18"/>
      <c r="BN489" s="18"/>
      <c r="BO489" s="18"/>
      <c r="BP489" s="18"/>
      <c r="BQ489" s="18"/>
      <c r="BR489" s="18"/>
      <c r="BS489" s="18"/>
      <c r="BT489" s="18"/>
      <c r="BU489" s="18"/>
      <c r="BV489" s="18"/>
      <c r="BW489" s="18"/>
      <c r="BX489" s="18"/>
      <c r="BY489" s="18"/>
      <c r="BZ489" s="18"/>
      <c r="CA489" s="18"/>
      <c r="CB489" s="18"/>
      <c r="CC489" s="18"/>
      <c r="CD489" s="18"/>
      <c r="CE489" s="18"/>
      <c r="CF489" s="18"/>
      <c r="CG489" s="18"/>
      <c r="CH489" s="18"/>
      <c r="CI489" s="18"/>
      <c r="CJ489" s="18"/>
      <c r="CK489" s="18"/>
      <c r="CL489" s="18"/>
      <c r="CM489" s="18"/>
      <c r="CN489" s="18"/>
      <c r="CO489" s="18"/>
      <c r="CP489" s="18"/>
      <c r="CQ489" s="18"/>
      <c r="CR489" s="18"/>
      <c r="CS489" s="18"/>
      <c r="CT489" s="18"/>
      <c r="CU489" s="18"/>
      <c r="CV489" s="18"/>
      <c r="CW489" s="18"/>
      <c r="CX489" s="18"/>
      <c r="CY489" s="18"/>
      <c r="CZ489" s="18"/>
      <c r="DA489" s="18"/>
      <c r="DB489" s="18"/>
      <c r="DC489" s="18"/>
      <c r="DD489" s="18"/>
      <c r="DE489" s="18"/>
      <c r="DF489" s="18"/>
      <c r="DG489" s="18"/>
      <c r="DH489" s="18"/>
      <c r="DI489" s="18"/>
      <c r="DJ489" s="18"/>
      <c r="DK489" s="18"/>
      <c r="DL489" s="18"/>
      <c r="DM489" s="18"/>
      <c r="DN489" s="18"/>
      <c r="DO489" s="18"/>
      <c r="DP489" s="18"/>
      <c r="DQ489" s="18"/>
      <c r="DR489" s="18"/>
      <c r="DS489" s="18"/>
      <c r="DT489" s="18"/>
      <c r="DU489" s="18"/>
      <c r="DV489" s="18"/>
      <c r="DW489" s="18"/>
      <c r="DX489" s="18"/>
      <c r="DY489" s="18"/>
      <c r="DZ489" s="18"/>
      <c r="EA489" s="18"/>
      <c r="EB489" s="18"/>
      <c r="EC489" s="18"/>
      <c r="ED489" s="18"/>
      <c r="EE489" s="18"/>
      <c r="EF489" s="18"/>
      <c r="EG489" s="18"/>
      <c r="EH489" s="18"/>
      <c r="EI489" s="18"/>
      <c r="EJ489" s="18"/>
      <c r="EK489" s="18"/>
      <c r="EL489" s="18"/>
      <c r="EM489" s="18">
        <v>5</v>
      </c>
    </row>
    <row r="490" spans="1:143" ht="21" customHeight="1">
      <c r="A490" s="521"/>
      <c r="B490" s="547"/>
      <c r="C490" s="552" t="s">
        <v>8289</v>
      </c>
      <c r="D490" s="547" t="s">
        <v>89</v>
      </c>
      <c r="E490" s="548">
        <v>13000</v>
      </c>
      <c r="F490" s="18"/>
      <c r="G490" s="18"/>
      <c r="H490" s="18"/>
      <c r="I490" s="18"/>
      <c r="J490" s="18"/>
      <c r="K490" s="310"/>
      <c r="L490" s="18"/>
      <c r="M490" s="18"/>
      <c r="N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  <c r="BB490" s="18"/>
      <c r="BC490" s="18"/>
      <c r="BD490" s="18"/>
      <c r="BE490" s="18"/>
      <c r="BF490" s="18"/>
      <c r="BG490" s="18"/>
      <c r="BH490" s="18"/>
      <c r="BI490" s="18"/>
      <c r="BJ490" s="18"/>
      <c r="BK490" s="18"/>
      <c r="BL490" s="18"/>
      <c r="BM490" s="18"/>
      <c r="BN490" s="18"/>
      <c r="BO490" s="18"/>
      <c r="BP490" s="18"/>
      <c r="BQ490" s="18"/>
      <c r="BR490" s="18"/>
      <c r="BS490" s="18"/>
      <c r="BT490" s="18"/>
      <c r="BU490" s="18"/>
      <c r="BV490" s="18"/>
      <c r="BW490" s="18"/>
      <c r="BX490" s="18"/>
      <c r="BY490" s="18"/>
      <c r="BZ490" s="18"/>
      <c r="CA490" s="18"/>
      <c r="CB490" s="18"/>
      <c r="CC490" s="18"/>
      <c r="CD490" s="18"/>
      <c r="CE490" s="18"/>
      <c r="CF490" s="18"/>
      <c r="CG490" s="18"/>
      <c r="CH490" s="18"/>
      <c r="CI490" s="18"/>
      <c r="CJ490" s="18"/>
      <c r="CK490" s="18"/>
      <c r="CL490" s="18"/>
      <c r="CM490" s="18"/>
      <c r="CN490" s="18"/>
      <c r="CO490" s="18"/>
      <c r="CP490" s="18"/>
      <c r="CQ490" s="18"/>
      <c r="CR490" s="18"/>
      <c r="CS490" s="18"/>
      <c r="CT490" s="18"/>
      <c r="CU490" s="18"/>
      <c r="CV490" s="18"/>
      <c r="CW490" s="18"/>
      <c r="CX490" s="18"/>
      <c r="CY490" s="18"/>
      <c r="CZ490" s="18"/>
      <c r="DA490" s="18"/>
      <c r="DB490" s="18"/>
      <c r="DC490" s="18"/>
      <c r="DD490" s="18"/>
      <c r="DE490" s="18"/>
      <c r="DF490" s="18"/>
      <c r="DG490" s="18"/>
      <c r="DH490" s="18"/>
      <c r="DI490" s="18"/>
      <c r="DJ490" s="18"/>
      <c r="DK490" s="18"/>
      <c r="DL490" s="18"/>
      <c r="DM490" s="18"/>
      <c r="DN490" s="18"/>
      <c r="DO490" s="18"/>
      <c r="DP490" s="18"/>
      <c r="DQ490" s="18"/>
      <c r="DR490" s="18"/>
      <c r="DS490" s="18"/>
      <c r="DT490" s="18"/>
      <c r="DU490" s="18"/>
      <c r="DV490" s="18"/>
      <c r="DW490" s="18"/>
      <c r="DX490" s="18"/>
      <c r="DY490" s="18"/>
      <c r="DZ490" s="18"/>
      <c r="EA490" s="18"/>
      <c r="EB490" s="18"/>
      <c r="EC490" s="18"/>
      <c r="ED490" s="18"/>
      <c r="EE490" s="18"/>
      <c r="EF490" s="18"/>
      <c r="EG490" s="18"/>
      <c r="EH490" s="18"/>
      <c r="EI490" s="18"/>
      <c r="EJ490" s="18"/>
      <c r="EK490" s="18"/>
      <c r="EL490" s="18"/>
      <c r="EM490" s="18">
        <v>150</v>
      </c>
    </row>
    <row r="491" spans="1:143" ht="21" customHeight="1">
      <c r="A491" s="521"/>
      <c r="B491" s="547"/>
      <c r="C491" s="304" t="s">
        <v>8290</v>
      </c>
      <c r="D491" s="547" t="s">
        <v>30</v>
      </c>
      <c r="E491" s="548">
        <v>5000</v>
      </c>
      <c r="F491" s="18"/>
      <c r="G491" s="18"/>
      <c r="H491" s="18"/>
      <c r="I491" s="18"/>
      <c r="J491" s="18"/>
      <c r="K491" s="310"/>
      <c r="L491" s="18"/>
      <c r="M491" s="18"/>
      <c r="N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  <c r="BB491" s="18"/>
      <c r="BC491" s="18"/>
      <c r="BD491" s="18"/>
      <c r="BE491" s="18"/>
      <c r="BF491" s="18"/>
      <c r="BG491" s="18"/>
      <c r="BH491" s="18"/>
      <c r="BI491" s="18"/>
      <c r="BJ491" s="18"/>
      <c r="BK491" s="18"/>
      <c r="BL491" s="18"/>
      <c r="BM491" s="18"/>
      <c r="BN491" s="18"/>
      <c r="BO491" s="18"/>
      <c r="BP491" s="18"/>
      <c r="BQ491" s="18"/>
      <c r="BR491" s="18"/>
      <c r="BS491" s="18"/>
      <c r="BT491" s="18"/>
      <c r="BU491" s="18"/>
      <c r="BV491" s="18"/>
      <c r="BW491" s="18"/>
      <c r="BX491" s="18"/>
      <c r="BY491" s="18"/>
      <c r="BZ491" s="18"/>
      <c r="CA491" s="18"/>
      <c r="CB491" s="18"/>
      <c r="CC491" s="18"/>
      <c r="CD491" s="18"/>
      <c r="CE491" s="18"/>
      <c r="CF491" s="18"/>
      <c r="CG491" s="18"/>
      <c r="CH491" s="18"/>
      <c r="CI491" s="18"/>
      <c r="CJ491" s="18"/>
      <c r="CK491" s="18"/>
      <c r="CL491" s="18"/>
      <c r="CM491" s="18"/>
      <c r="CN491" s="18"/>
      <c r="CO491" s="18"/>
      <c r="CP491" s="18"/>
      <c r="CQ491" s="18"/>
      <c r="CR491" s="18"/>
      <c r="CS491" s="18"/>
      <c r="CT491" s="18"/>
      <c r="CU491" s="18"/>
      <c r="CV491" s="18"/>
      <c r="CW491" s="18"/>
      <c r="CX491" s="18"/>
      <c r="CY491" s="18"/>
      <c r="CZ491" s="18"/>
      <c r="DA491" s="18"/>
      <c r="DB491" s="18"/>
      <c r="DC491" s="18"/>
      <c r="DD491" s="18"/>
      <c r="DE491" s="18"/>
      <c r="DF491" s="18"/>
      <c r="DG491" s="18"/>
      <c r="DH491" s="18"/>
      <c r="DI491" s="18"/>
      <c r="DJ491" s="18"/>
      <c r="DK491" s="18"/>
      <c r="DL491" s="18"/>
      <c r="DM491" s="18"/>
      <c r="DN491" s="18"/>
      <c r="DO491" s="18"/>
      <c r="DP491" s="18"/>
      <c r="DQ491" s="18"/>
      <c r="DR491" s="18"/>
      <c r="DS491" s="18"/>
      <c r="DT491" s="18"/>
      <c r="DU491" s="18"/>
      <c r="DV491" s="18"/>
      <c r="DW491" s="18"/>
      <c r="DX491" s="18"/>
      <c r="DY491" s="18"/>
      <c r="DZ491" s="18"/>
      <c r="EA491" s="18"/>
      <c r="EB491" s="18"/>
      <c r="EC491" s="18"/>
      <c r="ED491" s="18"/>
      <c r="EE491" s="18"/>
      <c r="EF491" s="18"/>
      <c r="EG491" s="18"/>
      <c r="EH491" s="18"/>
      <c r="EI491" s="18"/>
      <c r="EJ491" s="18"/>
      <c r="EK491" s="18"/>
      <c r="EL491" s="18"/>
      <c r="EM491" s="18">
        <v>60</v>
      </c>
    </row>
    <row r="492" spans="1:143" ht="21" customHeight="1">
      <c r="A492" s="521"/>
      <c r="B492" s="547"/>
      <c r="C492" s="304" t="s">
        <v>8291</v>
      </c>
      <c r="D492" s="547" t="s">
        <v>30</v>
      </c>
      <c r="E492" s="548">
        <v>5000</v>
      </c>
      <c r="F492" s="18"/>
      <c r="G492" s="18"/>
      <c r="H492" s="18"/>
      <c r="I492" s="18"/>
      <c r="J492" s="18"/>
      <c r="K492" s="310"/>
      <c r="L492" s="18"/>
      <c r="M492" s="18"/>
      <c r="N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  <c r="BA492" s="18"/>
      <c r="BB492" s="18"/>
      <c r="BC492" s="18"/>
      <c r="BD492" s="18"/>
      <c r="BE492" s="18"/>
      <c r="BF492" s="18"/>
      <c r="BG492" s="18"/>
      <c r="BH492" s="18"/>
      <c r="BI492" s="18"/>
      <c r="BJ492" s="18"/>
      <c r="BK492" s="18"/>
      <c r="BL492" s="18"/>
      <c r="BM492" s="18"/>
      <c r="BN492" s="18"/>
      <c r="BO492" s="18"/>
      <c r="BP492" s="18"/>
      <c r="BQ492" s="18"/>
      <c r="BR492" s="18"/>
      <c r="BS492" s="18"/>
      <c r="BT492" s="18"/>
      <c r="BU492" s="18"/>
      <c r="BV492" s="18"/>
      <c r="BW492" s="18"/>
      <c r="BX492" s="18"/>
      <c r="BY492" s="18"/>
      <c r="BZ492" s="18"/>
      <c r="CA492" s="18"/>
      <c r="CB492" s="18"/>
      <c r="CC492" s="18"/>
      <c r="CD492" s="18"/>
      <c r="CE492" s="18"/>
      <c r="CF492" s="18"/>
      <c r="CG492" s="18"/>
      <c r="CH492" s="18"/>
      <c r="CI492" s="18"/>
      <c r="CJ492" s="18"/>
      <c r="CK492" s="18"/>
      <c r="CL492" s="18"/>
      <c r="CM492" s="18"/>
      <c r="CN492" s="18"/>
      <c r="CO492" s="18"/>
      <c r="CP492" s="18"/>
      <c r="CQ492" s="18"/>
      <c r="CR492" s="18"/>
      <c r="CS492" s="18"/>
      <c r="CT492" s="18"/>
      <c r="CU492" s="18"/>
      <c r="CV492" s="18"/>
      <c r="CW492" s="18"/>
      <c r="CX492" s="18"/>
      <c r="CY492" s="18"/>
      <c r="CZ492" s="18"/>
      <c r="DA492" s="18"/>
      <c r="DB492" s="18"/>
      <c r="DC492" s="18"/>
      <c r="DD492" s="18"/>
      <c r="DE492" s="18"/>
      <c r="DF492" s="18"/>
      <c r="DG492" s="18"/>
      <c r="DH492" s="18"/>
      <c r="DI492" s="18"/>
      <c r="DJ492" s="18"/>
      <c r="DK492" s="18"/>
      <c r="DL492" s="18"/>
      <c r="DM492" s="18"/>
      <c r="DN492" s="18"/>
      <c r="DO492" s="18"/>
      <c r="DP492" s="18"/>
      <c r="DQ492" s="18"/>
      <c r="DR492" s="18"/>
      <c r="DS492" s="18"/>
      <c r="DT492" s="18"/>
      <c r="DU492" s="18"/>
      <c r="DV492" s="18"/>
      <c r="DW492" s="18"/>
      <c r="DX492" s="18"/>
      <c r="DY492" s="18"/>
      <c r="DZ492" s="18"/>
      <c r="EA492" s="18"/>
      <c r="EB492" s="18"/>
      <c r="EC492" s="18"/>
      <c r="ED492" s="18"/>
      <c r="EE492" s="18"/>
      <c r="EF492" s="18"/>
      <c r="EG492" s="18"/>
      <c r="EH492" s="18"/>
      <c r="EI492" s="18"/>
      <c r="EJ492" s="18"/>
      <c r="EK492" s="18"/>
      <c r="EL492" s="18"/>
      <c r="EM492" s="18">
        <v>60</v>
      </c>
    </row>
    <row r="493" spans="1:143" ht="21" customHeight="1">
      <c r="A493" s="521"/>
      <c r="B493" s="245"/>
      <c r="C493" s="64"/>
      <c r="D493" s="76"/>
      <c r="E493" s="150"/>
      <c r="F493" s="18"/>
      <c r="G493" s="18"/>
      <c r="H493" s="18"/>
      <c r="I493" s="18"/>
      <c r="J493" s="18"/>
      <c r="K493" s="310"/>
      <c r="L493" s="18"/>
      <c r="M493" s="18"/>
      <c r="N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  <c r="BB493" s="18"/>
      <c r="BC493" s="18"/>
      <c r="BD493" s="18"/>
      <c r="BE493" s="18"/>
      <c r="BF493" s="18"/>
      <c r="BG493" s="18"/>
      <c r="BH493" s="18"/>
      <c r="BI493" s="18"/>
      <c r="BJ493" s="18"/>
      <c r="BK493" s="18"/>
      <c r="BL493" s="18"/>
      <c r="BM493" s="18"/>
      <c r="BN493" s="18"/>
      <c r="BO493" s="18"/>
      <c r="BP493" s="18"/>
      <c r="BQ493" s="18"/>
      <c r="BR493" s="18"/>
      <c r="BS493" s="18"/>
      <c r="BT493" s="18"/>
      <c r="BU493" s="18"/>
      <c r="BV493" s="18"/>
      <c r="BW493" s="18"/>
      <c r="BX493" s="18"/>
      <c r="BY493" s="18"/>
      <c r="BZ493" s="18"/>
      <c r="CA493" s="18"/>
      <c r="CB493" s="18"/>
      <c r="CC493" s="18"/>
      <c r="CD493" s="18"/>
      <c r="CE493" s="18"/>
      <c r="CF493" s="18"/>
      <c r="CG493" s="18"/>
      <c r="CH493" s="18"/>
      <c r="CI493" s="18"/>
      <c r="CJ493" s="18"/>
      <c r="CK493" s="18"/>
      <c r="CL493" s="18"/>
      <c r="CM493" s="18"/>
      <c r="CN493" s="18"/>
      <c r="CO493" s="18"/>
      <c r="CP493" s="18"/>
      <c r="CQ493" s="18"/>
      <c r="CR493" s="18"/>
      <c r="CS493" s="18"/>
      <c r="CT493" s="18"/>
      <c r="CU493" s="18"/>
      <c r="CV493" s="18"/>
      <c r="CW493" s="18"/>
      <c r="CX493" s="18"/>
      <c r="CY493" s="18"/>
      <c r="CZ493" s="18"/>
      <c r="DA493" s="18"/>
      <c r="DB493" s="18"/>
      <c r="DC493" s="18"/>
      <c r="DD493" s="18"/>
      <c r="DE493" s="18"/>
      <c r="DF493" s="18"/>
      <c r="DG493" s="18"/>
      <c r="DH493" s="18"/>
      <c r="DI493" s="18"/>
      <c r="DJ493" s="18"/>
      <c r="DK493" s="18"/>
      <c r="DL493" s="18"/>
      <c r="DM493" s="18"/>
      <c r="DN493" s="18"/>
      <c r="DO493" s="18"/>
      <c r="DP493" s="18"/>
      <c r="DQ493" s="18"/>
      <c r="DR493" s="18"/>
      <c r="DS493" s="18"/>
      <c r="DT493" s="18"/>
      <c r="DU493" s="18"/>
      <c r="DV493" s="18"/>
      <c r="DW493" s="18"/>
      <c r="DX493" s="18"/>
      <c r="DY493" s="18"/>
      <c r="DZ493" s="18"/>
      <c r="EA493" s="18"/>
      <c r="EB493" s="18"/>
      <c r="EC493" s="18"/>
      <c r="ED493" s="18"/>
      <c r="EE493" s="18"/>
      <c r="EF493" s="18"/>
      <c r="EG493" s="18"/>
      <c r="EH493" s="18"/>
      <c r="EI493" s="18"/>
      <c r="EJ493" s="18"/>
      <c r="EK493" s="18"/>
      <c r="EL493" s="18"/>
      <c r="EM493" s="18"/>
    </row>
    <row r="494" spans="1:143" ht="21" customHeight="1">
      <c r="A494" s="521"/>
      <c r="B494" s="245"/>
      <c r="C494" s="64"/>
      <c r="D494" s="76"/>
      <c r="E494" s="150"/>
      <c r="F494" s="18"/>
      <c r="G494" s="18"/>
      <c r="H494" s="18"/>
      <c r="I494" s="18"/>
      <c r="J494" s="18"/>
      <c r="K494" s="310"/>
      <c r="L494" s="18"/>
      <c r="M494" s="18"/>
      <c r="N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  <c r="BA494" s="18"/>
      <c r="BB494" s="18"/>
      <c r="BC494" s="18"/>
      <c r="BD494" s="18"/>
      <c r="BE494" s="18"/>
      <c r="BF494" s="18"/>
      <c r="BG494" s="18"/>
      <c r="BH494" s="18"/>
      <c r="BI494" s="18"/>
      <c r="BJ494" s="18"/>
      <c r="BK494" s="18"/>
      <c r="BL494" s="18"/>
      <c r="BM494" s="18"/>
      <c r="BN494" s="18"/>
      <c r="BO494" s="18"/>
      <c r="BP494" s="18"/>
      <c r="BQ494" s="18"/>
      <c r="BR494" s="18"/>
      <c r="BS494" s="18"/>
      <c r="BT494" s="18"/>
      <c r="BU494" s="18"/>
      <c r="BV494" s="18"/>
      <c r="BW494" s="18"/>
      <c r="BX494" s="18"/>
      <c r="BY494" s="18"/>
      <c r="BZ494" s="18"/>
      <c r="CA494" s="18"/>
      <c r="CB494" s="18"/>
      <c r="CC494" s="18"/>
      <c r="CD494" s="18"/>
      <c r="CE494" s="18"/>
      <c r="CF494" s="18"/>
      <c r="CG494" s="18"/>
      <c r="CH494" s="18"/>
      <c r="CI494" s="18"/>
      <c r="CJ494" s="18"/>
      <c r="CK494" s="18"/>
      <c r="CL494" s="18"/>
      <c r="CM494" s="18"/>
      <c r="CN494" s="18"/>
      <c r="CO494" s="18"/>
      <c r="CP494" s="18"/>
      <c r="CQ494" s="18"/>
      <c r="CR494" s="18"/>
      <c r="CS494" s="18"/>
      <c r="CT494" s="18"/>
      <c r="CU494" s="18"/>
      <c r="CV494" s="18"/>
      <c r="CW494" s="18"/>
      <c r="CX494" s="18"/>
      <c r="CY494" s="18"/>
      <c r="CZ494" s="18"/>
      <c r="DA494" s="18"/>
      <c r="DB494" s="18"/>
      <c r="DC494" s="18"/>
      <c r="DD494" s="18"/>
      <c r="DE494" s="18"/>
      <c r="DF494" s="18"/>
      <c r="DG494" s="18"/>
      <c r="DH494" s="18"/>
      <c r="DI494" s="18"/>
      <c r="DJ494" s="18"/>
      <c r="DK494" s="18"/>
      <c r="DL494" s="18"/>
      <c r="DM494" s="18"/>
      <c r="DN494" s="18"/>
      <c r="DO494" s="18"/>
      <c r="DP494" s="18"/>
      <c r="DQ494" s="18"/>
      <c r="DR494" s="18"/>
      <c r="DS494" s="18"/>
      <c r="DT494" s="18"/>
      <c r="DU494" s="18"/>
      <c r="DV494" s="18"/>
      <c r="DW494" s="18"/>
      <c r="DX494" s="18"/>
      <c r="DY494" s="18"/>
      <c r="DZ494" s="18"/>
      <c r="EA494" s="18"/>
      <c r="EB494" s="18"/>
      <c r="EC494" s="18"/>
      <c r="ED494" s="18"/>
      <c r="EE494" s="18"/>
      <c r="EF494" s="18"/>
      <c r="EG494" s="18"/>
      <c r="EH494" s="18"/>
      <c r="EI494" s="18"/>
      <c r="EJ494" s="18"/>
      <c r="EK494" s="18"/>
      <c r="EL494" s="18"/>
      <c r="EM494" s="18"/>
    </row>
    <row r="495" spans="1:143" ht="21" customHeight="1">
      <c r="A495" s="521"/>
      <c r="B495" s="245"/>
      <c r="C495" s="64"/>
      <c r="D495" s="76"/>
      <c r="E495" s="150"/>
      <c r="F495" s="18"/>
      <c r="G495" s="18"/>
      <c r="H495" s="18"/>
      <c r="I495" s="18"/>
      <c r="J495" s="18"/>
      <c r="K495" s="310"/>
      <c r="L495" s="18"/>
      <c r="M495" s="18"/>
      <c r="N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  <c r="BB495" s="18"/>
      <c r="BC495" s="18"/>
      <c r="BD495" s="18"/>
      <c r="BE495" s="18"/>
      <c r="BF495" s="18"/>
      <c r="BG495" s="18"/>
      <c r="BH495" s="18"/>
      <c r="BI495" s="18"/>
      <c r="BJ495" s="18"/>
      <c r="BK495" s="18"/>
      <c r="BL495" s="18"/>
      <c r="BM495" s="18"/>
      <c r="BN495" s="18"/>
      <c r="BO495" s="18"/>
      <c r="BP495" s="18"/>
      <c r="BQ495" s="18"/>
      <c r="BR495" s="18"/>
      <c r="BS495" s="18"/>
      <c r="BT495" s="18"/>
      <c r="BU495" s="18"/>
      <c r="BV495" s="18"/>
      <c r="BW495" s="18"/>
      <c r="BX495" s="18"/>
      <c r="BY495" s="18"/>
      <c r="BZ495" s="18"/>
      <c r="CA495" s="18"/>
      <c r="CB495" s="18"/>
      <c r="CC495" s="18"/>
      <c r="CD495" s="18"/>
      <c r="CE495" s="18"/>
      <c r="CF495" s="18"/>
      <c r="CG495" s="18"/>
      <c r="CH495" s="18"/>
      <c r="CI495" s="18"/>
      <c r="CJ495" s="18"/>
      <c r="CK495" s="18"/>
      <c r="CL495" s="18"/>
      <c r="CM495" s="18"/>
      <c r="CN495" s="18"/>
      <c r="CO495" s="18"/>
      <c r="CP495" s="18"/>
      <c r="CQ495" s="18"/>
      <c r="CR495" s="18"/>
      <c r="CS495" s="18"/>
      <c r="CT495" s="18"/>
      <c r="CU495" s="18"/>
      <c r="CV495" s="18"/>
      <c r="CW495" s="18"/>
      <c r="CX495" s="18"/>
      <c r="CY495" s="18"/>
      <c r="CZ495" s="18"/>
      <c r="DA495" s="18"/>
      <c r="DB495" s="18"/>
      <c r="DC495" s="18"/>
      <c r="DD495" s="18"/>
      <c r="DE495" s="18"/>
      <c r="DF495" s="18"/>
      <c r="DG495" s="18"/>
      <c r="DH495" s="18"/>
      <c r="DI495" s="18"/>
      <c r="DJ495" s="18"/>
      <c r="DK495" s="18"/>
      <c r="DL495" s="18"/>
      <c r="DM495" s="18"/>
      <c r="DN495" s="18"/>
      <c r="DO495" s="18"/>
      <c r="DP495" s="18"/>
      <c r="DQ495" s="18"/>
      <c r="DR495" s="18"/>
      <c r="DS495" s="18"/>
      <c r="DT495" s="18"/>
      <c r="DU495" s="18"/>
      <c r="DV495" s="18"/>
      <c r="DW495" s="18"/>
      <c r="DX495" s="18"/>
      <c r="DY495" s="18"/>
      <c r="DZ495" s="18"/>
      <c r="EA495" s="18"/>
      <c r="EB495" s="18"/>
      <c r="EC495" s="18"/>
      <c r="ED495" s="18"/>
      <c r="EE495" s="18"/>
      <c r="EF495" s="18"/>
      <c r="EG495" s="18"/>
      <c r="EH495" s="18"/>
      <c r="EI495" s="18"/>
      <c r="EJ495" s="18"/>
      <c r="EK495" s="18"/>
      <c r="EL495" s="18"/>
      <c r="EM495" s="18"/>
    </row>
    <row r="496" spans="1:143">
      <c r="A496" s="249"/>
      <c r="B496" s="250"/>
      <c r="C496" s="15"/>
      <c r="D496" s="250"/>
      <c r="E496" s="251"/>
      <c r="F496" s="18"/>
      <c r="G496" s="18"/>
      <c r="H496" s="18"/>
      <c r="I496" s="18"/>
      <c r="J496" s="18"/>
      <c r="K496" s="18"/>
      <c r="L496" s="18"/>
      <c r="M496" s="18"/>
      <c r="N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  <c r="BA496" s="18"/>
      <c r="BB496" s="18"/>
      <c r="BC496" s="18"/>
      <c r="BD496" s="18"/>
      <c r="BE496" s="18"/>
      <c r="BF496" s="18"/>
      <c r="BG496" s="18"/>
      <c r="BH496" s="18"/>
      <c r="BI496" s="18"/>
      <c r="BJ496" s="18"/>
      <c r="BK496" s="18"/>
      <c r="BL496" s="18"/>
      <c r="BM496" s="18"/>
      <c r="BN496" s="18"/>
      <c r="BO496" s="18"/>
      <c r="BP496" s="18"/>
      <c r="BQ496" s="18"/>
      <c r="BR496" s="18"/>
      <c r="BS496" s="18"/>
      <c r="BT496" s="18"/>
      <c r="BU496" s="18"/>
      <c r="BV496" s="18"/>
      <c r="BW496" s="18"/>
      <c r="BX496" s="18"/>
      <c r="BY496" s="18"/>
      <c r="BZ496" s="18"/>
      <c r="CA496" s="18"/>
      <c r="CB496" s="18"/>
      <c r="CC496" s="18"/>
      <c r="CD496" s="18"/>
      <c r="CE496" s="18"/>
      <c r="CF496" s="18"/>
      <c r="CG496" s="18"/>
      <c r="CH496" s="18"/>
      <c r="CI496" s="18"/>
      <c r="CJ496" s="18"/>
      <c r="CK496" s="18"/>
      <c r="CL496" s="18"/>
      <c r="CM496" s="18"/>
      <c r="CN496" s="18"/>
      <c r="CO496" s="18"/>
      <c r="CP496" s="18"/>
      <c r="CQ496" s="18"/>
      <c r="CR496" s="18"/>
      <c r="CS496" s="18"/>
      <c r="CT496" s="18"/>
      <c r="CU496" s="18"/>
      <c r="CV496" s="18"/>
      <c r="CW496" s="18"/>
      <c r="CX496" s="18"/>
      <c r="CY496" s="18"/>
      <c r="CZ496" s="18"/>
      <c r="DA496" s="18"/>
      <c r="DB496" s="18"/>
      <c r="DC496" s="18"/>
      <c r="DD496" s="18"/>
      <c r="DE496" s="18"/>
      <c r="DF496" s="18"/>
      <c r="DG496" s="18"/>
      <c r="DH496" s="18"/>
      <c r="DI496" s="18"/>
      <c r="DJ496" s="18"/>
      <c r="DK496" s="18"/>
      <c r="DL496" s="18"/>
      <c r="DM496" s="18"/>
      <c r="DN496" s="18"/>
      <c r="DO496" s="18"/>
      <c r="DP496" s="18"/>
      <c r="DQ496" s="18"/>
      <c r="DR496" s="18"/>
      <c r="DS496" s="18"/>
      <c r="DT496" s="18"/>
      <c r="DU496" s="18"/>
      <c r="DV496" s="18"/>
      <c r="DW496" s="18"/>
      <c r="DX496" s="18"/>
      <c r="DY496" s="18"/>
      <c r="DZ496" s="18"/>
      <c r="EA496" s="18"/>
      <c r="EB496" s="18"/>
      <c r="EC496" s="18"/>
      <c r="ED496" s="18"/>
      <c r="EE496" s="18"/>
      <c r="EF496" s="18"/>
      <c r="EG496" s="18"/>
      <c r="EH496" s="18"/>
      <c r="EI496" s="18"/>
      <c r="EJ496" s="18"/>
      <c r="EK496" s="18"/>
      <c r="EL496" s="18"/>
      <c r="EM496" s="18"/>
    </row>
    <row r="514" spans="1:143" s="2" customFormat="1" ht="21" customHeight="1">
      <c r="A514" s="130"/>
      <c r="B514" s="61"/>
      <c r="C514" s="306"/>
      <c r="D514" s="61"/>
      <c r="E514" s="131"/>
      <c r="F514" s="19"/>
      <c r="G514" s="19"/>
      <c r="H514" s="19"/>
      <c r="I514" s="19"/>
      <c r="J514" s="19"/>
      <c r="K514" s="19"/>
      <c r="L514" s="19"/>
      <c r="M514" s="19"/>
      <c r="N514" s="19"/>
      <c r="O514"/>
      <c r="P514"/>
      <c r="Q514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/>
      <c r="BR514" s="19"/>
      <c r="BS514" s="19"/>
      <c r="BT514" s="19"/>
      <c r="BU514" s="19"/>
      <c r="BV514" s="19"/>
      <c r="BW514" s="19"/>
      <c r="BX514" s="19"/>
      <c r="BY514" s="19"/>
      <c r="BZ514" s="19"/>
      <c r="CA514" s="19"/>
      <c r="CB514" s="19"/>
      <c r="CC514" s="19"/>
      <c r="CD514" s="19"/>
      <c r="CE514" s="19"/>
      <c r="CF514" s="19"/>
      <c r="CG514" s="19"/>
      <c r="CH514" s="19"/>
      <c r="CI514" s="19"/>
      <c r="CJ514" s="19"/>
      <c r="CK514" s="19"/>
      <c r="CL514" s="17"/>
      <c r="CM514" s="17"/>
      <c r="CN514" s="17"/>
      <c r="CO514" s="19"/>
      <c r="CP514" s="19"/>
      <c r="CQ514" s="19"/>
      <c r="CR514" s="19"/>
      <c r="CS514" s="19"/>
      <c r="CT514" s="19"/>
      <c r="CU514" s="19"/>
      <c r="CV514" s="19"/>
      <c r="CW514" s="19"/>
      <c r="CX514" s="19"/>
      <c r="CY514" s="19"/>
      <c r="CZ514" s="19"/>
      <c r="DA514" s="19"/>
      <c r="DB514" s="19"/>
      <c r="DC514" s="19"/>
      <c r="DD514" s="19"/>
      <c r="DE514" s="19"/>
      <c r="DF514" s="19"/>
      <c r="DG514" s="19"/>
      <c r="DH514" s="19"/>
      <c r="DI514" s="19"/>
      <c r="DJ514" s="19"/>
      <c r="DK514" s="19"/>
      <c r="DL514" s="19"/>
      <c r="DM514" s="19"/>
      <c r="DN514" s="19"/>
      <c r="DO514" s="19"/>
      <c r="DP514" s="19"/>
      <c r="DQ514" s="19"/>
      <c r="DR514" s="19"/>
      <c r="DS514" s="19"/>
      <c r="DT514" s="19"/>
      <c r="DU514" s="19"/>
      <c r="DV514" s="19"/>
      <c r="DW514" s="19"/>
      <c r="DX514" s="19"/>
      <c r="DY514" s="19"/>
      <c r="DZ514" s="19"/>
      <c r="EA514" s="19"/>
      <c r="EB514" s="19"/>
      <c r="EC514" s="19"/>
      <c r="ED514" s="19"/>
      <c r="EE514" s="19"/>
      <c r="EF514" s="19"/>
      <c r="EG514" s="19"/>
      <c r="EH514" s="17"/>
      <c r="EI514" s="17"/>
      <c r="EJ514" s="17"/>
      <c r="EK514" s="19"/>
      <c r="EL514" s="19"/>
      <c r="EM514" s="19"/>
    </row>
    <row r="515" spans="1:143" ht="21" customHeight="1">
      <c r="A515" s="130"/>
      <c r="B515" s="61"/>
      <c r="C515" s="306"/>
      <c r="D515" s="61"/>
      <c r="E515" s="131"/>
    </row>
    <row r="516" spans="1:143" ht="21" customHeight="1">
      <c r="A516" s="130"/>
      <c r="B516" s="61"/>
      <c r="C516" s="306"/>
      <c r="D516" s="61"/>
      <c r="E516" s="131"/>
    </row>
    <row r="517" spans="1:143" s="23" customFormat="1" ht="21" customHeight="1">
      <c r="A517" s="130"/>
      <c r="B517" s="61"/>
      <c r="C517" s="306"/>
      <c r="D517" s="61"/>
      <c r="E517" s="131"/>
      <c r="F517" s="17"/>
      <c r="G517" s="17"/>
      <c r="H517" s="17"/>
      <c r="I517" s="17"/>
      <c r="J517" s="17"/>
      <c r="K517" s="17"/>
      <c r="L517" s="17"/>
      <c r="M517" s="17"/>
      <c r="N517" s="17"/>
      <c r="O517"/>
      <c r="P517"/>
      <c r="Q5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85"/>
      <c r="AW517" s="185"/>
      <c r="AX517" s="185"/>
      <c r="AY517" s="185"/>
      <c r="AZ517" s="185"/>
      <c r="BA517" s="185"/>
      <c r="BB517" s="185"/>
      <c r="BC517" s="185"/>
      <c r="BD517" s="185"/>
      <c r="BE517" s="185"/>
      <c r="BF517" s="185"/>
      <c r="BG517" s="185"/>
      <c r="BH517" s="185"/>
      <c r="BI517" s="185"/>
      <c r="BJ517" s="185"/>
      <c r="BK517" s="185"/>
      <c r="BL517" s="185"/>
      <c r="BM517" s="185"/>
      <c r="BN517" s="185"/>
      <c r="BO517" s="185"/>
      <c r="BP517" s="185"/>
      <c r="BQ517" s="185"/>
      <c r="BR517" s="185"/>
      <c r="BS517" s="185"/>
      <c r="BT517" s="185"/>
      <c r="BU517" s="185"/>
      <c r="BV517" s="185"/>
      <c r="BW517" s="185"/>
      <c r="BX517" s="185"/>
      <c r="BY517" s="185"/>
      <c r="BZ517" s="185"/>
      <c r="CA517" s="185"/>
      <c r="CB517" s="185"/>
      <c r="CC517" s="185"/>
      <c r="CD517" s="185"/>
      <c r="CE517" s="185"/>
      <c r="CF517" s="185"/>
      <c r="CG517" s="185"/>
      <c r="CH517" s="185"/>
      <c r="CI517" s="185"/>
      <c r="CJ517" s="185"/>
      <c r="CK517" s="185"/>
      <c r="CL517" s="17"/>
      <c r="CM517" s="17"/>
      <c r="CN517" s="17"/>
      <c r="CO517" s="185"/>
      <c r="CP517" s="185"/>
      <c r="CQ517" s="185"/>
      <c r="CR517" s="185"/>
      <c r="CS517" s="185"/>
      <c r="CT517" s="185"/>
      <c r="CU517" s="185"/>
      <c r="CV517" s="185"/>
      <c r="CW517" s="185"/>
      <c r="CX517" s="185"/>
      <c r="CY517" s="185"/>
      <c r="CZ517" s="185"/>
      <c r="DA517" s="185"/>
      <c r="DB517" s="185"/>
      <c r="DC517" s="185"/>
      <c r="DD517" s="185"/>
      <c r="DE517" s="185"/>
      <c r="DF517" s="185"/>
      <c r="DG517" s="185"/>
      <c r="DH517" s="185"/>
      <c r="DI517" s="185"/>
      <c r="DJ517" s="185"/>
      <c r="DK517" s="185"/>
      <c r="DL517" s="185"/>
      <c r="DM517" s="185"/>
      <c r="DN517" s="185"/>
      <c r="DO517" s="185"/>
      <c r="DP517" s="185"/>
      <c r="DQ517" s="185"/>
      <c r="DR517" s="185"/>
      <c r="DS517" s="185"/>
      <c r="DT517" s="185"/>
      <c r="DU517" s="185"/>
      <c r="DV517" s="185"/>
      <c r="DW517" s="185"/>
      <c r="DX517" s="185"/>
      <c r="DY517" s="185"/>
      <c r="DZ517" s="185"/>
      <c r="EA517" s="185"/>
      <c r="EB517" s="185"/>
      <c r="EC517" s="185"/>
      <c r="ED517" s="185"/>
      <c r="EE517" s="185"/>
      <c r="EF517" s="185"/>
      <c r="EG517" s="185"/>
      <c r="EH517" s="17"/>
      <c r="EI517" s="17"/>
      <c r="EJ517" s="17"/>
      <c r="EK517" s="185"/>
      <c r="EL517" s="185"/>
      <c r="EM517" s="185"/>
    </row>
    <row r="518" spans="1:143" s="23" customFormat="1" ht="21" customHeight="1">
      <c r="A518" s="130"/>
      <c r="B518" s="61"/>
      <c r="C518" s="306"/>
      <c r="D518" s="61"/>
      <c r="E518" s="131"/>
      <c r="F518" s="17"/>
      <c r="G518" s="17"/>
      <c r="H518" s="17"/>
      <c r="I518" s="17"/>
      <c r="J518" s="17"/>
      <c r="K518" s="17"/>
      <c r="L518" s="17"/>
      <c r="M518" s="17"/>
      <c r="N518" s="17"/>
      <c r="O518"/>
      <c r="P518"/>
      <c r="Q518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85"/>
      <c r="AW518" s="185"/>
      <c r="AX518" s="185"/>
      <c r="AY518" s="185"/>
      <c r="AZ518" s="185"/>
      <c r="BA518" s="185"/>
      <c r="BB518" s="185"/>
      <c r="BC518" s="185"/>
      <c r="BD518" s="185"/>
      <c r="BE518" s="185"/>
      <c r="BF518" s="185"/>
      <c r="BG518" s="185"/>
      <c r="BH518" s="185"/>
      <c r="BI518" s="185"/>
      <c r="BJ518" s="185"/>
      <c r="BK518" s="185"/>
      <c r="BL518" s="185"/>
      <c r="BM518" s="185"/>
      <c r="BN518" s="185"/>
      <c r="BO518" s="185"/>
      <c r="BP518" s="185"/>
      <c r="BQ518" s="185"/>
      <c r="BR518" s="185"/>
      <c r="BS518" s="185"/>
      <c r="BT518" s="185"/>
      <c r="BU518" s="185"/>
      <c r="BV518" s="185"/>
      <c r="BW518" s="185"/>
      <c r="BX518" s="185"/>
      <c r="BY518" s="185"/>
      <c r="BZ518" s="185"/>
      <c r="CA518" s="185"/>
      <c r="CB518" s="185"/>
      <c r="CC518" s="185"/>
      <c r="CD518" s="185"/>
      <c r="CE518" s="185"/>
      <c r="CF518" s="185"/>
      <c r="CG518" s="185"/>
      <c r="CH518" s="185"/>
      <c r="CI518" s="185"/>
      <c r="CJ518" s="185"/>
      <c r="CK518" s="185"/>
      <c r="CL518" s="17"/>
      <c r="CM518" s="17"/>
      <c r="CN518" s="17"/>
      <c r="CO518" s="185"/>
      <c r="CP518" s="185"/>
      <c r="CQ518" s="185"/>
      <c r="CR518" s="185"/>
      <c r="CS518" s="185"/>
      <c r="CT518" s="185"/>
      <c r="CU518" s="185"/>
      <c r="CV518" s="185"/>
      <c r="CW518" s="185"/>
      <c r="CX518" s="185"/>
      <c r="CY518" s="185"/>
      <c r="CZ518" s="185"/>
      <c r="DA518" s="185"/>
      <c r="DB518" s="185"/>
      <c r="DC518" s="185"/>
      <c r="DD518" s="185"/>
      <c r="DE518" s="185"/>
      <c r="DF518" s="185"/>
      <c r="DG518" s="185"/>
      <c r="DH518" s="185"/>
      <c r="DI518" s="185"/>
      <c r="DJ518" s="185"/>
      <c r="DK518" s="185"/>
      <c r="DL518" s="185"/>
      <c r="DM518" s="185"/>
      <c r="DN518" s="185"/>
      <c r="DO518" s="185"/>
      <c r="DP518" s="185"/>
      <c r="DQ518" s="185"/>
      <c r="DR518" s="185"/>
      <c r="DS518" s="185"/>
      <c r="DT518" s="185"/>
      <c r="DU518" s="185"/>
      <c r="DV518" s="185"/>
      <c r="DW518" s="185"/>
      <c r="DX518" s="185"/>
      <c r="DY518" s="185"/>
      <c r="DZ518" s="185"/>
      <c r="EA518" s="185"/>
      <c r="EB518" s="185"/>
      <c r="EC518" s="185"/>
      <c r="ED518" s="185"/>
      <c r="EE518" s="185"/>
      <c r="EF518" s="185"/>
      <c r="EG518" s="185"/>
      <c r="EH518" s="17"/>
      <c r="EI518" s="17"/>
      <c r="EJ518" s="17"/>
      <c r="EK518" s="185"/>
      <c r="EL518" s="185"/>
      <c r="EM518" s="185"/>
    </row>
    <row r="519" spans="1:143" s="23" customFormat="1" ht="21" customHeight="1">
      <c r="A519" s="130"/>
      <c r="B519" s="74"/>
      <c r="C519" s="306"/>
      <c r="D519" s="61"/>
      <c r="E519" s="131"/>
      <c r="F519" s="17"/>
      <c r="G519" s="17"/>
      <c r="H519" s="17"/>
      <c r="I519" s="17"/>
      <c r="J519" s="17"/>
      <c r="K519" s="17"/>
      <c r="L519" s="17"/>
      <c r="M519" s="17"/>
      <c r="N519" s="17"/>
      <c r="O519"/>
      <c r="P519"/>
      <c r="Q519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85"/>
      <c r="AW519" s="185"/>
      <c r="AX519" s="185"/>
      <c r="AY519" s="185"/>
      <c r="AZ519" s="185"/>
      <c r="BA519" s="185"/>
      <c r="BB519" s="185"/>
      <c r="BC519" s="185"/>
      <c r="BD519" s="185"/>
      <c r="BE519" s="185"/>
      <c r="BF519" s="185"/>
      <c r="BG519" s="185"/>
      <c r="BH519" s="185"/>
      <c r="BI519" s="185"/>
      <c r="BJ519" s="185"/>
      <c r="BK519" s="185"/>
      <c r="BL519" s="185"/>
      <c r="BM519" s="185"/>
      <c r="BN519" s="185"/>
      <c r="BO519" s="185"/>
      <c r="BP519" s="185"/>
      <c r="BQ519" s="185"/>
      <c r="BR519" s="185"/>
      <c r="BS519" s="185"/>
      <c r="BT519" s="185"/>
      <c r="BU519" s="185"/>
      <c r="BV519" s="185"/>
      <c r="BW519" s="185"/>
      <c r="BX519" s="185"/>
      <c r="BY519" s="185"/>
      <c r="BZ519" s="185"/>
      <c r="CA519" s="185"/>
      <c r="CB519" s="185"/>
      <c r="CC519" s="185"/>
      <c r="CD519" s="185"/>
      <c r="CE519" s="185"/>
      <c r="CF519" s="185"/>
      <c r="CG519" s="185"/>
      <c r="CH519" s="185"/>
      <c r="CI519" s="185"/>
      <c r="CJ519" s="185"/>
      <c r="CK519" s="185"/>
      <c r="CL519" s="17"/>
      <c r="CM519" s="17"/>
      <c r="CN519" s="17"/>
      <c r="CO519" s="185"/>
      <c r="CP519" s="185"/>
      <c r="CQ519" s="185"/>
      <c r="CR519" s="185"/>
      <c r="CS519" s="185"/>
      <c r="CT519" s="185"/>
      <c r="CU519" s="185"/>
      <c r="CV519" s="185"/>
      <c r="CW519" s="185"/>
      <c r="CX519" s="185"/>
      <c r="CY519" s="185"/>
      <c r="CZ519" s="185"/>
      <c r="DA519" s="185"/>
      <c r="DB519" s="185"/>
      <c r="DC519" s="185"/>
      <c r="DD519" s="185"/>
      <c r="DE519" s="185"/>
      <c r="DF519" s="185"/>
      <c r="DG519" s="185"/>
      <c r="DH519" s="185"/>
      <c r="DI519" s="185"/>
      <c r="DJ519" s="185"/>
      <c r="DK519" s="185"/>
      <c r="DL519" s="185"/>
      <c r="DM519" s="185"/>
      <c r="DN519" s="185"/>
      <c r="DO519" s="185"/>
      <c r="DP519" s="185"/>
      <c r="DQ519" s="185"/>
      <c r="DR519" s="185"/>
      <c r="DS519" s="185"/>
      <c r="DT519" s="185"/>
      <c r="DU519" s="185"/>
      <c r="DV519" s="185"/>
      <c r="DW519" s="185"/>
      <c r="DX519" s="185"/>
      <c r="DY519" s="185"/>
      <c r="DZ519" s="185"/>
      <c r="EA519" s="185"/>
      <c r="EB519" s="185"/>
      <c r="EC519" s="185"/>
      <c r="ED519" s="185"/>
      <c r="EE519" s="185"/>
      <c r="EF519" s="185"/>
      <c r="EG519" s="185"/>
      <c r="EH519" s="17"/>
      <c r="EI519" s="17"/>
      <c r="EJ519" s="17"/>
      <c r="EK519" s="185"/>
      <c r="EL519" s="185"/>
      <c r="EM519" s="185"/>
    </row>
    <row r="520" spans="1:143" s="23" customFormat="1" ht="21" customHeight="1">
      <c r="A520" s="130"/>
      <c r="B520" s="61"/>
      <c r="C520" s="306"/>
      <c r="D520" s="61"/>
      <c r="E520" s="131"/>
      <c r="F520" s="17"/>
      <c r="G520" s="17"/>
      <c r="H520" s="17"/>
      <c r="I520" s="17"/>
      <c r="J520" s="17"/>
      <c r="K520" s="17"/>
      <c r="L520" s="17"/>
      <c r="M520" s="17"/>
      <c r="N520" s="17"/>
      <c r="O520"/>
      <c r="P520"/>
      <c r="Q520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85"/>
      <c r="AW520" s="185"/>
      <c r="AX520" s="185"/>
      <c r="AY520" s="185"/>
      <c r="AZ520" s="185"/>
      <c r="BA520" s="185"/>
      <c r="BB520" s="185"/>
      <c r="BC520" s="185"/>
      <c r="BD520" s="185"/>
      <c r="BE520" s="185"/>
      <c r="BF520" s="185"/>
      <c r="BG520" s="185"/>
      <c r="BH520" s="185"/>
      <c r="BI520" s="185"/>
      <c r="BJ520" s="185"/>
      <c r="BK520" s="185"/>
      <c r="BL520" s="185"/>
      <c r="BM520" s="185"/>
      <c r="BN520" s="185"/>
      <c r="BO520" s="185"/>
      <c r="BP520" s="185"/>
      <c r="BQ520" s="185"/>
      <c r="BR520" s="185"/>
      <c r="BS520" s="185"/>
      <c r="BT520" s="185"/>
      <c r="BU520" s="185"/>
      <c r="BV520" s="185"/>
      <c r="BW520" s="185"/>
      <c r="BX520" s="185"/>
      <c r="BY520" s="185"/>
      <c r="BZ520" s="185"/>
      <c r="CA520" s="185"/>
      <c r="CB520" s="185"/>
      <c r="CC520" s="185"/>
      <c r="CD520" s="185"/>
      <c r="CE520" s="185"/>
      <c r="CF520" s="185"/>
      <c r="CG520" s="185"/>
      <c r="CH520" s="185"/>
      <c r="CI520" s="185"/>
      <c r="CJ520" s="185"/>
      <c r="CK520" s="185"/>
      <c r="CL520" s="17"/>
      <c r="CM520" s="17"/>
      <c r="CN520" s="17"/>
      <c r="CO520" s="185"/>
      <c r="CP520" s="185"/>
      <c r="CQ520" s="185"/>
      <c r="CR520" s="185"/>
      <c r="CS520" s="185"/>
      <c r="CT520" s="185"/>
      <c r="CU520" s="185"/>
      <c r="CV520" s="185"/>
      <c r="CW520" s="185"/>
      <c r="CX520" s="185"/>
      <c r="CY520" s="185"/>
      <c r="CZ520" s="185"/>
      <c r="DA520" s="185"/>
      <c r="DB520" s="185"/>
      <c r="DC520" s="185"/>
      <c r="DD520" s="185"/>
      <c r="DE520" s="185"/>
      <c r="DF520" s="185"/>
      <c r="DG520" s="185"/>
      <c r="DH520" s="185"/>
      <c r="DI520" s="185"/>
      <c r="DJ520" s="185"/>
      <c r="DK520" s="185"/>
      <c r="DL520" s="185"/>
      <c r="DM520" s="185"/>
      <c r="DN520" s="185"/>
      <c r="DO520" s="185"/>
      <c r="DP520" s="185"/>
      <c r="DQ520" s="185"/>
      <c r="DR520" s="185"/>
      <c r="DS520" s="185"/>
      <c r="DT520" s="185"/>
      <c r="DU520" s="185"/>
      <c r="DV520" s="185"/>
      <c r="DW520" s="185"/>
      <c r="DX520" s="185"/>
      <c r="DY520" s="185"/>
      <c r="DZ520" s="185"/>
      <c r="EA520" s="185"/>
      <c r="EB520" s="185"/>
      <c r="EC520" s="185"/>
      <c r="ED520" s="185"/>
      <c r="EE520" s="185"/>
      <c r="EF520" s="185"/>
      <c r="EG520" s="185"/>
      <c r="EH520" s="17"/>
      <c r="EI520" s="17"/>
      <c r="EJ520" s="17"/>
      <c r="EK520" s="185"/>
      <c r="EL520" s="185"/>
      <c r="EM520" s="185"/>
    </row>
    <row r="521" spans="1:143" s="23" customFormat="1" ht="21" customHeight="1">
      <c r="A521" s="130"/>
      <c r="B521" s="61"/>
      <c r="C521" s="306"/>
      <c r="D521" s="61"/>
      <c r="E521" s="131"/>
      <c r="F521" s="17"/>
      <c r="G521" s="17"/>
      <c r="H521" s="17"/>
      <c r="I521" s="17"/>
      <c r="J521" s="17"/>
      <c r="K521" s="17"/>
      <c r="L521" s="17"/>
      <c r="M521" s="17"/>
      <c r="N521" s="17"/>
      <c r="O521"/>
      <c r="P521"/>
      <c r="Q521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85"/>
      <c r="AW521" s="185"/>
      <c r="AX521" s="185"/>
      <c r="AY521" s="185"/>
      <c r="AZ521" s="185"/>
      <c r="BA521" s="185"/>
      <c r="BB521" s="185"/>
      <c r="BC521" s="185"/>
      <c r="BD521" s="185"/>
      <c r="BE521" s="185"/>
      <c r="BF521" s="185"/>
      <c r="BG521" s="185"/>
      <c r="BH521" s="185"/>
      <c r="BI521" s="185"/>
      <c r="BJ521" s="185"/>
      <c r="BK521" s="185"/>
      <c r="BL521" s="185"/>
      <c r="BM521" s="185"/>
      <c r="BN521" s="185"/>
      <c r="BO521" s="185"/>
      <c r="BP521" s="185"/>
      <c r="BQ521" s="185"/>
      <c r="BR521" s="185"/>
      <c r="BS521" s="185"/>
      <c r="BT521" s="185"/>
      <c r="BU521" s="185"/>
      <c r="BV521" s="185"/>
      <c r="BW521" s="185"/>
      <c r="BX521" s="185"/>
      <c r="BY521" s="185"/>
      <c r="BZ521" s="185"/>
      <c r="CA521" s="185"/>
      <c r="CB521" s="185"/>
      <c r="CC521" s="185"/>
      <c r="CD521" s="185"/>
      <c r="CE521" s="185"/>
      <c r="CF521" s="185"/>
      <c r="CG521" s="185"/>
      <c r="CH521" s="185"/>
      <c r="CI521" s="185"/>
      <c r="CJ521" s="185"/>
      <c r="CK521" s="185"/>
      <c r="CL521" s="17"/>
      <c r="CM521" s="17"/>
      <c r="CN521" s="17"/>
      <c r="CO521" s="185"/>
      <c r="CP521" s="185"/>
      <c r="CQ521" s="185"/>
      <c r="CR521" s="185"/>
      <c r="CS521" s="185"/>
      <c r="CT521" s="185"/>
      <c r="CU521" s="185"/>
      <c r="CV521" s="185"/>
      <c r="CW521" s="185"/>
      <c r="CX521" s="185"/>
      <c r="CY521" s="185"/>
      <c r="CZ521" s="185"/>
      <c r="DA521" s="185"/>
      <c r="DB521" s="185"/>
      <c r="DC521" s="185"/>
      <c r="DD521" s="185"/>
      <c r="DE521" s="185"/>
      <c r="DF521" s="185"/>
      <c r="DG521" s="185"/>
      <c r="DH521" s="185"/>
      <c r="DI521" s="185"/>
      <c r="DJ521" s="185"/>
      <c r="DK521" s="185"/>
      <c r="DL521" s="185"/>
      <c r="DM521" s="185"/>
      <c r="DN521" s="185"/>
      <c r="DO521" s="185"/>
      <c r="DP521" s="185"/>
      <c r="DQ521" s="185"/>
      <c r="DR521" s="185"/>
      <c r="DS521" s="185"/>
      <c r="DT521" s="185"/>
      <c r="DU521" s="185"/>
      <c r="DV521" s="185"/>
      <c r="DW521" s="185"/>
      <c r="DX521" s="185"/>
      <c r="DY521" s="185"/>
      <c r="DZ521" s="185"/>
      <c r="EA521" s="185"/>
      <c r="EB521" s="185"/>
      <c r="EC521" s="185"/>
      <c r="ED521" s="185"/>
      <c r="EE521" s="185"/>
      <c r="EF521" s="185"/>
      <c r="EG521" s="185"/>
      <c r="EH521" s="17"/>
      <c r="EI521" s="17"/>
      <c r="EJ521" s="17"/>
      <c r="EK521" s="185"/>
      <c r="EL521" s="185"/>
      <c r="EM521" s="185"/>
    </row>
    <row r="522" spans="1:143" s="23" customFormat="1" ht="21" customHeight="1">
      <c r="A522" s="130"/>
      <c r="B522" s="61"/>
      <c r="C522" s="306"/>
      <c r="D522" s="61"/>
      <c r="E522" s="131"/>
      <c r="F522" s="17"/>
      <c r="G522" s="17"/>
      <c r="H522" s="17"/>
      <c r="I522" s="17"/>
      <c r="J522" s="17"/>
      <c r="K522" s="17"/>
      <c r="L522" s="17"/>
      <c r="M522" s="17"/>
      <c r="N522" s="17"/>
      <c r="O522"/>
      <c r="P522"/>
      <c r="Q522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85"/>
      <c r="AW522" s="185"/>
      <c r="AX522" s="185"/>
      <c r="AY522" s="185"/>
      <c r="AZ522" s="185"/>
      <c r="BA522" s="185"/>
      <c r="BB522" s="185"/>
      <c r="BC522" s="185"/>
      <c r="BD522" s="185"/>
      <c r="BE522" s="185"/>
      <c r="BF522" s="185"/>
      <c r="BG522" s="185"/>
      <c r="BH522" s="185"/>
      <c r="BI522" s="185"/>
      <c r="BJ522" s="185"/>
      <c r="BK522" s="185"/>
      <c r="BL522" s="185"/>
      <c r="BM522" s="185"/>
      <c r="BN522" s="185"/>
      <c r="BO522" s="185"/>
      <c r="BP522" s="185"/>
      <c r="BQ522" s="185"/>
      <c r="BR522" s="185"/>
      <c r="BS522" s="185"/>
      <c r="BT522" s="185"/>
      <c r="BU522" s="185"/>
      <c r="BV522" s="185"/>
      <c r="BW522" s="185"/>
      <c r="BX522" s="185"/>
      <c r="BY522" s="185"/>
      <c r="BZ522" s="185"/>
      <c r="CA522" s="185"/>
      <c r="CB522" s="185"/>
      <c r="CC522" s="185"/>
      <c r="CD522" s="185"/>
      <c r="CE522" s="185"/>
      <c r="CF522" s="185"/>
      <c r="CG522" s="185"/>
      <c r="CH522" s="185"/>
      <c r="CI522" s="185"/>
      <c r="CJ522" s="185"/>
      <c r="CK522" s="185"/>
      <c r="CL522" s="17"/>
      <c r="CM522" s="17"/>
      <c r="CN522" s="17"/>
      <c r="CO522" s="185"/>
      <c r="CP522" s="185"/>
      <c r="CQ522" s="185"/>
      <c r="CR522" s="185"/>
      <c r="CS522" s="185"/>
      <c r="CT522" s="185"/>
      <c r="CU522" s="185"/>
      <c r="CV522" s="185"/>
      <c r="CW522" s="185"/>
      <c r="CX522" s="185"/>
      <c r="CY522" s="185"/>
      <c r="CZ522" s="185"/>
      <c r="DA522" s="185"/>
      <c r="DB522" s="185"/>
      <c r="DC522" s="185"/>
      <c r="DD522" s="185"/>
      <c r="DE522" s="185"/>
      <c r="DF522" s="185"/>
      <c r="DG522" s="185"/>
      <c r="DH522" s="185"/>
      <c r="DI522" s="185"/>
      <c r="DJ522" s="185"/>
      <c r="DK522" s="185"/>
      <c r="DL522" s="185"/>
      <c r="DM522" s="185"/>
      <c r="DN522" s="185"/>
      <c r="DO522" s="185"/>
      <c r="DP522" s="185"/>
      <c r="DQ522" s="185"/>
      <c r="DR522" s="185"/>
      <c r="DS522" s="185"/>
      <c r="DT522" s="185"/>
      <c r="DU522" s="185"/>
      <c r="DV522" s="185"/>
      <c r="DW522" s="185"/>
      <c r="DX522" s="185"/>
      <c r="DY522" s="185"/>
      <c r="DZ522" s="185"/>
      <c r="EA522" s="185"/>
      <c r="EB522" s="185"/>
      <c r="EC522" s="185"/>
      <c r="ED522" s="185"/>
      <c r="EE522" s="185"/>
      <c r="EF522" s="185"/>
      <c r="EG522" s="185"/>
      <c r="EH522" s="17"/>
      <c r="EI522" s="17"/>
      <c r="EJ522" s="17"/>
      <c r="EK522" s="185"/>
      <c r="EL522" s="185"/>
      <c r="EM522" s="185"/>
    </row>
    <row r="523" spans="1:143" s="23" customFormat="1" ht="21" customHeight="1">
      <c r="A523" s="130"/>
      <c r="B523" s="61"/>
      <c r="C523" s="306"/>
      <c r="D523" s="61"/>
      <c r="E523" s="131"/>
      <c r="F523" s="17"/>
      <c r="G523" s="17"/>
      <c r="H523" s="17"/>
      <c r="I523" s="17"/>
      <c r="J523" s="17"/>
      <c r="K523" s="17"/>
      <c r="L523" s="17"/>
      <c r="M523" s="17"/>
      <c r="N523" s="17"/>
      <c r="O523"/>
      <c r="P523"/>
      <c r="Q523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85"/>
      <c r="AW523" s="185"/>
      <c r="AX523" s="185"/>
      <c r="AY523" s="185"/>
      <c r="AZ523" s="185"/>
      <c r="BA523" s="185"/>
      <c r="BB523" s="185"/>
      <c r="BC523" s="185"/>
      <c r="BD523" s="185"/>
      <c r="BE523" s="185"/>
      <c r="BF523" s="185"/>
      <c r="BG523" s="185"/>
      <c r="BH523" s="185"/>
      <c r="BI523" s="185"/>
      <c r="BJ523" s="185"/>
      <c r="BK523" s="185"/>
      <c r="BL523" s="185"/>
      <c r="BM523" s="185"/>
      <c r="BN523" s="185"/>
      <c r="BO523" s="185"/>
      <c r="BP523" s="185"/>
      <c r="BQ523" s="185"/>
      <c r="BR523" s="185"/>
      <c r="BS523" s="185"/>
      <c r="BT523" s="185"/>
      <c r="BU523" s="185"/>
      <c r="BV523" s="185"/>
      <c r="BW523" s="185"/>
      <c r="BX523" s="185"/>
      <c r="BY523" s="185"/>
      <c r="BZ523" s="185"/>
      <c r="CA523" s="185"/>
      <c r="CB523" s="185"/>
      <c r="CC523" s="185"/>
      <c r="CD523" s="185"/>
      <c r="CE523" s="185"/>
      <c r="CF523" s="185"/>
      <c r="CG523" s="185"/>
      <c r="CH523" s="185"/>
      <c r="CI523" s="185"/>
      <c r="CJ523" s="185"/>
      <c r="CK523" s="185"/>
      <c r="CL523" s="17"/>
      <c r="CM523" s="17"/>
      <c r="CN523" s="17"/>
      <c r="CO523" s="185"/>
      <c r="CP523" s="185"/>
      <c r="CQ523" s="185"/>
      <c r="CR523" s="185"/>
      <c r="CS523" s="185"/>
      <c r="CT523" s="185"/>
      <c r="CU523" s="185"/>
      <c r="CV523" s="185"/>
      <c r="CW523" s="185"/>
      <c r="CX523" s="185"/>
      <c r="CY523" s="185"/>
      <c r="CZ523" s="185"/>
      <c r="DA523" s="185"/>
      <c r="DB523" s="185"/>
      <c r="DC523" s="185"/>
      <c r="DD523" s="185"/>
      <c r="DE523" s="185"/>
      <c r="DF523" s="185"/>
      <c r="DG523" s="185"/>
      <c r="DH523" s="185"/>
      <c r="DI523" s="185"/>
      <c r="DJ523" s="185"/>
      <c r="DK523" s="185"/>
      <c r="DL523" s="185"/>
      <c r="DM523" s="185"/>
      <c r="DN523" s="185"/>
      <c r="DO523" s="185"/>
      <c r="DP523" s="185"/>
      <c r="DQ523" s="185"/>
      <c r="DR523" s="185"/>
      <c r="DS523" s="185"/>
      <c r="DT523" s="185"/>
      <c r="DU523" s="185"/>
      <c r="DV523" s="185"/>
      <c r="DW523" s="185"/>
      <c r="DX523" s="185"/>
      <c r="DY523" s="185"/>
      <c r="DZ523" s="185"/>
      <c r="EA523" s="185"/>
      <c r="EB523" s="185"/>
      <c r="EC523" s="185"/>
      <c r="ED523" s="185"/>
      <c r="EE523" s="185"/>
      <c r="EF523" s="185"/>
      <c r="EG523" s="185"/>
      <c r="EH523" s="17"/>
      <c r="EI523" s="17"/>
      <c r="EJ523" s="17"/>
      <c r="EK523" s="185"/>
      <c r="EL523" s="185"/>
      <c r="EM523" s="185"/>
    </row>
    <row r="524" spans="1:143" s="23" customFormat="1" ht="21" customHeight="1">
      <c r="A524" s="130"/>
      <c r="B524" s="61"/>
      <c r="C524" s="306"/>
      <c r="D524" s="61"/>
      <c r="E524" s="131"/>
      <c r="F524" s="17"/>
      <c r="G524" s="17"/>
      <c r="H524" s="17"/>
      <c r="I524" s="17"/>
      <c r="J524" s="17"/>
      <c r="K524" s="17"/>
      <c r="L524" s="17"/>
      <c r="M524" s="17"/>
      <c r="N524" s="17"/>
      <c r="O524"/>
      <c r="P524"/>
      <c r="Q524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85"/>
      <c r="AW524" s="185"/>
      <c r="AX524" s="185"/>
      <c r="AY524" s="185"/>
      <c r="AZ524" s="185"/>
      <c r="BA524" s="185"/>
      <c r="BB524" s="185"/>
      <c r="BC524" s="185"/>
      <c r="BD524" s="185"/>
      <c r="BE524" s="185"/>
      <c r="BF524" s="185"/>
      <c r="BG524" s="185"/>
      <c r="BH524" s="185"/>
      <c r="BI524" s="185"/>
      <c r="BJ524" s="185"/>
      <c r="BK524" s="185"/>
      <c r="BL524" s="185"/>
      <c r="BM524" s="185"/>
      <c r="BN524" s="185"/>
      <c r="BO524" s="185"/>
      <c r="BP524" s="185"/>
      <c r="BQ524" s="185"/>
      <c r="BR524" s="185"/>
      <c r="BS524" s="185"/>
      <c r="BT524" s="185"/>
      <c r="BU524" s="185"/>
      <c r="BV524" s="185"/>
      <c r="BW524" s="185"/>
      <c r="BX524" s="185"/>
      <c r="BY524" s="185"/>
      <c r="BZ524" s="185"/>
      <c r="CA524" s="185"/>
      <c r="CB524" s="185"/>
      <c r="CC524" s="185"/>
      <c r="CD524" s="185"/>
      <c r="CE524" s="185"/>
      <c r="CF524" s="185"/>
      <c r="CG524" s="185"/>
      <c r="CH524" s="185"/>
      <c r="CI524" s="185"/>
      <c r="CJ524" s="185"/>
      <c r="CK524" s="185"/>
      <c r="CL524" s="17"/>
      <c r="CM524" s="17"/>
      <c r="CN524" s="17"/>
      <c r="CO524" s="185"/>
      <c r="CP524" s="185"/>
      <c r="CQ524" s="185"/>
      <c r="CR524" s="185"/>
      <c r="CS524" s="185"/>
      <c r="CT524" s="185"/>
      <c r="CU524" s="185"/>
      <c r="CV524" s="185"/>
      <c r="CW524" s="185"/>
      <c r="CX524" s="185"/>
      <c r="CY524" s="185"/>
      <c r="CZ524" s="185"/>
      <c r="DA524" s="185"/>
      <c r="DB524" s="185"/>
      <c r="DC524" s="185"/>
      <c r="DD524" s="185"/>
      <c r="DE524" s="185"/>
      <c r="DF524" s="185"/>
      <c r="DG524" s="185"/>
      <c r="DH524" s="185"/>
      <c r="DI524" s="185"/>
      <c r="DJ524" s="185"/>
      <c r="DK524" s="185"/>
      <c r="DL524" s="185"/>
      <c r="DM524" s="185"/>
      <c r="DN524" s="185"/>
      <c r="DO524" s="185"/>
      <c r="DP524" s="185"/>
      <c r="DQ524" s="185"/>
      <c r="DR524" s="185"/>
      <c r="DS524" s="185"/>
      <c r="DT524" s="185"/>
      <c r="DU524" s="185"/>
      <c r="DV524" s="185"/>
      <c r="DW524" s="185"/>
      <c r="DX524" s="185"/>
      <c r="DY524" s="185"/>
      <c r="DZ524" s="185"/>
      <c r="EA524" s="185"/>
      <c r="EB524" s="185"/>
      <c r="EC524" s="185"/>
      <c r="ED524" s="185"/>
      <c r="EE524" s="185"/>
      <c r="EF524" s="185"/>
      <c r="EG524" s="185"/>
      <c r="EH524" s="17"/>
      <c r="EI524" s="17"/>
      <c r="EJ524" s="17"/>
      <c r="EK524" s="185"/>
      <c r="EL524" s="185"/>
      <c r="EM524" s="185"/>
    </row>
    <row r="525" spans="1:143" s="23" customFormat="1" ht="21" customHeight="1">
      <c r="A525" s="130"/>
      <c r="B525" s="61"/>
      <c r="C525" s="306"/>
      <c r="D525" s="61"/>
      <c r="E525" s="131"/>
      <c r="F525" s="17"/>
      <c r="G525" s="17"/>
      <c r="H525" s="17"/>
      <c r="I525" s="17"/>
      <c r="J525" s="17"/>
      <c r="K525" s="17"/>
      <c r="L525" s="17"/>
      <c r="M525" s="17"/>
      <c r="N525" s="17"/>
      <c r="O525"/>
      <c r="P525"/>
      <c r="Q525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85"/>
      <c r="AW525" s="185"/>
      <c r="AX525" s="185"/>
      <c r="AY525" s="185"/>
      <c r="AZ525" s="185"/>
      <c r="BA525" s="185"/>
      <c r="BB525" s="185"/>
      <c r="BC525" s="185"/>
      <c r="BD525" s="185"/>
      <c r="BE525" s="185"/>
      <c r="BF525" s="185"/>
      <c r="BG525" s="185"/>
      <c r="BH525" s="185"/>
      <c r="BI525" s="185"/>
      <c r="BJ525" s="185"/>
      <c r="BK525" s="185"/>
      <c r="BL525" s="185"/>
      <c r="BM525" s="185"/>
      <c r="BN525" s="185"/>
      <c r="BO525" s="185"/>
      <c r="BP525" s="185"/>
      <c r="BQ525" s="185"/>
      <c r="BR525" s="185"/>
      <c r="BS525" s="185"/>
      <c r="BT525" s="185"/>
      <c r="BU525" s="185"/>
      <c r="BV525" s="185"/>
      <c r="BW525" s="185"/>
      <c r="BX525" s="185"/>
      <c r="BY525" s="185"/>
      <c r="BZ525" s="185"/>
      <c r="CA525" s="185"/>
      <c r="CB525" s="185"/>
      <c r="CC525" s="185"/>
      <c r="CD525" s="185"/>
      <c r="CE525" s="185"/>
      <c r="CF525" s="185"/>
      <c r="CG525" s="185"/>
      <c r="CH525" s="185"/>
      <c r="CI525" s="185"/>
      <c r="CJ525" s="185"/>
      <c r="CK525" s="185"/>
      <c r="CL525" s="17"/>
      <c r="CM525" s="17"/>
      <c r="CN525" s="17"/>
      <c r="CO525" s="185"/>
      <c r="CP525" s="185"/>
      <c r="CQ525" s="185"/>
      <c r="CR525" s="185"/>
      <c r="CS525" s="185"/>
      <c r="CT525" s="185"/>
      <c r="CU525" s="185"/>
      <c r="CV525" s="185"/>
      <c r="CW525" s="185"/>
      <c r="CX525" s="185"/>
      <c r="CY525" s="185"/>
      <c r="CZ525" s="185"/>
      <c r="DA525" s="185"/>
      <c r="DB525" s="185"/>
      <c r="DC525" s="185"/>
      <c r="DD525" s="185"/>
      <c r="DE525" s="185"/>
      <c r="DF525" s="185"/>
      <c r="DG525" s="185"/>
      <c r="DH525" s="185"/>
      <c r="DI525" s="185"/>
      <c r="DJ525" s="185"/>
      <c r="DK525" s="185"/>
      <c r="DL525" s="185"/>
      <c r="DM525" s="185"/>
      <c r="DN525" s="185"/>
      <c r="DO525" s="185"/>
      <c r="DP525" s="185"/>
      <c r="DQ525" s="185"/>
      <c r="DR525" s="185"/>
      <c r="DS525" s="185"/>
      <c r="DT525" s="185"/>
      <c r="DU525" s="185"/>
      <c r="DV525" s="185"/>
      <c r="DW525" s="185"/>
      <c r="DX525" s="185"/>
      <c r="DY525" s="185"/>
      <c r="DZ525" s="185"/>
      <c r="EA525" s="185"/>
      <c r="EB525" s="185"/>
      <c r="EC525" s="185"/>
      <c r="ED525" s="185"/>
      <c r="EE525" s="185"/>
      <c r="EF525" s="185"/>
      <c r="EG525" s="185"/>
      <c r="EH525" s="17"/>
      <c r="EI525" s="17"/>
      <c r="EJ525" s="17"/>
      <c r="EK525" s="185"/>
      <c r="EL525" s="185"/>
      <c r="EM525" s="185"/>
    </row>
    <row r="526" spans="1:143" s="23" customFormat="1" ht="21" customHeight="1">
      <c r="A526" s="130"/>
      <c r="B526" s="61"/>
      <c r="C526" s="306"/>
      <c r="D526" s="61"/>
      <c r="E526" s="131"/>
      <c r="F526" s="17"/>
      <c r="G526" s="17"/>
      <c r="H526" s="17"/>
      <c r="I526" s="17"/>
      <c r="J526" s="17"/>
      <c r="K526" s="17"/>
      <c r="L526" s="17"/>
      <c r="M526" s="17"/>
      <c r="N526" s="17"/>
      <c r="O526"/>
      <c r="P526"/>
      <c r="Q526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85"/>
      <c r="AW526" s="185"/>
      <c r="AX526" s="185"/>
      <c r="AY526" s="185"/>
      <c r="AZ526" s="185"/>
      <c r="BA526" s="185"/>
      <c r="BB526" s="185"/>
      <c r="BC526" s="185"/>
      <c r="BD526" s="185"/>
      <c r="BE526" s="185"/>
      <c r="BF526" s="185"/>
      <c r="BG526" s="185"/>
      <c r="BH526" s="185"/>
      <c r="BI526" s="185"/>
      <c r="BJ526" s="185"/>
      <c r="BK526" s="185"/>
      <c r="BL526" s="185"/>
      <c r="BM526" s="185"/>
      <c r="BN526" s="185"/>
      <c r="BO526" s="185"/>
      <c r="BP526" s="185"/>
      <c r="BQ526" s="185"/>
      <c r="BR526" s="185"/>
      <c r="BS526" s="185"/>
      <c r="BT526" s="185"/>
      <c r="BU526" s="185"/>
      <c r="BV526" s="185"/>
      <c r="BW526" s="185"/>
      <c r="BX526" s="185"/>
      <c r="BY526" s="185"/>
      <c r="BZ526" s="185"/>
      <c r="CA526" s="185"/>
      <c r="CB526" s="185"/>
      <c r="CC526" s="185"/>
      <c r="CD526" s="185"/>
      <c r="CE526" s="185"/>
      <c r="CF526" s="185"/>
      <c r="CG526" s="185"/>
      <c r="CH526" s="185"/>
      <c r="CI526" s="185"/>
      <c r="CJ526" s="185"/>
      <c r="CK526" s="185"/>
      <c r="CL526" s="17"/>
      <c r="CM526" s="17"/>
      <c r="CN526" s="17"/>
      <c r="CO526" s="185"/>
      <c r="CP526" s="185"/>
      <c r="CQ526" s="185"/>
      <c r="CR526" s="185"/>
      <c r="CS526" s="185"/>
      <c r="CT526" s="185"/>
      <c r="CU526" s="185"/>
      <c r="CV526" s="185"/>
      <c r="CW526" s="185"/>
      <c r="CX526" s="185"/>
      <c r="CY526" s="185"/>
      <c r="CZ526" s="185"/>
      <c r="DA526" s="185"/>
      <c r="DB526" s="185"/>
      <c r="DC526" s="185"/>
      <c r="DD526" s="185"/>
      <c r="DE526" s="185"/>
      <c r="DF526" s="185"/>
      <c r="DG526" s="185"/>
      <c r="DH526" s="185"/>
      <c r="DI526" s="185"/>
      <c r="DJ526" s="185"/>
      <c r="DK526" s="185"/>
      <c r="DL526" s="185"/>
      <c r="DM526" s="185"/>
      <c r="DN526" s="185"/>
      <c r="DO526" s="185"/>
      <c r="DP526" s="185"/>
      <c r="DQ526" s="185"/>
      <c r="DR526" s="185"/>
      <c r="DS526" s="185"/>
      <c r="DT526" s="185"/>
      <c r="DU526" s="185"/>
      <c r="DV526" s="185"/>
      <c r="DW526" s="185"/>
      <c r="DX526" s="185"/>
      <c r="DY526" s="185"/>
      <c r="DZ526" s="185"/>
      <c r="EA526" s="185"/>
      <c r="EB526" s="185"/>
      <c r="EC526" s="185"/>
      <c r="ED526" s="185"/>
      <c r="EE526" s="185"/>
      <c r="EF526" s="185"/>
      <c r="EG526" s="185"/>
      <c r="EH526" s="17"/>
      <c r="EI526" s="17"/>
      <c r="EJ526" s="17"/>
      <c r="EK526" s="185"/>
      <c r="EL526" s="185"/>
      <c r="EM526" s="185"/>
    </row>
    <row r="527" spans="1:143" s="23" customFormat="1" ht="21" customHeight="1">
      <c r="A527" s="130"/>
      <c r="B527" s="61"/>
      <c r="C527" s="306"/>
      <c r="D527" s="61"/>
      <c r="E527" s="131"/>
      <c r="F527" s="17"/>
      <c r="G527" s="17"/>
      <c r="H527" s="17"/>
      <c r="I527" s="17"/>
      <c r="J527" s="17"/>
      <c r="K527" s="17"/>
      <c r="L527" s="17"/>
      <c r="M527" s="17"/>
      <c r="N527" s="17"/>
      <c r="O527"/>
      <c r="P527"/>
      <c r="Q52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85"/>
      <c r="AW527" s="185"/>
      <c r="AX527" s="185"/>
      <c r="AY527" s="185"/>
      <c r="AZ527" s="185"/>
      <c r="BA527" s="185"/>
      <c r="BB527" s="185"/>
      <c r="BC527" s="185"/>
      <c r="BD527" s="185"/>
      <c r="BE527" s="185"/>
      <c r="BF527" s="185"/>
      <c r="BG527" s="185"/>
      <c r="BH527" s="185"/>
      <c r="BI527" s="185"/>
      <c r="BJ527" s="185"/>
      <c r="BK527" s="185"/>
      <c r="BL527" s="185"/>
      <c r="BM527" s="185"/>
      <c r="BN527" s="185"/>
      <c r="BO527" s="185"/>
      <c r="BP527" s="185"/>
      <c r="BQ527" s="185"/>
      <c r="BR527" s="185"/>
      <c r="BS527" s="185"/>
      <c r="BT527" s="185"/>
      <c r="BU527" s="185"/>
      <c r="BV527" s="185"/>
      <c r="BW527" s="185"/>
      <c r="BX527" s="185"/>
      <c r="BY527" s="185"/>
      <c r="BZ527" s="185"/>
      <c r="CA527" s="185"/>
      <c r="CB527" s="185"/>
      <c r="CC527" s="185"/>
      <c r="CD527" s="185"/>
      <c r="CE527" s="185"/>
      <c r="CF527" s="185"/>
      <c r="CG527" s="185"/>
      <c r="CH527" s="185"/>
      <c r="CI527" s="185"/>
      <c r="CJ527" s="185"/>
      <c r="CK527" s="185"/>
      <c r="CL527" s="17"/>
      <c r="CM527" s="17"/>
      <c r="CN527" s="17"/>
      <c r="CO527" s="185"/>
      <c r="CP527" s="185"/>
      <c r="CQ527" s="185"/>
      <c r="CR527" s="185"/>
      <c r="CS527" s="185"/>
      <c r="CT527" s="185"/>
      <c r="CU527" s="185"/>
      <c r="CV527" s="185"/>
      <c r="CW527" s="185"/>
      <c r="CX527" s="185"/>
      <c r="CY527" s="185"/>
      <c r="CZ527" s="185"/>
      <c r="DA527" s="185"/>
      <c r="DB527" s="185"/>
      <c r="DC527" s="185"/>
      <c r="DD527" s="185"/>
      <c r="DE527" s="185"/>
      <c r="DF527" s="185"/>
      <c r="DG527" s="185"/>
      <c r="DH527" s="185"/>
      <c r="DI527" s="185"/>
      <c r="DJ527" s="185"/>
      <c r="DK527" s="185"/>
      <c r="DL527" s="185"/>
      <c r="DM527" s="185"/>
      <c r="DN527" s="185"/>
      <c r="DO527" s="185"/>
      <c r="DP527" s="185"/>
      <c r="DQ527" s="185"/>
      <c r="DR527" s="185"/>
      <c r="DS527" s="185"/>
      <c r="DT527" s="185"/>
      <c r="DU527" s="185"/>
      <c r="DV527" s="185"/>
      <c r="DW527" s="185"/>
      <c r="DX527" s="185"/>
      <c r="DY527" s="185"/>
      <c r="DZ527" s="185"/>
      <c r="EA527" s="185"/>
      <c r="EB527" s="185"/>
      <c r="EC527" s="185"/>
      <c r="ED527" s="185"/>
      <c r="EE527" s="185"/>
      <c r="EF527" s="185"/>
      <c r="EG527" s="185"/>
      <c r="EH527" s="17"/>
      <c r="EI527" s="17"/>
      <c r="EJ527" s="17"/>
      <c r="EK527" s="185"/>
      <c r="EL527" s="185"/>
      <c r="EM527" s="185"/>
    </row>
    <row r="528" spans="1:143" s="23" customFormat="1" ht="21" customHeight="1">
      <c r="A528" s="130"/>
      <c r="B528" s="61"/>
      <c r="C528" s="306"/>
      <c r="D528" s="61"/>
      <c r="E528" s="131"/>
      <c r="F528" s="17"/>
      <c r="G528" s="17"/>
      <c r="H528" s="17"/>
      <c r="I528" s="17"/>
      <c r="J528" s="17"/>
      <c r="K528" s="17"/>
      <c r="L528" s="17"/>
      <c r="M528" s="17"/>
      <c r="N528" s="17"/>
      <c r="O528"/>
      <c r="P528"/>
      <c r="Q528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85"/>
      <c r="AW528" s="185"/>
      <c r="AX528" s="185"/>
      <c r="AY528" s="185"/>
      <c r="AZ528" s="185"/>
      <c r="BA528" s="185"/>
      <c r="BB528" s="185"/>
      <c r="BC528" s="185"/>
      <c r="BD528" s="185"/>
      <c r="BE528" s="185"/>
      <c r="BF528" s="185"/>
      <c r="BG528" s="185"/>
      <c r="BH528" s="185"/>
      <c r="BI528" s="185"/>
      <c r="BJ528" s="185"/>
      <c r="BK528" s="185"/>
      <c r="BL528" s="185"/>
      <c r="BM528" s="185"/>
      <c r="BN528" s="185"/>
      <c r="BO528" s="185"/>
      <c r="BP528" s="185"/>
      <c r="BQ528" s="185"/>
      <c r="BR528" s="185"/>
      <c r="BS528" s="185"/>
      <c r="BT528" s="185"/>
      <c r="BU528" s="185"/>
      <c r="BV528" s="185"/>
      <c r="BW528" s="185"/>
      <c r="BX528" s="185"/>
      <c r="BY528" s="185"/>
      <c r="BZ528" s="185"/>
      <c r="CA528" s="185"/>
      <c r="CB528" s="185"/>
      <c r="CC528" s="185"/>
      <c r="CD528" s="185"/>
      <c r="CE528" s="185"/>
      <c r="CF528" s="185"/>
      <c r="CG528" s="185"/>
      <c r="CH528" s="185"/>
      <c r="CI528" s="185"/>
      <c r="CJ528" s="185"/>
      <c r="CK528" s="185"/>
      <c r="CL528" s="17"/>
      <c r="CM528" s="17"/>
      <c r="CN528" s="17"/>
      <c r="CO528" s="185"/>
      <c r="CP528" s="185"/>
      <c r="CQ528" s="185"/>
      <c r="CR528" s="185"/>
      <c r="CS528" s="185"/>
      <c r="CT528" s="185"/>
      <c r="CU528" s="185"/>
      <c r="CV528" s="185"/>
      <c r="CW528" s="185"/>
      <c r="CX528" s="185"/>
      <c r="CY528" s="185"/>
      <c r="CZ528" s="185"/>
      <c r="DA528" s="185"/>
      <c r="DB528" s="185"/>
      <c r="DC528" s="185"/>
      <c r="DD528" s="185"/>
      <c r="DE528" s="185"/>
      <c r="DF528" s="185"/>
      <c r="DG528" s="185"/>
      <c r="DH528" s="185"/>
      <c r="DI528" s="185"/>
      <c r="DJ528" s="185"/>
      <c r="DK528" s="185"/>
      <c r="DL528" s="185"/>
      <c r="DM528" s="185"/>
      <c r="DN528" s="185"/>
      <c r="DO528" s="185"/>
      <c r="DP528" s="185"/>
      <c r="DQ528" s="185"/>
      <c r="DR528" s="185"/>
      <c r="DS528" s="185"/>
      <c r="DT528" s="185"/>
      <c r="DU528" s="185"/>
      <c r="DV528" s="185"/>
      <c r="DW528" s="185"/>
      <c r="DX528" s="185"/>
      <c r="DY528" s="185"/>
      <c r="DZ528" s="185"/>
      <c r="EA528" s="185"/>
      <c r="EB528" s="185"/>
      <c r="EC528" s="185"/>
      <c r="ED528" s="185"/>
      <c r="EE528" s="185"/>
      <c r="EF528" s="185"/>
      <c r="EG528" s="185"/>
      <c r="EH528" s="17"/>
      <c r="EI528" s="17"/>
      <c r="EJ528" s="17"/>
      <c r="EK528" s="185"/>
      <c r="EL528" s="185"/>
      <c r="EM528" s="185"/>
    </row>
    <row r="529" spans="1:143" s="23" customFormat="1" ht="21" customHeight="1">
      <c r="A529" s="130"/>
      <c r="B529" s="61"/>
      <c r="C529" s="306"/>
      <c r="D529" s="61"/>
      <c r="E529" s="131"/>
      <c r="F529" s="17"/>
      <c r="G529" s="17"/>
      <c r="H529" s="17"/>
      <c r="I529" s="17"/>
      <c r="J529" s="17"/>
      <c r="K529" s="17"/>
      <c r="L529" s="17"/>
      <c r="M529" s="17"/>
      <c r="N529" s="17"/>
      <c r="O529"/>
      <c r="P529"/>
      <c r="Q529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85"/>
      <c r="AW529" s="185"/>
      <c r="AX529" s="185"/>
      <c r="AY529" s="185"/>
      <c r="AZ529" s="185"/>
      <c r="BA529" s="185"/>
      <c r="BB529" s="185"/>
      <c r="BC529" s="185"/>
      <c r="BD529" s="185"/>
      <c r="BE529" s="185"/>
      <c r="BF529" s="185"/>
      <c r="BG529" s="185"/>
      <c r="BH529" s="185"/>
      <c r="BI529" s="185"/>
      <c r="BJ529" s="185"/>
      <c r="BK529" s="185"/>
      <c r="BL529" s="185"/>
      <c r="BM529" s="185"/>
      <c r="BN529" s="185"/>
      <c r="BO529" s="185"/>
      <c r="BP529" s="185"/>
      <c r="BQ529" s="185"/>
      <c r="BR529" s="185"/>
      <c r="BS529" s="185"/>
      <c r="BT529" s="185"/>
      <c r="BU529" s="185"/>
      <c r="BV529" s="185"/>
      <c r="BW529" s="185"/>
      <c r="BX529" s="185"/>
      <c r="BY529" s="185"/>
      <c r="BZ529" s="185"/>
      <c r="CA529" s="185"/>
      <c r="CB529" s="185"/>
      <c r="CC529" s="185"/>
      <c r="CD529" s="185"/>
      <c r="CE529" s="185"/>
      <c r="CF529" s="185"/>
      <c r="CG529" s="185"/>
      <c r="CH529" s="185"/>
      <c r="CI529" s="185"/>
      <c r="CJ529" s="185"/>
      <c r="CK529" s="185"/>
      <c r="CL529" s="17"/>
      <c r="CM529" s="17"/>
      <c r="CN529" s="17"/>
      <c r="CO529" s="185"/>
      <c r="CP529" s="185"/>
      <c r="CQ529" s="185"/>
      <c r="CR529" s="185"/>
      <c r="CS529" s="185"/>
      <c r="CT529" s="185"/>
      <c r="CU529" s="185"/>
      <c r="CV529" s="185"/>
      <c r="CW529" s="185"/>
      <c r="CX529" s="185"/>
      <c r="CY529" s="185"/>
      <c r="CZ529" s="185"/>
      <c r="DA529" s="185"/>
      <c r="DB529" s="185"/>
      <c r="DC529" s="185"/>
      <c r="DD529" s="185"/>
      <c r="DE529" s="185"/>
      <c r="DF529" s="185"/>
      <c r="DG529" s="185"/>
      <c r="DH529" s="185"/>
      <c r="DI529" s="185"/>
      <c r="DJ529" s="185"/>
      <c r="DK529" s="185"/>
      <c r="DL529" s="185"/>
      <c r="DM529" s="185"/>
      <c r="DN529" s="185"/>
      <c r="DO529" s="185"/>
      <c r="DP529" s="185"/>
      <c r="DQ529" s="185"/>
      <c r="DR529" s="185"/>
      <c r="DS529" s="185"/>
      <c r="DT529" s="185"/>
      <c r="DU529" s="185"/>
      <c r="DV529" s="185"/>
      <c r="DW529" s="185"/>
      <c r="DX529" s="185"/>
      <c r="DY529" s="185"/>
      <c r="DZ529" s="185"/>
      <c r="EA529" s="185"/>
      <c r="EB529" s="185"/>
      <c r="EC529" s="185"/>
      <c r="ED529" s="185"/>
      <c r="EE529" s="185"/>
      <c r="EF529" s="185"/>
      <c r="EG529" s="185"/>
      <c r="EH529" s="17"/>
      <c r="EI529" s="17"/>
      <c r="EJ529" s="17"/>
      <c r="EK529" s="185"/>
      <c r="EL529" s="185"/>
      <c r="EM529" s="185"/>
    </row>
    <row r="530" spans="1:143" s="23" customFormat="1" ht="21" customHeight="1">
      <c r="A530" s="130"/>
      <c r="B530" s="61"/>
      <c r="C530" s="306"/>
      <c r="D530" s="61"/>
      <c r="E530" s="131"/>
      <c r="F530" s="17"/>
      <c r="G530" s="17"/>
      <c r="H530" s="17"/>
      <c r="I530" s="17"/>
      <c r="J530" s="17"/>
      <c r="K530" s="17"/>
      <c r="L530" s="17"/>
      <c r="M530" s="17"/>
      <c r="N530" s="17"/>
      <c r="O530"/>
      <c r="P530"/>
      <c r="Q530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85"/>
      <c r="AW530" s="185"/>
      <c r="AX530" s="185"/>
      <c r="AY530" s="185"/>
      <c r="AZ530" s="185"/>
      <c r="BA530" s="185"/>
      <c r="BB530" s="185"/>
      <c r="BC530" s="185"/>
      <c r="BD530" s="185"/>
      <c r="BE530" s="185"/>
      <c r="BF530" s="185"/>
      <c r="BG530" s="185"/>
      <c r="BH530" s="185"/>
      <c r="BI530" s="185"/>
      <c r="BJ530" s="185"/>
      <c r="BK530" s="185"/>
      <c r="BL530" s="185"/>
      <c r="BM530" s="185"/>
      <c r="BN530" s="185"/>
      <c r="BO530" s="185"/>
      <c r="BP530" s="185"/>
      <c r="BQ530" s="185"/>
      <c r="BR530" s="185"/>
      <c r="BS530" s="185"/>
      <c r="BT530" s="185"/>
      <c r="BU530" s="185"/>
      <c r="BV530" s="185"/>
      <c r="BW530" s="185"/>
      <c r="BX530" s="185"/>
      <c r="BY530" s="185"/>
      <c r="BZ530" s="185"/>
      <c r="CA530" s="185"/>
      <c r="CB530" s="185"/>
      <c r="CC530" s="185"/>
      <c r="CD530" s="185"/>
      <c r="CE530" s="185"/>
      <c r="CF530" s="185"/>
      <c r="CG530" s="185"/>
      <c r="CH530" s="185"/>
      <c r="CI530" s="185"/>
      <c r="CJ530" s="185"/>
      <c r="CK530" s="185"/>
      <c r="CL530" s="17"/>
      <c r="CM530" s="17"/>
      <c r="CN530" s="17"/>
      <c r="CO530" s="185"/>
      <c r="CP530" s="185"/>
      <c r="CQ530" s="185"/>
      <c r="CR530" s="185"/>
      <c r="CS530" s="185"/>
      <c r="CT530" s="185"/>
      <c r="CU530" s="185"/>
      <c r="CV530" s="185"/>
      <c r="CW530" s="185"/>
      <c r="CX530" s="185"/>
      <c r="CY530" s="185"/>
      <c r="CZ530" s="185"/>
      <c r="DA530" s="185"/>
      <c r="DB530" s="185"/>
      <c r="DC530" s="185"/>
      <c r="DD530" s="185"/>
      <c r="DE530" s="185"/>
      <c r="DF530" s="185"/>
      <c r="DG530" s="185"/>
      <c r="DH530" s="185"/>
      <c r="DI530" s="185"/>
      <c r="DJ530" s="185"/>
      <c r="DK530" s="185"/>
      <c r="DL530" s="185"/>
      <c r="DM530" s="185"/>
      <c r="DN530" s="185"/>
      <c r="DO530" s="185"/>
      <c r="DP530" s="185"/>
      <c r="DQ530" s="185"/>
      <c r="DR530" s="185"/>
      <c r="DS530" s="185"/>
      <c r="DT530" s="185"/>
      <c r="DU530" s="185"/>
      <c r="DV530" s="185"/>
      <c r="DW530" s="185"/>
      <c r="DX530" s="185"/>
      <c r="DY530" s="185"/>
      <c r="DZ530" s="185"/>
      <c r="EA530" s="185"/>
      <c r="EB530" s="185"/>
      <c r="EC530" s="185"/>
      <c r="ED530" s="185"/>
      <c r="EE530" s="185"/>
      <c r="EF530" s="185"/>
      <c r="EG530" s="185"/>
      <c r="EH530" s="17"/>
      <c r="EI530" s="17"/>
      <c r="EJ530" s="17"/>
      <c r="EK530" s="185"/>
      <c r="EL530" s="185"/>
      <c r="EM530" s="185"/>
    </row>
    <row r="531" spans="1:143" s="23" customFormat="1" ht="21" customHeight="1">
      <c r="A531" s="130"/>
      <c r="B531" s="61"/>
      <c r="C531" s="306"/>
      <c r="D531" s="61"/>
      <c r="E531" s="131"/>
      <c r="F531" s="17"/>
      <c r="G531" s="17"/>
      <c r="H531" s="17"/>
      <c r="I531" s="17"/>
      <c r="J531" s="17"/>
      <c r="K531" s="17"/>
      <c r="L531" s="17"/>
      <c r="M531" s="17"/>
      <c r="N531" s="17"/>
      <c r="O531"/>
      <c r="P531"/>
      <c r="Q531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85"/>
      <c r="AW531" s="185"/>
      <c r="AX531" s="185"/>
      <c r="AY531" s="185"/>
      <c r="AZ531" s="185"/>
      <c r="BA531" s="185"/>
      <c r="BB531" s="185"/>
      <c r="BC531" s="185"/>
      <c r="BD531" s="185"/>
      <c r="BE531" s="185"/>
      <c r="BF531" s="185"/>
      <c r="BG531" s="185"/>
      <c r="BH531" s="185"/>
      <c r="BI531" s="185"/>
      <c r="BJ531" s="185"/>
      <c r="BK531" s="185"/>
      <c r="BL531" s="185"/>
      <c r="BM531" s="185"/>
      <c r="BN531" s="185"/>
      <c r="BO531" s="185"/>
      <c r="BP531" s="185"/>
      <c r="BQ531" s="185"/>
      <c r="BR531" s="185"/>
      <c r="BS531" s="185"/>
      <c r="BT531" s="185"/>
      <c r="BU531" s="185"/>
      <c r="BV531" s="185"/>
      <c r="BW531" s="185"/>
      <c r="BX531" s="185"/>
      <c r="BY531" s="185"/>
      <c r="BZ531" s="185"/>
      <c r="CA531" s="185"/>
      <c r="CB531" s="185"/>
      <c r="CC531" s="185"/>
      <c r="CD531" s="185"/>
      <c r="CE531" s="185"/>
      <c r="CF531" s="185"/>
      <c r="CG531" s="185"/>
      <c r="CH531" s="185"/>
      <c r="CI531" s="185"/>
      <c r="CJ531" s="185"/>
      <c r="CK531" s="185"/>
      <c r="CL531" s="17"/>
      <c r="CM531" s="17"/>
      <c r="CN531" s="17"/>
      <c r="CO531" s="185"/>
      <c r="CP531" s="185"/>
      <c r="CQ531" s="185"/>
      <c r="CR531" s="185"/>
      <c r="CS531" s="185"/>
      <c r="CT531" s="185"/>
      <c r="CU531" s="185"/>
      <c r="CV531" s="185"/>
      <c r="CW531" s="185"/>
      <c r="CX531" s="185"/>
      <c r="CY531" s="185"/>
      <c r="CZ531" s="185"/>
      <c r="DA531" s="185"/>
      <c r="DB531" s="185"/>
      <c r="DC531" s="185"/>
      <c r="DD531" s="185"/>
      <c r="DE531" s="185"/>
      <c r="DF531" s="185"/>
      <c r="DG531" s="185"/>
      <c r="DH531" s="185"/>
      <c r="DI531" s="185"/>
      <c r="DJ531" s="185"/>
      <c r="DK531" s="185"/>
      <c r="DL531" s="185"/>
      <c r="DM531" s="185"/>
      <c r="DN531" s="185"/>
      <c r="DO531" s="185"/>
      <c r="DP531" s="185"/>
      <c r="DQ531" s="185"/>
      <c r="DR531" s="185"/>
      <c r="DS531" s="185"/>
      <c r="DT531" s="185"/>
      <c r="DU531" s="185"/>
      <c r="DV531" s="185"/>
      <c r="DW531" s="185"/>
      <c r="DX531" s="185"/>
      <c r="DY531" s="185"/>
      <c r="DZ531" s="185"/>
      <c r="EA531" s="185"/>
      <c r="EB531" s="185"/>
      <c r="EC531" s="185"/>
      <c r="ED531" s="185"/>
      <c r="EE531" s="185"/>
      <c r="EF531" s="185"/>
      <c r="EG531" s="185"/>
      <c r="EH531" s="17"/>
      <c r="EI531" s="17"/>
      <c r="EJ531" s="17"/>
      <c r="EK531" s="185"/>
      <c r="EL531" s="185"/>
      <c r="EM531" s="185"/>
    </row>
    <row r="532" spans="1:143" s="23" customFormat="1" ht="21" customHeight="1">
      <c r="A532" s="130"/>
      <c r="B532" s="61"/>
      <c r="C532" s="306"/>
      <c r="D532" s="61"/>
      <c r="E532" s="131"/>
      <c r="F532" s="17"/>
      <c r="G532" s="17"/>
      <c r="H532" s="17"/>
      <c r="I532" s="17"/>
      <c r="J532" s="17"/>
      <c r="K532" s="17"/>
      <c r="L532" s="17"/>
      <c r="M532" s="17"/>
      <c r="N532" s="17"/>
      <c r="O532"/>
      <c r="P532"/>
      <c r="Q532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85"/>
      <c r="AW532" s="185"/>
      <c r="AX532" s="185"/>
      <c r="AY532" s="185"/>
      <c r="AZ532" s="185"/>
      <c r="BA532" s="185"/>
      <c r="BB532" s="185"/>
      <c r="BC532" s="185"/>
      <c r="BD532" s="185"/>
      <c r="BE532" s="185"/>
      <c r="BF532" s="185"/>
      <c r="BG532" s="185"/>
      <c r="BH532" s="185"/>
      <c r="BI532" s="185"/>
      <c r="BJ532" s="185"/>
      <c r="BK532" s="185"/>
      <c r="BL532" s="185"/>
      <c r="BM532" s="185"/>
      <c r="BN532" s="185"/>
      <c r="BO532" s="185"/>
      <c r="BP532" s="185"/>
      <c r="BQ532" s="185"/>
      <c r="BR532" s="185"/>
      <c r="BS532" s="185"/>
      <c r="BT532" s="185"/>
      <c r="BU532" s="185"/>
      <c r="BV532" s="185"/>
      <c r="BW532" s="185"/>
      <c r="BX532" s="185"/>
      <c r="BY532" s="185"/>
      <c r="BZ532" s="185"/>
      <c r="CA532" s="185"/>
      <c r="CB532" s="185"/>
      <c r="CC532" s="185"/>
      <c r="CD532" s="185"/>
      <c r="CE532" s="185"/>
      <c r="CF532" s="185"/>
      <c r="CG532" s="185"/>
      <c r="CH532" s="185"/>
      <c r="CI532" s="185"/>
      <c r="CJ532" s="185"/>
      <c r="CK532" s="185"/>
      <c r="CL532" s="17"/>
      <c r="CM532" s="17"/>
      <c r="CN532" s="17"/>
      <c r="CO532" s="185"/>
      <c r="CP532" s="185"/>
      <c r="CQ532" s="185"/>
      <c r="CR532" s="185"/>
      <c r="CS532" s="185"/>
      <c r="CT532" s="185"/>
      <c r="CU532" s="185"/>
      <c r="CV532" s="185"/>
      <c r="CW532" s="185"/>
      <c r="CX532" s="185"/>
      <c r="CY532" s="185"/>
      <c r="CZ532" s="185"/>
      <c r="DA532" s="185"/>
      <c r="DB532" s="185"/>
      <c r="DC532" s="185"/>
      <c r="DD532" s="185"/>
      <c r="DE532" s="185"/>
      <c r="DF532" s="185"/>
      <c r="DG532" s="185"/>
      <c r="DH532" s="185"/>
      <c r="DI532" s="185"/>
      <c r="DJ532" s="185"/>
      <c r="DK532" s="185"/>
      <c r="DL532" s="185"/>
      <c r="DM532" s="185"/>
      <c r="DN532" s="185"/>
      <c r="DO532" s="185"/>
      <c r="DP532" s="185"/>
      <c r="DQ532" s="185"/>
      <c r="DR532" s="185"/>
      <c r="DS532" s="185"/>
      <c r="DT532" s="185"/>
      <c r="DU532" s="185"/>
      <c r="DV532" s="185"/>
      <c r="DW532" s="185"/>
      <c r="DX532" s="185"/>
      <c r="DY532" s="185"/>
      <c r="DZ532" s="185"/>
      <c r="EA532" s="185"/>
      <c r="EB532" s="185"/>
      <c r="EC532" s="185"/>
      <c r="ED532" s="185"/>
      <c r="EE532" s="185"/>
      <c r="EF532" s="185"/>
      <c r="EG532" s="185"/>
      <c r="EH532" s="17"/>
      <c r="EI532" s="17"/>
      <c r="EJ532" s="17"/>
      <c r="EK532" s="185"/>
      <c r="EL532" s="185"/>
      <c r="EM532" s="185"/>
    </row>
    <row r="533" spans="1:143" s="23" customFormat="1" ht="21" customHeight="1">
      <c r="A533" s="130"/>
      <c r="B533" s="61"/>
      <c r="C533" s="306"/>
      <c r="D533" s="61"/>
      <c r="E533" s="131"/>
      <c r="F533" s="17"/>
      <c r="G533" s="17"/>
      <c r="H533" s="17"/>
      <c r="I533" s="17"/>
      <c r="J533" s="17"/>
      <c r="K533" s="17"/>
      <c r="L533" s="17"/>
      <c r="M533" s="17"/>
      <c r="N533" s="17"/>
      <c r="O533"/>
      <c r="P533"/>
      <c r="Q533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85"/>
      <c r="AW533" s="185"/>
      <c r="AX533" s="185"/>
      <c r="AY533" s="185"/>
      <c r="AZ533" s="185"/>
      <c r="BA533" s="185"/>
      <c r="BB533" s="185"/>
      <c r="BC533" s="185"/>
      <c r="BD533" s="185"/>
      <c r="BE533" s="185"/>
      <c r="BF533" s="185"/>
      <c r="BG533" s="185"/>
      <c r="BH533" s="185"/>
      <c r="BI533" s="185"/>
      <c r="BJ533" s="185"/>
      <c r="BK533" s="185"/>
      <c r="BL533" s="185"/>
      <c r="BM533" s="185"/>
      <c r="BN533" s="185"/>
      <c r="BO533" s="185"/>
      <c r="BP533" s="185"/>
      <c r="BQ533" s="185"/>
      <c r="BR533" s="185"/>
      <c r="BS533" s="185"/>
      <c r="BT533" s="185"/>
      <c r="BU533" s="185"/>
      <c r="BV533" s="185"/>
      <c r="BW533" s="185"/>
      <c r="BX533" s="185"/>
      <c r="BY533" s="185"/>
      <c r="BZ533" s="185"/>
      <c r="CA533" s="185"/>
      <c r="CB533" s="185"/>
      <c r="CC533" s="185"/>
      <c r="CD533" s="185"/>
      <c r="CE533" s="185"/>
      <c r="CF533" s="185"/>
      <c r="CG533" s="185"/>
      <c r="CH533" s="185"/>
      <c r="CI533" s="185"/>
      <c r="CJ533" s="185"/>
      <c r="CK533" s="185"/>
      <c r="CL533" s="17"/>
      <c r="CM533" s="17"/>
      <c r="CN533" s="17"/>
      <c r="CO533" s="185"/>
      <c r="CP533" s="185"/>
      <c r="CQ533" s="185"/>
      <c r="CR533" s="185"/>
      <c r="CS533" s="185"/>
      <c r="CT533" s="185"/>
      <c r="CU533" s="185"/>
      <c r="CV533" s="185"/>
      <c r="CW533" s="185"/>
      <c r="CX533" s="185"/>
      <c r="CY533" s="185"/>
      <c r="CZ533" s="185"/>
      <c r="DA533" s="185"/>
      <c r="DB533" s="185"/>
      <c r="DC533" s="185"/>
      <c r="DD533" s="185"/>
      <c r="DE533" s="185"/>
      <c r="DF533" s="185"/>
      <c r="DG533" s="185"/>
      <c r="DH533" s="185"/>
      <c r="DI533" s="185"/>
      <c r="DJ533" s="185"/>
      <c r="DK533" s="185"/>
      <c r="DL533" s="185"/>
      <c r="DM533" s="185"/>
      <c r="DN533" s="185"/>
      <c r="DO533" s="185"/>
      <c r="DP533" s="185"/>
      <c r="DQ533" s="185"/>
      <c r="DR533" s="185"/>
      <c r="DS533" s="185"/>
      <c r="DT533" s="185"/>
      <c r="DU533" s="185"/>
      <c r="DV533" s="185"/>
      <c r="DW533" s="185"/>
      <c r="DX533" s="185"/>
      <c r="DY533" s="185"/>
      <c r="DZ533" s="185"/>
      <c r="EA533" s="185"/>
      <c r="EB533" s="185"/>
      <c r="EC533" s="185"/>
      <c r="ED533" s="185"/>
      <c r="EE533" s="185"/>
      <c r="EF533" s="185"/>
      <c r="EG533" s="185"/>
      <c r="EH533" s="17"/>
      <c r="EI533" s="17"/>
      <c r="EJ533" s="17"/>
      <c r="EK533" s="185"/>
      <c r="EL533" s="185"/>
      <c r="EM533" s="185"/>
    </row>
    <row r="534" spans="1:143" s="23" customFormat="1" ht="21" customHeight="1">
      <c r="A534" s="130"/>
      <c r="B534" s="61"/>
      <c r="C534" s="306"/>
      <c r="D534" s="61"/>
      <c r="E534" s="131"/>
      <c r="F534" s="17"/>
      <c r="G534" s="17"/>
      <c r="H534" s="17"/>
      <c r="I534" s="17"/>
      <c r="J534" s="17"/>
      <c r="K534" s="17"/>
      <c r="L534" s="17"/>
      <c r="M534" s="17"/>
      <c r="N534" s="17"/>
      <c r="O534"/>
      <c r="P534"/>
      <c r="Q534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85"/>
      <c r="AW534" s="185"/>
      <c r="AX534" s="185"/>
      <c r="AY534" s="185"/>
      <c r="AZ534" s="185"/>
      <c r="BA534" s="185"/>
      <c r="BB534" s="185"/>
      <c r="BC534" s="185"/>
      <c r="BD534" s="185"/>
      <c r="BE534" s="185"/>
      <c r="BF534" s="185"/>
      <c r="BG534" s="185"/>
      <c r="BH534" s="185"/>
      <c r="BI534" s="185"/>
      <c r="BJ534" s="185"/>
      <c r="BK534" s="185"/>
      <c r="BL534" s="185"/>
      <c r="BM534" s="185"/>
      <c r="BN534" s="185"/>
      <c r="BO534" s="185"/>
      <c r="BP534" s="185"/>
      <c r="BQ534" s="185"/>
      <c r="BR534" s="185"/>
      <c r="BS534" s="185"/>
      <c r="BT534" s="185"/>
      <c r="BU534" s="185"/>
      <c r="BV534" s="185"/>
      <c r="BW534" s="185"/>
      <c r="BX534" s="185"/>
      <c r="BY534" s="185"/>
      <c r="BZ534" s="185"/>
      <c r="CA534" s="185"/>
      <c r="CB534" s="185"/>
      <c r="CC534" s="185"/>
      <c r="CD534" s="185"/>
      <c r="CE534" s="185"/>
      <c r="CF534" s="185"/>
      <c r="CG534" s="185"/>
      <c r="CH534" s="185"/>
      <c r="CI534" s="185"/>
      <c r="CJ534" s="185"/>
      <c r="CK534" s="185"/>
      <c r="CL534" s="17"/>
      <c r="CM534" s="17"/>
      <c r="CN534" s="17"/>
      <c r="CO534" s="185"/>
      <c r="CP534" s="185"/>
      <c r="CQ534" s="185"/>
      <c r="CR534" s="185"/>
      <c r="CS534" s="185"/>
      <c r="CT534" s="185"/>
      <c r="CU534" s="185"/>
      <c r="CV534" s="185"/>
      <c r="CW534" s="185"/>
      <c r="CX534" s="185"/>
      <c r="CY534" s="185"/>
      <c r="CZ534" s="185"/>
      <c r="DA534" s="185"/>
      <c r="DB534" s="185"/>
      <c r="DC534" s="185"/>
      <c r="DD534" s="185"/>
      <c r="DE534" s="185"/>
      <c r="DF534" s="185"/>
      <c r="DG534" s="185"/>
      <c r="DH534" s="185"/>
      <c r="DI534" s="185"/>
      <c r="DJ534" s="185"/>
      <c r="DK534" s="185"/>
      <c r="DL534" s="185"/>
      <c r="DM534" s="185"/>
      <c r="DN534" s="185"/>
      <c r="DO534" s="185"/>
      <c r="DP534" s="185"/>
      <c r="DQ534" s="185"/>
      <c r="DR534" s="185"/>
      <c r="DS534" s="185"/>
      <c r="DT534" s="185"/>
      <c r="DU534" s="185"/>
      <c r="DV534" s="185"/>
      <c r="DW534" s="185"/>
      <c r="DX534" s="185"/>
      <c r="DY534" s="185"/>
      <c r="DZ534" s="185"/>
      <c r="EA534" s="185"/>
      <c r="EB534" s="185"/>
      <c r="EC534" s="185"/>
      <c r="ED534" s="185"/>
      <c r="EE534" s="185"/>
      <c r="EF534" s="185"/>
      <c r="EG534" s="185"/>
      <c r="EH534" s="17"/>
      <c r="EI534" s="17"/>
      <c r="EJ534" s="17"/>
      <c r="EK534" s="185"/>
      <c r="EL534" s="185"/>
      <c r="EM534" s="185"/>
    </row>
    <row r="535" spans="1:143" s="23" customFormat="1" ht="21" customHeight="1">
      <c r="A535" s="130"/>
      <c r="B535" s="61"/>
      <c r="C535" s="306"/>
      <c r="D535" s="61"/>
      <c r="E535" s="131"/>
      <c r="F535" s="17"/>
      <c r="G535" s="17"/>
      <c r="H535" s="17"/>
      <c r="I535" s="17"/>
      <c r="J535" s="17"/>
      <c r="K535" s="17"/>
      <c r="L535" s="17"/>
      <c r="M535" s="17"/>
      <c r="N535" s="17"/>
      <c r="O535"/>
      <c r="P535"/>
      <c r="Q535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85"/>
      <c r="AW535" s="185"/>
      <c r="AX535" s="185"/>
      <c r="AY535" s="185"/>
      <c r="AZ535" s="185"/>
      <c r="BA535" s="185"/>
      <c r="BB535" s="185"/>
      <c r="BC535" s="185"/>
      <c r="BD535" s="185"/>
      <c r="BE535" s="185"/>
      <c r="BF535" s="185"/>
      <c r="BG535" s="185"/>
      <c r="BH535" s="185"/>
      <c r="BI535" s="185"/>
      <c r="BJ535" s="185"/>
      <c r="BK535" s="185"/>
      <c r="BL535" s="185"/>
      <c r="BM535" s="185"/>
      <c r="BN535" s="185"/>
      <c r="BO535" s="185"/>
      <c r="BP535" s="185"/>
      <c r="BQ535" s="185"/>
      <c r="BR535" s="185"/>
      <c r="BS535" s="185"/>
      <c r="BT535" s="185"/>
      <c r="BU535" s="185"/>
      <c r="BV535" s="185"/>
      <c r="BW535" s="185"/>
      <c r="BX535" s="185"/>
      <c r="BY535" s="185"/>
      <c r="BZ535" s="185"/>
      <c r="CA535" s="185"/>
      <c r="CB535" s="185"/>
      <c r="CC535" s="185"/>
      <c r="CD535" s="185"/>
      <c r="CE535" s="185"/>
      <c r="CF535" s="185"/>
      <c r="CG535" s="185"/>
      <c r="CH535" s="185"/>
      <c r="CI535" s="185"/>
      <c r="CJ535" s="185"/>
      <c r="CK535" s="185"/>
      <c r="CL535" s="17"/>
      <c r="CM535" s="17"/>
      <c r="CN535" s="17"/>
      <c r="CO535" s="185"/>
      <c r="CP535" s="185"/>
      <c r="CQ535" s="185"/>
      <c r="CR535" s="185"/>
      <c r="CS535" s="185"/>
      <c r="CT535" s="185"/>
      <c r="CU535" s="185"/>
      <c r="CV535" s="185"/>
      <c r="CW535" s="185"/>
      <c r="CX535" s="185"/>
      <c r="CY535" s="185"/>
      <c r="CZ535" s="185"/>
      <c r="DA535" s="185"/>
      <c r="DB535" s="185"/>
      <c r="DC535" s="185"/>
      <c r="DD535" s="185"/>
      <c r="DE535" s="185"/>
      <c r="DF535" s="185"/>
      <c r="DG535" s="185"/>
      <c r="DH535" s="185"/>
      <c r="DI535" s="185"/>
      <c r="DJ535" s="185"/>
      <c r="DK535" s="185"/>
      <c r="DL535" s="185"/>
      <c r="DM535" s="185"/>
      <c r="DN535" s="185"/>
      <c r="DO535" s="185"/>
      <c r="DP535" s="185"/>
      <c r="DQ535" s="185"/>
      <c r="DR535" s="185"/>
      <c r="DS535" s="185"/>
      <c r="DT535" s="185"/>
      <c r="DU535" s="185"/>
      <c r="DV535" s="185"/>
      <c r="DW535" s="185"/>
      <c r="DX535" s="185"/>
      <c r="DY535" s="185"/>
      <c r="DZ535" s="185"/>
      <c r="EA535" s="185"/>
      <c r="EB535" s="185"/>
      <c r="EC535" s="185"/>
      <c r="ED535" s="185"/>
      <c r="EE535" s="185"/>
      <c r="EF535" s="185"/>
      <c r="EG535" s="185"/>
      <c r="EH535" s="17"/>
      <c r="EI535" s="17"/>
      <c r="EJ535" s="17"/>
      <c r="EK535" s="185"/>
      <c r="EL535" s="185"/>
      <c r="EM535" s="185"/>
    </row>
    <row r="536" spans="1:143" s="23" customFormat="1" ht="21" customHeight="1">
      <c r="A536" s="130"/>
      <c r="B536" s="61"/>
      <c r="C536" s="306"/>
      <c r="D536" s="61"/>
      <c r="E536" s="131"/>
      <c r="F536" s="17"/>
      <c r="G536" s="17"/>
      <c r="H536" s="17"/>
      <c r="I536" s="17"/>
      <c r="J536" s="17"/>
      <c r="K536" s="17"/>
      <c r="L536" s="17"/>
      <c r="M536" s="17"/>
      <c r="N536" s="17"/>
      <c r="O536"/>
      <c r="P536"/>
      <c r="Q536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85"/>
      <c r="AW536" s="185"/>
      <c r="AX536" s="185"/>
      <c r="AY536" s="185"/>
      <c r="AZ536" s="185"/>
      <c r="BA536" s="185"/>
      <c r="BB536" s="185"/>
      <c r="BC536" s="185"/>
      <c r="BD536" s="185"/>
      <c r="BE536" s="185"/>
      <c r="BF536" s="185"/>
      <c r="BG536" s="185"/>
      <c r="BH536" s="185"/>
      <c r="BI536" s="185"/>
      <c r="BJ536" s="185"/>
      <c r="BK536" s="185"/>
      <c r="BL536" s="185"/>
      <c r="BM536" s="185"/>
      <c r="BN536" s="185"/>
      <c r="BO536" s="185"/>
      <c r="BP536" s="185"/>
      <c r="BQ536" s="185"/>
      <c r="BR536" s="185"/>
      <c r="BS536" s="185"/>
      <c r="BT536" s="185"/>
      <c r="BU536" s="185"/>
      <c r="BV536" s="185"/>
      <c r="BW536" s="185"/>
      <c r="BX536" s="185"/>
      <c r="BY536" s="185"/>
      <c r="BZ536" s="185"/>
      <c r="CA536" s="185"/>
      <c r="CB536" s="185"/>
      <c r="CC536" s="185"/>
      <c r="CD536" s="185"/>
      <c r="CE536" s="185"/>
      <c r="CF536" s="185"/>
      <c r="CG536" s="185"/>
      <c r="CH536" s="185"/>
      <c r="CI536" s="185"/>
      <c r="CJ536" s="185"/>
      <c r="CK536" s="185"/>
      <c r="CL536" s="17"/>
      <c r="CM536" s="17"/>
      <c r="CN536" s="17"/>
      <c r="CO536" s="185"/>
      <c r="CP536" s="185"/>
      <c r="CQ536" s="185"/>
      <c r="CR536" s="185"/>
      <c r="CS536" s="185"/>
      <c r="CT536" s="185"/>
      <c r="CU536" s="185"/>
      <c r="CV536" s="185"/>
      <c r="CW536" s="185"/>
      <c r="CX536" s="185"/>
      <c r="CY536" s="185"/>
      <c r="CZ536" s="185"/>
      <c r="DA536" s="185"/>
      <c r="DB536" s="185"/>
      <c r="DC536" s="185"/>
      <c r="DD536" s="185"/>
      <c r="DE536" s="185"/>
      <c r="DF536" s="185"/>
      <c r="DG536" s="185"/>
      <c r="DH536" s="185"/>
      <c r="DI536" s="185"/>
      <c r="DJ536" s="185"/>
      <c r="DK536" s="185"/>
      <c r="DL536" s="185"/>
      <c r="DM536" s="185"/>
      <c r="DN536" s="185"/>
      <c r="DO536" s="185"/>
      <c r="DP536" s="185"/>
      <c r="DQ536" s="185"/>
      <c r="DR536" s="185"/>
      <c r="DS536" s="185"/>
      <c r="DT536" s="185"/>
      <c r="DU536" s="185"/>
      <c r="DV536" s="185"/>
      <c r="DW536" s="185"/>
      <c r="DX536" s="185"/>
      <c r="DY536" s="185"/>
      <c r="DZ536" s="185"/>
      <c r="EA536" s="185"/>
      <c r="EB536" s="185"/>
      <c r="EC536" s="185"/>
      <c r="ED536" s="185"/>
      <c r="EE536" s="185"/>
      <c r="EF536" s="185"/>
      <c r="EG536" s="185"/>
      <c r="EH536" s="17"/>
      <c r="EI536" s="17"/>
      <c r="EJ536" s="17"/>
      <c r="EK536" s="185"/>
      <c r="EL536" s="185"/>
      <c r="EM536" s="185"/>
    </row>
    <row r="537" spans="1:143" s="23" customFormat="1" ht="21" customHeight="1">
      <c r="A537" s="130"/>
      <c r="B537" s="61"/>
      <c r="C537" s="306"/>
      <c r="D537" s="61"/>
      <c r="E537" s="131"/>
      <c r="F537" s="17"/>
      <c r="G537" s="17"/>
      <c r="H537" s="17"/>
      <c r="I537" s="17"/>
      <c r="J537" s="17"/>
      <c r="K537" s="17"/>
      <c r="L537" s="17"/>
      <c r="M537" s="17"/>
      <c r="N537" s="17"/>
      <c r="O537"/>
      <c r="P537"/>
      <c r="Q53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85"/>
      <c r="AW537" s="185"/>
      <c r="AX537" s="185"/>
      <c r="AY537" s="185"/>
      <c r="AZ537" s="185"/>
      <c r="BA537" s="185"/>
      <c r="BB537" s="185"/>
      <c r="BC537" s="185"/>
      <c r="BD537" s="185"/>
      <c r="BE537" s="185"/>
      <c r="BF537" s="185"/>
      <c r="BG537" s="185"/>
      <c r="BH537" s="185"/>
      <c r="BI537" s="185"/>
      <c r="BJ537" s="185"/>
      <c r="BK537" s="185"/>
      <c r="BL537" s="185"/>
      <c r="BM537" s="185"/>
      <c r="BN537" s="185"/>
      <c r="BO537" s="185"/>
      <c r="BP537" s="185"/>
      <c r="BQ537" s="185"/>
      <c r="BR537" s="185"/>
      <c r="BS537" s="185"/>
      <c r="BT537" s="185"/>
      <c r="BU537" s="185"/>
      <c r="BV537" s="185"/>
      <c r="BW537" s="185"/>
      <c r="BX537" s="185"/>
      <c r="BY537" s="185"/>
      <c r="BZ537" s="185"/>
      <c r="CA537" s="185"/>
      <c r="CB537" s="185"/>
      <c r="CC537" s="185"/>
      <c r="CD537" s="185"/>
      <c r="CE537" s="185"/>
      <c r="CF537" s="185"/>
      <c r="CG537" s="185"/>
      <c r="CH537" s="185"/>
      <c r="CI537" s="185"/>
      <c r="CJ537" s="185"/>
      <c r="CK537" s="185"/>
      <c r="CL537" s="17"/>
      <c r="CM537" s="17"/>
      <c r="CN537" s="17"/>
      <c r="CO537" s="185"/>
      <c r="CP537" s="185"/>
      <c r="CQ537" s="185"/>
      <c r="CR537" s="185"/>
      <c r="CS537" s="185"/>
      <c r="CT537" s="185"/>
      <c r="CU537" s="185"/>
      <c r="CV537" s="185"/>
      <c r="CW537" s="185"/>
      <c r="CX537" s="185"/>
      <c r="CY537" s="185"/>
      <c r="CZ537" s="185"/>
      <c r="DA537" s="185"/>
      <c r="DB537" s="185"/>
      <c r="DC537" s="185"/>
      <c r="DD537" s="185"/>
      <c r="DE537" s="185"/>
      <c r="DF537" s="185"/>
      <c r="DG537" s="185"/>
      <c r="DH537" s="185"/>
      <c r="DI537" s="185"/>
      <c r="DJ537" s="185"/>
      <c r="DK537" s="185"/>
      <c r="DL537" s="185"/>
      <c r="DM537" s="185"/>
      <c r="DN537" s="185"/>
      <c r="DO537" s="185"/>
      <c r="DP537" s="185"/>
      <c r="DQ537" s="185"/>
      <c r="DR537" s="185"/>
      <c r="DS537" s="185"/>
      <c r="DT537" s="185"/>
      <c r="DU537" s="185"/>
      <c r="DV537" s="185"/>
      <c r="DW537" s="185"/>
      <c r="DX537" s="185"/>
      <c r="DY537" s="185"/>
      <c r="DZ537" s="185"/>
      <c r="EA537" s="185"/>
      <c r="EB537" s="185"/>
      <c r="EC537" s="185"/>
      <c r="ED537" s="185"/>
      <c r="EE537" s="185"/>
      <c r="EF537" s="185"/>
      <c r="EG537" s="185"/>
      <c r="EH537" s="17"/>
      <c r="EI537" s="17"/>
      <c r="EJ537" s="17"/>
      <c r="EK537" s="185"/>
      <c r="EL537" s="185"/>
      <c r="EM537" s="185"/>
    </row>
    <row r="538" spans="1:143" s="23" customFormat="1" ht="21" customHeight="1">
      <c r="A538" s="130"/>
      <c r="B538" s="61"/>
      <c r="C538" s="306"/>
      <c r="D538" s="61"/>
      <c r="E538" s="131"/>
      <c r="F538" s="17"/>
      <c r="G538" s="17"/>
      <c r="H538" s="17"/>
      <c r="I538" s="17"/>
      <c r="J538" s="17"/>
      <c r="K538" s="17"/>
      <c r="L538" s="17"/>
      <c r="M538" s="17"/>
      <c r="N538" s="17"/>
      <c r="O538"/>
      <c r="P538"/>
      <c r="Q538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85"/>
      <c r="AW538" s="185"/>
      <c r="AX538" s="185"/>
      <c r="AY538" s="185"/>
      <c r="AZ538" s="185"/>
      <c r="BA538" s="185"/>
      <c r="BB538" s="185"/>
      <c r="BC538" s="185"/>
      <c r="BD538" s="185"/>
      <c r="BE538" s="185"/>
      <c r="BF538" s="185"/>
      <c r="BG538" s="185"/>
      <c r="BH538" s="185"/>
      <c r="BI538" s="185"/>
      <c r="BJ538" s="185"/>
      <c r="BK538" s="185"/>
      <c r="BL538" s="185"/>
      <c r="BM538" s="185"/>
      <c r="BN538" s="185"/>
      <c r="BO538" s="185"/>
      <c r="BP538" s="185"/>
      <c r="BQ538" s="185"/>
      <c r="BR538" s="185"/>
      <c r="BS538" s="185"/>
      <c r="BT538" s="185"/>
      <c r="BU538" s="185"/>
      <c r="BV538" s="185"/>
      <c r="BW538" s="185"/>
      <c r="BX538" s="185"/>
      <c r="BY538" s="185"/>
      <c r="BZ538" s="185"/>
      <c r="CA538" s="185"/>
      <c r="CB538" s="185"/>
      <c r="CC538" s="185"/>
      <c r="CD538" s="185"/>
      <c r="CE538" s="185"/>
      <c r="CF538" s="185"/>
      <c r="CG538" s="185"/>
      <c r="CH538" s="185"/>
      <c r="CI538" s="185"/>
      <c r="CJ538" s="185"/>
      <c r="CK538" s="185"/>
      <c r="CL538" s="17"/>
      <c r="CM538" s="17"/>
      <c r="CN538" s="17"/>
      <c r="CO538" s="185"/>
      <c r="CP538" s="185"/>
      <c r="CQ538" s="185"/>
      <c r="CR538" s="185"/>
      <c r="CS538" s="185"/>
      <c r="CT538" s="185"/>
      <c r="CU538" s="185"/>
      <c r="CV538" s="185"/>
      <c r="CW538" s="185"/>
      <c r="CX538" s="185"/>
      <c r="CY538" s="185"/>
      <c r="CZ538" s="185"/>
      <c r="DA538" s="185"/>
      <c r="DB538" s="185"/>
      <c r="DC538" s="185"/>
      <c r="DD538" s="185"/>
      <c r="DE538" s="185"/>
      <c r="DF538" s="185"/>
      <c r="DG538" s="185"/>
      <c r="DH538" s="185"/>
      <c r="DI538" s="185"/>
      <c r="DJ538" s="185"/>
      <c r="DK538" s="185"/>
      <c r="DL538" s="185"/>
      <c r="DM538" s="185"/>
      <c r="DN538" s="185"/>
      <c r="DO538" s="185"/>
      <c r="DP538" s="185"/>
      <c r="DQ538" s="185"/>
      <c r="DR538" s="185"/>
      <c r="DS538" s="185"/>
      <c r="DT538" s="185"/>
      <c r="DU538" s="185"/>
      <c r="DV538" s="185"/>
      <c r="DW538" s="185"/>
      <c r="DX538" s="185"/>
      <c r="DY538" s="185"/>
      <c r="DZ538" s="185"/>
      <c r="EA538" s="185"/>
      <c r="EB538" s="185"/>
      <c r="EC538" s="185"/>
      <c r="ED538" s="185"/>
      <c r="EE538" s="185"/>
      <c r="EF538" s="185"/>
      <c r="EG538" s="185"/>
      <c r="EH538" s="17"/>
      <c r="EI538" s="17"/>
      <c r="EJ538" s="17"/>
      <c r="EK538" s="185"/>
      <c r="EL538" s="185"/>
      <c r="EM538" s="185"/>
    </row>
    <row r="539" spans="1:143" s="23" customFormat="1" ht="21" customHeight="1">
      <c r="A539" s="130"/>
      <c r="B539" s="61"/>
      <c r="C539" s="306"/>
      <c r="D539" s="61"/>
      <c r="E539" s="131"/>
      <c r="F539" s="17"/>
      <c r="G539" s="17"/>
      <c r="H539" s="17"/>
      <c r="I539" s="17"/>
      <c r="J539" s="17"/>
      <c r="K539" s="17"/>
      <c r="L539" s="17"/>
      <c r="M539" s="17"/>
      <c r="N539" s="17"/>
      <c r="O539"/>
      <c r="P539"/>
      <c r="Q539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85"/>
      <c r="AW539" s="185"/>
      <c r="AX539" s="185"/>
      <c r="AY539" s="185"/>
      <c r="AZ539" s="185"/>
      <c r="BA539" s="185"/>
      <c r="BB539" s="185"/>
      <c r="BC539" s="185"/>
      <c r="BD539" s="185"/>
      <c r="BE539" s="185"/>
      <c r="BF539" s="185"/>
      <c r="BG539" s="185"/>
      <c r="BH539" s="185"/>
      <c r="BI539" s="185"/>
      <c r="BJ539" s="185"/>
      <c r="BK539" s="185"/>
      <c r="BL539" s="185"/>
      <c r="BM539" s="185"/>
      <c r="BN539" s="185"/>
      <c r="BO539" s="185"/>
      <c r="BP539" s="185"/>
      <c r="BQ539" s="185"/>
      <c r="BR539" s="185"/>
      <c r="BS539" s="185"/>
      <c r="BT539" s="185"/>
      <c r="BU539" s="185"/>
      <c r="BV539" s="185"/>
      <c r="BW539" s="185"/>
      <c r="BX539" s="185"/>
      <c r="BY539" s="185"/>
      <c r="BZ539" s="185"/>
      <c r="CA539" s="185"/>
      <c r="CB539" s="185"/>
      <c r="CC539" s="185"/>
      <c r="CD539" s="185"/>
      <c r="CE539" s="185"/>
      <c r="CF539" s="185"/>
      <c r="CG539" s="185"/>
      <c r="CH539" s="185"/>
      <c r="CI539" s="185"/>
      <c r="CJ539" s="185"/>
      <c r="CK539" s="185"/>
      <c r="CL539" s="17"/>
      <c r="CM539" s="17"/>
      <c r="CN539" s="17"/>
      <c r="CO539" s="185"/>
      <c r="CP539" s="185"/>
      <c r="CQ539" s="185"/>
      <c r="CR539" s="185"/>
      <c r="CS539" s="185"/>
      <c r="CT539" s="185"/>
      <c r="CU539" s="185"/>
      <c r="CV539" s="185"/>
      <c r="CW539" s="185"/>
      <c r="CX539" s="185"/>
      <c r="CY539" s="185"/>
      <c r="CZ539" s="185"/>
      <c r="DA539" s="185"/>
      <c r="DB539" s="185"/>
      <c r="DC539" s="185"/>
      <c r="DD539" s="185"/>
      <c r="DE539" s="185"/>
      <c r="DF539" s="185"/>
      <c r="DG539" s="185"/>
      <c r="DH539" s="185"/>
      <c r="DI539" s="185"/>
      <c r="DJ539" s="185"/>
      <c r="DK539" s="185"/>
      <c r="DL539" s="185"/>
      <c r="DM539" s="185"/>
      <c r="DN539" s="185"/>
      <c r="DO539" s="185"/>
      <c r="DP539" s="185"/>
      <c r="DQ539" s="185"/>
      <c r="DR539" s="185"/>
      <c r="DS539" s="185"/>
      <c r="DT539" s="185"/>
      <c r="DU539" s="185"/>
      <c r="DV539" s="185"/>
      <c r="DW539" s="185"/>
      <c r="DX539" s="185"/>
      <c r="DY539" s="185"/>
      <c r="DZ539" s="185"/>
      <c r="EA539" s="185"/>
      <c r="EB539" s="185"/>
      <c r="EC539" s="185"/>
      <c r="ED539" s="185"/>
      <c r="EE539" s="185"/>
      <c r="EF539" s="185"/>
      <c r="EG539" s="185"/>
      <c r="EH539" s="17"/>
      <c r="EI539" s="17"/>
      <c r="EJ539" s="17"/>
      <c r="EK539" s="185"/>
      <c r="EL539" s="185"/>
      <c r="EM539" s="185"/>
    </row>
    <row r="540" spans="1:143" s="23" customFormat="1" ht="21" customHeight="1">
      <c r="A540" s="130"/>
      <c r="B540" s="61"/>
      <c r="C540" s="306"/>
      <c r="D540" s="61"/>
      <c r="E540" s="131"/>
      <c r="F540" s="17"/>
      <c r="G540" s="17"/>
      <c r="H540" s="17"/>
      <c r="I540" s="17"/>
      <c r="J540" s="17"/>
      <c r="K540" s="17"/>
      <c r="L540" s="17"/>
      <c r="M540" s="17"/>
      <c r="N540" s="17"/>
      <c r="O540"/>
      <c r="P540"/>
      <c r="Q540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85"/>
      <c r="AW540" s="185"/>
      <c r="AX540" s="185"/>
      <c r="AY540" s="185"/>
      <c r="AZ540" s="185"/>
      <c r="BA540" s="185"/>
      <c r="BB540" s="185"/>
      <c r="BC540" s="185"/>
      <c r="BD540" s="185"/>
      <c r="BE540" s="185"/>
      <c r="BF540" s="185"/>
      <c r="BG540" s="185"/>
      <c r="BH540" s="185"/>
      <c r="BI540" s="185"/>
      <c r="BJ540" s="185"/>
      <c r="BK540" s="185"/>
      <c r="BL540" s="185"/>
      <c r="BM540" s="185"/>
      <c r="BN540" s="185"/>
      <c r="BO540" s="185"/>
      <c r="BP540" s="185"/>
      <c r="BQ540" s="185"/>
      <c r="BR540" s="185"/>
      <c r="BS540" s="185"/>
      <c r="BT540" s="185"/>
      <c r="BU540" s="185"/>
      <c r="BV540" s="185"/>
      <c r="BW540" s="185"/>
      <c r="BX540" s="185"/>
      <c r="BY540" s="185"/>
      <c r="BZ540" s="185"/>
      <c r="CA540" s="185"/>
      <c r="CB540" s="185"/>
      <c r="CC540" s="185"/>
      <c r="CD540" s="185"/>
      <c r="CE540" s="185"/>
      <c r="CF540" s="185"/>
      <c r="CG540" s="185"/>
      <c r="CH540" s="185"/>
      <c r="CI540" s="185"/>
      <c r="CJ540" s="185"/>
      <c r="CK540" s="185"/>
      <c r="CL540" s="17"/>
      <c r="CM540" s="17"/>
      <c r="CN540" s="17"/>
      <c r="CO540" s="185"/>
      <c r="CP540" s="185"/>
      <c r="CQ540" s="185"/>
      <c r="CR540" s="185"/>
      <c r="CS540" s="185"/>
      <c r="CT540" s="185"/>
      <c r="CU540" s="185"/>
      <c r="CV540" s="185"/>
      <c r="CW540" s="185"/>
      <c r="CX540" s="185"/>
      <c r="CY540" s="185"/>
      <c r="CZ540" s="185"/>
      <c r="DA540" s="185"/>
      <c r="DB540" s="185"/>
      <c r="DC540" s="185"/>
      <c r="DD540" s="185"/>
      <c r="DE540" s="185"/>
      <c r="DF540" s="185"/>
      <c r="DG540" s="185"/>
      <c r="DH540" s="185"/>
      <c r="DI540" s="185"/>
      <c r="DJ540" s="185"/>
      <c r="DK540" s="185"/>
      <c r="DL540" s="185"/>
      <c r="DM540" s="185"/>
      <c r="DN540" s="185"/>
      <c r="DO540" s="185"/>
      <c r="DP540" s="185"/>
      <c r="DQ540" s="185"/>
      <c r="DR540" s="185"/>
      <c r="DS540" s="185"/>
      <c r="DT540" s="185"/>
      <c r="DU540" s="185"/>
      <c r="DV540" s="185"/>
      <c r="DW540" s="185"/>
      <c r="DX540" s="185"/>
      <c r="DY540" s="185"/>
      <c r="DZ540" s="185"/>
      <c r="EA540" s="185"/>
      <c r="EB540" s="185"/>
      <c r="EC540" s="185"/>
      <c r="ED540" s="185"/>
      <c r="EE540" s="185"/>
      <c r="EF540" s="185"/>
      <c r="EG540" s="185"/>
      <c r="EH540" s="17"/>
      <c r="EI540" s="17"/>
      <c r="EJ540" s="17"/>
      <c r="EK540" s="185"/>
      <c r="EL540" s="185"/>
      <c r="EM540" s="185"/>
    </row>
    <row r="541" spans="1:143" s="23" customFormat="1" ht="21" customHeight="1">
      <c r="A541" s="130"/>
      <c r="B541" s="61"/>
      <c r="C541" s="306"/>
      <c r="D541" s="61"/>
      <c r="E541" s="131"/>
      <c r="F541" s="17"/>
      <c r="G541" s="17"/>
      <c r="H541" s="17"/>
      <c r="I541" s="17"/>
      <c r="J541" s="17"/>
      <c r="K541" s="17"/>
      <c r="L541" s="17"/>
      <c r="M541" s="17"/>
      <c r="N541" s="17"/>
      <c r="O541"/>
      <c r="P541"/>
      <c r="Q541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85"/>
      <c r="AW541" s="185"/>
      <c r="AX541" s="185"/>
      <c r="AY541" s="185"/>
      <c r="AZ541" s="185"/>
      <c r="BA541" s="185"/>
      <c r="BB541" s="185"/>
      <c r="BC541" s="185"/>
      <c r="BD541" s="185"/>
      <c r="BE541" s="185"/>
      <c r="BF541" s="185"/>
      <c r="BG541" s="185"/>
      <c r="BH541" s="185"/>
      <c r="BI541" s="185"/>
      <c r="BJ541" s="185"/>
      <c r="BK541" s="185"/>
      <c r="BL541" s="185"/>
      <c r="BM541" s="185"/>
      <c r="BN541" s="185"/>
      <c r="BO541" s="185"/>
      <c r="BP541" s="185"/>
      <c r="BQ541" s="185"/>
      <c r="BR541" s="185"/>
      <c r="BS541" s="185"/>
      <c r="BT541" s="185"/>
      <c r="BU541" s="185"/>
      <c r="BV541" s="185"/>
      <c r="BW541" s="185"/>
      <c r="BX541" s="185"/>
      <c r="BY541" s="185"/>
      <c r="BZ541" s="185"/>
      <c r="CA541" s="185"/>
      <c r="CB541" s="185"/>
      <c r="CC541" s="185"/>
      <c r="CD541" s="185"/>
      <c r="CE541" s="185"/>
      <c r="CF541" s="185"/>
      <c r="CG541" s="185"/>
      <c r="CH541" s="185"/>
      <c r="CI541" s="185"/>
      <c r="CJ541" s="185"/>
      <c r="CK541" s="185"/>
      <c r="CL541" s="17"/>
      <c r="CM541" s="17"/>
      <c r="CN541" s="17"/>
      <c r="CO541" s="185"/>
      <c r="CP541" s="185"/>
      <c r="CQ541" s="185"/>
      <c r="CR541" s="185"/>
      <c r="CS541" s="185"/>
      <c r="CT541" s="185"/>
      <c r="CU541" s="185"/>
      <c r="CV541" s="185"/>
      <c r="CW541" s="185"/>
      <c r="CX541" s="185"/>
      <c r="CY541" s="185"/>
      <c r="CZ541" s="185"/>
      <c r="DA541" s="185"/>
      <c r="DB541" s="185"/>
      <c r="DC541" s="185"/>
      <c r="DD541" s="185"/>
      <c r="DE541" s="185"/>
      <c r="DF541" s="185"/>
      <c r="DG541" s="185"/>
      <c r="DH541" s="185"/>
      <c r="DI541" s="185"/>
      <c r="DJ541" s="185"/>
      <c r="DK541" s="185"/>
      <c r="DL541" s="185"/>
      <c r="DM541" s="185"/>
      <c r="DN541" s="185"/>
      <c r="DO541" s="185"/>
      <c r="DP541" s="185"/>
      <c r="DQ541" s="185"/>
      <c r="DR541" s="185"/>
      <c r="DS541" s="185"/>
      <c r="DT541" s="185"/>
      <c r="DU541" s="185"/>
      <c r="DV541" s="185"/>
      <c r="DW541" s="185"/>
      <c r="DX541" s="185"/>
      <c r="DY541" s="185"/>
      <c r="DZ541" s="185"/>
      <c r="EA541" s="185"/>
      <c r="EB541" s="185"/>
      <c r="EC541" s="185"/>
      <c r="ED541" s="185"/>
      <c r="EE541" s="185"/>
      <c r="EF541" s="185"/>
      <c r="EG541" s="185"/>
      <c r="EH541" s="17"/>
      <c r="EI541" s="17"/>
      <c r="EJ541" s="17"/>
      <c r="EK541" s="185"/>
      <c r="EL541" s="185"/>
      <c r="EM541" s="185"/>
    </row>
    <row r="542" spans="1:143" s="23" customFormat="1" ht="21" customHeight="1">
      <c r="A542" s="130"/>
      <c r="B542" s="61"/>
      <c r="C542" s="306"/>
      <c r="D542" s="61"/>
      <c r="E542" s="131"/>
      <c r="F542" s="17"/>
      <c r="G542" s="17"/>
      <c r="H542" s="17"/>
      <c r="I542" s="17"/>
      <c r="J542" s="17"/>
      <c r="K542" s="17"/>
      <c r="L542" s="17"/>
      <c r="M542" s="17"/>
      <c r="N542" s="17"/>
      <c r="O542"/>
      <c r="P542"/>
      <c r="Q542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85"/>
      <c r="AW542" s="185"/>
      <c r="AX542" s="185"/>
      <c r="AY542" s="185"/>
      <c r="AZ542" s="185"/>
      <c r="BA542" s="185"/>
      <c r="BB542" s="185"/>
      <c r="BC542" s="185"/>
      <c r="BD542" s="185"/>
      <c r="BE542" s="185"/>
      <c r="BF542" s="185"/>
      <c r="BG542" s="185"/>
      <c r="BH542" s="185"/>
      <c r="BI542" s="185"/>
      <c r="BJ542" s="185"/>
      <c r="BK542" s="185"/>
      <c r="BL542" s="185"/>
      <c r="BM542" s="185"/>
      <c r="BN542" s="185"/>
      <c r="BO542" s="185"/>
      <c r="BP542" s="185"/>
      <c r="BQ542" s="185"/>
      <c r="BR542" s="185"/>
      <c r="BS542" s="185"/>
      <c r="BT542" s="185"/>
      <c r="BU542" s="185"/>
      <c r="BV542" s="185"/>
      <c r="BW542" s="185"/>
      <c r="BX542" s="185"/>
      <c r="BY542" s="185"/>
      <c r="BZ542" s="185"/>
      <c r="CA542" s="185"/>
      <c r="CB542" s="185"/>
      <c r="CC542" s="185"/>
      <c r="CD542" s="185"/>
      <c r="CE542" s="185"/>
      <c r="CF542" s="185"/>
      <c r="CG542" s="185"/>
      <c r="CH542" s="185"/>
      <c r="CI542" s="185"/>
      <c r="CJ542" s="185"/>
      <c r="CK542" s="185"/>
      <c r="CL542" s="17"/>
      <c r="CM542" s="17"/>
      <c r="CN542" s="17"/>
      <c r="CO542" s="185"/>
      <c r="CP542" s="185"/>
      <c r="CQ542" s="185"/>
      <c r="CR542" s="185"/>
      <c r="CS542" s="185"/>
      <c r="CT542" s="185"/>
      <c r="CU542" s="185"/>
      <c r="CV542" s="185"/>
      <c r="CW542" s="185"/>
      <c r="CX542" s="185"/>
      <c r="CY542" s="185"/>
      <c r="CZ542" s="185"/>
      <c r="DA542" s="185"/>
      <c r="DB542" s="185"/>
      <c r="DC542" s="185"/>
      <c r="DD542" s="185"/>
      <c r="DE542" s="185"/>
      <c r="DF542" s="185"/>
      <c r="DG542" s="185"/>
      <c r="DH542" s="185"/>
      <c r="DI542" s="185"/>
      <c r="DJ542" s="185"/>
      <c r="DK542" s="185"/>
      <c r="DL542" s="185"/>
      <c r="DM542" s="185"/>
      <c r="DN542" s="185"/>
      <c r="DO542" s="185"/>
      <c r="DP542" s="185"/>
      <c r="DQ542" s="185"/>
      <c r="DR542" s="185"/>
      <c r="DS542" s="185"/>
      <c r="DT542" s="185"/>
      <c r="DU542" s="185"/>
      <c r="DV542" s="185"/>
      <c r="DW542" s="185"/>
      <c r="DX542" s="185"/>
      <c r="DY542" s="185"/>
      <c r="DZ542" s="185"/>
      <c r="EA542" s="185"/>
      <c r="EB542" s="185"/>
      <c r="EC542" s="185"/>
      <c r="ED542" s="185"/>
      <c r="EE542" s="185"/>
      <c r="EF542" s="185"/>
      <c r="EG542" s="185"/>
      <c r="EH542" s="17"/>
      <c r="EI542" s="17"/>
      <c r="EJ542" s="17"/>
      <c r="EK542" s="185"/>
      <c r="EL542" s="185"/>
      <c r="EM542" s="185"/>
    </row>
    <row r="543" spans="1:143" s="23" customFormat="1" ht="21" customHeight="1">
      <c r="A543" s="130"/>
      <c r="B543" s="61"/>
      <c r="C543" s="306"/>
      <c r="D543" s="61"/>
      <c r="E543" s="131"/>
      <c r="F543" s="17"/>
      <c r="G543" s="17"/>
      <c r="H543" s="17"/>
      <c r="I543" s="17"/>
      <c r="J543" s="17"/>
      <c r="K543" s="17"/>
      <c r="L543" s="17"/>
      <c r="M543" s="17"/>
      <c r="N543" s="17"/>
      <c r="O543"/>
      <c r="P543"/>
      <c r="Q543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85"/>
      <c r="AW543" s="185"/>
      <c r="AX543" s="185"/>
      <c r="AY543" s="185"/>
      <c r="AZ543" s="185"/>
      <c r="BA543" s="185"/>
      <c r="BB543" s="185"/>
      <c r="BC543" s="185"/>
      <c r="BD543" s="185"/>
      <c r="BE543" s="185"/>
      <c r="BF543" s="185"/>
      <c r="BG543" s="185"/>
      <c r="BH543" s="185"/>
      <c r="BI543" s="185"/>
      <c r="BJ543" s="185"/>
      <c r="BK543" s="185"/>
      <c r="BL543" s="185"/>
      <c r="BM543" s="185"/>
      <c r="BN543" s="185"/>
      <c r="BO543" s="185"/>
      <c r="BP543" s="185"/>
      <c r="BQ543" s="185"/>
      <c r="BR543" s="185"/>
      <c r="BS543" s="185"/>
      <c r="BT543" s="185"/>
      <c r="BU543" s="185"/>
      <c r="BV543" s="185"/>
      <c r="BW543" s="185"/>
      <c r="BX543" s="185"/>
      <c r="BY543" s="185"/>
      <c r="BZ543" s="185"/>
      <c r="CA543" s="185"/>
      <c r="CB543" s="185"/>
      <c r="CC543" s="185"/>
      <c r="CD543" s="185"/>
      <c r="CE543" s="185"/>
      <c r="CF543" s="185"/>
      <c r="CG543" s="185"/>
      <c r="CH543" s="185"/>
      <c r="CI543" s="185"/>
      <c r="CJ543" s="185"/>
      <c r="CK543" s="185"/>
      <c r="CL543" s="17"/>
      <c r="CM543" s="17"/>
      <c r="CN543" s="17"/>
      <c r="CO543" s="185"/>
      <c r="CP543" s="185"/>
      <c r="CQ543" s="185"/>
      <c r="CR543" s="185"/>
      <c r="CS543" s="185"/>
      <c r="CT543" s="185"/>
      <c r="CU543" s="185"/>
      <c r="CV543" s="185"/>
      <c r="CW543" s="185"/>
      <c r="CX543" s="185"/>
      <c r="CY543" s="185"/>
      <c r="CZ543" s="185"/>
      <c r="DA543" s="185"/>
      <c r="DB543" s="185"/>
      <c r="DC543" s="185"/>
      <c r="DD543" s="185"/>
      <c r="DE543" s="185"/>
      <c r="DF543" s="185"/>
      <c r="DG543" s="185"/>
      <c r="DH543" s="185"/>
      <c r="DI543" s="185"/>
      <c r="DJ543" s="185"/>
      <c r="DK543" s="185"/>
      <c r="DL543" s="185"/>
      <c r="DM543" s="185"/>
      <c r="DN543" s="185"/>
      <c r="DO543" s="185"/>
      <c r="DP543" s="185"/>
      <c r="DQ543" s="185"/>
      <c r="DR543" s="185"/>
      <c r="DS543" s="185"/>
      <c r="DT543" s="185"/>
      <c r="DU543" s="185"/>
      <c r="DV543" s="185"/>
      <c r="DW543" s="185"/>
      <c r="DX543" s="185"/>
      <c r="DY543" s="185"/>
      <c r="DZ543" s="185"/>
      <c r="EA543" s="185"/>
      <c r="EB543" s="185"/>
      <c r="EC543" s="185"/>
      <c r="ED543" s="185"/>
      <c r="EE543" s="185"/>
      <c r="EF543" s="185"/>
      <c r="EG543" s="185"/>
      <c r="EH543" s="17"/>
      <c r="EI543" s="17"/>
      <c r="EJ543" s="17"/>
      <c r="EK543" s="185"/>
      <c r="EL543" s="185"/>
      <c r="EM543" s="185"/>
    </row>
    <row r="544" spans="1:143" s="23" customFormat="1" ht="21" customHeight="1">
      <c r="A544" s="130"/>
      <c r="B544" s="61"/>
      <c r="C544" s="306"/>
      <c r="D544" s="61"/>
      <c r="E544" s="131"/>
      <c r="F544" s="17"/>
      <c r="G544" s="17"/>
      <c r="H544" s="17"/>
      <c r="I544" s="17"/>
      <c r="J544" s="17"/>
      <c r="K544" s="17"/>
      <c r="L544" s="17"/>
      <c r="M544" s="17"/>
      <c r="N544" s="17"/>
      <c r="O544"/>
      <c r="P544"/>
      <c r="Q544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85"/>
      <c r="AW544" s="185"/>
      <c r="AX544" s="185"/>
      <c r="AY544" s="185"/>
      <c r="AZ544" s="185"/>
      <c r="BA544" s="185"/>
      <c r="BB544" s="185"/>
      <c r="BC544" s="185"/>
      <c r="BD544" s="185"/>
      <c r="BE544" s="185"/>
      <c r="BF544" s="185"/>
      <c r="BG544" s="185"/>
      <c r="BH544" s="185"/>
      <c r="BI544" s="185"/>
      <c r="BJ544" s="185"/>
      <c r="BK544" s="185"/>
      <c r="BL544" s="185"/>
      <c r="BM544" s="185"/>
      <c r="BN544" s="185"/>
      <c r="BO544" s="185"/>
      <c r="BP544" s="185"/>
      <c r="BQ544" s="185"/>
      <c r="BR544" s="185"/>
      <c r="BS544" s="185"/>
      <c r="BT544" s="185"/>
      <c r="BU544" s="185"/>
      <c r="BV544" s="185"/>
      <c r="BW544" s="185"/>
      <c r="BX544" s="185"/>
      <c r="BY544" s="185"/>
      <c r="BZ544" s="185"/>
      <c r="CA544" s="185"/>
      <c r="CB544" s="185"/>
      <c r="CC544" s="185"/>
      <c r="CD544" s="185"/>
      <c r="CE544" s="185"/>
      <c r="CF544" s="185"/>
      <c r="CG544" s="185"/>
      <c r="CH544" s="185"/>
      <c r="CI544" s="185"/>
      <c r="CJ544" s="185"/>
      <c r="CK544" s="185"/>
      <c r="CL544" s="17"/>
      <c r="CM544" s="17"/>
      <c r="CN544" s="17"/>
      <c r="CO544" s="185"/>
      <c r="CP544" s="185"/>
      <c r="CQ544" s="185"/>
      <c r="CR544" s="185"/>
      <c r="CS544" s="185"/>
      <c r="CT544" s="185"/>
      <c r="CU544" s="185"/>
      <c r="CV544" s="185"/>
      <c r="CW544" s="185"/>
      <c r="CX544" s="185"/>
      <c r="CY544" s="185"/>
      <c r="CZ544" s="185"/>
      <c r="DA544" s="185"/>
      <c r="DB544" s="185"/>
      <c r="DC544" s="185"/>
      <c r="DD544" s="185"/>
      <c r="DE544" s="185"/>
      <c r="DF544" s="185"/>
      <c r="DG544" s="185"/>
      <c r="DH544" s="185"/>
      <c r="DI544" s="185"/>
      <c r="DJ544" s="185"/>
      <c r="DK544" s="185"/>
      <c r="DL544" s="185"/>
      <c r="DM544" s="185"/>
      <c r="DN544" s="185"/>
      <c r="DO544" s="185"/>
      <c r="DP544" s="185"/>
      <c r="DQ544" s="185"/>
      <c r="DR544" s="185"/>
      <c r="DS544" s="185"/>
      <c r="DT544" s="185"/>
      <c r="DU544" s="185"/>
      <c r="DV544" s="185"/>
      <c r="DW544" s="185"/>
      <c r="DX544" s="185"/>
      <c r="DY544" s="185"/>
      <c r="DZ544" s="185"/>
      <c r="EA544" s="185"/>
      <c r="EB544" s="185"/>
      <c r="EC544" s="185"/>
      <c r="ED544" s="185"/>
      <c r="EE544" s="185"/>
      <c r="EF544" s="185"/>
      <c r="EG544" s="185"/>
      <c r="EH544" s="17"/>
      <c r="EI544" s="17"/>
      <c r="EJ544" s="17"/>
      <c r="EK544" s="185"/>
      <c r="EL544" s="185"/>
      <c r="EM544" s="185"/>
    </row>
    <row r="545" spans="1:143" s="23" customFormat="1" ht="21" customHeight="1">
      <c r="A545" s="130"/>
      <c r="B545" s="61"/>
      <c r="C545" s="306"/>
      <c r="D545" s="61"/>
      <c r="E545" s="131"/>
      <c r="F545" s="17"/>
      <c r="G545" s="17"/>
      <c r="H545" s="17"/>
      <c r="I545" s="17"/>
      <c r="J545" s="17"/>
      <c r="K545" s="17"/>
      <c r="L545" s="17"/>
      <c r="M545" s="17"/>
      <c r="N545" s="17"/>
      <c r="O545"/>
      <c r="P545"/>
      <c r="Q545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85"/>
      <c r="AW545" s="185"/>
      <c r="AX545" s="185"/>
      <c r="AY545" s="185"/>
      <c r="AZ545" s="185"/>
      <c r="BA545" s="185"/>
      <c r="BB545" s="185"/>
      <c r="BC545" s="185"/>
      <c r="BD545" s="185"/>
      <c r="BE545" s="185"/>
      <c r="BF545" s="185"/>
      <c r="BG545" s="185"/>
      <c r="BH545" s="185"/>
      <c r="BI545" s="185"/>
      <c r="BJ545" s="185"/>
      <c r="BK545" s="185"/>
      <c r="BL545" s="185"/>
      <c r="BM545" s="185"/>
      <c r="BN545" s="185"/>
      <c r="BO545" s="185"/>
      <c r="BP545" s="185"/>
      <c r="BQ545" s="185"/>
      <c r="BR545" s="185"/>
      <c r="BS545" s="185"/>
      <c r="BT545" s="185"/>
      <c r="BU545" s="185"/>
      <c r="BV545" s="185"/>
      <c r="BW545" s="185"/>
      <c r="BX545" s="185"/>
      <c r="BY545" s="185"/>
      <c r="BZ545" s="185"/>
      <c r="CA545" s="185"/>
      <c r="CB545" s="185"/>
      <c r="CC545" s="185"/>
      <c r="CD545" s="185"/>
      <c r="CE545" s="185"/>
      <c r="CF545" s="185"/>
      <c r="CG545" s="185"/>
      <c r="CH545" s="185"/>
      <c r="CI545" s="185"/>
      <c r="CJ545" s="185"/>
      <c r="CK545" s="185"/>
      <c r="CL545" s="17"/>
      <c r="CM545" s="17"/>
      <c r="CN545" s="17"/>
      <c r="CO545" s="185"/>
      <c r="CP545" s="185"/>
      <c r="CQ545" s="185"/>
      <c r="CR545" s="185"/>
      <c r="CS545" s="185"/>
      <c r="CT545" s="185"/>
      <c r="CU545" s="185"/>
      <c r="CV545" s="185"/>
      <c r="CW545" s="185"/>
      <c r="CX545" s="185"/>
      <c r="CY545" s="185"/>
      <c r="CZ545" s="185"/>
      <c r="DA545" s="185"/>
      <c r="DB545" s="185"/>
      <c r="DC545" s="185"/>
      <c r="DD545" s="185"/>
      <c r="DE545" s="185"/>
      <c r="DF545" s="185"/>
      <c r="DG545" s="185"/>
      <c r="DH545" s="185"/>
      <c r="DI545" s="185"/>
      <c r="DJ545" s="185"/>
      <c r="DK545" s="185"/>
      <c r="DL545" s="185"/>
      <c r="DM545" s="185"/>
      <c r="DN545" s="185"/>
      <c r="DO545" s="185"/>
      <c r="DP545" s="185"/>
      <c r="DQ545" s="185"/>
      <c r="DR545" s="185"/>
      <c r="DS545" s="185"/>
      <c r="DT545" s="185"/>
      <c r="DU545" s="185"/>
      <c r="DV545" s="185"/>
      <c r="DW545" s="185"/>
      <c r="DX545" s="185"/>
      <c r="DY545" s="185"/>
      <c r="DZ545" s="185"/>
      <c r="EA545" s="185"/>
      <c r="EB545" s="185"/>
      <c r="EC545" s="185"/>
      <c r="ED545" s="185"/>
      <c r="EE545" s="185"/>
      <c r="EF545" s="185"/>
      <c r="EG545" s="185"/>
      <c r="EH545" s="17"/>
      <c r="EI545" s="17"/>
      <c r="EJ545" s="17"/>
      <c r="EK545" s="185"/>
      <c r="EL545" s="185"/>
      <c r="EM545" s="185"/>
    </row>
    <row r="546" spans="1:143" s="23" customFormat="1" ht="21" customHeight="1">
      <c r="A546" s="130"/>
      <c r="B546" s="61"/>
      <c r="C546" s="306"/>
      <c r="D546" s="61"/>
      <c r="E546" s="131"/>
      <c r="F546" s="17"/>
      <c r="G546" s="17"/>
      <c r="H546" s="17"/>
      <c r="I546" s="17"/>
      <c r="J546" s="17"/>
      <c r="K546" s="17"/>
      <c r="L546" s="17"/>
      <c r="M546" s="17"/>
      <c r="N546" s="17"/>
      <c r="O546"/>
      <c r="P546"/>
      <c r="Q546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85"/>
      <c r="AW546" s="185"/>
      <c r="AX546" s="185"/>
      <c r="AY546" s="185"/>
      <c r="AZ546" s="185"/>
      <c r="BA546" s="185"/>
      <c r="BB546" s="185"/>
      <c r="BC546" s="185"/>
      <c r="BD546" s="185"/>
      <c r="BE546" s="185"/>
      <c r="BF546" s="185"/>
      <c r="BG546" s="185"/>
      <c r="BH546" s="185"/>
      <c r="BI546" s="185"/>
      <c r="BJ546" s="185"/>
      <c r="BK546" s="185"/>
      <c r="BL546" s="185"/>
      <c r="BM546" s="185"/>
      <c r="BN546" s="185"/>
      <c r="BO546" s="185"/>
      <c r="BP546" s="185"/>
      <c r="BQ546" s="185"/>
      <c r="BR546" s="185"/>
      <c r="BS546" s="185"/>
      <c r="BT546" s="185"/>
      <c r="BU546" s="185"/>
      <c r="BV546" s="185"/>
      <c r="BW546" s="185"/>
      <c r="BX546" s="185"/>
      <c r="BY546" s="185"/>
      <c r="BZ546" s="185"/>
      <c r="CA546" s="185"/>
      <c r="CB546" s="185"/>
      <c r="CC546" s="185"/>
      <c r="CD546" s="185"/>
      <c r="CE546" s="185"/>
      <c r="CF546" s="185"/>
      <c r="CG546" s="185"/>
      <c r="CH546" s="185"/>
      <c r="CI546" s="185"/>
      <c r="CJ546" s="185"/>
      <c r="CK546" s="185"/>
      <c r="CL546" s="17"/>
      <c r="CM546" s="17"/>
      <c r="CN546" s="17"/>
      <c r="CO546" s="185"/>
      <c r="CP546" s="185"/>
      <c r="CQ546" s="185"/>
      <c r="CR546" s="185"/>
      <c r="CS546" s="185"/>
      <c r="CT546" s="185"/>
      <c r="CU546" s="185"/>
      <c r="CV546" s="185"/>
      <c r="CW546" s="185"/>
      <c r="CX546" s="185"/>
      <c r="CY546" s="185"/>
      <c r="CZ546" s="185"/>
      <c r="DA546" s="185"/>
      <c r="DB546" s="185"/>
      <c r="DC546" s="185"/>
      <c r="DD546" s="185"/>
      <c r="DE546" s="185"/>
      <c r="DF546" s="185"/>
      <c r="DG546" s="185"/>
      <c r="DH546" s="185"/>
      <c r="DI546" s="185"/>
      <c r="DJ546" s="185"/>
      <c r="DK546" s="185"/>
      <c r="DL546" s="185"/>
      <c r="DM546" s="185"/>
      <c r="DN546" s="185"/>
      <c r="DO546" s="185"/>
      <c r="DP546" s="185"/>
      <c r="DQ546" s="185"/>
      <c r="DR546" s="185"/>
      <c r="DS546" s="185"/>
      <c r="DT546" s="185"/>
      <c r="DU546" s="185"/>
      <c r="DV546" s="185"/>
      <c r="DW546" s="185"/>
      <c r="DX546" s="185"/>
      <c r="DY546" s="185"/>
      <c r="DZ546" s="185"/>
      <c r="EA546" s="185"/>
      <c r="EB546" s="185"/>
      <c r="EC546" s="185"/>
      <c r="ED546" s="185"/>
      <c r="EE546" s="185"/>
      <c r="EF546" s="185"/>
      <c r="EG546" s="185"/>
      <c r="EH546" s="17"/>
      <c r="EI546" s="17"/>
      <c r="EJ546" s="17"/>
      <c r="EK546" s="185"/>
      <c r="EL546" s="185"/>
      <c r="EM546" s="185"/>
    </row>
    <row r="547" spans="1:143" s="23" customFormat="1" ht="21" customHeight="1">
      <c r="A547" s="130"/>
      <c r="B547" s="61"/>
      <c r="C547" s="306"/>
      <c r="D547" s="61"/>
      <c r="E547" s="131"/>
      <c r="F547" s="17"/>
      <c r="G547" s="17"/>
      <c r="H547" s="17"/>
      <c r="I547" s="17"/>
      <c r="J547" s="17"/>
      <c r="K547" s="17"/>
      <c r="L547" s="17"/>
      <c r="M547" s="17"/>
      <c r="N547" s="17"/>
      <c r="O547"/>
      <c r="P547"/>
      <c r="Q54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85"/>
      <c r="AW547" s="185"/>
      <c r="AX547" s="185"/>
      <c r="AY547" s="185"/>
      <c r="AZ547" s="185"/>
      <c r="BA547" s="185"/>
      <c r="BB547" s="185"/>
      <c r="BC547" s="185"/>
      <c r="BD547" s="185"/>
      <c r="BE547" s="185"/>
      <c r="BF547" s="185"/>
      <c r="BG547" s="185"/>
      <c r="BH547" s="185"/>
      <c r="BI547" s="185"/>
      <c r="BJ547" s="185"/>
      <c r="BK547" s="185"/>
      <c r="BL547" s="185"/>
      <c r="BM547" s="185"/>
      <c r="BN547" s="185"/>
      <c r="BO547" s="185"/>
      <c r="BP547" s="185"/>
      <c r="BQ547" s="185"/>
      <c r="BR547" s="185"/>
      <c r="BS547" s="185"/>
      <c r="BT547" s="185"/>
      <c r="BU547" s="185"/>
      <c r="BV547" s="185"/>
      <c r="BW547" s="185"/>
      <c r="BX547" s="185"/>
      <c r="BY547" s="185"/>
      <c r="BZ547" s="185"/>
      <c r="CA547" s="185"/>
      <c r="CB547" s="185"/>
      <c r="CC547" s="185"/>
      <c r="CD547" s="185"/>
      <c r="CE547" s="185"/>
      <c r="CF547" s="185"/>
      <c r="CG547" s="185"/>
      <c r="CH547" s="185"/>
      <c r="CI547" s="185"/>
      <c r="CJ547" s="185"/>
      <c r="CK547" s="185"/>
      <c r="CL547" s="17"/>
      <c r="CM547" s="17"/>
      <c r="CN547" s="17"/>
      <c r="CO547" s="185"/>
      <c r="CP547" s="185"/>
      <c r="CQ547" s="185"/>
      <c r="CR547" s="185"/>
      <c r="CS547" s="185"/>
      <c r="CT547" s="185"/>
      <c r="CU547" s="185"/>
      <c r="CV547" s="185"/>
      <c r="CW547" s="185"/>
      <c r="CX547" s="185"/>
      <c r="CY547" s="185"/>
      <c r="CZ547" s="185"/>
      <c r="DA547" s="185"/>
      <c r="DB547" s="185"/>
      <c r="DC547" s="185"/>
      <c r="DD547" s="185"/>
      <c r="DE547" s="185"/>
      <c r="DF547" s="185"/>
      <c r="DG547" s="185"/>
      <c r="DH547" s="185"/>
      <c r="DI547" s="185"/>
      <c r="DJ547" s="185"/>
      <c r="DK547" s="185"/>
      <c r="DL547" s="185"/>
      <c r="DM547" s="185"/>
      <c r="DN547" s="185"/>
      <c r="DO547" s="185"/>
      <c r="DP547" s="185"/>
      <c r="DQ547" s="185"/>
      <c r="DR547" s="185"/>
      <c r="DS547" s="185"/>
      <c r="DT547" s="185"/>
      <c r="DU547" s="185"/>
      <c r="DV547" s="185"/>
      <c r="DW547" s="185"/>
      <c r="DX547" s="185"/>
      <c r="DY547" s="185"/>
      <c r="DZ547" s="185"/>
      <c r="EA547" s="185"/>
      <c r="EB547" s="185"/>
      <c r="EC547" s="185"/>
      <c r="ED547" s="185"/>
      <c r="EE547" s="185"/>
      <c r="EF547" s="185"/>
      <c r="EG547" s="185"/>
      <c r="EH547" s="17"/>
      <c r="EI547" s="17"/>
      <c r="EJ547" s="17"/>
      <c r="EK547" s="185"/>
      <c r="EL547" s="185"/>
      <c r="EM547" s="185"/>
    </row>
    <row r="548" spans="1:143" s="23" customFormat="1" ht="21" customHeight="1">
      <c r="A548" s="130"/>
      <c r="B548" s="61"/>
      <c r="C548" s="306"/>
      <c r="D548" s="61"/>
      <c r="E548" s="131"/>
      <c r="F548" s="17"/>
      <c r="G548" s="17"/>
      <c r="H548" s="17"/>
      <c r="I548" s="17"/>
      <c r="J548" s="17"/>
      <c r="K548" s="17"/>
      <c r="L548" s="17"/>
      <c r="M548" s="17"/>
      <c r="N548" s="17"/>
      <c r="O548"/>
      <c r="P548"/>
      <c r="Q548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85"/>
      <c r="AW548" s="185"/>
      <c r="AX548" s="185"/>
      <c r="AY548" s="185"/>
      <c r="AZ548" s="185"/>
      <c r="BA548" s="185"/>
      <c r="BB548" s="185"/>
      <c r="BC548" s="185"/>
      <c r="BD548" s="185"/>
      <c r="BE548" s="185"/>
      <c r="BF548" s="185"/>
      <c r="BG548" s="185"/>
      <c r="BH548" s="185"/>
      <c r="BI548" s="185"/>
      <c r="BJ548" s="185"/>
      <c r="BK548" s="185"/>
      <c r="BL548" s="185"/>
      <c r="BM548" s="185"/>
      <c r="BN548" s="185"/>
      <c r="BO548" s="185"/>
      <c r="BP548" s="185"/>
      <c r="BQ548" s="185"/>
      <c r="BR548" s="185"/>
      <c r="BS548" s="185"/>
      <c r="BT548" s="185"/>
      <c r="BU548" s="185"/>
      <c r="BV548" s="185"/>
      <c r="BW548" s="185"/>
      <c r="BX548" s="185"/>
      <c r="BY548" s="185"/>
      <c r="BZ548" s="185"/>
      <c r="CA548" s="185"/>
      <c r="CB548" s="185"/>
      <c r="CC548" s="185"/>
      <c r="CD548" s="185"/>
      <c r="CE548" s="185"/>
      <c r="CF548" s="185"/>
      <c r="CG548" s="185"/>
      <c r="CH548" s="185"/>
      <c r="CI548" s="185"/>
      <c r="CJ548" s="185"/>
      <c r="CK548" s="185"/>
      <c r="CL548" s="17"/>
      <c r="CM548" s="17"/>
      <c r="CN548" s="17"/>
      <c r="CO548" s="185"/>
      <c r="CP548" s="185"/>
      <c r="CQ548" s="185"/>
      <c r="CR548" s="185"/>
      <c r="CS548" s="185"/>
      <c r="CT548" s="185"/>
      <c r="CU548" s="185"/>
      <c r="CV548" s="185"/>
      <c r="CW548" s="185"/>
      <c r="CX548" s="185"/>
      <c r="CY548" s="185"/>
      <c r="CZ548" s="185"/>
      <c r="DA548" s="185"/>
      <c r="DB548" s="185"/>
      <c r="DC548" s="185"/>
      <c r="DD548" s="185"/>
      <c r="DE548" s="185"/>
      <c r="DF548" s="185"/>
      <c r="DG548" s="185"/>
      <c r="DH548" s="185"/>
      <c r="DI548" s="185"/>
      <c r="DJ548" s="185"/>
      <c r="DK548" s="185"/>
      <c r="DL548" s="185"/>
      <c r="DM548" s="185"/>
      <c r="DN548" s="185"/>
      <c r="DO548" s="185"/>
      <c r="DP548" s="185"/>
      <c r="DQ548" s="185"/>
      <c r="DR548" s="185"/>
      <c r="DS548" s="185"/>
      <c r="DT548" s="185"/>
      <c r="DU548" s="185"/>
      <c r="DV548" s="185"/>
      <c r="DW548" s="185"/>
      <c r="DX548" s="185"/>
      <c r="DY548" s="185"/>
      <c r="DZ548" s="185"/>
      <c r="EA548" s="185"/>
      <c r="EB548" s="185"/>
      <c r="EC548" s="185"/>
      <c r="ED548" s="185"/>
      <c r="EE548" s="185"/>
      <c r="EF548" s="185"/>
      <c r="EG548" s="185"/>
      <c r="EH548" s="17"/>
      <c r="EI548" s="17"/>
      <c r="EJ548" s="17"/>
      <c r="EK548" s="185"/>
      <c r="EL548" s="185"/>
      <c r="EM548" s="185"/>
    </row>
    <row r="549" spans="1:143" s="23" customFormat="1" ht="21" customHeight="1">
      <c r="A549" s="130"/>
      <c r="B549" s="61"/>
      <c r="C549" s="306"/>
      <c r="D549" s="61"/>
      <c r="E549" s="131"/>
      <c r="F549" s="17"/>
      <c r="G549" s="17"/>
      <c r="H549" s="17"/>
      <c r="I549" s="17"/>
      <c r="J549" s="17"/>
      <c r="K549" s="17"/>
      <c r="L549" s="17"/>
      <c r="M549" s="17"/>
      <c r="N549" s="17"/>
      <c r="O549"/>
      <c r="P549"/>
      <c r="Q549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85"/>
      <c r="AW549" s="185"/>
      <c r="AX549" s="185"/>
      <c r="AY549" s="185"/>
      <c r="AZ549" s="185"/>
      <c r="BA549" s="185"/>
      <c r="BB549" s="185"/>
      <c r="BC549" s="185"/>
      <c r="BD549" s="185"/>
      <c r="BE549" s="185"/>
      <c r="BF549" s="185"/>
      <c r="BG549" s="185"/>
      <c r="BH549" s="185"/>
      <c r="BI549" s="185"/>
      <c r="BJ549" s="185"/>
      <c r="BK549" s="185"/>
      <c r="BL549" s="185"/>
      <c r="BM549" s="185"/>
      <c r="BN549" s="185"/>
      <c r="BO549" s="185"/>
      <c r="BP549" s="185"/>
      <c r="BQ549" s="185"/>
      <c r="BR549" s="185"/>
      <c r="BS549" s="185"/>
      <c r="BT549" s="185"/>
      <c r="BU549" s="185"/>
      <c r="BV549" s="185"/>
      <c r="BW549" s="185"/>
      <c r="BX549" s="185"/>
      <c r="BY549" s="185"/>
      <c r="BZ549" s="185"/>
      <c r="CA549" s="185"/>
      <c r="CB549" s="185"/>
      <c r="CC549" s="185"/>
      <c r="CD549" s="185"/>
      <c r="CE549" s="185"/>
      <c r="CF549" s="185"/>
      <c r="CG549" s="185"/>
      <c r="CH549" s="185"/>
      <c r="CI549" s="185"/>
      <c r="CJ549" s="185"/>
      <c r="CK549" s="185"/>
      <c r="CL549" s="17"/>
      <c r="CM549" s="17"/>
      <c r="CN549" s="17"/>
      <c r="CO549" s="185"/>
      <c r="CP549" s="185"/>
      <c r="CQ549" s="185"/>
      <c r="CR549" s="185"/>
      <c r="CS549" s="185"/>
      <c r="CT549" s="185"/>
      <c r="CU549" s="185"/>
      <c r="CV549" s="185"/>
      <c r="CW549" s="185"/>
      <c r="CX549" s="185"/>
      <c r="CY549" s="185"/>
      <c r="CZ549" s="185"/>
      <c r="DA549" s="185"/>
      <c r="DB549" s="185"/>
      <c r="DC549" s="185"/>
      <c r="DD549" s="185"/>
      <c r="DE549" s="185"/>
      <c r="DF549" s="185"/>
      <c r="DG549" s="185"/>
      <c r="DH549" s="185"/>
      <c r="DI549" s="185"/>
      <c r="DJ549" s="185"/>
      <c r="DK549" s="185"/>
      <c r="DL549" s="185"/>
      <c r="DM549" s="185"/>
      <c r="DN549" s="185"/>
      <c r="DO549" s="185"/>
      <c r="DP549" s="185"/>
      <c r="DQ549" s="185"/>
      <c r="DR549" s="185"/>
      <c r="DS549" s="185"/>
      <c r="DT549" s="185"/>
      <c r="DU549" s="185"/>
      <c r="DV549" s="185"/>
      <c r="DW549" s="185"/>
      <c r="DX549" s="185"/>
      <c r="DY549" s="185"/>
      <c r="DZ549" s="185"/>
      <c r="EA549" s="185"/>
      <c r="EB549" s="185"/>
      <c r="EC549" s="185"/>
      <c r="ED549" s="185"/>
      <c r="EE549" s="185"/>
      <c r="EF549" s="185"/>
      <c r="EG549" s="185"/>
      <c r="EH549" s="17"/>
      <c r="EI549" s="17"/>
      <c r="EJ549" s="17"/>
      <c r="EK549" s="185"/>
      <c r="EL549" s="185"/>
      <c r="EM549" s="185"/>
    </row>
    <row r="550" spans="1:143" s="23" customFormat="1" ht="21" customHeight="1">
      <c r="A550" s="130"/>
      <c r="B550" s="61"/>
      <c r="C550" s="306"/>
      <c r="D550" s="61"/>
      <c r="E550" s="131"/>
      <c r="F550" s="17"/>
      <c r="G550" s="17"/>
      <c r="H550" s="17"/>
      <c r="I550" s="17"/>
      <c r="J550" s="17"/>
      <c r="K550" s="17"/>
      <c r="L550" s="17"/>
      <c r="M550" s="17"/>
      <c r="N550" s="17"/>
      <c r="O550"/>
      <c r="P550"/>
      <c r="Q550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85"/>
      <c r="AW550" s="185"/>
      <c r="AX550" s="185"/>
      <c r="AY550" s="185"/>
      <c r="AZ550" s="185"/>
      <c r="BA550" s="185"/>
      <c r="BB550" s="185"/>
      <c r="BC550" s="185"/>
      <c r="BD550" s="185"/>
      <c r="BE550" s="185"/>
      <c r="BF550" s="185"/>
      <c r="BG550" s="185"/>
      <c r="BH550" s="185"/>
      <c r="BI550" s="185"/>
      <c r="BJ550" s="185"/>
      <c r="BK550" s="185"/>
      <c r="BL550" s="185"/>
      <c r="BM550" s="185"/>
      <c r="BN550" s="185"/>
      <c r="BO550" s="185"/>
      <c r="BP550" s="185"/>
      <c r="BQ550" s="185"/>
      <c r="BR550" s="185"/>
      <c r="BS550" s="185"/>
      <c r="BT550" s="185"/>
      <c r="BU550" s="185"/>
      <c r="BV550" s="185"/>
      <c r="BW550" s="185"/>
      <c r="BX550" s="185"/>
      <c r="BY550" s="185"/>
      <c r="BZ550" s="185"/>
      <c r="CA550" s="185"/>
      <c r="CB550" s="185"/>
      <c r="CC550" s="185"/>
      <c r="CD550" s="185"/>
      <c r="CE550" s="185"/>
      <c r="CF550" s="185"/>
      <c r="CG550" s="185"/>
      <c r="CH550" s="185"/>
      <c r="CI550" s="185"/>
      <c r="CJ550" s="185"/>
      <c r="CK550" s="185"/>
      <c r="CL550" s="17"/>
      <c r="CM550" s="17"/>
      <c r="CN550" s="17"/>
      <c r="CO550" s="185"/>
      <c r="CP550" s="185"/>
      <c r="CQ550" s="185"/>
      <c r="CR550" s="185"/>
      <c r="CS550" s="185"/>
      <c r="CT550" s="185"/>
      <c r="CU550" s="185"/>
      <c r="CV550" s="185"/>
      <c r="CW550" s="185"/>
      <c r="CX550" s="185"/>
      <c r="CY550" s="185"/>
      <c r="CZ550" s="185"/>
      <c r="DA550" s="185"/>
      <c r="DB550" s="185"/>
      <c r="DC550" s="185"/>
      <c r="DD550" s="185"/>
      <c r="DE550" s="185"/>
      <c r="DF550" s="185"/>
      <c r="DG550" s="185"/>
      <c r="DH550" s="185"/>
      <c r="DI550" s="185"/>
      <c r="DJ550" s="185"/>
      <c r="DK550" s="185"/>
      <c r="DL550" s="185"/>
      <c r="DM550" s="185"/>
      <c r="DN550" s="185"/>
      <c r="DO550" s="185"/>
      <c r="DP550" s="185"/>
      <c r="DQ550" s="185"/>
      <c r="DR550" s="185"/>
      <c r="DS550" s="185"/>
      <c r="DT550" s="185"/>
      <c r="DU550" s="185"/>
      <c r="DV550" s="185"/>
      <c r="DW550" s="185"/>
      <c r="DX550" s="185"/>
      <c r="DY550" s="185"/>
      <c r="DZ550" s="185"/>
      <c r="EA550" s="185"/>
      <c r="EB550" s="185"/>
      <c r="EC550" s="185"/>
      <c r="ED550" s="185"/>
      <c r="EE550" s="185"/>
      <c r="EF550" s="185"/>
      <c r="EG550" s="185"/>
      <c r="EH550" s="17"/>
      <c r="EI550" s="17"/>
      <c r="EJ550" s="17"/>
      <c r="EK550" s="185"/>
      <c r="EL550" s="185"/>
      <c r="EM550" s="185"/>
    </row>
    <row r="551" spans="1:143" s="23" customFormat="1" ht="21" customHeight="1">
      <c r="A551" s="130"/>
      <c r="B551" s="61"/>
      <c r="C551" s="306"/>
      <c r="D551" s="61"/>
      <c r="E551" s="131"/>
      <c r="F551" s="17"/>
      <c r="G551" s="17"/>
      <c r="H551" s="17"/>
      <c r="I551" s="17"/>
      <c r="J551" s="17"/>
      <c r="K551" s="17"/>
      <c r="L551" s="17"/>
      <c r="M551" s="17"/>
      <c r="N551" s="17"/>
      <c r="O551"/>
      <c r="P551"/>
      <c r="Q551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85"/>
      <c r="AW551" s="185"/>
      <c r="AX551" s="185"/>
      <c r="AY551" s="185"/>
      <c r="AZ551" s="185"/>
      <c r="BA551" s="185"/>
      <c r="BB551" s="185"/>
      <c r="BC551" s="185"/>
      <c r="BD551" s="185"/>
      <c r="BE551" s="185"/>
      <c r="BF551" s="185"/>
      <c r="BG551" s="185"/>
      <c r="BH551" s="185"/>
      <c r="BI551" s="185"/>
      <c r="BJ551" s="185"/>
      <c r="BK551" s="185"/>
      <c r="BL551" s="185"/>
      <c r="BM551" s="185"/>
      <c r="BN551" s="185"/>
      <c r="BO551" s="185"/>
      <c r="BP551" s="185"/>
      <c r="BQ551" s="185"/>
      <c r="BR551" s="185"/>
      <c r="BS551" s="185"/>
      <c r="BT551" s="185"/>
      <c r="BU551" s="185"/>
      <c r="BV551" s="185"/>
      <c r="BW551" s="185"/>
      <c r="BX551" s="185"/>
      <c r="BY551" s="185"/>
      <c r="BZ551" s="185"/>
      <c r="CA551" s="185"/>
      <c r="CB551" s="185"/>
      <c r="CC551" s="185"/>
      <c r="CD551" s="185"/>
      <c r="CE551" s="185"/>
      <c r="CF551" s="185"/>
      <c r="CG551" s="185"/>
      <c r="CH551" s="185"/>
      <c r="CI551" s="185"/>
      <c r="CJ551" s="185"/>
      <c r="CK551" s="185"/>
      <c r="CL551" s="17"/>
      <c r="CM551" s="17"/>
      <c r="CN551" s="17"/>
      <c r="CO551" s="185"/>
      <c r="CP551" s="185"/>
      <c r="CQ551" s="185"/>
      <c r="CR551" s="185"/>
      <c r="CS551" s="185"/>
      <c r="CT551" s="185"/>
      <c r="CU551" s="185"/>
      <c r="CV551" s="185"/>
      <c r="CW551" s="185"/>
      <c r="CX551" s="185"/>
      <c r="CY551" s="185"/>
      <c r="CZ551" s="185"/>
      <c r="DA551" s="185"/>
      <c r="DB551" s="185"/>
      <c r="DC551" s="185"/>
      <c r="DD551" s="185"/>
      <c r="DE551" s="185"/>
      <c r="DF551" s="185"/>
      <c r="DG551" s="185"/>
      <c r="DH551" s="185"/>
      <c r="DI551" s="185"/>
      <c r="DJ551" s="185"/>
      <c r="DK551" s="185"/>
      <c r="DL551" s="185"/>
      <c r="DM551" s="185"/>
      <c r="DN551" s="185"/>
      <c r="DO551" s="185"/>
      <c r="DP551" s="185"/>
      <c r="DQ551" s="185"/>
      <c r="DR551" s="185"/>
      <c r="DS551" s="185"/>
      <c r="DT551" s="185"/>
      <c r="DU551" s="185"/>
      <c r="DV551" s="185"/>
      <c r="DW551" s="185"/>
      <c r="DX551" s="185"/>
      <c r="DY551" s="185"/>
      <c r="DZ551" s="185"/>
      <c r="EA551" s="185"/>
      <c r="EB551" s="185"/>
      <c r="EC551" s="185"/>
      <c r="ED551" s="185"/>
      <c r="EE551" s="185"/>
      <c r="EF551" s="185"/>
      <c r="EG551" s="185"/>
      <c r="EH551" s="17"/>
      <c r="EI551" s="17"/>
      <c r="EJ551" s="17"/>
      <c r="EK551" s="185"/>
      <c r="EL551" s="185"/>
      <c r="EM551" s="185"/>
    </row>
    <row r="552" spans="1:143" s="23" customFormat="1" ht="21" customHeight="1">
      <c r="A552" s="130"/>
      <c r="B552" s="61"/>
      <c r="C552" s="306"/>
      <c r="D552" s="61"/>
      <c r="E552" s="131"/>
      <c r="F552" s="17"/>
      <c r="G552" s="17"/>
      <c r="H552" s="17"/>
      <c r="I552" s="17"/>
      <c r="J552" s="17"/>
      <c r="K552" s="17"/>
      <c r="L552" s="17"/>
      <c r="M552" s="17"/>
      <c r="N552" s="17"/>
      <c r="O552"/>
      <c r="P552"/>
      <c r="Q552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85"/>
      <c r="AW552" s="185"/>
      <c r="AX552" s="185"/>
      <c r="AY552" s="185"/>
      <c r="AZ552" s="185"/>
      <c r="BA552" s="185"/>
      <c r="BB552" s="185"/>
      <c r="BC552" s="185"/>
      <c r="BD552" s="185"/>
      <c r="BE552" s="185"/>
      <c r="BF552" s="185"/>
      <c r="BG552" s="185"/>
      <c r="BH552" s="185"/>
      <c r="BI552" s="185"/>
      <c r="BJ552" s="185"/>
      <c r="BK552" s="185"/>
      <c r="BL552" s="185"/>
      <c r="BM552" s="185"/>
      <c r="BN552" s="185"/>
      <c r="BO552" s="185"/>
      <c r="BP552" s="185"/>
      <c r="BQ552" s="185"/>
      <c r="BR552" s="185"/>
      <c r="BS552" s="185"/>
      <c r="BT552" s="185"/>
      <c r="BU552" s="185"/>
      <c r="BV552" s="185"/>
      <c r="BW552" s="185"/>
      <c r="BX552" s="185"/>
      <c r="BY552" s="185"/>
      <c r="BZ552" s="185"/>
      <c r="CA552" s="185"/>
      <c r="CB552" s="185"/>
      <c r="CC552" s="185"/>
      <c r="CD552" s="185"/>
      <c r="CE552" s="185"/>
      <c r="CF552" s="185"/>
      <c r="CG552" s="185"/>
      <c r="CH552" s="185"/>
      <c r="CI552" s="185"/>
      <c r="CJ552" s="185"/>
      <c r="CK552" s="185"/>
      <c r="CL552" s="17"/>
      <c r="CM552" s="17"/>
      <c r="CN552" s="17"/>
      <c r="CO552" s="185"/>
      <c r="CP552" s="185"/>
      <c r="CQ552" s="185"/>
      <c r="CR552" s="185"/>
      <c r="CS552" s="185"/>
      <c r="CT552" s="185"/>
      <c r="CU552" s="185"/>
      <c r="CV552" s="185"/>
      <c r="CW552" s="185"/>
      <c r="CX552" s="185"/>
      <c r="CY552" s="185"/>
      <c r="CZ552" s="185"/>
      <c r="DA552" s="185"/>
      <c r="DB552" s="185"/>
      <c r="DC552" s="185"/>
      <c r="DD552" s="185"/>
      <c r="DE552" s="185"/>
      <c r="DF552" s="185"/>
      <c r="DG552" s="185"/>
      <c r="DH552" s="185"/>
      <c r="DI552" s="185"/>
      <c r="DJ552" s="185"/>
      <c r="DK552" s="185"/>
      <c r="DL552" s="185"/>
      <c r="DM552" s="185"/>
      <c r="DN552" s="185"/>
      <c r="DO552" s="185"/>
      <c r="DP552" s="185"/>
      <c r="DQ552" s="185"/>
      <c r="DR552" s="185"/>
      <c r="DS552" s="185"/>
      <c r="DT552" s="185"/>
      <c r="DU552" s="185"/>
      <c r="DV552" s="185"/>
      <c r="DW552" s="185"/>
      <c r="DX552" s="185"/>
      <c r="DY552" s="185"/>
      <c r="DZ552" s="185"/>
      <c r="EA552" s="185"/>
      <c r="EB552" s="185"/>
      <c r="EC552" s="185"/>
      <c r="ED552" s="185"/>
      <c r="EE552" s="185"/>
      <c r="EF552" s="185"/>
      <c r="EG552" s="185"/>
      <c r="EH552" s="17"/>
      <c r="EI552" s="17"/>
      <c r="EJ552" s="17"/>
      <c r="EK552" s="185"/>
      <c r="EL552" s="185"/>
      <c r="EM552" s="185"/>
    </row>
    <row r="553" spans="1:143" s="23" customFormat="1" ht="21" customHeight="1">
      <c r="A553" s="130"/>
      <c r="B553" s="61"/>
      <c r="C553" s="306"/>
      <c r="D553" s="61"/>
      <c r="E553" s="131"/>
      <c r="F553" s="17"/>
      <c r="G553" s="17"/>
      <c r="H553" s="17"/>
      <c r="I553" s="17"/>
      <c r="J553" s="17"/>
      <c r="K553" s="17"/>
      <c r="L553" s="17"/>
      <c r="M553" s="17"/>
      <c r="N553" s="17"/>
      <c r="O553"/>
      <c r="P553"/>
      <c r="Q553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85"/>
      <c r="AW553" s="185"/>
      <c r="AX553" s="185"/>
      <c r="AY553" s="185"/>
      <c r="AZ553" s="185"/>
      <c r="BA553" s="185"/>
      <c r="BB553" s="185"/>
      <c r="BC553" s="185"/>
      <c r="BD553" s="185"/>
      <c r="BE553" s="185"/>
      <c r="BF553" s="185"/>
      <c r="BG553" s="185"/>
      <c r="BH553" s="185"/>
      <c r="BI553" s="185"/>
      <c r="BJ553" s="185"/>
      <c r="BK553" s="185"/>
      <c r="BL553" s="185"/>
      <c r="BM553" s="185"/>
      <c r="BN553" s="185"/>
      <c r="BO553" s="185"/>
      <c r="BP553" s="185"/>
      <c r="BQ553" s="185"/>
      <c r="BR553" s="185"/>
      <c r="BS553" s="185"/>
      <c r="BT553" s="185"/>
      <c r="BU553" s="185"/>
      <c r="BV553" s="185"/>
      <c r="BW553" s="185"/>
      <c r="BX553" s="185"/>
      <c r="BY553" s="185"/>
      <c r="BZ553" s="185"/>
      <c r="CA553" s="185"/>
      <c r="CB553" s="185"/>
      <c r="CC553" s="185"/>
      <c r="CD553" s="185"/>
      <c r="CE553" s="185"/>
      <c r="CF553" s="185"/>
      <c r="CG553" s="185"/>
      <c r="CH553" s="185"/>
      <c r="CI553" s="185"/>
      <c r="CJ553" s="185"/>
      <c r="CK553" s="185"/>
      <c r="CL553" s="17"/>
      <c r="CM553" s="17"/>
      <c r="CN553" s="17"/>
      <c r="CO553" s="185"/>
      <c r="CP553" s="185"/>
      <c r="CQ553" s="185"/>
      <c r="CR553" s="185"/>
      <c r="CS553" s="185"/>
      <c r="CT553" s="185"/>
      <c r="CU553" s="185"/>
      <c r="CV553" s="185"/>
      <c r="CW553" s="185"/>
      <c r="CX553" s="185"/>
      <c r="CY553" s="185"/>
      <c r="CZ553" s="185"/>
      <c r="DA553" s="185"/>
      <c r="DB553" s="185"/>
      <c r="DC553" s="185"/>
      <c r="DD553" s="185"/>
      <c r="DE553" s="185"/>
      <c r="DF553" s="185"/>
      <c r="DG553" s="185"/>
      <c r="DH553" s="185"/>
      <c r="DI553" s="185"/>
      <c r="DJ553" s="185"/>
      <c r="DK553" s="185"/>
      <c r="DL553" s="185"/>
      <c r="DM553" s="185"/>
      <c r="DN553" s="185"/>
      <c r="DO553" s="185"/>
      <c r="DP553" s="185"/>
      <c r="DQ553" s="185"/>
      <c r="DR553" s="185"/>
      <c r="DS553" s="185"/>
      <c r="DT553" s="185"/>
      <c r="DU553" s="185"/>
      <c r="DV553" s="185"/>
      <c r="DW553" s="185"/>
      <c r="DX553" s="185"/>
      <c r="DY553" s="185"/>
      <c r="DZ553" s="185"/>
      <c r="EA553" s="185"/>
      <c r="EB553" s="185"/>
      <c r="EC553" s="185"/>
      <c r="ED553" s="185"/>
      <c r="EE553" s="185"/>
      <c r="EF553" s="185"/>
      <c r="EG553" s="185"/>
      <c r="EH553" s="17"/>
      <c r="EI553" s="17"/>
      <c r="EJ553" s="17"/>
      <c r="EK553" s="185"/>
      <c r="EL553" s="185"/>
      <c r="EM553" s="185"/>
    </row>
    <row r="554" spans="1:143" s="23" customFormat="1" ht="21" customHeight="1">
      <c r="A554" s="130"/>
      <c r="B554" s="61"/>
      <c r="C554" s="306"/>
      <c r="D554" s="61"/>
      <c r="E554" s="131"/>
      <c r="F554" s="17"/>
      <c r="G554" s="17"/>
      <c r="H554" s="17"/>
      <c r="I554" s="17"/>
      <c r="J554" s="17"/>
      <c r="K554" s="17"/>
      <c r="L554" s="17"/>
      <c r="M554" s="17"/>
      <c r="N554" s="17"/>
      <c r="O554"/>
      <c r="P554"/>
      <c r="Q554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85"/>
      <c r="AW554" s="185"/>
      <c r="AX554" s="185"/>
      <c r="AY554" s="185"/>
      <c r="AZ554" s="185"/>
      <c r="BA554" s="185"/>
      <c r="BB554" s="185"/>
      <c r="BC554" s="185"/>
      <c r="BD554" s="185"/>
      <c r="BE554" s="185"/>
      <c r="BF554" s="185"/>
      <c r="BG554" s="185"/>
      <c r="BH554" s="185"/>
      <c r="BI554" s="185"/>
      <c r="BJ554" s="185"/>
      <c r="BK554" s="185"/>
      <c r="BL554" s="185"/>
      <c r="BM554" s="185"/>
      <c r="BN554" s="185"/>
      <c r="BO554" s="185"/>
      <c r="BP554" s="185"/>
      <c r="BQ554" s="185"/>
      <c r="BR554" s="185"/>
      <c r="BS554" s="185"/>
      <c r="BT554" s="185"/>
      <c r="BU554" s="185"/>
      <c r="BV554" s="185"/>
      <c r="BW554" s="185"/>
      <c r="BX554" s="185"/>
      <c r="BY554" s="185"/>
      <c r="BZ554" s="185"/>
      <c r="CA554" s="185"/>
      <c r="CB554" s="185"/>
      <c r="CC554" s="185"/>
      <c r="CD554" s="185"/>
      <c r="CE554" s="185"/>
      <c r="CF554" s="185"/>
      <c r="CG554" s="185"/>
      <c r="CH554" s="185"/>
      <c r="CI554" s="185"/>
      <c r="CJ554" s="185"/>
      <c r="CK554" s="185"/>
      <c r="CL554" s="17"/>
      <c r="CM554" s="17"/>
      <c r="CN554" s="17"/>
      <c r="CO554" s="185"/>
      <c r="CP554" s="185"/>
      <c r="CQ554" s="185"/>
      <c r="CR554" s="185"/>
      <c r="CS554" s="185"/>
      <c r="CT554" s="185"/>
      <c r="CU554" s="185"/>
      <c r="CV554" s="185"/>
      <c r="CW554" s="185"/>
      <c r="CX554" s="185"/>
      <c r="CY554" s="185"/>
      <c r="CZ554" s="185"/>
      <c r="DA554" s="185"/>
      <c r="DB554" s="185"/>
      <c r="DC554" s="185"/>
      <c r="DD554" s="185"/>
      <c r="DE554" s="185"/>
      <c r="DF554" s="185"/>
      <c r="DG554" s="185"/>
      <c r="DH554" s="185"/>
      <c r="DI554" s="185"/>
      <c r="DJ554" s="185"/>
      <c r="DK554" s="185"/>
      <c r="DL554" s="185"/>
      <c r="DM554" s="185"/>
      <c r="DN554" s="185"/>
      <c r="DO554" s="185"/>
      <c r="DP554" s="185"/>
      <c r="DQ554" s="185"/>
      <c r="DR554" s="185"/>
      <c r="DS554" s="185"/>
      <c r="DT554" s="185"/>
      <c r="DU554" s="185"/>
      <c r="DV554" s="185"/>
      <c r="DW554" s="185"/>
      <c r="DX554" s="185"/>
      <c r="DY554" s="185"/>
      <c r="DZ554" s="185"/>
      <c r="EA554" s="185"/>
      <c r="EB554" s="185"/>
      <c r="EC554" s="185"/>
      <c r="ED554" s="185"/>
      <c r="EE554" s="185"/>
      <c r="EF554" s="185"/>
      <c r="EG554" s="185"/>
      <c r="EH554" s="17"/>
      <c r="EI554" s="17"/>
      <c r="EJ554" s="17"/>
      <c r="EK554" s="185"/>
      <c r="EL554" s="185"/>
      <c r="EM554" s="185"/>
    </row>
    <row r="555" spans="1:143" s="23" customFormat="1" ht="21" customHeight="1">
      <c r="A555" s="130"/>
      <c r="B555" s="61"/>
      <c r="C555" s="306"/>
      <c r="D555" s="61"/>
      <c r="E555" s="131"/>
      <c r="F555" s="17"/>
      <c r="G555" s="17"/>
      <c r="H555" s="17"/>
      <c r="I555" s="17"/>
      <c r="J555" s="17"/>
      <c r="K555" s="17"/>
      <c r="L555" s="17"/>
      <c r="M555" s="17"/>
      <c r="N555" s="17"/>
      <c r="O555"/>
      <c r="P555"/>
      <c r="Q555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85"/>
      <c r="AW555" s="185"/>
      <c r="AX555" s="185"/>
      <c r="AY555" s="185"/>
      <c r="AZ555" s="185"/>
      <c r="BA555" s="185"/>
      <c r="BB555" s="185"/>
      <c r="BC555" s="185"/>
      <c r="BD555" s="185"/>
      <c r="BE555" s="185"/>
      <c r="BF555" s="185"/>
      <c r="BG555" s="185"/>
      <c r="BH555" s="185"/>
      <c r="BI555" s="185"/>
      <c r="BJ555" s="185"/>
      <c r="BK555" s="185"/>
      <c r="BL555" s="185"/>
      <c r="BM555" s="185"/>
      <c r="BN555" s="185"/>
      <c r="BO555" s="185"/>
      <c r="BP555" s="185"/>
      <c r="BQ555" s="185"/>
      <c r="BR555" s="185"/>
      <c r="BS555" s="185"/>
      <c r="BT555" s="185"/>
      <c r="BU555" s="185"/>
      <c r="BV555" s="185"/>
      <c r="BW555" s="185"/>
      <c r="BX555" s="185"/>
      <c r="BY555" s="185"/>
      <c r="BZ555" s="185"/>
      <c r="CA555" s="185"/>
      <c r="CB555" s="185"/>
      <c r="CC555" s="185"/>
      <c r="CD555" s="185"/>
      <c r="CE555" s="185"/>
      <c r="CF555" s="185"/>
      <c r="CG555" s="185"/>
      <c r="CH555" s="185"/>
      <c r="CI555" s="185"/>
      <c r="CJ555" s="185"/>
      <c r="CK555" s="185"/>
      <c r="CL555" s="17"/>
      <c r="CM555" s="17"/>
      <c r="CN555" s="17"/>
      <c r="CO555" s="185"/>
      <c r="CP555" s="185"/>
      <c r="CQ555" s="185"/>
      <c r="CR555" s="185"/>
      <c r="CS555" s="185"/>
      <c r="CT555" s="185"/>
      <c r="CU555" s="185"/>
      <c r="CV555" s="185"/>
      <c r="CW555" s="185"/>
      <c r="CX555" s="185"/>
      <c r="CY555" s="185"/>
      <c r="CZ555" s="185"/>
      <c r="DA555" s="185"/>
      <c r="DB555" s="185"/>
      <c r="DC555" s="185"/>
      <c r="DD555" s="185"/>
      <c r="DE555" s="185"/>
      <c r="DF555" s="185"/>
      <c r="DG555" s="185"/>
      <c r="DH555" s="185"/>
      <c r="DI555" s="185"/>
      <c r="DJ555" s="185"/>
      <c r="DK555" s="185"/>
      <c r="DL555" s="185"/>
      <c r="DM555" s="185"/>
      <c r="DN555" s="185"/>
      <c r="DO555" s="185"/>
      <c r="DP555" s="185"/>
      <c r="DQ555" s="185"/>
      <c r="DR555" s="185"/>
      <c r="DS555" s="185"/>
      <c r="DT555" s="185"/>
      <c r="DU555" s="185"/>
      <c r="DV555" s="185"/>
      <c r="DW555" s="185"/>
      <c r="DX555" s="185"/>
      <c r="DY555" s="185"/>
      <c r="DZ555" s="185"/>
      <c r="EA555" s="185"/>
      <c r="EB555" s="185"/>
      <c r="EC555" s="185"/>
      <c r="ED555" s="185"/>
      <c r="EE555" s="185"/>
      <c r="EF555" s="185"/>
      <c r="EG555" s="185"/>
      <c r="EH555" s="17"/>
      <c r="EI555" s="17"/>
      <c r="EJ555" s="17"/>
      <c r="EK555" s="185"/>
      <c r="EL555" s="185"/>
      <c r="EM555" s="185"/>
    </row>
    <row r="556" spans="1:143" s="23" customFormat="1" ht="21" customHeight="1">
      <c r="A556" s="130"/>
      <c r="B556" s="61"/>
      <c r="C556" s="306"/>
      <c r="D556" s="61"/>
      <c r="E556" s="131"/>
      <c r="F556" s="17"/>
      <c r="G556" s="17"/>
      <c r="H556" s="17"/>
      <c r="I556" s="17"/>
      <c r="J556" s="17"/>
      <c r="K556" s="17"/>
      <c r="L556" s="17"/>
      <c r="M556" s="17"/>
      <c r="N556" s="17"/>
      <c r="O556"/>
      <c r="P556"/>
      <c r="Q556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85"/>
      <c r="AW556" s="185"/>
      <c r="AX556" s="185"/>
      <c r="AY556" s="185"/>
      <c r="AZ556" s="185"/>
      <c r="BA556" s="185"/>
      <c r="BB556" s="185"/>
      <c r="BC556" s="185"/>
      <c r="BD556" s="185"/>
      <c r="BE556" s="185"/>
      <c r="BF556" s="185"/>
      <c r="BG556" s="185"/>
      <c r="BH556" s="185"/>
      <c r="BI556" s="185"/>
      <c r="BJ556" s="185"/>
      <c r="BK556" s="185"/>
      <c r="BL556" s="185"/>
      <c r="BM556" s="185"/>
      <c r="BN556" s="185"/>
      <c r="BO556" s="185"/>
      <c r="BP556" s="185"/>
      <c r="BQ556" s="185"/>
      <c r="BR556" s="185"/>
      <c r="BS556" s="185"/>
      <c r="BT556" s="185"/>
      <c r="BU556" s="185"/>
      <c r="BV556" s="185"/>
      <c r="BW556" s="185"/>
      <c r="BX556" s="185"/>
      <c r="BY556" s="185"/>
      <c r="BZ556" s="185"/>
      <c r="CA556" s="185"/>
      <c r="CB556" s="185"/>
      <c r="CC556" s="185"/>
      <c r="CD556" s="185"/>
      <c r="CE556" s="185"/>
      <c r="CF556" s="185"/>
      <c r="CG556" s="185"/>
      <c r="CH556" s="185"/>
      <c r="CI556" s="185"/>
      <c r="CJ556" s="185"/>
      <c r="CK556" s="185"/>
      <c r="CL556" s="17"/>
      <c r="CM556" s="17"/>
      <c r="CN556" s="17"/>
      <c r="CO556" s="185"/>
      <c r="CP556" s="185"/>
      <c r="CQ556" s="185"/>
      <c r="CR556" s="185"/>
      <c r="CS556" s="185"/>
      <c r="CT556" s="185"/>
      <c r="CU556" s="185"/>
      <c r="CV556" s="185"/>
      <c r="CW556" s="185"/>
      <c r="CX556" s="185"/>
      <c r="CY556" s="185"/>
      <c r="CZ556" s="185"/>
      <c r="DA556" s="185"/>
      <c r="DB556" s="185"/>
      <c r="DC556" s="185"/>
      <c r="DD556" s="185"/>
      <c r="DE556" s="185"/>
      <c r="DF556" s="185"/>
      <c r="DG556" s="185"/>
      <c r="DH556" s="185"/>
      <c r="DI556" s="185"/>
      <c r="DJ556" s="185"/>
      <c r="DK556" s="185"/>
      <c r="DL556" s="185"/>
      <c r="DM556" s="185"/>
      <c r="DN556" s="185"/>
      <c r="DO556" s="185"/>
      <c r="DP556" s="185"/>
      <c r="DQ556" s="185"/>
      <c r="DR556" s="185"/>
      <c r="DS556" s="185"/>
      <c r="DT556" s="185"/>
      <c r="DU556" s="185"/>
      <c r="DV556" s="185"/>
      <c r="DW556" s="185"/>
      <c r="DX556" s="185"/>
      <c r="DY556" s="185"/>
      <c r="DZ556" s="185"/>
      <c r="EA556" s="185"/>
      <c r="EB556" s="185"/>
      <c r="EC556" s="185"/>
      <c r="ED556" s="185"/>
      <c r="EE556" s="185"/>
      <c r="EF556" s="185"/>
      <c r="EG556" s="185"/>
      <c r="EH556" s="17"/>
      <c r="EI556" s="17"/>
      <c r="EJ556" s="17"/>
      <c r="EK556" s="185"/>
      <c r="EL556" s="185"/>
      <c r="EM556" s="185"/>
    </row>
    <row r="557" spans="1:143" s="23" customFormat="1" ht="21" customHeight="1">
      <c r="A557" s="130"/>
      <c r="B557" s="61"/>
      <c r="C557" s="306"/>
      <c r="D557" s="61"/>
      <c r="E557" s="131"/>
      <c r="F557" s="17"/>
      <c r="G557" s="17"/>
      <c r="H557" s="17"/>
      <c r="I557" s="17"/>
      <c r="J557" s="17"/>
      <c r="K557" s="17"/>
      <c r="L557" s="17"/>
      <c r="M557" s="17"/>
      <c r="N557" s="17"/>
      <c r="O557"/>
      <c r="P557"/>
      <c r="Q55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85"/>
      <c r="AW557" s="185"/>
      <c r="AX557" s="185"/>
      <c r="AY557" s="185"/>
      <c r="AZ557" s="185"/>
      <c r="BA557" s="185"/>
      <c r="BB557" s="185"/>
      <c r="BC557" s="185"/>
      <c r="BD557" s="185"/>
      <c r="BE557" s="185"/>
      <c r="BF557" s="185"/>
      <c r="BG557" s="185"/>
      <c r="BH557" s="185"/>
      <c r="BI557" s="185"/>
      <c r="BJ557" s="185"/>
      <c r="BK557" s="185"/>
      <c r="BL557" s="185"/>
      <c r="BM557" s="185"/>
      <c r="BN557" s="185"/>
      <c r="BO557" s="185"/>
      <c r="BP557" s="185"/>
      <c r="BQ557" s="185"/>
      <c r="BR557" s="185"/>
      <c r="BS557" s="185"/>
      <c r="BT557" s="185"/>
      <c r="BU557" s="185"/>
      <c r="BV557" s="185"/>
      <c r="BW557" s="185"/>
      <c r="BX557" s="185"/>
      <c r="BY557" s="185"/>
      <c r="BZ557" s="185"/>
      <c r="CA557" s="185"/>
      <c r="CB557" s="185"/>
      <c r="CC557" s="185"/>
      <c r="CD557" s="185"/>
      <c r="CE557" s="185"/>
      <c r="CF557" s="185"/>
      <c r="CG557" s="185"/>
      <c r="CH557" s="185"/>
      <c r="CI557" s="185"/>
      <c r="CJ557" s="185"/>
      <c r="CK557" s="185"/>
      <c r="CL557" s="17"/>
      <c r="CM557" s="17"/>
      <c r="CN557" s="17"/>
      <c r="CO557" s="185"/>
      <c r="CP557" s="185"/>
      <c r="CQ557" s="185"/>
      <c r="CR557" s="185"/>
      <c r="CS557" s="185"/>
      <c r="CT557" s="185"/>
      <c r="CU557" s="185"/>
      <c r="CV557" s="185"/>
      <c r="CW557" s="185"/>
      <c r="CX557" s="185"/>
      <c r="CY557" s="185"/>
      <c r="CZ557" s="185"/>
      <c r="DA557" s="185"/>
      <c r="DB557" s="185"/>
      <c r="DC557" s="185"/>
      <c r="DD557" s="185"/>
      <c r="DE557" s="185"/>
      <c r="DF557" s="185"/>
      <c r="DG557" s="185"/>
      <c r="DH557" s="185"/>
      <c r="DI557" s="185"/>
      <c r="DJ557" s="185"/>
      <c r="DK557" s="185"/>
      <c r="DL557" s="185"/>
      <c r="DM557" s="185"/>
      <c r="DN557" s="185"/>
      <c r="DO557" s="185"/>
      <c r="DP557" s="185"/>
      <c r="DQ557" s="185"/>
      <c r="DR557" s="185"/>
      <c r="DS557" s="185"/>
      <c r="DT557" s="185"/>
      <c r="DU557" s="185"/>
      <c r="DV557" s="185"/>
      <c r="DW557" s="185"/>
      <c r="DX557" s="185"/>
      <c r="DY557" s="185"/>
      <c r="DZ557" s="185"/>
      <c r="EA557" s="185"/>
      <c r="EB557" s="185"/>
      <c r="EC557" s="185"/>
      <c r="ED557" s="185"/>
      <c r="EE557" s="185"/>
      <c r="EF557" s="185"/>
      <c r="EG557" s="185"/>
      <c r="EH557" s="17"/>
      <c r="EI557" s="17"/>
      <c r="EJ557" s="17"/>
      <c r="EK557" s="185"/>
      <c r="EL557" s="185"/>
      <c r="EM557" s="185"/>
    </row>
    <row r="558" spans="1:143" s="23" customFormat="1" ht="21" customHeight="1">
      <c r="A558" s="130"/>
      <c r="B558" s="61"/>
      <c r="C558" s="306"/>
      <c r="D558" s="61"/>
      <c r="E558" s="131"/>
      <c r="F558" s="17"/>
      <c r="G558" s="17"/>
      <c r="H558" s="17"/>
      <c r="I558" s="17"/>
      <c r="J558" s="17"/>
      <c r="K558" s="17"/>
      <c r="L558" s="17"/>
      <c r="M558" s="17"/>
      <c r="N558" s="17"/>
      <c r="O558"/>
      <c r="P558"/>
      <c r="Q558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85"/>
      <c r="AW558" s="185"/>
      <c r="AX558" s="185"/>
      <c r="AY558" s="185"/>
      <c r="AZ558" s="185"/>
      <c r="BA558" s="185"/>
      <c r="BB558" s="185"/>
      <c r="BC558" s="185"/>
      <c r="BD558" s="185"/>
      <c r="BE558" s="185"/>
      <c r="BF558" s="185"/>
      <c r="BG558" s="185"/>
      <c r="BH558" s="185"/>
      <c r="BI558" s="185"/>
      <c r="BJ558" s="185"/>
      <c r="BK558" s="185"/>
      <c r="BL558" s="185"/>
      <c r="BM558" s="185"/>
      <c r="BN558" s="185"/>
      <c r="BO558" s="185"/>
      <c r="BP558" s="185"/>
      <c r="BQ558" s="185"/>
      <c r="BR558" s="185"/>
      <c r="BS558" s="185"/>
      <c r="BT558" s="185"/>
      <c r="BU558" s="185"/>
      <c r="BV558" s="185"/>
      <c r="BW558" s="185"/>
      <c r="BX558" s="185"/>
      <c r="BY558" s="185"/>
      <c r="BZ558" s="185"/>
      <c r="CA558" s="185"/>
      <c r="CB558" s="185"/>
      <c r="CC558" s="185"/>
      <c r="CD558" s="185"/>
      <c r="CE558" s="185"/>
      <c r="CF558" s="185"/>
      <c r="CG558" s="185"/>
      <c r="CH558" s="185"/>
      <c r="CI558" s="185"/>
      <c r="CJ558" s="185"/>
      <c r="CK558" s="185"/>
      <c r="CL558" s="17"/>
      <c r="CM558" s="17"/>
      <c r="CN558" s="17"/>
      <c r="CO558" s="185"/>
      <c r="CP558" s="185"/>
      <c r="CQ558" s="185"/>
      <c r="CR558" s="185"/>
      <c r="CS558" s="185"/>
      <c r="CT558" s="185"/>
      <c r="CU558" s="185"/>
      <c r="CV558" s="185"/>
      <c r="CW558" s="185"/>
      <c r="CX558" s="185"/>
      <c r="CY558" s="185"/>
      <c r="CZ558" s="185"/>
      <c r="DA558" s="185"/>
      <c r="DB558" s="185"/>
      <c r="DC558" s="185"/>
      <c r="DD558" s="185"/>
      <c r="DE558" s="185"/>
      <c r="DF558" s="185"/>
      <c r="DG558" s="185"/>
      <c r="DH558" s="185"/>
      <c r="DI558" s="185"/>
      <c r="DJ558" s="185"/>
      <c r="DK558" s="185"/>
      <c r="DL558" s="185"/>
      <c r="DM558" s="185"/>
      <c r="DN558" s="185"/>
      <c r="DO558" s="185"/>
      <c r="DP558" s="185"/>
      <c r="DQ558" s="185"/>
      <c r="DR558" s="185"/>
      <c r="DS558" s="185"/>
      <c r="DT558" s="185"/>
      <c r="DU558" s="185"/>
      <c r="DV558" s="185"/>
      <c r="DW558" s="185"/>
      <c r="DX558" s="185"/>
      <c r="DY558" s="185"/>
      <c r="DZ558" s="185"/>
      <c r="EA558" s="185"/>
      <c r="EB558" s="185"/>
      <c r="EC558" s="185"/>
      <c r="ED558" s="185"/>
      <c r="EE558" s="185"/>
      <c r="EF558" s="185"/>
      <c r="EG558" s="185"/>
      <c r="EH558" s="17"/>
      <c r="EI558" s="17"/>
      <c r="EJ558" s="17"/>
      <c r="EK558" s="185"/>
      <c r="EL558" s="185"/>
      <c r="EM558" s="185"/>
    </row>
    <row r="559" spans="1:143" s="23" customFormat="1" ht="21" customHeight="1">
      <c r="A559" s="130"/>
      <c r="B559" s="61"/>
      <c r="C559" s="306"/>
      <c r="D559" s="61"/>
      <c r="E559" s="131"/>
      <c r="F559" s="17"/>
      <c r="G559" s="17"/>
      <c r="H559" s="17"/>
      <c r="I559" s="17"/>
      <c r="J559" s="17"/>
      <c r="K559" s="17"/>
      <c r="L559" s="17"/>
      <c r="M559" s="17"/>
      <c r="N559" s="17"/>
      <c r="O559"/>
      <c r="P559"/>
      <c r="Q559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85"/>
      <c r="AW559" s="185"/>
      <c r="AX559" s="185"/>
      <c r="AY559" s="185"/>
      <c r="AZ559" s="185"/>
      <c r="BA559" s="185"/>
      <c r="BB559" s="185"/>
      <c r="BC559" s="185"/>
      <c r="BD559" s="185"/>
      <c r="BE559" s="185"/>
      <c r="BF559" s="185"/>
      <c r="BG559" s="185"/>
      <c r="BH559" s="185"/>
      <c r="BI559" s="185"/>
      <c r="BJ559" s="185"/>
      <c r="BK559" s="185"/>
      <c r="BL559" s="185"/>
      <c r="BM559" s="185"/>
      <c r="BN559" s="185"/>
      <c r="BO559" s="185"/>
      <c r="BP559" s="185"/>
      <c r="BQ559" s="185"/>
      <c r="BR559" s="185"/>
      <c r="BS559" s="185"/>
      <c r="BT559" s="185"/>
      <c r="BU559" s="185"/>
      <c r="BV559" s="185"/>
      <c r="BW559" s="185"/>
      <c r="BX559" s="185"/>
      <c r="BY559" s="185"/>
      <c r="BZ559" s="185"/>
      <c r="CA559" s="185"/>
      <c r="CB559" s="185"/>
      <c r="CC559" s="185"/>
      <c r="CD559" s="185"/>
      <c r="CE559" s="185"/>
      <c r="CF559" s="185"/>
      <c r="CG559" s="185"/>
      <c r="CH559" s="185"/>
      <c r="CI559" s="185"/>
      <c r="CJ559" s="185"/>
      <c r="CK559" s="185"/>
      <c r="CL559" s="17"/>
      <c r="CM559" s="17"/>
      <c r="CN559" s="17"/>
      <c r="CO559" s="185"/>
      <c r="CP559" s="185"/>
      <c r="CQ559" s="185"/>
      <c r="CR559" s="185"/>
      <c r="CS559" s="185"/>
      <c r="CT559" s="185"/>
      <c r="CU559" s="185"/>
      <c r="CV559" s="185"/>
      <c r="CW559" s="185"/>
      <c r="CX559" s="185"/>
      <c r="CY559" s="185"/>
      <c r="CZ559" s="185"/>
      <c r="DA559" s="185"/>
      <c r="DB559" s="185"/>
      <c r="DC559" s="185"/>
      <c r="DD559" s="185"/>
      <c r="DE559" s="185"/>
      <c r="DF559" s="185"/>
      <c r="DG559" s="185"/>
      <c r="DH559" s="185"/>
      <c r="DI559" s="185"/>
      <c r="DJ559" s="185"/>
      <c r="DK559" s="185"/>
      <c r="DL559" s="185"/>
      <c r="DM559" s="185"/>
      <c r="DN559" s="185"/>
      <c r="DO559" s="185"/>
      <c r="DP559" s="185"/>
      <c r="DQ559" s="185"/>
      <c r="DR559" s="185"/>
      <c r="DS559" s="185"/>
      <c r="DT559" s="185"/>
      <c r="DU559" s="185"/>
      <c r="DV559" s="185"/>
      <c r="DW559" s="185"/>
      <c r="DX559" s="185"/>
      <c r="DY559" s="185"/>
      <c r="DZ559" s="185"/>
      <c r="EA559" s="185"/>
      <c r="EB559" s="185"/>
      <c r="EC559" s="185"/>
      <c r="ED559" s="185"/>
      <c r="EE559" s="185"/>
      <c r="EF559" s="185"/>
      <c r="EG559" s="185"/>
      <c r="EH559" s="17"/>
      <c r="EI559" s="17"/>
      <c r="EJ559" s="17"/>
      <c r="EK559" s="185"/>
      <c r="EL559" s="185"/>
      <c r="EM559" s="185"/>
    </row>
    <row r="560" spans="1:143" s="23" customFormat="1" ht="21" customHeight="1">
      <c r="A560" s="130"/>
      <c r="B560" s="61"/>
      <c r="C560" s="306"/>
      <c r="D560" s="61"/>
      <c r="E560" s="131"/>
      <c r="F560" s="17"/>
      <c r="G560" s="17"/>
      <c r="H560" s="17"/>
      <c r="I560" s="17"/>
      <c r="J560" s="17"/>
      <c r="K560" s="17"/>
      <c r="L560" s="17"/>
      <c r="M560" s="17"/>
      <c r="N560" s="17"/>
      <c r="O560"/>
      <c r="P560"/>
      <c r="Q560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85"/>
      <c r="AW560" s="185"/>
      <c r="AX560" s="185"/>
      <c r="AY560" s="185"/>
      <c r="AZ560" s="185"/>
      <c r="BA560" s="185"/>
      <c r="BB560" s="185"/>
      <c r="BC560" s="185"/>
      <c r="BD560" s="185"/>
      <c r="BE560" s="185"/>
      <c r="BF560" s="185"/>
      <c r="BG560" s="185"/>
      <c r="BH560" s="185"/>
      <c r="BI560" s="185"/>
      <c r="BJ560" s="185"/>
      <c r="BK560" s="185"/>
      <c r="BL560" s="185"/>
      <c r="BM560" s="185"/>
      <c r="BN560" s="185"/>
      <c r="BO560" s="185"/>
      <c r="BP560" s="185"/>
      <c r="BQ560" s="185"/>
      <c r="BR560" s="185"/>
      <c r="BS560" s="185"/>
      <c r="BT560" s="185"/>
      <c r="BU560" s="185"/>
      <c r="BV560" s="185"/>
      <c r="BW560" s="185"/>
      <c r="BX560" s="185"/>
      <c r="BY560" s="185"/>
      <c r="BZ560" s="185"/>
      <c r="CA560" s="185"/>
      <c r="CB560" s="185"/>
      <c r="CC560" s="185"/>
      <c r="CD560" s="185"/>
      <c r="CE560" s="185"/>
      <c r="CF560" s="185"/>
      <c r="CG560" s="185"/>
      <c r="CH560" s="185"/>
      <c r="CI560" s="185"/>
      <c r="CJ560" s="185"/>
      <c r="CK560" s="185"/>
      <c r="CL560" s="17"/>
      <c r="CM560" s="17"/>
      <c r="CN560" s="17"/>
      <c r="CO560" s="185"/>
      <c r="CP560" s="185"/>
      <c r="CQ560" s="185"/>
      <c r="CR560" s="185"/>
      <c r="CS560" s="185"/>
      <c r="CT560" s="185"/>
      <c r="CU560" s="185"/>
      <c r="CV560" s="185"/>
      <c r="CW560" s="185"/>
      <c r="CX560" s="185"/>
      <c r="CY560" s="185"/>
      <c r="CZ560" s="185"/>
      <c r="DA560" s="185"/>
      <c r="DB560" s="185"/>
      <c r="DC560" s="185"/>
      <c r="DD560" s="185"/>
      <c r="DE560" s="185"/>
      <c r="DF560" s="185"/>
      <c r="DG560" s="185"/>
      <c r="DH560" s="185"/>
      <c r="DI560" s="185"/>
      <c r="DJ560" s="185"/>
      <c r="DK560" s="185"/>
      <c r="DL560" s="185"/>
      <c r="DM560" s="185"/>
      <c r="DN560" s="185"/>
      <c r="DO560" s="185"/>
      <c r="DP560" s="185"/>
      <c r="DQ560" s="185"/>
      <c r="DR560" s="185"/>
      <c r="DS560" s="185"/>
      <c r="DT560" s="185"/>
      <c r="DU560" s="185"/>
      <c r="DV560" s="185"/>
      <c r="DW560" s="185"/>
      <c r="DX560" s="185"/>
      <c r="DY560" s="185"/>
      <c r="DZ560" s="185"/>
      <c r="EA560" s="185"/>
      <c r="EB560" s="185"/>
      <c r="EC560" s="185"/>
      <c r="ED560" s="185"/>
      <c r="EE560" s="185"/>
      <c r="EF560" s="185"/>
      <c r="EG560" s="185"/>
      <c r="EH560" s="17"/>
      <c r="EI560" s="17"/>
      <c r="EJ560" s="17"/>
      <c r="EK560" s="185"/>
      <c r="EL560" s="185"/>
      <c r="EM560" s="185"/>
    </row>
    <row r="561" spans="1:143" s="23" customFormat="1" ht="21" customHeight="1">
      <c r="A561" s="130"/>
      <c r="B561" s="61"/>
      <c r="C561" s="306"/>
      <c r="D561" s="61"/>
      <c r="E561" s="131"/>
      <c r="F561" s="17"/>
      <c r="G561" s="17"/>
      <c r="H561" s="17"/>
      <c r="I561" s="17"/>
      <c r="J561" s="17"/>
      <c r="K561" s="17"/>
      <c r="L561" s="17"/>
      <c r="M561" s="17"/>
      <c r="N561" s="17"/>
      <c r="O561"/>
      <c r="P561"/>
      <c r="Q561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85"/>
      <c r="AW561" s="185"/>
      <c r="AX561" s="185"/>
      <c r="AY561" s="185"/>
      <c r="AZ561" s="185"/>
      <c r="BA561" s="185"/>
      <c r="BB561" s="185"/>
      <c r="BC561" s="185"/>
      <c r="BD561" s="185"/>
      <c r="BE561" s="185"/>
      <c r="BF561" s="185"/>
      <c r="BG561" s="185"/>
      <c r="BH561" s="185"/>
      <c r="BI561" s="185"/>
      <c r="BJ561" s="185"/>
      <c r="BK561" s="185"/>
      <c r="BL561" s="185"/>
      <c r="BM561" s="185"/>
      <c r="BN561" s="185"/>
      <c r="BO561" s="185"/>
      <c r="BP561" s="185"/>
      <c r="BQ561" s="185"/>
      <c r="BR561" s="185"/>
      <c r="BS561" s="185"/>
      <c r="BT561" s="185"/>
      <c r="BU561" s="185"/>
      <c r="BV561" s="185"/>
      <c r="BW561" s="185"/>
      <c r="BX561" s="185"/>
      <c r="BY561" s="185"/>
      <c r="BZ561" s="185"/>
      <c r="CA561" s="185"/>
      <c r="CB561" s="185"/>
      <c r="CC561" s="185"/>
      <c r="CD561" s="185"/>
      <c r="CE561" s="185"/>
      <c r="CF561" s="185"/>
      <c r="CG561" s="185"/>
      <c r="CH561" s="185"/>
      <c r="CI561" s="185"/>
      <c r="CJ561" s="185"/>
      <c r="CK561" s="185"/>
      <c r="CL561" s="17"/>
      <c r="CM561" s="17"/>
      <c r="CN561" s="17"/>
      <c r="CO561" s="185"/>
      <c r="CP561" s="185"/>
      <c r="CQ561" s="185"/>
      <c r="CR561" s="185"/>
      <c r="CS561" s="185"/>
      <c r="CT561" s="185"/>
      <c r="CU561" s="185"/>
      <c r="CV561" s="185"/>
      <c r="CW561" s="185"/>
      <c r="CX561" s="185"/>
      <c r="CY561" s="185"/>
      <c r="CZ561" s="185"/>
      <c r="DA561" s="185"/>
      <c r="DB561" s="185"/>
      <c r="DC561" s="185"/>
      <c r="DD561" s="185"/>
      <c r="DE561" s="185"/>
      <c r="DF561" s="185"/>
      <c r="DG561" s="185"/>
      <c r="DH561" s="185"/>
      <c r="DI561" s="185"/>
      <c r="DJ561" s="185"/>
      <c r="DK561" s="185"/>
      <c r="DL561" s="185"/>
      <c r="DM561" s="185"/>
      <c r="DN561" s="185"/>
      <c r="DO561" s="185"/>
      <c r="DP561" s="185"/>
      <c r="DQ561" s="185"/>
      <c r="DR561" s="185"/>
      <c r="DS561" s="185"/>
      <c r="DT561" s="185"/>
      <c r="DU561" s="185"/>
      <c r="DV561" s="185"/>
      <c r="DW561" s="185"/>
      <c r="DX561" s="185"/>
      <c r="DY561" s="185"/>
      <c r="DZ561" s="185"/>
      <c r="EA561" s="185"/>
      <c r="EB561" s="185"/>
      <c r="EC561" s="185"/>
      <c r="ED561" s="185"/>
      <c r="EE561" s="185"/>
      <c r="EF561" s="185"/>
      <c r="EG561" s="185"/>
      <c r="EH561" s="17"/>
      <c r="EI561" s="17"/>
      <c r="EJ561" s="17"/>
      <c r="EK561" s="185"/>
      <c r="EL561" s="185"/>
      <c r="EM561" s="185"/>
    </row>
    <row r="562" spans="1:143" s="23" customFormat="1" ht="21" customHeight="1">
      <c r="A562" s="130"/>
      <c r="B562" s="61"/>
      <c r="C562" s="306"/>
      <c r="D562" s="61"/>
      <c r="E562" s="131"/>
      <c r="F562" s="17"/>
      <c r="G562" s="17"/>
      <c r="H562" s="17"/>
      <c r="I562" s="17"/>
      <c r="J562" s="17"/>
      <c r="K562" s="17"/>
      <c r="L562" s="17"/>
      <c r="M562" s="17"/>
      <c r="N562" s="17"/>
      <c r="O562"/>
      <c r="P562"/>
      <c r="Q562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85"/>
      <c r="AW562" s="185"/>
      <c r="AX562" s="185"/>
      <c r="AY562" s="185"/>
      <c r="AZ562" s="185"/>
      <c r="BA562" s="185"/>
      <c r="BB562" s="185"/>
      <c r="BC562" s="185"/>
      <c r="BD562" s="185"/>
      <c r="BE562" s="185"/>
      <c r="BF562" s="185"/>
      <c r="BG562" s="185"/>
      <c r="BH562" s="185"/>
      <c r="BI562" s="185"/>
      <c r="BJ562" s="185"/>
      <c r="BK562" s="185"/>
      <c r="BL562" s="185"/>
      <c r="BM562" s="185"/>
      <c r="BN562" s="185"/>
      <c r="BO562" s="185"/>
      <c r="BP562" s="185"/>
      <c r="BQ562" s="185"/>
      <c r="BR562" s="185"/>
      <c r="BS562" s="185"/>
      <c r="BT562" s="185"/>
      <c r="BU562" s="185"/>
      <c r="BV562" s="185"/>
      <c r="BW562" s="185"/>
      <c r="BX562" s="185"/>
      <c r="BY562" s="185"/>
      <c r="BZ562" s="185"/>
      <c r="CA562" s="185"/>
      <c r="CB562" s="185"/>
      <c r="CC562" s="185"/>
      <c r="CD562" s="185"/>
      <c r="CE562" s="185"/>
      <c r="CF562" s="185"/>
      <c r="CG562" s="185"/>
      <c r="CH562" s="185"/>
      <c r="CI562" s="185"/>
      <c r="CJ562" s="185"/>
      <c r="CK562" s="185"/>
      <c r="CL562" s="17"/>
      <c r="CM562" s="17"/>
      <c r="CN562" s="17"/>
      <c r="CO562" s="185"/>
      <c r="CP562" s="185"/>
      <c r="CQ562" s="185"/>
      <c r="CR562" s="185"/>
      <c r="CS562" s="185"/>
      <c r="CT562" s="185"/>
      <c r="CU562" s="185"/>
      <c r="CV562" s="185"/>
      <c r="CW562" s="185"/>
      <c r="CX562" s="185"/>
      <c r="CY562" s="185"/>
      <c r="CZ562" s="185"/>
      <c r="DA562" s="185"/>
      <c r="DB562" s="185"/>
      <c r="DC562" s="185"/>
      <c r="DD562" s="185"/>
      <c r="DE562" s="185"/>
      <c r="DF562" s="185"/>
      <c r="DG562" s="185"/>
      <c r="DH562" s="185"/>
      <c r="DI562" s="185"/>
      <c r="DJ562" s="185"/>
      <c r="DK562" s="185"/>
      <c r="DL562" s="185"/>
      <c r="DM562" s="185"/>
      <c r="DN562" s="185"/>
      <c r="DO562" s="185"/>
      <c r="DP562" s="185"/>
      <c r="DQ562" s="185"/>
      <c r="DR562" s="185"/>
      <c r="DS562" s="185"/>
      <c r="DT562" s="185"/>
      <c r="DU562" s="185"/>
      <c r="DV562" s="185"/>
      <c r="DW562" s="185"/>
      <c r="DX562" s="185"/>
      <c r="DY562" s="185"/>
      <c r="DZ562" s="185"/>
      <c r="EA562" s="185"/>
      <c r="EB562" s="185"/>
      <c r="EC562" s="185"/>
      <c r="ED562" s="185"/>
      <c r="EE562" s="185"/>
      <c r="EF562" s="185"/>
      <c r="EG562" s="185"/>
      <c r="EH562" s="17"/>
      <c r="EI562" s="17"/>
      <c r="EJ562" s="17"/>
      <c r="EK562" s="185"/>
      <c r="EL562" s="185"/>
      <c r="EM562" s="185"/>
    </row>
    <row r="563" spans="1:143" s="23" customFormat="1" ht="21" customHeight="1">
      <c r="A563" s="130"/>
      <c r="B563" s="61"/>
      <c r="C563" s="306"/>
      <c r="D563" s="61"/>
      <c r="E563" s="131"/>
      <c r="F563" s="17"/>
      <c r="G563" s="17"/>
      <c r="H563" s="17"/>
      <c r="I563" s="17"/>
      <c r="J563" s="17"/>
      <c r="K563" s="17"/>
      <c r="L563" s="17"/>
      <c r="M563" s="17"/>
      <c r="N563" s="17"/>
      <c r="O563"/>
      <c r="P563"/>
      <c r="Q563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85"/>
      <c r="AW563" s="185"/>
      <c r="AX563" s="185"/>
      <c r="AY563" s="185"/>
      <c r="AZ563" s="185"/>
      <c r="BA563" s="185"/>
      <c r="BB563" s="185"/>
      <c r="BC563" s="185"/>
      <c r="BD563" s="185"/>
      <c r="BE563" s="185"/>
      <c r="BF563" s="185"/>
      <c r="BG563" s="185"/>
      <c r="BH563" s="185"/>
      <c r="BI563" s="185"/>
      <c r="BJ563" s="185"/>
      <c r="BK563" s="185"/>
      <c r="BL563" s="185"/>
      <c r="BM563" s="185"/>
      <c r="BN563" s="185"/>
      <c r="BO563" s="185"/>
      <c r="BP563" s="185"/>
      <c r="BQ563" s="185"/>
      <c r="BR563" s="185"/>
      <c r="BS563" s="185"/>
      <c r="BT563" s="185"/>
      <c r="BU563" s="185"/>
      <c r="BV563" s="185"/>
      <c r="BW563" s="185"/>
      <c r="BX563" s="185"/>
      <c r="BY563" s="185"/>
      <c r="BZ563" s="185"/>
      <c r="CA563" s="185"/>
      <c r="CB563" s="185"/>
      <c r="CC563" s="185"/>
      <c r="CD563" s="185"/>
      <c r="CE563" s="185"/>
      <c r="CF563" s="185"/>
      <c r="CG563" s="185"/>
      <c r="CH563" s="185"/>
      <c r="CI563" s="185"/>
      <c r="CJ563" s="185"/>
      <c r="CK563" s="185"/>
      <c r="CL563" s="17"/>
      <c r="CM563" s="17"/>
      <c r="CN563" s="17"/>
      <c r="CO563" s="185"/>
      <c r="CP563" s="185"/>
      <c r="CQ563" s="185"/>
      <c r="CR563" s="185"/>
      <c r="CS563" s="185"/>
      <c r="CT563" s="185"/>
      <c r="CU563" s="185"/>
      <c r="CV563" s="185"/>
      <c r="CW563" s="185"/>
      <c r="CX563" s="185"/>
      <c r="CY563" s="185"/>
      <c r="CZ563" s="185"/>
      <c r="DA563" s="185"/>
      <c r="DB563" s="185"/>
      <c r="DC563" s="185"/>
      <c r="DD563" s="185"/>
      <c r="DE563" s="185"/>
      <c r="DF563" s="185"/>
      <c r="DG563" s="185"/>
      <c r="DH563" s="185"/>
      <c r="DI563" s="185"/>
      <c r="DJ563" s="185"/>
      <c r="DK563" s="185"/>
      <c r="DL563" s="185"/>
      <c r="DM563" s="185"/>
      <c r="DN563" s="185"/>
      <c r="DO563" s="185"/>
      <c r="DP563" s="185"/>
      <c r="DQ563" s="185"/>
      <c r="DR563" s="185"/>
      <c r="DS563" s="185"/>
      <c r="DT563" s="185"/>
      <c r="DU563" s="185"/>
      <c r="DV563" s="185"/>
      <c r="DW563" s="185"/>
      <c r="DX563" s="185"/>
      <c r="DY563" s="185"/>
      <c r="DZ563" s="185"/>
      <c r="EA563" s="185"/>
      <c r="EB563" s="185"/>
      <c r="EC563" s="185"/>
      <c r="ED563" s="185"/>
      <c r="EE563" s="185"/>
      <c r="EF563" s="185"/>
      <c r="EG563" s="185"/>
      <c r="EH563" s="17"/>
      <c r="EI563" s="17"/>
      <c r="EJ563" s="17"/>
      <c r="EK563" s="185"/>
      <c r="EL563" s="185"/>
      <c r="EM563" s="185"/>
    </row>
    <row r="564" spans="1:143" s="23" customFormat="1" ht="21" customHeight="1">
      <c r="A564" s="130"/>
      <c r="B564" s="61"/>
      <c r="C564" s="306"/>
      <c r="D564" s="61"/>
      <c r="E564" s="131"/>
      <c r="F564" s="17"/>
      <c r="G564" s="17"/>
      <c r="H564" s="17"/>
      <c r="I564" s="17"/>
      <c r="J564" s="17"/>
      <c r="K564" s="17"/>
      <c r="L564" s="17"/>
      <c r="M564" s="17"/>
      <c r="N564" s="17"/>
      <c r="O564"/>
      <c r="P564"/>
      <c r="Q564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85"/>
      <c r="AW564" s="185"/>
      <c r="AX564" s="185"/>
      <c r="AY564" s="185"/>
      <c r="AZ564" s="185"/>
      <c r="BA564" s="185"/>
      <c r="BB564" s="185"/>
      <c r="BC564" s="185"/>
      <c r="BD564" s="185"/>
      <c r="BE564" s="185"/>
      <c r="BF564" s="185"/>
      <c r="BG564" s="185"/>
      <c r="BH564" s="185"/>
      <c r="BI564" s="185"/>
      <c r="BJ564" s="185"/>
      <c r="BK564" s="185"/>
      <c r="BL564" s="185"/>
      <c r="BM564" s="185"/>
      <c r="BN564" s="185"/>
      <c r="BO564" s="185"/>
      <c r="BP564" s="185"/>
      <c r="BQ564" s="185"/>
      <c r="BR564" s="185"/>
      <c r="BS564" s="185"/>
      <c r="BT564" s="185"/>
      <c r="BU564" s="185"/>
      <c r="BV564" s="185"/>
      <c r="BW564" s="185"/>
      <c r="BX564" s="185"/>
      <c r="BY564" s="185"/>
      <c r="BZ564" s="185"/>
      <c r="CA564" s="185"/>
      <c r="CB564" s="185"/>
      <c r="CC564" s="185"/>
      <c r="CD564" s="185"/>
      <c r="CE564" s="185"/>
      <c r="CF564" s="185"/>
      <c r="CG564" s="185"/>
      <c r="CH564" s="185"/>
      <c r="CI564" s="185"/>
      <c r="CJ564" s="185"/>
      <c r="CK564" s="185"/>
      <c r="CL564" s="17"/>
      <c r="CM564" s="17"/>
      <c r="CN564" s="17"/>
      <c r="CO564" s="185"/>
      <c r="CP564" s="185"/>
      <c r="CQ564" s="185"/>
      <c r="CR564" s="185"/>
      <c r="CS564" s="185"/>
      <c r="CT564" s="185"/>
      <c r="CU564" s="185"/>
      <c r="CV564" s="185"/>
      <c r="CW564" s="185"/>
      <c r="CX564" s="185"/>
      <c r="CY564" s="185"/>
      <c r="CZ564" s="185"/>
      <c r="DA564" s="185"/>
      <c r="DB564" s="185"/>
      <c r="DC564" s="185"/>
      <c r="DD564" s="185"/>
      <c r="DE564" s="185"/>
      <c r="DF564" s="185"/>
      <c r="DG564" s="185"/>
      <c r="DH564" s="185"/>
      <c r="DI564" s="185"/>
      <c r="DJ564" s="185"/>
      <c r="DK564" s="185"/>
      <c r="DL564" s="185"/>
      <c r="DM564" s="185"/>
      <c r="DN564" s="185"/>
      <c r="DO564" s="185"/>
      <c r="DP564" s="185"/>
      <c r="DQ564" s="185"/>
      <c r="DR564" s="185"/>
      <c r="DS564" s="185"/>
      <c r="DT564" s="185"/>
      <c r="DU564" s="185"/>
      <c r="DV564" s="185"/>
      <c r="DW564" s="185"/>
      <c r="DX564" s="185"/>
      <c r="DY564" s="185"/>
      <c r="DZ564" s="185"/>
      <c r="EA564" s="185"/>
      <c r="EB564" s="185"/>
      <c r="EC564" s="185"/>
      <c r="ED564" s="185"/>
      <c r="EE564" s="185"/>
      <c r="EF564" s="185"/>
      <c r="EG564" s="185"/>
      <c r="EH564" s="17"/>
      <c r="EI564" s="17"/>
      <c r="EJ564" s="17"/>
      <c r="EK564" s="185"/>
      <c r="EL564" s="185"/>
      <c r="EM564" s="185"/>
    </row>
    <row r="565" spans="1:143" s="23" customFormat="1" ht="21" customHeight="1">
      <c r="A565" s="130"/>
      <c r="B565" s="61"/>
      <c r="C565" s="306"/>
      <c r="D565" s="61"/>
      <c r="E565" s="131"/>
      <c r="F565" s="17"/>
      <c r="G565" s="17"/>
      <c r="H565" s="17"/>
      <c r="I565" s="17"/>
      <c r="J565" s="17"/>
      <c r="K565" s="17"/>
      <c r="L565" s="17"/>
      <c r="M565" s="17"/>
      <c r="N565" s="17"/>
      <c r="O565"/>
      <c r="P565"/>
      <c r="Q565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85"/>
      <c r="AW565" s="185"/>
      <c r="AX565" s="185"/>
      <c r="AY565" s="185"/>
      <c r="AZ565" s="185"/>
      <c r="BA565" s="185"/>
      <c r="BB565" s="185"/>
      <c r="BC565" s="185"/>
      <c r="BD565" s="185"/>
      <c r="BE565" s="185"/>
      <c r="BF565" s="185"/>
      <c r="BG565" s="185"/>
      <c r="BH565" s="185"/>
      <c r="BI565" s="185"/>
      <c r="BJ565" s="185"/>
      <c r="BK565" s="185"/>
      <c r="BL565" s="185"/>
      <c r="BM565" s="185"/>
      <c r="BN565" s="185"/>
      <c r="BO565" s="185"/>
      <c r="BP565" s="185"/>
      <c r="BQ565" s="185"/>
      <c r="BR565" s="185"/>
      <c r="BS565" s="185"/>
      <c r="BT565" s="185"/>
      <c r="BU565" s="185"/>
      <c r="BV565" s="185"/>
      <c r="BW565" s="185"/>
      <c r="BX565" s="185"/>
      <c r="BY565" s="185"/>
      <c r="BZ565" s="185"/>
      <c r="CA565" s="185"/>
      <c r="CB565" s="185"/>
      <c r="CC565" s="185"/>
      <c r="CD565" s="185"/>
      <c r="CE565" s="185"/>
      <c r="CF565" s="185"/>
      <c r="CG565" s="185"/>
      <c r="CH565" s="185"/>
      <c r="CI565" s="185"/>
      <c r="CJ565" s="185"/>
      <c r="CK565" s="185"/>
      <c r="CL565" s="17"/>
      <c r="CM565" s="17"/>
      <c r="CN565" s="17"/>
      <c r="CO565" s="185"/>
      <c r="CP565" s="185"/>
      <c r="CQ565" s="185"/>
      <c r="CR565" s="185"/>
      <c r="CS565" s="185"/>
      <c r="CT565" s="185"/>
      <c r="CU565" s="185"/>
      <c r="CV565" s="185"/>
      <c r="CW565" s="185"/>
      <c r="CX565" s="185"/>
      <c r="CY565" s="185"/>
      <c r="CZ565" s="185"/>
      <c r="DA565" s="185"/>
      <c r="DB565" s="185"/>
      <c r="DC565" s="185"/>
      <c r="DD565" s="185"/>
      <c r="DE565" s="185"/>
      <c r="DF565" s="185"/>
      <c r="DG565" s="185"/>
      <c r="DH565" s="185"/>
      <c r="DI565" s="185"/>
      <c r="DJ565" s="185"/>
      <c r="DK565" s="185"/>
      <c r="DL565" s="185"/>
      <c r="DM565" s="185"/>
      <c r="DN565" s="185"/>
      <c r="DO565" s="185"/>
      <c r="DP565" s="185"/>
      <c r="DQ565" s="185"/>
      <c r="DR565" s="185"/>
      <c r="DS565" s="185"/>
      <c r="DT565" s="185"/>
      <c r="DU565" s="185"/>
      <c r="DV565" s="185"/>
      <c r="DW565" s="185"/>
      <c r="DX565" s="185"/>
      <c r="DY565" s="185"/>
      <c r="DZ565" s="185"/>
      <c r="EA565" s="185"/>
      <c r="EB565" s="185"/>
      <c r="EC565" s="185"/>
      <c r="ED565" s="185"/>
      <c r="EE565" s="185"/>
      <c r="EF565" s="185"/>
      <c r="EG565" s="185"/>
      <c r="EH565" s="17"/>
      <c r="EI565" s="17"/>
      <c r="EJ565" s="17"/>
      <c r="EK565" s="185"/>
      <c r="EL565" s="185"/>
      <c r="EM565" s="185"/>
    </row>
    <row r="566" spans="1:143" s="23" customFormat="1" ht="21" customHeight="1">
      <c r="A566" s="130"/>
      <c r="B566" s="61"/>
      <c r="C566" s="306"/>
      <c r="D566" s="61"/>
      <c r="E566" s="131"/>
      <c r="F566" s="17"/>
      <c r="G566" s="17"/>
      <c r="H566" s="17"/>
      <c r="I566" s="17"/>
      <c r="J566" s="17"/>
      <c r="K566" s="17"/>
      <c r="L566" s="17"/>
      <c r="M566" s="17"/>
      <c r="N566" s="17"/>
      <c r="O566"/>
      <c r="P566"/>
      <c r="Q566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85"/>
      <c r="AW566" s="185"/>
      <c r="AX566" s="185"/>
      <c r="AY566" s="185"/>
      <c r="AZ566" s="185"/>
      <c r="BA566" s="185"/>
      <c r="BB566" s="185"/>
      <c r="BC566" s="185"/>
      <c r="BD566" s="185"/>
      <c r="BE566" s="185"/>
      <c r="BF566" s="185"/>
      <c r="BG566" s="185"/>
      <c r="BH566" s="185"/>
      <c r="BI566" s="185"/>
      <c r="BJ566" s="185"/>
      <c r="BK566" s="185"/>
      <c r="BL566" s="185"/>
      <c r="BM566" s="185"/>
      <c r="BN566" s="185"/>
      <c r="BO566" s="185"/>
      <c r="BP566" s="185"/>
      <c r="BQ566" s="185"/>
      <c r="BR566" s="185"/>
      <c r="BS566" s="185"/>
      <c r="BT566" s="185"/>
      <c r="BU566" s="185"/>
      <c r="BV566" s="185"/>
      <c r="BW566" s="185"/>
      <c r="BX566" s="185"/>
      <c r="BY566" s="185"/>
      <c r="BZ566" s="185"/>
      <c r="CA566" s="185"/>
      <c r="CB566" s="185"/>
      <c r="CC566" s="185"/>
      <c r="CD566" s="185"/>
      <c r="CE566" s="185"/>
      <c r="CF566" s="185"/>
      <c r="CG566" s="185"/>
      <c r="CH566" s="185"/>
      <c r="CI566" s="185"/>
      <c r="CJ566" s="185"/>
      <c r="CK566" s="185"/>
      <c r="CL566" s="17"/>
      <c r="CM566" s="17"/>
      <c r="CN566" s="17"/>
      <c r="CO566" s="185"/>
      <c r="CP566" s="185"/>
      <c r="CQ566" s="185"/>
      <c r="CR566" s="185"/>
      <c r="CS566" s="185"/>
      <c r="CT566" s="185"/>
      <c r="CU566" s="185"/>
      <c r="CV566" s="185"/>
      <c r="CW566" s="185"/>
      <c r="CX566" s="185"/>
      <c r="CY566" s="185"/>
      <c r="CZ566" s="185"/>
      <c r="DA566" s="185"/>
      <c r="DB566" s="185"/>
      <c r="DC566" s="185"/>
      <c r="DD566" s="185"/>
      <c r="DE566" s="185"/>
      <c r="DF566" s="185"/>
      <c r="DG566" s="185"/>
      <c r="DH566" s="185"/>
      <c r="DI566" s="185"/>
      <c r="DJ566" s="185"/>
      <c r="DK566" s="185"/>
      <c r="DL566" s="185"/>
      <c r="DM566" s="185"/>
      <c r="DN566" s="185"/>
      <c r="DO566" s="185"/>
      <c r="DP566" s="185"/>
      <c r="DQ566" s="185"/>
      <c r="DR566" s="185"/>
      <c r="DS566" s="185"/>
      <c r="DT566" s="185"/>
      <c r="DU566" s="185"/>
      <c r="DV566" s="185"/>
      <c r="DW566" s="185"/>
      <c r="DX566" s="185"/>
      <c r="DY566" s="185"/>
      <c r="DZ566" s="185"/>
      <c r="EA566" s="185"/>
      <c r="EB566" s="185"/>
      <c r="EC566" s="185"/>
      <c r="ED566" s="185"/>
      <c r="EE566" s="185"/>
      <c r="EF566" s="185"/>
      <c r="EG566" s="185"/>
      <c r="EH566" s="17"/>
      <c r="EI566" s="17"/>
      <c r="EJ566" s="17"/>
      <c r="EK566" s="185"/>
      <c r="EL566" s="185"/>
      <c r="EM566" s="185"/>
    </row>
    <row r="567" spans="1:143" s="23" customFormat="1" ht="21" customHeight="1">
      <c r="A567" s="130"/>
      <c r="B567" s="61"/>
      <c r="C567" s="306"/>
      <c r="D567" s="61"/>
      <c r="E567" s="131"/>
      <c r="F567" s="17"/>
      <c r="G567" s="17"/>
      <c r="H567" s="17"/>
      <c r="I567" s="17"/>
      <c r="J567" s="17"/>
      <c r="K567" s="17"/>
      <c r="L567" s="17"/>
      <c r="M567" s="17"/>
      <c r="N567" s="17"/>
      <c r="O567"/>
      <c r="P567"/>
      <c r="Q56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85"/>
      <c r="AW567" s="185"/>
      <c r="AX567" s="185"/>
      <c r="AY567" s="185"/>
      <c r="AZ567" s="185"/>
      <c r="BA567" s="185"/>
      <c r="BB567" s="185"/>
      <c r="BC567" s="185"/>
      <c r="BD567" s="185"/>
      <c r="BE567" s="185"/>
      <c r="BF567" s="185"/>
      <c r="BG567" s="185"/>
      <c r="BH567" s="185"/>
      <c r="BI567" s="185"/>
      <c r="BJ567" s="185"/>
      <c r="BK567" s="185"/>
      <c r="BL567" s="185"/>
      <c r="BM567" s="185"/>
      <c r="BN567" s="185"/>
      <c r="BO567" s="185"/>
      <c r="BP567" s="185"/>
      <c r="BQ567" s="185"/>
      <c r="BR567" s="185"/>
      <c r="BS567" s="185"/>
      <c r="BT567" s="185"/>
      <c r="BU567" s="185"/>
      <c r="BV567" s="185"/>
      <c r="BW567" s="185"/>
      <c r="BX567" s="185"/>
      <c r="BY567" s="185"/>
      <c r="BZ567" s="185"/>
      <c r="CA567" s="185"/>
      <c r="CB567" s="185"/>
      <c r="CC567" s="185"/>
      <c r="CD567" s="185"/>
      <c r="CE567" s="185"/>
      <c r="CF567" s="185"/>
      <c r="CG567" s="185"/>
      <c r="CH567" s="185"/>
      <c r="CI567" s="185"/>
      <c r="CJ567" s="185"/>
      <c r="CK567" s="185"/>
      <c r="CL567" s="17"/>
      <c r="CM567" s="17"/>
      <c r="CN567" s="17"/>
      <c r="CO567" s="185"/>
      <c r="CP567" s="185"/>
      <c r="CQ567" s="185"/>
      <c r="CR567" s="185"/>
      <c r="CS567" s="185"/>
      <c r="CT567" s="185"/>
      <c r="CU567" s="185"/>
      <c r="CV567" s="185"/>
      <c r="CW567" s="185"/>
      <c r="CX567" s="185"/>
      <c r="CY567" s="185"/>
      <c r="CZ567" s="185"/>
      <c r="DA567" s="185"/>
      <c r="DB567" s="185"/>
      <c r="DC567" s="185"/>
      <c r="DD567" s="185"/>
      <c r="DE567" s="185"/>
      <c r="DF567" s="185"/>
      <c r="DG567" s="185"/>
      <c r="DH567" s="185"/>
      <c r="DI567" s="185"/>
      <c r="DJ567" s="185"/>
      <c r="DK567" s="185"/>
      <c r="DL567" s="185"/>
      <c r="DM567" s="185"/>
      <c r="DN567" s="185"/>
      <c r="DO567" s="185"/>
      <c r="DP567" s="185"/>
      <c r="DQ567" s="185"/>
      <c r="DR567" s="185"/>
      <c r="DS567" s="185"/>
      <c r="DT567" s="185"/>
      <c r="DU567" s="185"/>
      <c r="DV567" s="185"/>
      <c r="DW567" s="185"/>
      <c r="DX567" s="185"/>
      <c r="DY567" s="185"/>
      <c r="DZ567" s="185"/>
      <c r="EA567" s="185"/>
      <c r="EB567" s="185"/>
      <c r="EC567" s="185"/>
      <c r="ED567" s="185"/>
      <c r="EE567" s="185"/>
      <c r="EF567" s="185"/>
      <c r="EG567" s="185"/>
      <c r="EH567" s="17"/>
      <c r="EI567" s="17"/>
      <c r="EJ567" s="17"/>
      <c r="EK567" s="185"/>
      <c r="EL567" s="185"/>
      <c r="EM567" s="185"/>
    </row>
    <row r="568" spans="1:143" s="23" customFormat="1" ht="21" customHeight="1">
      <c r="A568" s="130"/>
      <c r="B568" s="61"/>
      <c r="C568" s="306"/>
      <c r="D568" s="61"/>
      <c r="E568" s="131"/>
      <c r="F568" s="17"/>
      <c r="G568" s="17"/>
      <c r="H568" s="17"/>
      <c r="I568" s="17"/>
      <c r="J568" s="17"/>
      <c r="K568" s="17"/>
      <c r="L568" s="17"/>
      <c r="M568" s="17"/>
      <c r="N568" s="17"/>
      <c r="O568"/>
      <c r="P568"/>
      <c r="Q568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85"/>
      <c r="AW568" s="185"/>
      <c r="AX568" s="185"/>
      <c r="AY568" s="185"/>
      <c r="AZ568" s="185"/>
      <c r="BA568" s="185"/>
      <c r="BB568" s="185"/>
      <c r="BC568" s="185"/>
      <c r="BD568" s="185"/>
      <c r="BE568" s="185"/>
      <c r="BF568" s="185"/>
      <c r="BG568" s="185"/>
      <c r="BH568" s="185"/>
      <c r="BI568" s="185"/>
      <c r="BJ568" s="185"/>
      <c r="BK568" s="185"/>
      <c r="BL568" s="185"/>
      <c r="BM568" s="185"/>
      <c r="BN568" s="185"/>
      <c r="BO568" s="185"/>
      <c r="BP568" s="185"/>
      <c r="BQ568" s="185"/>
      <c r="BR568" s="185"/>
      <c r="BS568" s="185"/>
      <c r="BT568" s="185"/>
      <c r="BU568" s="185"/>
      <c r="BV568" s="185"/>
      <c r="BW568" s="185"/>
      <c r="BX568" s="185"/>
      <c r="BY568" s="185"/>
      <c r="BZ568" s="185"/>
      <c r="CA568" s="185"/>
      <c r="CB568" s="185"/>
      <c r="CC568" s="185"/>
      <c r="CD568" s="185"/>
      <c r="CE568" s="185"/>
      <c r="CF568" s="185"/>
      <c r="CG568" s="185"/>
      <c r="CH568" s="185"/>
      <c r="CI568" s="185"/>
      <c r="CJ568" s="185"/>
      <c r="CK568" s="185"/>
      <c r="CL568" s="17"/>
      <c r="CM568" s="17"/>
      <c r="CN568" s="17"/>
      <c r="CO568" s="185"/>
      <c r="CP568" s="185"/>
      <c r="CQ568" s="185"/>
      <c r="CR568" s="185"/>
      <c r="CS568" s="185"/>
      <c r="CT568" s="185"/>
      <c r="CU568" s="185"/>
      <c r="CV568" s="185"/>
      <c r="CW568" s="185"/>
      <c r="CX568" s="185"/>
      <c r="CY568" s="185"/>
      <c r="CZ568" s="185"/>
      <c r="DA568" s="185"/>
      <c r="DB568" s="185"/>
      <c r="DC568" s="185"/>
      <c r="DD568" s="185"/>
      <c r="DE568" s="185"/>
      <c r="DF568" s="185"/>
      <c r="DG568" s="185"/>
      <c r="DH568" s="185"/>
      <c r="DI568" s="185"/>
      <c r="DJ568" s="185"/>
      <c r="DK568" s="185"/>
      <c r="DL568" s="185"/>
      <c r="DM568" s="185"/>
      <c r="DN568" s="185"/>
      <c r="DO568" s="185"/>
      <c r="DP568" s="185"/>
      <c r="DQ568" s="185"/>
      <c r="DR568" s="185"/>
      <c r="DS568" s="185"/>
      <c r="DT568" s="185"/>
      <c r="DU568" s="185"/>
      <c r="DV568" s="185"/>
      <c r="DW568" s="185"/>
      <c r="DX568" s="185"/>
      <c r="DY568" s="185"/>
      <c r="DZ568" s="185"/>
      <c r="EA568" s="185"/>
      <c r="EB568" s="185"/>
      <c r="EC568" s="185"/>
      <c r="ED568" s="185"/>
      <c r="EE568" s="185"/>
      <c r="EF568" s="185"/>
      <c r="EG568" s="185"/>
      <c r="EH568" s="17"/>
      <c r="EI568" s="17"/>
      <c r="EJ568" s="17"/>
      <c r="EK568" s="185"/>
      <c r="EL568" s="185"/>
      <c r="EM568" s="185"/>
    </row>
    <row r="569" spans="1:143" s="23" customFormat="1" ht="21" customHeight="1">
      <c r="A569" s="130"/>
      <c r="B569" s="61"/>
      <c r="C569" s="306"/>
      <c r="D569" s="61"/>
      <c r="E569" s="131"/>
      <c r="F569" s="17"/>
      <c r="G569" s="17"/>
      <c r="H569" s="17"/>
      <c r="I569" s="17"/>
      <c r="J569" s="17"/>
      <c r="K569" s="17"/>
      <c r="L569" s="17"/>
      <c r="M569" s="17"/>
      <c r="N569" s="17"/>
      <c r="O569"/>
      <c r="P569"/>
      <c r="Q569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85"/>
      <c r="AW569" s="185"/>
      <c r="AX569" s="185"/>
      <c r="AY569" s="185"/>
      <c r="AZ569" s="185"/>
      <c r="BA569" s="185"/>
      <c r="BB569" s="185"/>
      <c r="BC569" s="185"/>
      <c r="BD569" s="185"/>
      <c r="BE569" s="185"/>
      <c r="BF569" s="185"/>
      <c r="BG569" s="185"/>
      <c r="BH569" s="185"/>
      <c r="BI569" s="185"/>
      <c r="BJ569" s="185"/>
      <c r="BK569" s="185"/>
      <c r="BL569" s="185"/>
      <c r="BM569" s="185"/>
      <c r="BN569" s="185"/>
      <c r="BO569" s="185"/>
      <c r="BP569" s="185"/>
      <c r="BQ569" s="185"/>
      <c r="BR569" s="185"/>
      <c r="BS569" s="185"/>
      <c r="BT569" s="185"/>
      <c r="BU569" s="185"/>
      <c r="BV569" s="185"/>
      <c r="BW569" s="185"/>
      <c r="BX569" s="185"/>
      <c r="BY569" s="185"/>
      <c r="BZ569" s="185"/>
      <c r="CA569" s="185"/>
      <c r="CB569" s="185"/>
      <c r="CC569" s="185"/>
      <c r="CD569" s="185"/>
      <c r="CE569" s="185"/>
      <c r="CF569" s="185"/>
      <c r="CG569" s="185"/>
      <c r="CH569" s="185"/>
      <c r="CI569" s="185"/>
      <c r="CJ569" s="185"/>
      <c r="CK569" s="185"/>
      <c r="CL569" s="17"/>
      <c r="CM569" s="17"/>
      <c r="CN569" s="17"/>
      <c r="CO569" s="185"/>
      <c r="CP569" s="185"/>
      <c r="CQ569" s="185"/>
      <c r="CR569" s="185"/>
      <c r="CS569" s="185"/>
      <c r="CT569" s="185"/>
      <c r="CU569" s="185"/>
      <c r="CV569" s="185"/>
      <c r="CW569" s="185"/>
      <c r="CX569" s="185"/>
      <c r="CY569" s="185"/>
      <c r="CZ569" s="185"/>
      <c r="DA569" s="185"/>
      <c r="DB569" s="185"/>
      <c r="DC569" s="185"/>
      <c r="DD569" s="185"/>
      <c r="DE569" s="185"/>
      <c r="DF569" s="185"/>
      <c r="DG569" s="185"/>
      <c r="DH569" s="185"/>
      <c r="DI569" s="185"/>
      <c r="DJ569" s="185"/>
      <c r="DK569" s="185"/>
      <c r="DL569" s="185"/>
      <c r="DM569" s="185"/>
      <c r="DN569" s="185"/>
      <c r="DO569" s="185"/>
      <c r="DP569" s="185"/>
      <c r="DQ569" s="185"/>
      <c r="DR569" s="185"/>
      <c r="DS569" s="185"/>
      <c r="DT569" s="185"/>
      <c r="DU569" s="185"/>
      <c r="DV569" s="185"/>
      <c r="DW569" s="185"/>
      <c r="DX569" s="185"/>
      <c r="DY569" s="185"/>
      <c r="DZ569" s="185"/>
      <c r="EA569" s="185"/>
      <c r="EB569" s="185"/>
      <c r="EC569" s="185"/>
      <c r="ED569" s="185"/>
      <c r="EE569" s="185"/>
      <c r="EF569" s="185"/>
      <c r="EG569" s="185"/>
      <c r="EH569" s="17"/>
      <c r="EI569" s="17"/>
      <c r="EJ569" s="17"/>
      <c r="EK569" s="185"/>
      <c r="EL569" s="185"/>
      <c r="EM569" s="185"/>
    </row>
    <row r="570" spans="1:143" s="23" customFormat="1" ht="21" customHeight="1">
      <c r="A570" s="130"/>
      <c r="B570" s="61"/>
      <c r="C570" s="306"/>
      <c r="D570" s="61"/>
      <c r="E570" s="131"/>
      <c r="F570" s="17"/>
      <c r="G570" s="17"/>
      <c r="H570" s="17"/>
      <c r="I570" s="17"/>
      <c r="J570" s="17"/>
      <c r="K570" s="17"/>
      <c r="L570" s="17"/>
      <c r="M570" s="17"/>
      <c r="N570" s="17"/>
      <c r="O570"/>
      <c r="P570"/>
      <c r="Q570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85"/>
      <c r="AW570" s="185"/>
      <c r="AX570" s="185"/>
      <c r="AY570" s="185"/>
      <c r="AZ570" s="185"/>
      <c r="BA570" s="185"/>
      <c r="BB570" s="185"/>
      <c r="BC570" s="185"/>
      <c r="BD570" s="185"/>
      <c r="BE570" s="185"/>
      <c r="BF570" s="185"/>
      <c r="BG570" s="185"/>
      <c r="BH570" s="185"/>
      <c r="BI570" s="185"/>
      <c r="BJ570" s="185"/>
      <c r="BK570" s="185"/>
      <c r="BL570" s="185"/>
      <c r="BM570" s="185"/>
      <c r="BN570" s="185"/>
      <c r="BO570" s="185"/>
      <c r="BP570" s="185"/>
      <c r="BQ570" s="185"/>
      <c r="BR570" s="185"/>
      <c r="BS570" s="185"/>
      <c r="BT570" s="185"/>
      <c r="BU570" s="185"/>
      <c r="BV570" s="185"/>
      <c r="BW570" s="185"/>
      <c r="BX570" s="185"/>
      <c r="BY570" s="185"/>
      <c r="BZ570" s="185"/>
      <c r="CA570" s="185"/>
      <c r="CB570" s="185"/>
      <c r="CC570" s="185"/>
      <c r="CD570" s="185"/>
      <c r="CE570" s="185"/>
      <c r="CF570" s="185"/>
      <c r="CG570" s="185"/>
      <c r="CH570" s="185"/>
      <c r="CI570" s="185"/>
      <c r="CJ570" s="185"/>
      <c r="CK570" s="185"/>
      <c r="CL570" s="17"/>
      <c r="CM570" s="17"/>
      <c r="CN570" s="17"/>
      <c r="CO570" s="185"/>
      <c r="CP570" s="185"/>
      <c r="CQ570" s="185"/>
      <c r="CR570" s="185"/>
      <c r="CS570" s="185"/>
      <c r="CT570" s="185"/>
      <c r="CU570" s="185"/>
      <c r="CV570" s="185"/>
      <c r="CW570" s="185"/>
      <c r="CX570" s="185"/>
      <c r="CY570" s="185"/>
      <c r="CZ570" s="185"/>
      <c r="DA570" s="185"/>
      <c r="DB570" s="185"/>
      <c r="DC570" s="185"/>
      <c r="DD570" s="185"/>
      <c r="DE570" s="185"/>
      <c r="DF570" s="185"/>
      <c r="DG570" s="185"/>
      <c r="DH570" s="185"/>
      <c r="DI570" s="185"/>
      <c r="DJ570" s="185"/>
      <c r="DK570" s="185"/>
      <c r="DL570" s="185"/>
      <c r="DM570" s="185"/>
      <c r="DN570" s="185"/>
      <c r="DO570" s="185"/>
      <c r="DP570" s="185"/>
      <c r="DQ570" s="185"/>
      <c r="DR570" s="185"/>
      <c r="DS570" s="185"/>
      <c r="DT570" s="185"/>
      <c r="DU570" s="185"/>
      <c r="DV570" s="185"/>
      <c r="DW570" s="185"/>
      <c r="DX570" s="185"/>
      <c r="DY570" s="185"/>
      <c r="DZ570" s="185"/>
      <c r="EA570" s="185"/>
      <c r="EB570" s="185"/>
      <c r="EC570" s="185"/>
      <c r="ED570" s="185"/>
      <c r="EE570" s="185"/>
      <c r="EF570" s="185"/>
      <c r="EG570" s="185"/>
      <c r="EH570" s="17"/>
      <c r="EI570" s="17"/>
      <c r="EJ570" s="17"/>
      <c r="EK570" s="185"/>
      <c r="EL570" s="185"/>
      <c r="EM570" s="185"/>
    </row>
    <row r="571" spans="1:143" s="23" customFormat="1" ht="21" customHeight="1">
      <c r="A571" s="130"/>
      <c r="B571" s="61"/>
      <c r="C571" s="306"/>
      <c r="D571" s="61"/>
      <c r="E571" s="131"/>
      <c r="F571" s="17"/>
      <c r="G571" s="17"/>
      <c r="H571" s="17"/>
      <c r="I571" s="17"/>
      <c r="J571" s="17"/>
      <c r="K571" s="17"/>
      <c r="L571" s="17"/>
      <c r="M571" s="17"/>
      <c r="N571" s="17"/>
      <c r="O571"/>
      <c r="P571"/>
      <c r="Q571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85"/>
      <c r="AW571" s="185"/>
      <c r="AX571" s="185"/>
      <c r="AY571" s="185"/>
      <c r="AZ571" s="185"/>
      <c r="BA571" s="185"/>
      <c r="BB571" s="185"/>
      <c r="BC571" s="185"/>
      <c r="BD571" s="185"/>
      <c r="BE571" s="185"/>
      <c r="BF571" s="185"/>
      <c r="BG571" s="185"/>
      <c r="BH571" s="185"/>
      <c r="BI571" s="185"/>
      <c r="BJ571" s="185"/>
      <c r="BK571" s="185"/>
      <c r="BL571" s="185"/>
      <c r="BM571" s="185"/>
      <c r="BN571" s="185"/>
      <c r="BO571" s="185"/>
      <c r="BP571" s="185"/>
      <c r="BQ571" s="185"/>
      <c r="BR571" s="185"/>
      <c r="BS571" s="185"/>
      <c r="BT571" s="185"/>
      <c r="BU571" s="185"/>
      <c r="BV571" s="185"/>
      <c r="BW571" s="185"/>
      <c r="BX571" s="185"/>
      <c r="BY571" s="185"/>
      <c r="BZ571" s="185"/>
      <c r="CA571" s="185"/>
      <c r="CB571" s="185"/>
      <c r="CC571" s="185"/>
      <c r="CD571" s="185"/>
      <c r="CE571" s="185"/>
      <c r="CF571" s="185"/>
      <c r="CG571" s="185"/>
      <c r="CH571" s="185"/>
      <c r="CI571" s="185"/>
      <c r="CJ571" s="185"/>
      <c r="CK571" s="185"/>
      <c r="CL571" s="17"/>
      <c r="CM571" s="17"/>
      <c r="CN571" s="17"/>
      <c r="CO571" s="185"/>
      <c r="CP571" s="185"/>
      <c r="CQ571" s="185"/>
      <c r="CR571" s="185"/>
      <c r="CS571" s="185"/>
      <c r="CT571" s="185"/>
      <c r="CU571" s="185"/>
      <c r="CV571" s="185"/>
      <c r="CW571" s="185"/>
      <c r="CX571" s="185"/>
      <c r="CY571" s="185"/>
      <c r="CZ571" s="185"/>
      <c r="DA571" s="185"/>
      <c r="DB571" s="185"/>
      <c r="DC571" s="185"/>
      <c r="DD571" s="185"/>
      <c r="DE571" s="185"/>
      <c r="DF571" s="185"/>
      <c r="DG571" s="185"/>
      <c r="DH571" s="185"/>
      <c r="DI571" s="185"/>
      <c r="DJ571" s="185"/>
      <c r="DK571" s="185"/>
      <c r="DL571" s="185"/>
      <c r="DM571" s="185"/>
      <c r="DN571" s="185"/>
      <c r="DO571" s="185"/>
      <c r="DP571" s="185"/>
      <c r="DQ571" s="185"/>
      <c r="DR571" s="185"/>
      <c r="DS571" s="185"/>
      <c r="DT571" s="185"/>
      <c r="DU571" s="185"/>
      <c r="DV571" s="185"/>
      <c r="DW571" s="185"/>
      <c r="DX571" s="185"/>
      <c r="DY571" s="185"/>
      <c r="DZ571" s="185"/>
      <c r="EA571" s="185"/>
      <c r="EB571" s="185"/>
      <c r="EC571" s="185"/>
      <c r="ED571" s="185"/>
      <c r="EE571" s="185"/>
      <c r="EF571" s="185"/>
      <c r="EG571" s="185"/>
      <c r="EH571" s="17"/>
      <c r="EI571" s="17"/>
      <c r="EJ571" s="17"/>
      <c r="EK571" s="185"/>
      <c r="EL571" s="185"/>
      <c r="EM571" s="185"/>
    </row>
    <row r="572" spans="1:143" s="23" customFormat="1" ht="21" customHeight="1">
      <c r="A572" s="130"/>
      <c r="B572" s="61"/>
      <c r="C572" s="306"/>
      <c r="D572" s="61"/>
      <c r="E572" s="131"/>
      <c r="F572" s="17"/>
      <c r="G572" s="17"/>
      <c r="H572" s="17"/>
      <c r="I572" s="17"/>
      <c r="J572" s="17"/>
      <c r="K572" s="17"/>
      <c r="L572" s="17"/>
      <c r="M572" s="17"/>
      <c r="N572" s="17"/>
      <c r="O572"/>
      <c r="P572"/>
      <c r="Q572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85"/>
      <c r="AW572" s="185"/>
      <c r="AX572" s="185"/>
      <c r="AY572" s="185"/>
      <c r="AZ572" s="185"/>
      <c r="BA572" s="185"/>
      <c r="BB572" s="185"/>
      <c r="BC572" s="185"/>
      <c r="BD572" s="185"/>
      <c r="BE572" s="185"/>
      <c r="BF572" s="185"/>
      <c r="BG572" s="185"/>
      <c r="BH572" s="185"/>
      <c r="BI572" s="185"/>
      <c r="BJ572" s="185"/>
      <c r="BK572" s="185"/>
      <c r="BL572" s="185"/>
      <c r="BM572" s="185"/>
      <c r="BN572" s="185"/>
      <c r="BO572" s="185"/>
      <c r="BP572" s="185"/>
      <c r="BQ572" s="185"/>
      <c r="BR572" s="185"/>
      <c r="BS572" s="185"/>
      <c r="BT572" s="185"/>
      <c r="BU572" s="185"/>
      <c r="BV572" s="185"/>
      <c r="BW572" s="185"/>
      <c r="BX572" s="185"/>
      <c r="BY572" s="185"/>
      <c r="BZ572" s="185"/>
      <c r="CA572" s="185"/>
      <c r="CB572" s="185"/>
      <c r="CC572" s="185"/>
      <c r="CD572" s="185"/>
      <c r="CE572" s="185"/>
      <c r="CF572" s="185"/>
      <c r="CG572" s="185"/>
      <c r="CH572" s="185"/>
      <c r="CI572" s="185"/>
      <c r="CJ572" s="185"/>
      <c r="CK572" s="185"/>
      <c r="CL572" s="17"/>
      <c r="CM572" s="17"/>
      <c r="CN572" s="17"/>
      <c r="CO572" s="185"/>
      <c r="CP572" s="185"/>
      <c r="CQ572" s="185"/>
      <c r="CR572" s="185"/>
      <c r="CS572" s="185"/>
      <c r="CT572" s="185"/>
      <c r="CU572" s="185"/>
      <c r="CV572" s="185"/>
      <c r="CW572" s="185"/>
      <c r="CX572" s="185"/>
      <c r="CY572" s="185"/>
      <c r="CZ572" s="185"/>
      <c r="DA572" s="185"/>
      <c r="DB572" s="185"/>
      <c r="DC572" s="185"/>
      <c r="DD572" s="185"/>
      <c r="DE572" s="185"/>
      <c r="DF572" s="185"/>
      <c r="DG572" s="185"/>
      <c r="DH572" s="185"/>
      <c r="DI572" s="185"/>
      <c r="DJ572" s="185"/>
      <c r="DK572" s="185"/>
      <c r="DL572" s="185"/>
      <c r="DM572" s="185"/>
      <c r="DN572" s="185"/>
      <c r="DO572" s="185"/>
      <c r="DP572" s="185"/>
      <c r="DQ572" s="185"/>
      <c r="DR572" s="185"/>
      <c r="DS572" s="185"/>
      <c r="DT572" s="185"/>
      <c r="DU572" s="185"/>
      <c r="DV572" s="185"/>
      <c r="DW572" s="185"/>
      <c r="DX572" s="185"/>
      <c r="DY572" s="185"/>
      <c r="DZ572" s="185"/>
      <c r="EA572" s="185"/>
      <c r="EB572" s="185"/>
      <c r="EC572" s="185"/>
      <c r="ED572" s="185"/>
      <c r="EE572" s="185"/>
      <c r="EF572" s="185"/>
      <c r="EG572" s="185"/>
      <c r="EH572" s="17"/>
      <c r="EI572" s="17"/>
      <c r="EJ572" s="17"/>
      <c r="EK572" s="185"/>
      <c r="EL572" s="185"/>
      <c r="EM572" s="185"/>
    </row>
    <row r="573" spans="1:143" s="23" customFormat="1" ht="21" customHeight="1">
      <c r="A573" s="130"/>
      <c r="B573" s="61"/>
      <c r="C573" s="306"/>
      <c r="D573" s="61"/>
      <c r="E573" s="131"/>
      <c r="F573" s="17"/>
      <c r="G573" s="17"/>
      <c r="H573" s="17"/>
      <c r="I573" s="17"/>
      <c r="J573" s="17"/>
      <c r="K573" s="17"/>
      <c r="L573" s="17"/>
      <c r="M573" s="17"/>
      <c r="N573" s="17"/>
      <c r="O573"/>
      <c r="P573"/>
      <c r="Q573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85"/>
      <c r="AW573" s="185"/>
      <c r="AX573" s="185"/>
      <c r="AY573" s="185"/>
      <c r="AZ573" s="185"/>
      <c r="BA573" s="185"/>
      <c r="BB573" s="185"/>
      <c r="BC573" s="185"/>
      <c r="BD573" s="185"/>
      <c r="BE573" s="185"/>
      <c r="BF573" s="185"/>
      <c r="BG573" s="185"/>
      <c r="BH573" s="185"/>
      <c r="BI573" s="185"/>
      <c r="BJ573" s="185"/>
      <c r="BK573" s="185"/>
      <c r="BL573" s="185"/>
      <c r="BM573" s="185"/>
      <c r="BN573" s="185"/>
      <c r="BO573" s="185"/>
      <c r="BP573" s="185"/>
      <c r="BQ573" s="185"/>
      <c r="BR573" s="185"/>
      <c r="BS573" s="185"/>
      <c r="BT573" s="185"/>
      <c r="BU573" s="185"/>
      <c r="BV573" s="185"/>
      <c r="BW573" s="185"/>
      <c r="BX573" s="185"/>
      <c r="BY573" s="185"/>
      <c r="BZ573" s="185"/>
      <c r="CA573" s="185"/>
      <c r="CB573" s="185"/>
      <c r="CC573" s="185"/>
      <c r="CD573" s="185"/>
      <c r="CE573" s="185"/>
      <c r="CF573" s="185"/>
      <c r="CG573" s="185"/>
      <c r="CH573" s="185"/>
      <c r="CI573" s="185"/>
      <c r="CJ573" s="185"/>
      <c r="CK573" s="185"/>
      <c r="CL573" s="17"/>
      <c r="CM573" s="17"/>
      <c r="CN573" s="17"/>
      <c r="CO573" s="185"/>
      <c r="CP573" s="185"/>
      <c r="CQ573" s="185"/>
      <c r="CR573" s="185"/>
      <c r="CS573" s="185"/>
      <c r="CT573" s="185"/>
      <c r="CU573" s="185"/>
      <c r="CV573" s="185"/>
      <c r="CW573" s="185"/>
      <c r="CX573" s="185"/>
      <c r="CY573" s="185"/>
      <c r="CZ573" s="185"/>
      <c r="DA573" s="185"/>
      <c r="DB573" s="185"/>
      <c r="DC573" s="185"/>
      <c r="DD573" s="185"/>
      <c r="DE573" s="185"/>
      <c r="DF573" s="185"/>
      <c r="DG573" s="185"/>
      <c r="DH573" s="185"/>
      <c r="DI573" s="185"/>
      <c r="DJ573" s="185"/>
      <c r="DK573" s="185"/>
      <c r="DL573" s="185"/>
      <c r="DM573" s="185"/>
      <c r="DN573" s="185"/>
      <c r="DO573" s="185"/>
      <c r="DP573" s="185"/>
      <c r="DQ573" s="185"/>
      <c r="DR573" s="185"/>
      <c r="DS573" s="185"/>
      <c r="DT573" s="185"/>
      <c r="DU573" s="185"/>
      <c r="DV573" s="185"/>
      <c r="DW573" s="185"/>
      <c r="DX573" s="185"/>
      <c r="DY573" s="185"/>
      <c r="DZ573" s="185"/>
      <c r="EA573" s="185"/>
      <c r="EB573" s="185"/>
      <c r="EC573" s="185"/>
      <c r="ED573" s="185"/>
      <c r="EE573" s="185"/>
      <c r="EF573" s="185"/>
      <c r="EG573" s="185"/>
      <c r="EH573" s="17"/>
      <c r="EI573" s="17"/>
      <c r="EJ573" s="17"/>
      <c r="EK573" s="185"/>
      <c r="EL573" s="185"/>
      <c r="EM573" s="185"/>
    </row>
    <row r="574" spans="1:143" s="23" customFormat="1" ht="21" customHeight="1">
      <c r="A574" s="130"/>
      <c r="B574" s="61"/>
      <c r="C574" s="306"/>
      <c r="D574" s="61"/>
      <c r="E574" s="131"/>
      <c r="F574" s="17"/>
      <c r="G574" s="17"/>
      <c r="H574" s="17"/>
      <c r="I574" s="17"/>
      <c r="J574" s="17"/>
      <c r="K574" s="17"/>
      <c r="L574" s="17"/>
      <c r="M574" s="17"/>
      <c r="N574" s="17"/>
      <c r="O574"/>
      <c r="P574"/>
      <c r="Q574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85"/>
      <c r="AW574" s="185"/>
      <c r="AX574" s="185"/>
      <c r="AY574" s="185"/>
      <c r="AZ574" s="185"/>
      <c r="BA574" s="185"/>
      <c r="BB574" s="185"/>
      <c r="BC574" s="185"/>
      <c r="BD574" s="185"/>
      <c r="BE574" s="185"/>
      <c r="BF574" s="185"/>
      <c r="BG574" s="185"/>
      <c r="BH574" s="185"/>
      <c r="BI574" s="185"/>
      <c r="BJ574" s="185"/>
      <c r="BK574" s="185"/>
      <c r="BL574" s="185"/>
      <c r="BM574" s="185"/>
      <c r="BN574" s="185"/>
      <c r="BO574" s="185"/>
      <c r="BP574" s="185"/>
      <c r="BQ574" s="185"/>
      <c r="BR574" s="185"/>
      <c r="BS574" s="185"/>
      <c r="BT574" s="185"/>
      <c r="BU574" s="185"/>
      <c r="BV574" s="185"/>
      <c r="BW574" s="185"/>
      <c r="BX574" s="185"/>
      <c r="BY574" s="185"/>
      <c r="BZ574" s="185"/>
      <c r="CA574" s="185"/>
      <c r="CB574" s="185"/>
      <c r="CC574" s="185"/>
      <c r="CD574" s="185"/>
      <c r="CE574" s="185"/>
      <c r="CF574" s="185"/>
      <c r="CG574" s="185"/>
      <c r="CH574" s="185"/>
      <c r="CI574" s="185"/>
      <c r="CJ574" s="185"/>
      <c r="CK574" s="185"/>
      <c r="CL574" s="17"/>
      <c r="CM574" s="17"/>
      <c r="CN574" s="17"/>
      <c r="CO574" s="185"/>
      <c r="CP574" s="185"/>
      <c r="CQ574" s="185"/>
      <c r="CR574" s="185"/>
      <c r="CS574" s="185"/>
      <c r="CT574" s="185"/>
      <c r="CU574" s="185"/>
      <c r="CV574" s="185"/>
      <c r="CW574" s="185"/>
      <c r="CX574" s="185"/>
      <c r="CY574" s="185"/>
      <c r="CZ574" s="185"/>
      <c r="DA574" s="185"/>
      <c r="DB574" s="185"/>
      <c r="DC574" s="185"/>
      <c r="DD574" s="185"/>
      <c r="DE574" s="185"/>
      <c r="DF574" s="185"/>
      <c r="DG574" s="185"/>
      <c r="DH574" s="185"/>
      <c r="DI574" s="185"/>
      <c r="DJ574" s="185"/>
      <c r="DK574" s="185"/>
      <c r="DL574" s="185"/>
      <c r="DM574" s="185"/>
      <c r="DN574" s="185"/>
      <c r="DO574" s="185"/>
      <c r="DP574" s="185"/>
      <c r="DQ574" s="185"/>
      <c r="DR574" s="185"/>
      <c r="DS574" s="185"/>
      <c r="DT574" s="185"/>
      <c r="DU574" s="185"/>
      <c r="DV574" s="185"/>
      <c r="DW574" s="185"/>
      <c r="DX574" s="185"/>
      <c r="DY574" s="185"/>
      <c r="DZ574" s="185"/>
      <c r="EA574" s="185"/>
      <c r="EB574" s="185"/>
      <c r="EC574" s="185"/>
      <c r="ED574" s="185"/>
      <c r="EE574" s="185"/>
      <c r="EF574" s="185"/>
      <c r="EG574" s="185"/>
      <c r="EH574" s="17"/>
      <c r="EI574" s="17"/>
      <c r="EJ574" s="17"/>
      <c r="EK574" s="185"/>
      <c r="EL574" s="185"/>
      <c r="EM574" s="185"/>
    </row>
    <row r="575" spans="1:143" s="23" customFormat="1" ht="21" customHeight="1">
      <c r="A575" s="130"/>
      <c r="B575" s="61"/>
      <c r="C575" s="306"/>
      <c r="D575" s="61"/>
      <c r="E575" s="131"/>
      <c r="F575" s="17"/>
      <c r="G575" s="17"/>
      <c r="H575" s="17"/>
      <c r="I575" s="17"/>
      <c r="J575" s="17"/>
      <c r="K575" s="17"/>
      <c r="L575" s="17"/>
      <c r="M575" s="17"/>
      <c r="N575" s="17"/>
      <c r="O575"/>
      <c r="P575"/>
      <c r="Q575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85"/>
      <c r="AW575" s="185"/>
      <c r="AX575" s="185"/>
      <c r="AY575" s="185"/>
      <c r="AZ575" s="185"/>
      <c r="BA575" s="185"/>
      <c r="BB575" s="185"/>
      <c r="BC575" s="185"/>
      <c r="BD575" s="185"/>
      <c r="BE575" s="185"/>
      <c r="BF575" s="185"/>
      <c r="BG575" s="185"/>
      <c r="BH575" s="185"/>
      <c r="BI575" s="185"/>
      <c r="BJ575" s="185"/>
      <c r="BK575" s="185"/>
      <c r="BL575" s="185"/>
      <c r="BM575" s="185"/>
      <c r="BN575" s="185"/>
      <c r="BO575" s="185"/>
      <c r="BP575" s="185"/>
      <c r="BQ575" s="185"/>
      <c r="BR575" s="185"/>
      <c r="BS575" s="185"/>
      <c r="BT575" s="185"/>
      <c r="BU575" s="185"/>
      <c r="BV575" s="185"/>
      <c r="BW575" s="185"/>
      <c r="BX575" s="185"/>
      <c r="BY575" s="185"/>
      <c r="BZ575" s="185"/>
      <c r="CA575" s="185"/>
      <c r="CB575" s="185"/>
      <c r="CC575" s="185"/>
      <c r="CD575" s="185"/>
      <c r="CE575" s="185"/>
      <c r="CF575" s="185"/>
      <c r="CG575" s="185"/>
      <c r="CH575" s="185"/>
      <c r="CI575" s="185"/>
      <c r="CJ575" s="185"/>
      <c r="CK575" s="185"/>
      <c r="CL575" s="17"/>
      <c r="CM575" s="17"/>
      <c r="CN575" s="17"/>
      <c r="CO575" s="185"/>
      <c r="CP575" s="185"/>
      <c r="CQ575" s="185"/>
      <c r="CR575" s="185"/>
      <c r="CS575" s="185"/>
      <c r="CT575" s="185"/>
      <c r="CU575" s="185"/>
      <c r="CV575" s="185"/>
      <c r="CW575" s="185"/>
      <c r="CX575" s="185"/>
      <c r="CY575" s="185"/>
      <c r="CZ575" s="185"/>
      <c r="DA575" s="185"/>
      <c r="DB575" s="185"/>
      <c r="DC575" s="185"/>
      <c r="DD575" s="185"/>
      <c r="DE575" s="185"/>
      <c r="DF575" s="185"/>
      <c r="DG575" s="185"/>
      <c r="DH575" s="185"/>
      <c r="DI575" s="185"/>
      <c r="DJ575" s="185"/>
      <c r="DK575" s="185"/>
      <c r="DL575" s="185"/>
      <c r="DM575" s="185"/>
      <c r="DN575" s="185"/>
      <c r="DO575" s="185"/>
      <c r="DP575" s="185"/>
      <c r="DQ575" s="185"/>
      <c r="DR575" s="185"/>
      <c r="DS575" s="185"/>
      <c r="DT575" s="185"/>
      <c r="DU575" s="185"/>
      <c r="DV575" s="185"/>
      <c r="DW575" s="185"/>
      <c r="DX575" s="185"/>
      <c r="DY575" s="185"/>
      <c r="DZ575" s="185"/>
      <c r="EA575" s="185"/>
      <c r="EB575" s="185"/>
      <c r="EC575" s="185"/>
      <c r="ED575" s="185"/>
      <c r="EE575" s="185"/>
      <c r="EF575" s="185"/>
      <c r="EG575" s="185"/>
      <c r="EH575" s="17"/>
      <c r="EI575" s="17"/>
      <c r="EJ575" s="17"/>
      <c r="EK575" s="185"/>
      <c r="EL575" s="185"/>
      <c r="EM575" s="185"/>
    </row>
    <row r="576" spans="1:143" s="23" customFormat="1" ht="21" customHeight="1">
      <c r="A576" s="130"/>
      <c r="B576" s="61"/>
      <c r="C576" s="306"/>
      <c r="D576" s="61"/>
      <c r="E576" s="131"/>
      <c r="F576" s="17"/>
      <c r="G576" s="17"/>
      <c r="H576" s="17"/>
      <c r="I576" s="17"/>
      <c r="J576" s="17"/>
      <c r="K576" s="17"/>
      <c r="L576" s="17"/>
      <c r="M576" s="17"/>
      <c r="N576" s="17"/>
      <c r="O576"/>
      <c r="P576"/>
      <c r="Q576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85"/>
      <c r="AW576" s="185"/>
      <c r="AX576" s="185"/>
      <c r="AY576" s="185"/>
      <c r="AZ576" s="185"/>
      <c r="BA576" s="185"/>
      <c r="BB576" s="185"/>
      <c r="BC576" s="185"/>
      <c r="BD576" s="185"/>
      <c r="BE576" s="185"/>
      <c r="BF576" s="185"/>
      <c r="BG576" s="185"/>
      <c r="BH576" s="185"/>
      <c r="BI576" s="185"/>
      <c r="BJ576" s="185"/>
      <c r="BK576" s="185"/>
      <c r="BL576" s="185"/>
      <c r="BM576" s="185"/>
      <c r="BN576" s="185"/>
      <c r="BO576" s="185"/>
      <c r="BP576" s="185"/>
      <c r="BQ576" s="185"/>
      <c r="BR576" s="185"/>
      <c r="BS576" s="185"/>
      <c r="BT576" s="185"/>
      <c r="BU576" s="185"/>
      <c r="BV576" s="185"/>
      <c r="BW576" s="185"/>
      <c r="BX576" s="185"/>
      <c r="BY576" s="185"/>
      <c r="BZ576" s="185"/>
      <c r="CA576" s="185"/>
      <c r="CB576" s="185"/>
      <c r="CC576" s="185"/>
      <c r="CD576" s="185"/>
      <c r="CE576" s="185"/>
      <c r="CF576" s="185"/>
      <c r="CG576" s="185"/>
      <c r="CH576" s="185"/>
      <c r="CI576" s="185"/>
      <c r="CJ576" s="185"/>
      <c r="CK576" s="185"/>
      <c r="CL576" s="17"/>
      <c r="CM576" s="17"/>
      <c r="CN576" s="17"/>
      <c r="CO576" s="185"/>
      <c r="CP576" s="185"/>
      <c r="CQ576" s="185"/>
      <c r="CR576" s="185"/>
      <c r="CS576" s="185"/>
      <c r="CT576" s="185"/>
      <c r="CU576" s="185"/>
      <c r="CV576" s="185"/>
      <c r="CW576" s="185"/>
      <c r="CX576" s="185"/>
      <c r="CY576" s="185"/>
      <c r="CZ576" s="185"/>
      <c r="DA576" s="185"/>
      <c r="DB576" s="185"/>
      <c r="DC576" s="185"/>
      <c r="DD576" s="185"/>
      <c r="DE576" s="185"/>
      <c r="DF576" s="185"/>
      <c r="DG576" s="185"/>
      <c r="DH576" s="185"/>
      <c r="DI576" s="185"/>
      <c r="DJ576" s="185"/>
      <c r="DK576" s="185"/>
      <c r="DL576" s="185"/>
      <c r="DM576" s="185"/>
      <c r="DN576" s="185"/>
      <c r="DO576" s="185"/>
      <c r="DP576" s="185"/>
      <c r="DQ576" s="185"/>
      <c r="DR576" s="185"/>
      <c r="DS576" s="185"/>
      <c r="DT576" s="185"/>
      <c r="DU576" s="185"/>
      <c r="DV576" s="185"/>
      <c r="DW576" s="185"/>
      <c r="DX576" s="185"/>
      <c r="DY576" s="185"/>
      <c r="DZ576" s="185"/>
      <c r="EA576" s="185"/>
      <c r="EB576" s="185"/>
      <c r="EC576" s="185"/>
      <c r="ED576" s="185"/>
      <c r="EE576" s="185"/>
      <c r="EF576" s="185"/>
      <c r="EG576" s="185"/>
      <c r="EH576" s="17"/>
      <c r="EI576" s="17"/>
      <c r="EJ576" s="17"/>
      <c r="EK576" s="185"/>
      <c r="EL576" s="185"/>
      <c r="EM576" s="185"/>
    </row>
    <row r="577" spans="1:143" s="23" customFormat="1" ht="21" customHeight="1">
      <c r="A577" s="130"/>
      <c r="B577" s="61"/>
      <c r="C577" s="306"/>
      <c r="D577" s="61"/>
      <c r="E577" s="131"/>
      <c r="F577" s="17"/>
      <c r="G577" s="17"/>
      <c r="H577" s="17"/>
      <c r="I577" s="17"/>
      <c r="J577" s="17"/>
      <c r="K577" s="17"/>
      <c r="L577" s="17"/>
      <c r="M577" s="17"/>
      <c r="N577" s="17"/>
      <c r="O577"/>
      <c r="P577"/>
      <c r="Q57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85"/>
      <c r="AW577" s="185"/>
      <c r="AX577" s="185"/>
      <c r="AY577" s="185"/>
      <c r="AZ577" s="185"/>
      <c r="BA577" s="185"/>
      <c r="BB577" s="185"/>
      <c r="BC577" s="185"/>
      <c r="BD577" s="185"/>
      <c r="BE577" s="185"/>
      <c r="BF577" s="185"/>
      <c r="BG577" s="185"/>
      <c r="BH577" s="185"/>
      <c r="BI577" s="185"/>
      <c r="BJ577" s="185"/>
      <c r="BK577" s="185"/>
      <c r="BL577" s="185"/>
      <c r="BM577" s="185"/>
      <c r="BN577" s="185"/>
      <c r="BO577" s="185"/>
      <c r="BP577" s="185"/>
      <c r="BQ577" s="185"/>
      <c r="BR577" s="185"/>
      <c r="BS577" s="185"/>
      <c r="BT577" s="185"/>
      <c r="BU577" s="185"/>
      <c r="BV577" s="185"/>
      <c r="BW577" s="185"/>
      <c r="BX577" s="185"/>
      <c r="BY577" s="185"/>
      <c r="BZ577" s="185"/>
      <c r="CA577" s="185"/>
      <c r="CB577" s="185"/>
      <c r="CC577" s="185"/>
      <c r="CD577" s="185"/>
      <c r="CE577" s="185"/>
      <c r="CF577" s="185"/>
      <c r="CG577" s="185"/>
      <c r="CH577" s="185"/>
      <c r="CI577" s="185"/>
      <c r="CJ577" s="185"/>
      <c r="CK577" s="185"/>
      <c r="CL577" s="17"/>
      <c r="CM577" s="17"/>
      <c r="CN577" s="17"/>
      <c r="CO577" s="185"/>
      <c r="CP577" s="185"/>
      <c r="CQ577" s="185"/>
      <c r="CR577" s="185"/>
      <c r="CS577" s="185"/>
      <c r="CT577" s="185"/>
      <c r="CU577" s="185"/>
      <c r="CV577" s="185"/>
      <c r="CW577" s="185"/>
      <c r="CX577" s="185"/>
      <c r="CY577" s="185"/>
      <c r="CZ577" s="185"/>
      <c r="DA577" s="185"/>
      <c r="DB577" s="185"/>
      <c r="DC577" s="185"/>
      <c r="DD577" s="185"/>
      <c r="DE577" s="185"/>
      <c r="DF577" s="185"/>
      <c r="DG577" s="185"/>
      <c r="DH577" s="185"/>
      <c r="DI577" s="185"/>
      <c r="DJ577" s="185"/>
      <c r="DK577" s="185"/>
      <c r="DL577" s="185"/>
      <c r="DM577" s="185"/>
      <c r="DN577" s="185"/>
      <c r="DO577" s="185"/>
      <c r="DP577" s="185"/>
      <c r="DQ577" s="185"/>
      <c r="DR577" s="185"/>
      <c r="DS577" s="185"/>
      <c r="DT577" s="185"/>
      <c r="DU577" s="185"/>
      <c r="DV577" s="185"/>
      <c r="DW577" s="185"/>
      <c r="DX577" s="185"/>
      <c r="DY577" s="185"/>
      <c r="DZ577" s="185"/>
      <c r="EA577" s="185"/>
      <c r="EB577" s="185"/>
      <c r="EC577" s="185"/>
      <c r="ED577" s="185"/>
      <c r="EE577" s="185"/>
      <c r="EF577" s="185"/>
      <c r="EG577" s="185"/>
      <c r="EH577" s="17"/>
      <c r="EI577" s="17"/>
      <c r="EJ577" s="17"/>
      <c r="EK577" s="185"/>
      <c r="EL577" s="185"/>
      <c r="EM577" s="185"/>
    </row>
    <row r="578" spans="1:143" s="23" customFormat="1" ht="21" customHeight="1">
      <c r="A578" s="130"/>
      <c r="B578" s="61"/>
      <c r="C578" s="306"/>
      <c r="D578" s="61"/>
      <c r="E578" s="131"/>
      <c r="F578" s="17"/>
      <c r="G578" s="17"/>
      <c r="H578" s="17"/>
      <c r="I578" s="17"/>
      <c r="J578" s="17"/>
      <c r="K578" s="17"/>
      <c r="L578" s="17"/>
      <c r="M578" s="17"/>
      <c r="N578" s="17"/>
      <c r="O578"/>
      <c r="P578"/>
      <c r="Q578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85"/>
      <c r="AW578" s="185"/>
      <c r="AX578" s="185"/>
      <c r="AY578" s="185"/>
      <c r="AZ578" s="185"/>
      <c r="BA578" s="185"/>
      <c r="BB578" s="185"/>
      <c r="BC578" s="185"/>
      <c r="BD578" s="185"/>
      <c r="BE578" s="185"/>
      <c r="BF578" s="185"/>
      <c r="BG578" s="185"/>
      <c r="BH578" s="185"/>
      <c r="BI578" s="185"/>
      <c r="BJ578" s="185"/>
      <c r="BK578" s="185"/>
      <c r="BL578" s="185"/>
      <c r="BM578" s="185"/>
      <c r="BN578" s="185"/>
      <c r="BO578" s="185"/>
      <c r="BP578" s="185"/>
      <c r="BQ578" s="185"/>
      <c r="BR578" s="185"/>
      <c r="BS578" s="185"/>
      <c r="BT578" s="185"/>
      <c r="BU578" s="185"/>
      <c r="BV578" s="185"/>
      <c r="BW578" s="185"/>
      <c r="BX578" s="185"/>
      <c r="BY578" s="185"/>
      <c r="BZ578" s="185"/>
      <c r="CA578" s="185"/>
      <c r="CB578" s="185"/>
      <c r="CC578" s="185"/>
      <c r="CD578" s="185"/>
      <c r="CE578" s="185"/>
      <c r="CF578" s="185"/>
      <c r="CG578" s="185"/>
      <c r="CH578" s="185"/>
      <c r="CI578" s="185"/>
      <c r="CJ578" s="185"/>
      <c r="CK578" s="185"/>
      <c r="CL578" s="17"/>
      <c r="CM578" s="17"/>
      <c r="CN578" s="17"/>
      <c r="CO578" s="185"/>
      <c r="CP578" s="185"/>
      <c r="CQ578" s="185"/>
      <c r="CR578" s="185"/>
      <c r="CS578" s="185"/>
      <c r="CT578" s="185"/>
      <c r="CU578" s="185"/>
      <c r="CV578" s="185"/>
      <c r="CW578" s="185"/>
      <c r="CX578" s="185"/>
      <c r="CY578" s="185"/>
      <c r="CZ578" s="185"/>
      <c r="DA578" s="185"/>
      <c r="DB578" s="185"/>
      <c r="DC578" s="185"/>
      <c r="DD578" s="185"/>
      <c r="DE578" s="185"/>
      <c r="DF578" s="185"/>
      <c r="DG578" s="185"/>
      <c r="DH578" s="185"/>
      <c r="DI578" s="185"/>
      <c r="DJ578" s="185"/>
      <c r="DK578" s="185"/>
      <c r="DL578" s="185"/>
      <c r="DM578" s="185"/>
      <c r="DN578" s="185"/>
      <c r="DO578" s="185"/>
      <c r="DP578" s="185"/>
      <c r="DQ578" s="185"/>
      <c r="DR578" s="185"/>
      <c r="DS578" s="185"/>
      <c r="DT578" s="185"/>
      <c r="DU578" s="185"/>
      <c r="DV578" s="185"/>
      <c r="DW578" s="185"/>
      <c r="DX578" s="185"/>
      <c r="DY578" s="185"/>
      <c r="DZ578" s="185"/>
      <c r="EA578" s="185"/>
      <c r="EB578" s="185"/>
      <c r="EC578" s="185"/>
      <c r="ED578" s="185"/>
      <c r="EE578" s="185"/>
      <c r="EF578" s="185"/>
      <c r="EG578" s="185"/>
      <c r="EH578" s="17"/>
      <c r="EI578" s="17"/>
      <c r="EJ578" s="17"/>
      <c r="EK578" s="185"/>
      <c r="EL578" s="185"/>
      <c r="EM578" s="185"/>
    </row>
    <row r="579" spans="1:143" s="23" customFormat="1" ht="21" customHeight="1">
      <c r="A579" s="130"/>
      <c r="B579" s="61"/>
      <c r="C579" s="306"/>
      <c r="D579" s="61"/>
      <c r="E579" s="131"/>
      <c r="F579" s="17"/>
      <c r="G579" s="17"/>
      <c r="H579" s="17"/>
      <c r="I579" s="17"/>
      <c r="J579" s="17"/>
      <c r="K579" s="17"/>
      <c r="L579" s="17"/>
      <c r="M579" s="17"/>
      <c r="N579" s="17"/>
      <c r="O579"/>
      <c r="P579"/>
      <c r="Q579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85"/>
      <c r="AW579" s="185"/>
      <c r="AX579" s="185"/>
      <c r="AY579" s="185"/>
      <c r="AZ579" s="185"/>
      <c r="BA579" s="185"/>
      <c r="BB579" s="185"/>
      <c r="BC579" s="185"/>
      <c r="BD579" s="185"/>
      <c r="BE579" s="185"/>
      <c r="BF579" s="185"/>
      <c r="BG579" s="185"/>
      <c r="BH579" s="185"/>
      <c r="BI579" s="185"/>
      <c r="BJ579" s="185"/>
      <c r="BK579" s="185"/>
      <c r="BL579" s="185"/>
      <c r="BM579" s="185"/>
      <c r="BN579" s="185"/>
      <c r="BO579" s="185"/>
      <c r="BP579" s="185"/>
      <c r="BQ579" s="185"/>
      <c r="BR579" s="185"/>
      <c r="BS579" s="185"/>
      <c r="BT579" s="185"/>
      <c r="BU579" s="185"/>
      <c r="BV579" s="185"/>
      <c r="BW579" s="185"/>
      <c r="BX579" s="185"/>
      <c r="BY579" s="185"/>
      <c r="BZ579" s="185"/>
      <c r="CA579" s="185"/>
      <c r="CB579" s="185"/>
      <c r="CC579" s="185"/>
      <c r="CD579" s="185"/>
      <c r="CE579" s="185"/>
      <c r="CF579" s="185"/>
      <c r="CG579" s="185"/>
      <c r="CH579" s="185"/>
      <c r="CI579" s="185"/>
      <c r="CJ579" s="185"/>
      <c r="CK579" s="185"/>
      <c r="CL579" s="17"/>
      <c r="CM579" s="17"/>
      <c r="CN579" s="17"/>
      <c r="CO579" s="185"/>
      <c r="CP579" s="185"/>
      <c r="CQ579" s="185"/>
      <c r="CR579" s="185"/>
      <c r="CS579" s="185"/>
      <c r="CT579" s="185"/>
      <c r="CU579" s="185"/>
      <c r="CV579" s="185"/>
      <c r="CW579" s="185"/>
      <c r="CX579" s="185"/>
      <c r="CY579" s="185"/>
      <c r="CZ579" s="185"/>
      <c r="DA579" s="185"/>
      <c r="DB579" s="185"/>
      <c r="DC579" s="185"/>
      <c r="DD579" s="185"/>
      <c r="DE579" s="185"/>
      <c r="DF579" s="185"/>
      <c r="DG579" s="185"/>
      <c r="DH579" s="185"/>
      <c r="DI579" s="185"/>
      <c r="DJ579" s="185"/>
      <c r="DK579" s="185"/>
      <c r="DL579" s="185"/>
      <c r="DM579" s="185"/>
      <c r="DN579" s="185"/>
      <c r="DO579" s="185"/>
      <c r="DP579" s="185"/>
      <c r="DQ579" s="185"/>
      <c r="DR579" s="185"/>
      <c r="DS579" s="185"/>
      <c r="DT579" s="185"/>
      <c r="DU579" s="185"/>
      <c r="DV579" s="185"/>
      <c r="DW579" s="185"/>
      <c r="DX579" s="185"/>
      <c r="DY579" s="185"/>
      <c r="DZ579" s="185"/>
      <c r="EA579" s="185"/>
      <c r="EB579" s="185"/>
      <c r="EC579" s="185"/>
      <c r="ED579" s="185"/>
      <c r="EE579" s="185"/>
      <c r="EF579" s="185"/>
      <c r="EG579" s="185"/>
      <c r="EH579" s="17"/>
      <c r="EI579" s="17"/>
      <c r="EJ579" s="17"/>
      <c r="EK579" s="185"/>
      <c r="EL579" s="185"/>
      <c r="EM579" s="185"/>
    </row>
    <row r="580" spans="1:143" s="23" customFormat="1" ht="21" customHeight="1">
      <c r="A580" s="130"/>
      <c r="B580" s="61"/>
      <c r="C580" s="306"/>
      <c r="D580" s="61"/>
      <c r="E580" s="131"/>
      <c r="F580" s="17"/>
      <c r="G580" s="17"/>
      <c r="H580" s="17"/>
      <c r="I580" s="17"/>
      <c r="J580" s="17"/>
      <c r="K580" s="17"/>
      <c r="L580" s="17"/>
      <c r="M580" s="17"/>
      <c r="N580" s="17"/>
      <c r="O580"/>
      <c r="P580"/>
      <c r="Q580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85"/>
      <c r="AW580" s="185"/>
      <c r="AX580" s="185"/>
      <c r="AY580" s="185"/>
      <c r="AZ580" s="185"/>
      <c r="BA580" s="185"/>
      <c r="BB580" s="185"/>
      <c r="BC580" s="185"/>
      <c r="BD580" s="185"/>
      <c r="BE580" s="185"/>
      <c r="BF580" s="185"/>
      <c r="BG580" s="185"/>
      <c r="BH580" s="185"/>
      <c r="BI580" s="185"/>
      <c r="BJ580" s="185"/>
      <c r="BK580" s="185"/>
      <c r="BL580" s="185"/>
      <c r="BM580" s="185"/>
      <c r="BN580" s="185"/>
      <c r="BO580" s="185"/>
      <c r="BP580" s="185"/>
      <c r="BQ580" s="185"/>
      <c r="BR580" s="185"/>
      <c r="BS580" s="185"/>
      <c r="BT580" s="185"/>
      <c r="BU580" s="185"/>
      <c r="BV580" s="185"/>
      <c r="BW580" s="185"/>
      <c r="BX580" s="185"/>
      <c r="BY580" s="185"/>
      <c r="BZ580" s="185"/>
      <c r="CA580" s="185"/>
      <c r="CB580" s="185"/>
      <c r="CC580" s="185"/>
      <c r="CD580" s="185"/>
      <c r="CE580" s="185"/>
      <c r="CF580" s="185"/>
      <c r="CG580" s="185"/>
      <c r="CH580" s="185"/>
      <c r="CI580" s="185"/>
      <c r="CJ580" s="185"/>
      <c r="CK580" s="185"/>
      <c r="CL580" s="17"/>
      <c r="CM580" s="17"/>
      <c r="CN580" s="17"/>
      <c r="CO580" s="185"/>
      <c r="CP580" s="185"/>
      <c r="CQ580" s="185"/>
      <c r="CR580" s="185"/>
      <c r="CS580" s="185"/>
      <c r="CT580" s="185"/>
      <c r="CU580" s="185"/>
      <c r="CV580" s="185"/>
      <c r="CW580" s="185"/>
      <c r="CX580" s="185"/>
      <c r="CY580" s="185"/>
      <c r="CZ580" s="185"/>
      <c r="DA580" s="185"/>
      <c r="DB580" s="185"/>
      <c r="DC580" s="185"/>
      <c r="DD580" s="185"/>
      <c r="DE580" s="185"/>
      <c r="DF580" s="185"/>
      <c r="DG580" s="185"/>
      <c r="DH580" s="185"/>
      <c r="DI580" s="185"/>
      <c r="DJ580" s="185"/>
      <c r="DK580" s="185"/>
      <c r="DL580" s="185"/>
      <c r="DM580" s="185"/>
      <c r="DN580" s="185"/>
      <c r="DO580" s="185"/>
      <c r="DP580" s="185"/>
      <c r="DQ580" s="185"/>
      <c r="DR580" s="185"/>
      <c r="DS580" s="185"/>
      <c r="DT580" s="185"/>
      <c r="DU580" s="185"/>
      <c r="DV580" s="185"/>
      <c r="DW580" s="185"/>
      <c r="DX580" s="185"/>
      <c r="DY580" s="185"/>
      <c r="DZ580" s="185"/>
      <c r="EA580" s="185"/>
      <c r="EB580" s="185"/>
      <c r="EC580" s="185"/>
      <c r="ED580" s="185"/>
      <c r="EE580" s="185"/>
      <c r="EF580" s="185"/>
      <c r="EG580" s="185"/>
      <c r="EH580" s="17"/>
      <c r="EI580" s="17"/>
      <c r="EJ580" s="17"/>
      <c r="EK580" s="185"/>
      <c r="EL580" s="185"/>
      <c r="EM580" s="185"/>
    </row>
    <row r="581" spans="1:143" s="23" customFormat="1" ht="21" customHeight="1">
      <c r="A581" s="130"/>
      <c r="B581" s="61"/>
      <c r="C581" s="306"/>
      <c r="D581" s="61"/>
      <c r="E581" s="131"/>
      <c r="F581" s="17"/>
      <c r="G581" s="17"/>
      <c r="H581" s="17"/>
      <c r="I581" s="17"/>
      <c r="J581" s="17"/>
      <c r="K581" s="17"/>
      <c r="L581" s="17"/>
      <c r="M581" s="17"/>
      <c r="N581" s="17"/>
      <c r="O581"/>
      <c r="P581"/>
      <c r="Q581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85"/>
      <c r="AW581" s="185"/>
      <c r="AX581" s="185"/>
      <c r="AY581" s="185"/>
      <c r="AZ581" s="185"/>
      <c r="BA581" s="185"/>
      <c r="BB581" s="185"/>
      <c r="BC581" s="185"/>
      <c r="BD581" s="185"/>
      <c r="BE581" s="185"/>
      <c r="BF581" s="185"/>
      <c r="BG581" s="185"/>
      <c r="BH581" s="185"/>
      <c r="BI581" s="185"/>
      <c r="BJ581" s="185"/>
      <c r="BK581" s="185"/>
      <c r="BL581" s="185"/>
      <c r="BM581" s="185"/>
      <c r="BN581" s="185"/>
      <c r="BO581" s="185"/>
      <c r="BP581" s="185"/>
      <c r="BQ581" s="185"/>
      <c r="BR581" s="185"/>
      <c r="BS581" s="185"/>
      <c r="BT581" s="185"/>
      <c r="BU581" s="185"/>
      <c r="BV581" s="185"/>
      <c r="BW581" s="185"/>
      <c r="BX581" s="185"/>
      <c r="BY581" s="185"/>
      <c r="BZ581" s="185"/>
      <c r="CA581" s="185"/>
      <c r="CB581" s="185"/>
      <c r="CC581" s="185"/>
      <c r="CD581" s="185"/>
      <c r="CE581" s="185"/>
      <c r="CF581" s="185"/>
      <c r="CG581" s="185"/>
      <c r="CH581" s="185"/>
      <c r="CI581" s="185"/>
      <c r="CJ581" s="185"/>
      <c r="CK581" s="185"/>
      <c r="CL581" s="17"/>
      <c r="CM581" s="17"/>
      <c r="CN581" s="17"/>
      <c r="CO581" s="185"/>
      <c r="CP581" s="185"/>
      <c r="CQ581" s="185"/>
      <c r="CR581" s="185"/>
      <c r="CS581" s="185"/>
      <c r="CT581" s="185"/>
      <c r="CU581" s="185"/>
      <c r="CV581" s="185"/>
      <c r="CW581" s="185"/>
      <c r="CX581" s="185"/>
      <c r="CY581" s="185"/>
      <c r="CZ581" s="185"/>
      <c r="DA581" s="185"/>
      <c r="DB581" s="185"/>
      <c r="DC581" s="185"/>
      <c r="DD581" s="185"/>
      <c r="DE581" s="185"/>
      <c r="DF581" s="185"/>
      <c r="DG581" s="185"/>
      <c r="DH581" s="185"/>
      <c r="DI581" s="185"/>
      <c r="DJ581" s="185"/>
      <c r="DK581" s="185"/>
      <c r="DL581" s="185"/>
      <c r="DM581" s="185"/>
      <c r="DN581" s="185"/>
      <c r="DO581" s="185"/>
      <c r="DP581" s="185"/>
      <c r="DQ581" s="185"/>
      <c r="DR581" s="185"/>
      <c r="DS581" s="185"/>
      <c r="DT581" s="185"/>
      <c r="DU581" s="185"/>
      <c r="DV581" s="185"/>
      <c r="DW581" s="185"/>
      <c r="DX581" s="185"/>
      <c r="DY581" s="185"/>
      <c r="DZ581" s="185"/>
      <c r="EA581" s="185"/>
      <c r="EB581" s="185"/>
      <c r="EC581" s="185"/>
      <c r="ED581" s="185"/>
      <c r="EE581" s="185"/>
      <c r="EF581" s="185"/>
      <c r="EG581" s="185"/>
      <c r="EH581" s="17"/>
      <c r="EI581" s="17"/>
      <c r="EJ581" s="17"/>
      <c r="EK581" s="185"/>
      <c r="EL581" s="185"/>
      <c r="EM581" s="185"/>
    </row>
    <row r="582" spans="1:143" s="23" customFormat="1" ht="21" customHeight="1">
      <c r="A582" s="130"/>
      <c r="B582" s="61"/>
      <c r="C582" s="306"/>
      <c r="D582" s="61"/>
      <c r="E582" s="131"/>
      <c r="F582" s="17"/>
      <c r="G582" s="17"/>
      <c r="H582" s="17"/>
      <c r="I582" s="17"/>
      <c r="J582" s="17"/>
      <c r="K582" s="17"/>
      <c r="L582" s="17"/>
      <c r="M582" s="17"/>
      <c r="N582" s="17"/>
      <c r="O582"/>
      <c r="P582"/>
      <c r="Q582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85"/>
      <c r="AW582" s="185"/>
      <c r="AX582" s="185"/>
      <c r="AY582" s="185"/>
      <c r="AZ582" s="185"/>
      <c r="BA582" s="185"/>
      <c r="BB582" s="185"/>
      <c r="BC582" s="185"/>
      <c r="BD582" s="185"/>
      <c r="BE582" s="185"/>
      <c r="BF582" s="185"/>
      <c r="BG582" s="185"/>
      <c r="BH582" s="185"/>
      <c r="BI582" s="185"/>
      <c r="BJ582" s="185"/>
      <c r="BK582" s="185"/>
      <c r="BL582" s="185"/>
      <c r="BM582" s="185"/>
      <c r="BN582" s="185"/>
      <c r="BO582" s="185"/>
      <c r="BP582" s="185"/>
      <c r="BQ582" s="185"/>
      <c r="BR582" s="185"/>
      <c r="BS582" s="185"/>
      <c r="BT582" s="185"/>
      <c r="BU582" s="185"/>
      <c r="BV582" s="185"/>
      <c r="BW582" s="185"/>
      <c r="BX582" s="185"/>
      <c r="BY582" s="185"/>
      <c r="BZ582" s="185"/>
      <c r="CA582" s="185"/>
      <c r="CB582" s="185"/>
      <c r="CC582" s="185"/>
      <c r="CD582" s="185"/>
      <c r="CE582" s="185"/>
      <c r="CF582" s="185"/>
      <c r="CG582" s="185"/>
      <c r="CH582" s="185"/>
      <c r="CI582" s="185"/>
      <c r="CJ582" s="185"/>
      <c r="CK582" s="185"/>
      <c r="CL582" s="17"/>
      <c r="CM582" s="17"/>
      <c r="CN582" s="17"/>
      <c r="CO582" s="185"/>
      <c r="CP582" s="185"/>
      <c r="CQ582" s="185"/>
      <c r="CR582" s="185"/>
      <c r="CS582" s="185"/>
      <c r="CT582" s="185"/>
      <c r="CU582" s="185"/>
      <c r="CV582" s="185"/>
      <c r="CW582" s="185"/>
      <c r="CX582" s="185"/>
      <c r="CY582" s="185"/>
      <c r="CZ582" s="185"/>
      <c r="DA582" s="185"/>
      <c r="DB582" s="185"/>
      <c r="DC582" s="185"/>
      <c r="DD582" s="185"/>
      <c r="DE582" s="185"/>
      <c r="DF582" s="185"/>
      <c r="DG582" s="185"/>
      <c r="DH582" s="185"/>
      <c r="DI582" s="185"/>
      <c r="DJ582" s="185"/>
      <c r="DK582" s="185"/>
      <c r="DL582" s="185"/>
      <c r="DM582" s="185"/>
      <c r="DN582" s="185"/>
      <c r="DO582" s="185"/>
      <c r="DP582" s="185"/>
      <c r="DQ582" s="185"/>
      <c r="DR582" s="185"/>
      <c r="DS582" s="185"/>
      <c r="DT582" s="185"/>
      <c r="DU582" s="185"/>
      <c r="DV582" s="185"/>
      <c r="DW582" s="185"/>
      <c r="DX582" s="185"/>
      <c r="DY582" s="185"/>
      <c r="DZ582" s="185"/>
      <c r="EA582" s="185"/>
      <c r="EB582" s="185"/>
      <c r="EC582" s="185"/>
      <c r="ED582" s="185"/>
      <c r="EE582" s="185"/>
      <c r="EF582" s="185"/>
      <c r="EG582" s="185"/>
      <c r="EH582" s="17"/>
      <c r="EI582" s="17"/>
      <c r="EJ582" s="17"/>
      <c r="EK582" s="185"/>
      <c r="EL582" s="185"/>
      <c r="EM582" s="185"/>
    </row>
    <row r="583" spans="1:143" s="23" customFormat="1" ht="21" customHeight="1">
      <c r="A583" s="130"/>
      <c r="B583" s="61"/>
      <c r="C583" s="306"/>
      <c r="D583" s="61"/>
      <c r="E583" s="131"/>
      <c r="F583" s="17"/>
      <c r="G583" s="17"/>
      <c r="H583" s="17"/>
      <c r="I583" s="17"/>
      <c r="J583" s="17"/>
      <c r="K583" s="17"/>
      <c r="L583" s="17"/>
      <c r="M583" s="17"/>
      <c r="N583" s="17"/>
      <c r="O583"/>
      <c r="P583"/>
      <c r="Q583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85"/>
      <c r="AW583" s="185"/>
      <c r="AX583" s="185"/>
      <c r="AY583" s="185"/>
      <c r="AZ583" s="185"/>
      <c r="BA583" s="185"/>
      <c r="BB583" s="185"/>
      <c r="BC583" s="185"/>
      <c r="BD583" s="185"/>
      <c r="BE583" s="185"/>
      <c r="BF583" s="185"/>
      <c r="BG583" s="185"/>
      <c r="BH583" s="185"/>
      <c r="BI583" s="185"/>
      <c r="BJ583" s="185"/>
      <c r="BK583" s="185"/>
      <c r="BL583" s="185"/>
      <c r="BM583" s="185"/>
      <c r="BN583" s="185"/>
      <c r="BO583" s="185"/>
      <c r="BP583" s="185"/>
      <c r="BQ583" s="185"/>
      <c r="BR583" s="185"/>
      <c r="BS583" s="185"/>
      <c r="BT583" s="185"/>
      <c r="BU583" s="185"/>
      <c r="BV583" s="185"/>
      <c r="BW583" s="185"/>
      <c r="BX583" s="185"/>
      <c r="BY583" s="185"/>
      <c r="BZ583" s="185"/>
      <c r="CA583" s="185"/>
      <c r="CB583" s="185"/>
      <c r="CC583" s="185"/>
      <c r="CD583" s="185"/>
      <c r="CE583" s="185"/>
      <c r="CF583" s="185"/>
      <c r="CG583" s="185"/>
      <c r="CH583" s="185"/>
      <c r="CI583" s="185"/>
      <c r="CJ583" s="185"/>
      <c r="CK583" s="185"/>
      <c r="CL583" s="17"/>
      <c r="CM583" s="17"/>
      <c r="CN583" s="17"/>
      <c r="CO583" s="185"/>
      <c r="CP583" s="185"/>
      <c r="CQ583" s="185"/>
      <c r="CR583" s="185"/>
      <c r="CS583" s="185"/>
      <c r="CT583" s="185"/>
      <c r="CU583" s="185"/>
      <c r="CV583" s="185"/>
      <c r="CW583" s="185"/>
      <c r="CX583" s="185"/>
      <c r="CY583" s="185"/>
      <c r="CZ583" s="185"/>
      <c r="DA583" s="185"/>
      <c r="DB583" s="185"/>
      <c r="DC583" s="185"/>
      <c r="DD583" s="185"/>
      <c r="DE583" s="185"/>
      <c r="DF583" s="185"/>
      <c r="DG583" s="185"/>
      <c r="DH583" s="185"/>
      <c r="DI583" s="185"/>
      <c r="DJ583" s="185"/>
      <c r="DK583" s="185"/>
      <c r="DL583" s="185"/>
      <c r="DM583" s="185"/>
      <c r="DN583" s="185"/>
      <c r="DO583" s="185"/>
      <c r="DP583" s="185"/>
      <c r="DQ583" s="185"/>
      <c r="DR583" s="185"/>
      <c r="DS583" s="185"/>
      <c r="DT583" s="185"/>
      <c r="DU583" s="185"/>
      <c r="DV583" s="185"/>
      <c r="DW583" s="185"/>
      <c r="DX583" s="185"/>
      <c r="DY583" s="185"/>
      <c r="DZ583" s="185"/>
      <c r="EA583" s="185"/>
      <c r="EB583" s="185"/>
      <c r="EC583" s="185"/>
      <c r="ED583" s="185"/>
      <c r="EE583" s="185"/>
      <c r="EF583" s="185"/>
      <c r="EG583" s="185"/>
      <c r="EH583" s="17"/>
      <c r="EI583" s="17"/>
      <c r="EJ583" s="17"/>
      <c r="EK583" s="185"/>
      <c r="EL583" s="185"/>
      <c r="EM583" s="185"/>
    </row>
    <row r="584" spans="1:143" s="23" customFormat="1" ht="21" customHeight="1">
      <c r="A584" s="130"/>
      <c r="B584" s="61"/>
      <c r="C584" s="306"/>
      <c r="D584" s="61"/>
      <c r="E584" s="131"/>
      <c r="F584" s="17"/>
      <c r="G584" s="17"/>
      <c r="H584" s="17"/>
      <c r="I584" s="17"/>
      <c r="J584" s="17"/>
      <c r="K584" s="17"/>
      <c r="L584" s="17"/>
      <c r="M584" s="17"/>
      <c r="N584" s="17"/>
      <c r="O584"/>
      <c r="P584"/>
      <c r="Q584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85"/>
      <c r="AW584" s="185"/>
      <c r="AX584" s="185"/>
      <c r="AY584" s="185"/>
      <c r="AZ584" s="185"/>
      <c r="BA584" s="185"/>
      <c r="BB584" s="185"/>
      <c r="BC584" s="185"/>
      <c r="BD584" s="185"/>
      <c r="BE584" s="185"/>
      <c r="BF584" s="185"/>
      <c r="BG584" s="185"/>
      <c r="BH584" s="185"/>
      <c r="BI584" s="185"/>
      <c r="BJ584" s="185"/>
      <c r="BK584" s="185"/>
      <c r="BL584" s="185"/>
      <c r="BM584" s="185"/>
      <c r="BN584" s="185"/>
      <c r="BO584" s="185"/>
      <c r="BP584" s="185"/>
      <c r="BQ584" s="185"/>
      <c r="BR584" s="185"/>
      <c r="BS584" s="185"/>
      <c r="BT584" s="185"/>
      <c r="BU584" s="185"/>
      <c r="BV584" s="185"/>
      <c r="BW584" s="185"/>
      <c r="BX584" s="185"/>
      <c r="BY584" s="185"/>
      <c r="BZ584" s="185"/>
      <c r="CA584" s="185"/>
      <c r="CB584" s="185"/>
      <c r="CC584" s="185"/>
      <c r="CD584" s="185"/>
      <c r="CE584" s="185"/>
      <c r="CF584" s="185"/>
      <c r="CG584" s="185"/>
      <c r="CH584" s="185"/>
      <c r="CI584" s="185"/>
      <c r="CJ584" s="185"/>
      <c r="CK584" s="185"/>
      <c r="CL584" s="17"/>
      <c r="CM584" s="17"/>
      <c r="CN584" s="17"/>
      <c r="CO584" s="185"/>
      <c r="CP584" s="185"/>
      <c r="CQ584" s="185"/>
      <c r="CR584" s="185"/>
      <c r="CS584" s="185"/>
      <c r="CT584" s="185"/>
      <c r="CU584" s="185"/>
      <c r="CV584" s="185"/>
      <c r="CW584" s="185"/>
      <c r="CX584" s="185"/>
      <c r="CY584" s="185"/>
      <c r="CZ584" s="185"/>
      <c r="DA584" s="185"/>
      <c r="DB584" s="185"/>
      <c r="DC584" s="185"/>
      <c r="DD584" s="185"/>
      <c r="DE584" s="185"/>
      <c r="DF584" s="185"/>
      <c r="DG584" s="185"/>
      <c r="DH584" s="185"/>
      <c r="DI584" s="185"/>
      <c r="DJ584" s="185"/>
      <c r="DK584" s="185"/>
      <c r="DL584" s="185"/>
      <c r="DM584" s="185"/>
      <c r="DN584" s="185"/>
      <c r="DO584" s="185"/>
      <c r="DP584" s="185"/>
      <c r="DQ584" s="185"/>
      <c r="DR584" s="185"/>
      <c r="DS584" s="185"/>
      <c r="DT584" s="185"/>
      <c r="DU584" s="185"/>
      <c r="DV584" s="185"/>
      <c r="DW584" s="185"/>
      <c r="DX584" s="185"/>
      <c r="DY584" s="185"/>
      <c r="DZ584" s="185"/>
      <c r="EA584" s="185"/>
      <c r="EB584" s="185"/>
      <c r="EC584" s="185"/>
      <c r="ED584" s="185"/>
      <c r="EE584" s="185"/>
      <c r="EF584" s="185"/>
      <c r="EG584" s="185"/>
      <c r="EH584" s="17"/>
      <c r="EI584" s="17"/>
      <c r="EJ584" s="17"/>
      <c r="EK584" s="185"/>
      <c r="EL584" s="185"/>
      <c r="EM584" s="185"/>
    </row>
    <row r="585" spans="1:143" s="23" customFormat="1" ht="21" customHeight="1">
      <c r="A585" s="130"/>
      <c r="B585" s="61"/>
      <c r="C585" s="306"/>
      <c r="D585" s="61"/>
      <c r="E585" s="131"/>
      <c r="F585" s="17"/>
      <c r="G585" s="17"/>
      <c r="H585" s="17"/>
      <c r="I585" s="17"/>
      <c r="J585" s="17"/>
      <c r="K585" s="17"/>
      <c r="L585" s="17"/>
      <c r="M585" s="17"/>
      <c r="N585" s="17"/>
      <c r="O585"/>
      <c r="P585"/>
      <c r="Q585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85"/>
      <c r="AW585" s="185"/>
      <c r="AX585" s="185"/>
      <c r="AY585" s="185"/>
      <c r="AZ585" s="185"/>
      <c r="BA585" s="185"/>
      <c r="BB585" s="185"/>
      <c r="BC585" s="185"/>
      <c r="BD585" s="185"/>
      <c r="BE585" s="185"/>
      <c r="BF585" s="185"/>
      <c r="BG585" s="185"/>
      <c r="BH585" s="185"/>
      <c r="BI585" s="185"/>
      <c r="BJ585" s="185"/>
      <c r="BK585" s="185"/>
      <c r="BL585" s="185"/>
      <c r="BM585" s="185"/>
      <c r="BN585" s="185"/>
      <c r="BO585" s="185"/>
      <c r="BP585" s="185"/>
      <c r="BQ585" s="185"/>
      <c r="BR585" s="185"/>
      <c r="BS585" s="185"/>
      <c r="BT585" s="185"/>
      <c r="BU585" s="185"/>
      <c r="BV585" s="185"/>
      <c r="BW585" s="185"/>
      <c r="BX585" s="185"/>
      <c r="BY585" s="185"/>
      <c r="BZ585" s="185"/>
      <c r="CA585" s="185"/>
      <c r="CB585" s="185"/>
      <c r="CC585" s="185"/>
      <c r="CD585" s="185"/>
      <c r="CE585" s="185"/>
      <c r="CF585" s="185"/>
      <c r="CG585" s="185"/>
      <c r="CH585" s="185"/>
      <c r="CI585" s="185"/>
      <c r="CJ585" s="185"/>
      <c r="CK585" s="185"/>
      <c r="CL585" s="17"/>
      <c r="CM585" s="17"/>
      <c r="CN585" s="17"/>
      <c r="CO585" s="185"/>
      <c r="CP585" s="185"/>
      <c r="CQ585" s="185"/>
      <c r="CR585" s="185"/>
      <c r="CS585" s="185"/>
      <c r="CT585" s="185"/>
      <c r="CU585" s="185"/>
      <c r="CV585" s="185"/>
      <c r="CW585" s="185"/>
      <c r="CX585" s="185"/>
      <c r="CY585" s="185"/>
      <c r="CZ585" s="185"/>
      <c r="DA585" s="185"/>
      <c r="DB585" s="185"/>
      <c r="DC585" s="185"/>
      <c r="DD585" s="185"/>
      <c r="DE585" s="185"/>
      <c r="DF585" s="185"/>
      <c r="DG585" s="185"/>
      <c r="DH585" s="185"/>
      <c r="DI585" s="185"/>
      <c r="DJ585" s="185"/>
      <c r="DK585" s="185"/>
      <c r="DL585" s="185"/>
      <c r="DM585" s="185"/>
      <c r="DN585" s="185"/>
      <c r="DO585" s="185"/>
      <c r="DP585" s="185"/>
      <c r="DQ585" s="185"/>
      <c r="DR585" s="185"/>
      <c r="DS585" s="185"/>
      <c r="DT585" s="185"/>
      <c r="DU585" s="185"/>
      <c r="DV585" s="185"/>
      <c r="DW585" s="185"/>
      <c r="DX585" s="185"/>
      <c r="DY585" s="185"/>
      <c r="DZ585" s="185"/>
      <c r="EA585" s="185"/>
      <c r="EB585" s="185"/>
      <c r="EC585" s="185"/>
      <c r="ED585" s="185"/>
      <c r="EE585" s="185"/>
      <c r="EF585" s="185"/>
      <c r="EG585" s="185"/>
      <c r="EH585" s="17"/>
      <c r="EI585" s="17"/>
      <c r="EJ585" s="17"/>
      <c r="EK585" s="185"/>
      <c r="EL585" s="185"/>
      <c r="EM585" s="185"/>
    </row>
    <row r="586" spans="1:143" s="23" customFormat="1" ht="21" customHeight="1">
      <c r="A586" s="130"/>
      <c r="B586" s="61"/>
      <c r="C586" s="306"/>
      <c r="D586" s="61"/>
      <c r="E586" s="131"/>
      <c r="F586" s="17"/>
      <c r="G586" s="17"/>
      <c r="H586" s="17"/>
      <c r="I586" s="17"/>
      <c r="J586" s="17"/>
      <c r="K586" s="17"/>
      <c r="L586" s="17"/>
      <c r="M586" s="17"/>
      <c r="N586" s="17"/>
      <c r="O586"/>
      <c r="P586"/>
      <c r="Q586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85"/>
      <c r="AW586" s="185"/>
      <c r="AX586" s="185"/>
      <c r="AY586" s="185"/>
      <c r="AZ586" s="185"/>
      <c r="BA586" s="185"/>
      <c r="BB586" s="185"/>
      <c r="BC586" s="185"/>
      <c r="BD586" s="185"/>
      <c r="BE586" s="185"/>
      <c r="BF586" s="185"/>
      <c r="BG586" s="185"/>
      <c r="BH586" s="185"/>
      <c r="BI586" s="185"/>
      <c r="BJ586" s="185"/>
      <c r="BK586" s="185"/>
      <c r="BL586" s="185"/>
      <c r="BM586" s="185"/>
      <c r="BN586" s="185"/>
      <c r="BO586" s="185"/>
      <c r="BP586" s="185"/>
      <c r="BQ586" s="185"/>
      <c r="BR586" s="185"/>
      <c r="BS586" s="185"/>
      <c r="BT586" s="185"/>
      <c r="BU586" s="185"/>
      <c r="BV586" s="185"/>
      <c r="BW586" s="185"/>
      <c r="BX586" s="185"/>
      <c r="BY586" s="185"/>
      <c r="BZ586" s="185"/>
      <c r="CA586" s="185"/>
      <c r="CB586" s="185"/>
      <c r="CC586" s="185"/>
      <c r="CD586" s="185"/>
      <c r="CE586" s="185"/>
      <c r="CF586" s="185"/>
      <c r="CG586" s="185"/>
      <c r="CH586" s="185"/>
      <c r="CI586" s="185"/>
      <c r="CJ586" s="185"/>
      <c r="CK586" s="185"/>
      <c r="CL586" s="17"/>
      <c r="CM586" s="17"/>
      <c r="CN586" s="17"/>
      <c r="CO586" s="185"/>
      <c r="CP586" s="185"/>
      <c r="CQ586" s="185"/>
      <c r="CR586" s="185"/>
      <c r="CS586" s="185"/>
      <c r="CT586" s="185"/>
      <c r="CU586" s="185"/>
      <c r="CV586" s="185"/>
      <c r="CW586" s="185"/>
      <c r="CX586" s="185"/>
      <c r="CY586" s="185"/>
      <c r="CZ586" s="185"/>
      <c r="DA586" s="185"/>
      <c r="DB586" s="185"/>
      <c r="DC586" s="185"/>
      <c r="DD586" s="185"/>
      <c r="DE586" s="185"/>
      <c r="DF586" s="185"/>
      <c r="DG586" s="185"/>
      <c r="DH586" s="185"/>
      <c r="DI586" s="185"/>
      <c r="DJ586" s="185"/>
      <c r="DK586" s="185"/>
      <c r="DL586" s="185"/>
      <c r="DM586" s="185"/>
      <c r="DN586" s="185"/>
      <c r="DO586" s="185"/>
      <c r="DP586" s="185"/>
      <c r="DQ586" s="185"/>
      <c r="DR586" s="185"/>
      <c r="DS586" s="185"/>
      <c r="DT586" s="185"/>
      <c r="DU586" s="185"/>
      <c r="DV586" s="185"/>
      <c r="DW586" s="185"/>
      <c r="DX586" s="185"/>
      <c r="DY586" s="185"/>
      <c r="DZ586" s="185"/>
      <c r="EA586" s="185"/>
      <c r="EB586" s="185"/>
      <c r="EC586" s="185"/>
      <c r="ED586" s="185"/>
      <c r="EE586" s="185"/>
      <c r="EF586" s="185"/>
      <c r="EG586" s="185"/>
      <c r="EH586" s="17"/>
      <c r="EI586" s="17"/>
      <c r="EJ586" s="17"/>
      <c r="EK586" s="185"/>
      <c r="EL586" s="185"/>
      <c r="EM586" s="185"/>
    </row>
    <row r="587" spans="1:143" s="23" customFormat="1" ht="21" customHeight="1">
      <c r="A587" s="130"/>
      <c r="B587" s="61"/>
      <c r="C587" s="306"/>
      <c r="D587" s="61"/>
      <c r="E587" s="131"/>
      <c r="F587" s="17"/>
      <c r="G587" s="17"/>
      <c r="H587" s="17"/>
      <c r="I587" s="17"/>
      <c r="J587" s="17"/>
      <c r="K587" s="17"/>
      <c r="L587" s="17"/>
      <c r="M587" s="17"/>
      <c r="N587" s="17"/>
      <c r="O587"/>
      <c r="P587"/>
      <c r="Q58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85"/>
      <c r="AW587" s="185"/>
      <c r="AX587" s="185"/>
      <c r="AY587" s="185"/>
      <c r="AZ587" s="185"/>
      <c r="BA587" s="185"/>
      <c r="BB587" s="185"/>
      <c r="BC587" s="185"/>
      <c r="BD587" s="185"/>
      <c r="BE587" s="185"/>
      <c r="BF587" s="185"/>
      <c r="BG587" s="185"/>
      <c r="BH587" s="185"/>
      <c r="BI587" s="185"/>
      <c r="BJ587" s="185"/>
      <c r="BK587" s="185"/>
      <c r="BL587" s="185"/>
      <c r="BM587" s="185"/>
      <c r="BN587" s="185"/>
      <c r="BO587" s="185"/>
      <c r="BP587" s="185"/>
      <c r="BQ587" s="185"/>
      <c r="BR587" s="185"/>
      <c r="BS587" s="185"/>
      <c r="BT587" s="185"/>
      <c r="BU587" s="185"/>
      <c r="BV587" s="185"/>
      <c r="BW587" s="185"/>
      <c r="BX587" s="185"/>
      <c r="BY587" s="185"/>
      <c r="BZ587" s="185"/>
      <c r="CA587" s="185"/>
      <c r="CB587" s="185"/>
      <c r="CC587" s="185"/>
      <c r="CD587" s="185"/>
      <c r="CE587" s="185"/>
      <c r="CF587" s="185"/>
      <c r="CG587" s="185"/>
      <c r="CH587" s="185"/>
      <c r="CI587" s="185"/>
      <c r="CJ587" s="185"/>
      <c r="CK587" s="185"/>
      <c r="CL587" s="17"/>
      <c r="CM587" s="17"/>
      <c r="CN587" s="17"/>
      <c r="CO587" s="185"/>
      <c r="CP587" s="185"/>
      <c r="CQ587" s="185"/>
      <c r="CR587" s="185"/>
      <c r="CS587" s="185"/>
      <c r="CT587" s="185"/>
      <c r="CU587" s="185"/>
      <c r="CV587" s="185"/>
      <c r="CW587" s="185"/>
      <c r="CX587" s="185"/>
      <c r="CY587" s="185"/>
      <c r="CZ587" s="185"/>
      <c r="DA587" s="185"/>
      <c r="DB587" s="185"/>
      <c r="DC587" s="185"/>
      <c r="DD587" s="185"/>
      <c r="DE587" s="185"/>
      <c r="DF587" s="185"/>
      <c r="DG587" s="185"/>
      <c r="DH587" s="185"/>
      <c r="DI587" s="185"/>
      <c r="DJ587" s="185"/>
      <c r="DK587" s="185"/>
      <c r="DL587" s="185"/>
      <c r="DM587" s="185"/>
      <c r="DN587" s="185"/>
      <c r="DO587" s="185"/>
      <c r="DP587" s="185"/>
      <c r="DQ587" s="185"/>
      <c r="DR587" s="185"/>
      <c r="DS587" s="185"/>
      <c r="DT587" s="185"/>
      <c r="DU587" s="185"/>
      <c r="DV587" s="185"/>
      <c r="DW587" s="185"/>
      <c r="DX587" s="185"/>
      <c r="DY587" s="185"/>
      <c r="DZ587" s="185"/>
      <c r="EA587" s="185"/>
      <c r="EB587" s="185"/>
      <c r="EC587" s="185"/>
      <c r="ED587" s="185"/>
      <c r="EE587" s="185"/>
      <c r="EF587" s="185"/>
      <c r="EG587" s="185"/>
      <c r="EH587" s="17"/>
      <c r="EI587" s="17"/>
      <c r="EJ587" s="17"/>
      <c r="EK587" s="185"/>
      <c r="EL587" s="185"/>
      <c r="EM587" s="185"/>
    </row>
    <row r="588" spans="1:143" s="23" customFormat="1" ht="21" customHeight="1">
      <c r="A588" s="130"/>
      <c r="B588" s="61"/>
      <c r="C588" s="306"/>
      <c r="D588" s="61"/>
      <c r="E588" s="131"/>
      <c r="F588" s="17"/>
      <c r="G588" s="17"/>
      <c r="H588" s="17"/>
      <c r="I588" s="17"/>
      <c r="J588" s="17"/>
      <c r="K588" s="17"/>
      <c r="L588" s="17"/>
      <c r="M588" s="17"/>
      <c r="N588" s="17"/>
      <c r="O588"/>
      <c r="P588"/>
      <c r="Q588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85"/>
      <c r="AW588" s="185"/>
      <c r="AX588" s="185"/>
      <c r="AY588" s="185"/>
      <c r="AZ588" s="185"/>
      <c r="BA588" s="185"/>
      <c r="BB588" s="185"/>
      <c r="BC588" s="185"/>
      <c r="BD588" s="185"/>
      <c r="BE588" s="185"/>
      <c r="BF588" s="185"/>
      <c r="BG588" s="185"/>
      <c r="BH588" s="185"/>
      <c r="BI588" s="185"/>
      <c r="BJ588" s="185"/>
      <c r="BK588" s="185"/>
      <c r="BL588" s="185"/>
      <c r="BM588" s="185"/>
      <c r="BN588" s="185"/>
      <c r="BO588" s="185"/>
      <c r="BP588" s="185"/>
      <c r="BQ588" s="185"/>
      <c r="BR588" s="185"/>
      <c r="BS588" s="185"/>
      <c r="BT588" s="185"/>
      <c r="BU588" s="185"/>
      <c r="BV588" s="185"/>
      <c r="BW588" s="185"/>
      <c r="BX588" s="185"/>
      <c r="BY588" s="185"/>
      <c r="BZ588" s="185"/>
      <c r="CA588" s="185"/>
      <c r="CB588" s="185"/>
      <c r="CC588" s="185"/>
      <c r="CD588" s="185"/>
      <c r="CE588" s="185"/>
      <c r="CF588" s="185"/>
      <c r="CG588" s="185"/>
      <c r="CH588" s="185"/>
      <c r="CI588" s="185"/>
      <c r="CJ588" s="185"/>
      <c r="CK588" s="185"/>
      <c r="CL588" s="17"/>
      <c r="CM588" s="17"/>
      <c r="CN588" s="17"/>
      <c r="CO588" s="185"/>
      <c r="CP588" s="185"/>
      <c r="CQ588" s="185"/>
      <c r="CR588" s="185"/>
      <c r="CS588" s="185"/>
      <c r="CT588" s="185"/>
      <c r="CU588" s="185"/>
      <c r="CV588" s="185"/>
      <c r="CW588" s="185"/>
      <c r="CX588" s="185"/>
      <c r="CY588" s="185"/>
      <c r="CZ588" s="185"/>
      <c r="DA588" s="185"/>
      <c r="DB588" s="185"/>
      <c r="DC588" s="185"/>
      <c r="DD588" s="185"/>
      <c r="DE588" s="185"/>
      <c r="DF588" s="185"/>
      <c r="DG588" s="185"/>
      <c r="DH588" s="185"/>
      <c r="DI588" s="185"/>
      <c r="DJ588" s="185"/>
      <c r="DK588" s="185"/>
      <c r="DL588" s="185"/>
      <c r="DM588" s="185"/>
      <c r="DN588" s="185"/>
      <c r="DO588" s="185"/>
      <c r="DP588" s="185"/>
      <c r="DQ588" s="185"/>
      <c r="DR588" s="185"/>
      <c r="DS588" s="185"/>
      <c r="DT588" s="185"/>
      <c r="DU588" s="185"/>
      <c r="DV588" s="185"/>
      <c r="DW588" s="185"/>
      <c r="DX588" s="185"/>
      <c r="DY588" s="185"/>
      <c r="DZ588" s="185"/>
      <c r="EA588" s="185"/>
      <c r="EB588" s="185"/>
      <c r="EC588" s="185"/>
      <c r="ED588" s="185"/>
      <c r="EE588" s="185"/>
      <c r="EF588" s="185"/>
      <c r="EG588" s="185"/>
      <c r="EH588" s="17"/>
      <c r="EI588" s="17"/>
      <c r="EJ588" s="17"/>
      <c r="EK588" s="185"/>
      <c r="EL588" s="185"/>
      <c r="EM588" s="185"/>
    </row>
    <row r="589" spans="1:143" s="23" customFormat="1" ht="21" customHeight="1">
      <c r="A589" s="130"/>
      <c r="B589" s="61"/>
      <c r="C589" s="306"/>
      <c r="D589" s="61"/>
      <c r="E589" s="131"/>
      <c r="F589" s="17"/>
      <c r="G589" s="17"/>
      <c r="H589" s="17"/>
      <c r="I589" s="17"/>
      <c r="J589" s="17"/>
      <c r="K589" s="17"/>
      <c r="L589" s="17"/>
      <c r="M589" s="17"/>
      <c r="N589" s="17"/>
      <c r="O589"/>
      <c r="P589"/>
      <c r="Q589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85"/>
      <c r="AW589" s="185"/>
      <c r="AX589" s="185"/>
      <c r="AY589" s="185"/>
      <c r="AZ589" s="185"/>
      <c r="BA589" s="185"/>
      <c r="BB589" s="185"/>
      <c r="BC589" s="185"/>
      <c r="BD589" s="185"/>
      <c r="BE589" s="185"/>
      <c r="BF589" s="185"/>
      <c r="BG589" s="185"/>
      <c r="BH589" s="185"/>
      <c r="BI589" s="185"/>
      <c r="BJ589" s="185"/>
      <c r="BK589" s="185"/>
      <c r="BL589" s="185"/>
      <c r="BM589" s="185"/>
      <c r="BN589" s="185"/>
      <c r="BO589" s="185"/>
      <c r="BP589" s="185"/>
      <c r="BQ589" s="185"/>
      <c r="BR589" s="185"/>
      <c r="BS589" s="185"/>
      <c r="BT589" s="185"/>
      <c r="BU589" s="185"/>
      <c r="BV589" s="185"/>
      <c r="BW589" s="185"/>
      <c r="BX589" s="185"/>
      <c r="BY589" s="185"/>
      <c r="BZ589" s="185"/>
      <c r="CA589" s="185"/>
      <c r="CB589" s="185"/>
      <c r="CC589" s="185"/>
      <c r="CD589" s="185"/>
      <c r="CE589" s="185"/>
      <c r="CF589" s="185"/>
      <c r="CG589" s="185"/>
      <c r="CH589" s="185"/>
      <c r="CI589" s="185"/>
      <c r="CJ589" s="185"/>
      <c r="CK589" s="185"/>
      <c r="CL589" s="17"/>
      <c r="CM589" s="17"/>
      <c r="CN589" s="17"/>
      <c r="CO589" s="185"/>
      <c r="CP589" s="185"/>
      <c r="CQ589" s="185"/>
      <c r="CR589" s="185"/>
      <c r="CS589" s="185"/>
      <c r="CT589" s="185"/>
      <c r="CU589" s="185"/>
      <c r="CV589" s="185"/>
      <c r="CW589" s="185"/>
      <c r="CX589" s="185"/>
      <c r="CY589" s="185"/>
      <c r="CZ589" s="185"/>
      <c r="DA589" s="185"/>
      <c r="DB589" s="185"/>
      <c r="DC589" s="185"/>
      <c r="DD589" s="185"/>
      <c r="DE589" s="185"/>
      <c r="DF589" s="185"/>
      <c r="DG589" s="185"/>
      <c r="DH589" s="185"/>
      <c r="DI589" s="185"/>
      <c r="DJ589" s="185"/>
      <c r="DK589" s="185"/>
      <c r="DL589" s="185"/>
      <c r="DM589" s="185"/>
      <c r="DN589" s="185"/>
      <c r="DO589" s="185"/>
      <c r="DP589" s="185"/>
      <c r="DQ589" s="185"/>
      <c r="DR589" s="185"/>
      <c r="DS589" s="185"/>
      <c r="DT589" s="185"/>
      <c r="DU589" s="185"/>
      <c r="DV589" s="185"/>
      <c r="DW589" s="185"/>
      <c r="DX589" s="185"/>
      <c r="DY589" s="185"/>
      <c r="DZ589" s="185"/>
      <c r="EA589" s="185"/>
      <c r="EB589" s="185"/>
      <c r="EC589" s="185"/>
      <c r="ED589" s="185"/>
      <c r="EE589" s="185"/>
      <c r="EF589" s="185"/>
      <c r="EG589" s="185"/>
      <c r="EH589" s="17"/>
      <c r="EI589" s="17"/>
      <c r="EJ589" s="17"/>
      <c r="EK589" s="185"/>
      <c r="EL589" s="185"/>
      <c r="EM589" s="185"/>
    </row>
    <row r="590" spans="1:143" s="23" customFormat="1" ht="21" customHeight="1">
      <c r="A590" s="130"/>
      <c r="B590" s="61"/>
      <c r="C590" s="306"/>
      <c r="D590" s="61"/>
      <c r="E590" s="131"/>
      <c r="F590" s="17"/>
      <c r="G590" s="17"/>
      <c r="H590" s="17"/>
      <c r="I590" s="17"/>
      <c r="J590" s="17"/>
      <c r="K590" s="17"/>
      <c r="L590" s="17"/>
      <c r="M590" s="17"/>
      <c r="N590" s="17"/>
      <c r="O590"/>
      <c r="P590"/>
      <c r="Q590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85"/>
      <c r="AW590" s="185"/>
      <c r="AX590" s="185"/>
      <c r="AY590" s="185"/>
      <c r="AZ590" s="185"/>
      <c r="BA590" s="185"/>
      <c r="BB590" s="185"/>
      <c r="BC590" s="185"/>
      <c r="BD590" s="185"/>
      <c r="BE590" s="185"/>
      <c r="BF590" s="185"/>
      <c r="BG590" s="185"/>
      <c r="BH590" s="185"/>
      <c r="BI590" s="185"/>
      <c r="BJ590" s="185"/>
      <c r="BK590" s="185"/>
      <c r="BL590" s="185"/>
      <c r="BM590" s="185"/>
      <c r="BN590" s="185"/>
      <c r="BO590" s="185"/>
      <c r="BP590" s="185"/>
      <c r="BQ590" s="185"/>
      <c r="BR590" s="185"/>
      <c r="BS590" s="185"/>
      <c r="BT590" s="185"/>
      <c r="BU590" s="185"/>
      <c r="BV590" s="185"/>
      <c r="BW590" s="185"/>
      <c r="BX590" s="185"/>
      <c r="BY590" s="185"/>
      <c r="BZ590" s="185"/>
      <c r="CA590" s="185"/>
      <c r="CB590" s="185"/>
      <c r="CC590" s="185"/>
      <c r="CD590" s="185"/>
      <c r="CE590" s="185"/>
      <c r="CF590" s="185"/>
      <c r="CG590" s="185"/>
      <c r="CH590" s="185"/>
      <c r="CI590" s="185"/>
      <c r="CJ590" s="185"/>
      <c r="CK590" s="185"/>
      <c r="CL590" s="17"/>
      <c r="CM590" s="17"/>
      <c r="CN590" s="17"/>
      <c r="CO590" s="185"/>
      <c r="CP590" s="185"/>
      <c r="CQ590" s="185"/>
      <c r="CR590" s="185"/>
      <c r="CS590" s="185"/>
      <c r="CT590" s="185"/>
      <c r="CU590" s="185"/>
      <c r="CV590" s="185"/>
      <c r="CW590" s="185"/>
      <c r="CX590" s="185"/>
      <c r="CY590" s="185"/>
      <c r="CZ590" s="185"/>
      <c r="DA590" s="185"/>
      <c r="DB590" s="185"/>
      <c r="DC590" s="185"/>
      <c r="DD590" s="185"/>
      <c r="DE590" s="185"/>
      <c r="DF590" s="185"/>
      <c r="DG590" s="185"/>
      <c r="DH590" s="185"/>
      <c r="DI590" s="185"/>
      <c r="DJ590" s="185"/>
      <c r="DK590" s="185"/>
      <c r="DL590" s="185"/>
      <c r="DM590" s="185"/>
      <c r="DN590" s="185"/>
      <c r="DO590" s="185"/>
      <c r="DP590" s="185"/>
      <c r="DQ590" s="185"/>
      <c r="DR590" s="185"/>
      <c r="DS590" s="185"/>
      <c r="DT590" s="185"/>
      <c r="DU590" s="185"/>
      <c r="DV590" s="185"/>
      <c r="DW590" s="185"/>
      <c r="DX590" s="185"/>
      <c r="DY590" s="185"/>
      <c r="DZ590" s="185"/>
      <c r="EA590" s="185"/>
      <c r="EB590" s="185"/>
      <c r="EC590" s="185"/>
      <c r="ED590" s="185"/>
      <c r="EE590" s="185"/>
      <c r="EF590" s="185"/>
      <c r="EG590" s="185"/>
      <c r="EH590" s="17"/>
      <c r="EI590" s="17"/>
      <c r="EJ590" s="17"/>
      <c r="EK590" s="185"/>
      <c r="EL590" s="185"/>
      <c r="EM590" s="185"/>
    </row>
    <row r="591" spans="1:143" s="23" customFormat="1" ht="21" customHeight="1">
      <c r="A591" s="130"/>
      <c r="B591" s="61"/>
      <c r="C591" s="306"/>
      <c r="D591" s="61"/>
      <c r="E591" s="131"/>
      <c r="F591" s="17"/>
      <c r="G591" s="17"/>
      <c r="H591" s="17"/>
      <c r="I591" s="17"/>
      <c r="J591" s="17"/>
      <c r="K591" s="17"/>
      <c r="L591" s="17"/>
      <c r="M591" s="17"/>
      <c r="N591" s="17"/>
      <c r="O591"/>
      <c r="P591"/>
      <c r="Q591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85"/>
      <c r="AW591" s="185"/>
      <c r="AX591" s="185"/>
      <c r="AY591" s="185"/>
      <c r="AZ591" s="185"/>
      <c r="BA591" s="185"/>
      <c r="BB591" s="185"/>
      <c r="BC591" s="185"/>
      <c r="BD591" s="185"/>
      <c r="BE591" s="185"/>
      <c r="BF591" s="185"/>
      <c r="BG591" s="185"/>
      <c r="BH591" s="185"/>
      <c r="BI591" s="185"/>
      <c r="BJ591" s="185"/>
      <c r="BK591" s="185"/>
      <c r="BL591" s="185"/>
      <c r="BM591" s="185"/>
      <c r="BN591" s="185"/>
      <c r="BO591" s="185"/>
      <c r="BP591" s="185"/>
      <c r="BQ591" s="185"/>
      <c r="BR591" s="185"/>
      <c r="BS591" s="185"/>
      <c r="BT591" s="185"/>
      <c r="BU591" s="185"/>
      <c r="BV591" s="185"/>
      <c r="BW591" s="185"/>
      <c r="BX591" s="185"/>
      <c r="BY591" s="185"/>
      <c r="BZ591" s="185"/>
      <c r="CA591" s="185"/>
      <c r="CB591" s="185"/>
      <c r="CC591" s="185"/>
      <c r="CD591" s="185"/>
      <c r="CE591" s="185"/>
      <c r="CF591" s="185"/>
      <c r="CG591" s="185"/>
      <c r="CH591" s="185"/>
      <c r="CI591" s="185"/>
      <c r="CJ591" s="185"/>
      <c r="CK591" s="185"/>
      <c r="CL591" s="17"/>
      <c r="CM591" s="17"/>
      <c r="CN591" s="17"/>
      <c r="CO591" s="185"/>
      <c r="CP591" s="185"/>
      <c r="CQ591" s="185"/>
      <c r="CR591" s="185"/>
      <c r="CS591" s="185"/>
      <c r="CT591" s="185"/>
      <c r="CU591" s="185"/>
      <c r="CV591" s="185"/>
      <c r="CW591" s="185"/>
      <c r="CX591" s="185"/>
      <c r="CY591" s="185"/>
      <c r="CZ591" s="185"/>
      <c r="DA591" s="185"/>
      <c r="DB591" s="185"/>
      <c r="DC591" s="185"/>
      <c r="DD591" s="185"/>
      <c r="DE591" s="185"/>
      <c r="DF591" s="185"/>
      <c r="DG591" s="185"/>
      <c r="DH591" s="185"/>
      <c r="DI591" s="185"/>
      <c r="DJ591" s="185"/>
      <c r="DK591" s="185"/>
      <c r="DL591" s="185"/>
      <c r="DM591" s="185"/>
      <c r="DN591" s="185"/>
      <c r="DO591" s="185"/>
      <c r="DP591" s="185"/>
      <c r="DQ591" s="185"/>
      <c r="DR591" s="185"/>
      <c r="DS591" s="185"/>
      <c r="DT591" s="185"/>
      <c r="DU591" s="185"/>
      <c r="DV591" s="185"/>
      <c r="DW591" s="185"/>
      <c r="DX591" s="185"/>
      <c r="DY591" s="185"/>
      <c r="DZ591" s="185"/>
      <c r="EA591" s="185"/>
      <c r="EB591" s="185"/>
      <c r="EC591" s="185"/>
      <c r="ED591" s="185"/>
      <c r="EE591" s="185"/>
      <c r="EF591" s="185"/>
      <c r="EG591" s="185"/>
      <c r="EH591" s="17"/>
      <c r="EI591" s="17"/>
      <c r="EJ591" s="17"/>
      <c r="EK591" s="185"/>
      <c r="EL591" s="185"/>
      <c r="EM591" s="185"/>
    </row>
    <row r="592" spans="1:143" s="23" customFormat="1" ht="21" customHeight="1">
      <c r="A592" s="130"/>
      <c r="B592" s="61"/>
      <c r="C592" s="306"/>
      <c r="D592" s="61"/>
      <c r="E592" s="131"/>
      <c r="F592" s="17"/>
      <c r="G592" s="17"/>
      <c r="H592" s="17"/>
      <c r="I592" s="17"/>
      <c r="J592" s="17"/>
      <c r="K592" s="17"/>
      <c r="L592" s="17"/>
      <c r="M592" s="17"/>
      <c r="N592" s="17"/>
      <c r="O592"/>
      <c r="P592"/>
      <c r="Q592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85"/>
      <c r="AW592" s="185"/>
      <c r="AX592" s="185"/>
      <c r="AY592" s="185"/>
      <c r="AZ592" s="185"/>
      <c r="BA592" s="185"/>
      <c r="BB592" s="185"/>
      <c r="BC592" s="185"/>
      <c r="BD592" s="185"/>
      <c r="BE592" s="185"/>
      <c r="BF592" s="185"/>
      <c r="BG592" s="185"/>
      <c r="BH592" s="185"/>
      <c r="BI592" s="185"/>
      <c r="BJ592" s="185"/>
      <c r="BK592" s="185"/>
      <c r="BL592" s="185"/>
      <c r="BM592" s="185"/>
      <c r="BN592" s="185"/>
      <c r="BO592" s="185"/>
      <c r="BP592" s="185"/>
      <c r="BQ592" s="185"/>
      <c r="BR592" s="185"/>
      <c r="BS592" s="185"/>
      <c r="BT592" s="185"/>
      <c r="BU592" s="185"/>
      <c r="BV592" s="185"/>
      <c r="BW592" s="185"/>
      <c r="BX592" s="185"/>
      <c r="BY592" s="185"/>
      <c r="BZ592" s="185"/>
      <c r="CA592" s="185"/>
      <c r="CB592" s="185"/>
      <c r="CC592" s="185"/>
      <c r="CD592" s="185"/>
      <c r="CE592" s="185"/>
      <c r="CF592" s="185"/>
      <c r="CG592" s="185"/>
      <c r="CH592" s="185"/>
      <c r="CI592" s="185"/>
      <c r="CJ592" s="185"/>
      <c r="CK592" s="185"/>
      <c r="CL592" s="17"/>
      <c r="CM592" s="17"/>
      <c r="CN592" s="17"/>
      <c r="CO592" s="185"/>
      <c r="CP592" s="185"/>
      <c r="CQ592" s="185"/>
      <c r="CR592" s="185"/>
      <c r="CS592" s="185"/>
      <c r="CT592" s="185"/>
      <c r="CU592" s="185"/>
      <c r="CV592" s="185"/>
      <c r="CW592" s="185"/>
      <c r="CX592" s="185"/>
      <c r="CY592" s="185"/>
      <c r="CZ592" s="185"/>
      <c r="DA592" s="185"/>
      <c r="DB592" s="185"/>
      <c r="DC592" s="185"/>
      <c r="DD592" s="185"/>
      <c r="DE592" s="185"/>
      <c r="DF592" s="185"/>
      <c r="DG592" s="185"/>
      <c r="DH592" s="185"/>
      <c r="DI592" s="185"/>
      <c r="DJ592" s="185"/>
      <c r="DK592" s="185"/>
      <c r="DL592" s="185"/>
      <c r="DM592" s="185"/>
      <c r="DN592" s="185"/>
      <c r="DO592" s="185"/>
      <c r="DP592" s="185"/>
      <c r="DQ592" s="185"/>
      <c r="DR592" s="185"/>
      <c r="DS592" s="185"/>
      <c r="DT592" s="185"/>
      <c r="DU592" s="185"/>
      <c r="DV592" s="185"/>
      <c r="DW592" s="185"/>
      <c r="DX592" s="185"/>
      <c r="DY592" s="185"/>
      <c r="DZ592" s="185"/>
      <c r="EA592" s="185"/>
      <c r="EB592" s="185"/>
      <c r="EC592" s="185"/>
      <c r="ED592" s="185"/>
      <c r="EE592" s="185"/>
      <c r="EF592" s="185"/>
      <c r="EG592" s="185"/>
      <c r="EH592" s="17"/>
      <c r="EI592" s="17"/>
      <c r="EJ592" s="17"/>
      <c r="EK592" s="185"/>
      <c r="EL592" s="185"/>
      <c r="EM592" s="185"/>
    </row>
    <row r="593" spans="1:143" s="23" customFormat="1" ht="21" customHeight="1">
      <c r="A593" s="130"/>
      <c r="B593" s="61"/>
      <c r="C593" s="306"/>
      <c r="D593" s="61"/>
      <c r="E593" s="131"/>
      <c r="F593" s="17"/>
      <c r="G593" s="17"/>
      <c r="H593" s="17"/>
      <c r="I593" s="17"/>
      <c r="J593" s="17"/>
      <c r="K593" s="17"/>
      <c r="L593" s="17"/>
      <c r="M593" s="17"/>
      <c r="N593" s="17"/>
      <c r="O593"/>
      <c r="P593"/>
      <c r="Q593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85"/>
      <c r="AW593" s="185"/>
      <c r="AX593" s="185"/>
      <c r="AY593" s="185"/>
      <c r="AZ593" s="185"/>
      <c r="BA593" s="185"/>
      <c r="BB593" s="185"/>
      <c r="BC593" s="185"/>
      <c r="BD593" s="185"/>
      <c r="BE593" s="185"/>
      <c r="BF593" s="185"/>
      <c r="BG593" s="185"/>
      <c r="BH593" s="185"/>
      <c r="BI593" s="185"/>
      <c r="BJ593" s="185"/>
      <c r="BK593" s="185"/>
      <c r="BL593" s="185"/>
      <c r="BM593" s="185"/>
      <c r="BN593" s="185"/>
      <c r="BO593" s="185"/>
      <c r="BP593" s="185"/>
      <c r="BQ593" s="185"/>
      <c r="BR593" s="185"/>
      <c r="BS593" s="185"/>
      <c r="BT593" s="185"/>
      <c r="BU593" s="185"/>
      <c r="BV593" s="185"/>
      <c r="BW593" s="185"/>
      <c r="BX593" s="185"/>
      <c r="BY593" s="185"/>
      <c r="BZ593" s="185"/>
      <c r="CA593" s="185"/>
      <c r="CB593" s="185"/>
      <c r="CC593" s="185"/>
      <c r="CD593" s="185"/>
      <c r="CE593" s="185"/>
      <c r="CF593" s="185"/>
      <c r="CG593" s="185"/>
      <c r="CH593" s="185"/>
      <c r="CI593" s="185"/>
      <c r="CJ593" s="185"/>
      <c r="CK593" s="185"/>
      <c r="CL593" s="17"/>
      <c r="CM593" s="17"/>
      <c r="CN593" s="17"/>
      <c r="CO593" s="185"/>
      <c r="CP593" s="185"/>
      <c r="CQ593" s="185"/>
      <c r="CR593" s="185"/>
      <c r="CS593" s="185"/>
      <c r="CT593" s="185"/>
      <c r="CU593" s="185"/>
      <c r="CV593" s="185"/>
      <c r="CW593" s="185"/>
      <c r="CX593" s="185"/>
      <c r="CY593" s="185"/>
      <c r="CZ593" s="185"/>
      <c r="DA593" s="185"/>
      <c r="DB593" s="185"/>
      <c r="DC593" s="185"/>
      <c r="DD593" s="185"/>
      <c r="DE593" s="185"/>
      <c r="DF593" s="185"/>
      <c r="DG593" s="185"/>
      <c r="DH593" s="185"/>
      <c r="DI593" s="185"/>
      <c r="DJ593" s="185"/>
      <c r="DK593" s="185"/>
      <c r="DL593" s="185"/>
      <c r="DM593" s="185"/>
      <c r="DN593" s="185"/>
      <c r="DO593" s="185"/>
      <c r="DP593" s="185"/>
      <c r="DQ593" s="185"/>
      <c r="DR593" s="185"/>
      <c r="DS593" s="185"/>
      <c r="DT593" s="185"/>
      <c r="DU593" s="185"/>
      <c r="DV593" s="185"/>
      <c r="DW593" s="185"/>
      <c r="DX593" s="185"/>
      <c r="DY593" s="185"/>
      <c r="DZ593" s="185"/>
      <c r="EA593" s="185"/>
      <c r="EB593" s="185"/>
      <c r="EC593" s="185"/>
      <c r="ED593" s="185"/>
      <c r="EE593" s="185"/>
      <c r="EF593" s="185"/>
      <c r="EG593" s="185"/>
      <c r="EH593" s="17"/>
      <c r="EI593" s="17"/>
      <c r="EJ593" s="17"/>
      <c r="EK593" s="185"/>
      <c r="EL593" s="185"/>
      <c r="EM593" s="185"/>
    </row>
    <row r="594" spans="1:143" s="23" customFormat="1" ht="21" customHeight="1">
      <c r="A594" s="130"/>
      <c r="B594" s="61"/>
      <c r="C594" s="306"/>
      <c r="D594" s="61"/>
      <c r="E594" s="131"/>
      <c r="F594" s="17"/>
      <c r="G594" s="17"/>
      <c r="H594" s="17"/>
      <c r="I594" s="17"/>
      <c r="J594" s="17"/>
      <c r="K594" s="17"/>
      <c r="L594" s="17"/>
      <c r="M594" s="17"/>
      <c r="N594" s="17"/>
      <c r="O594"/>
      <c r="P594"/>
      <c r="Q594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85"/>
      <c r="AW594" s="185"/>
      <c r="AX594" s="185"/>
      <c r="AY594" s="185"/>
      <c r="AZ594" s="185"/>
      <c r="BA594" s="185"/>
      <c r="BB594" s="185"/>
      <c r="BC594" s="185"/>
      <c r="BD594" s="185"/>
      <c r="BE594" s="185"/>
      <c r="BF594" s="185"/>
      <c r="BG594" s="185"/>
      <c r="BH594" s="185"/>
      <c r="BI594" s="185"/>
      <c r="BJ594" s="185"/>
      <c r="BK594" s="185"/>
      <c r="BL594" s="185"/>
      <c r="BM594" s="185"/>
      <c r="BN594" s="185"/>
      <c r="BO594" s="185"/>
      <c r="BP594" s="185"/>
      <c r="BQ594" s="185"/>
      <c r="BR594" s="185"/>
      <c r="BS594" s="185"/>
      <c r="BT594" s="185"/>
      <c r="BU594" s="185"/>
      <c r="BV594" s="185"/>
      <c r="BW594" s="185"/>
      <c r="BX594" s="185"/>
      <c r="BY594" s="185"/>
      <c r="BZ594" s="185"/>
      <c r="CA594" s="185"/>
      <c r="CB594" s="185"/>
      <c r="CC594" s="185"/>
      <c r="CD594" s="185"/>
      <c r="CE594" s="185"/>
      <c r="CF594" s="185"/>
      <c r="CG594" s="185"/>
      <c r="CH594" s="185"/>
      <c r="CI594" s="185"/>
      <c r="CJ594" s="185"/>
      <c r="CK594" s="185"/>
      <c r="CL594" s="17"/>
      <c r="CM594" s="17"/>
      <c r="CN594" s="17"/>
      <c r="CO594" s="185"/>
      <c r="CP594" s="185"/>
      <c r="CQ594" s="185"/>
      <c r="CR594" s="185"/>
      <c r="CS594" s="185"/>
      <c r="CT594" s="185"/>
      <c r="CU594" s="185"/>
      <c r="CV594" s="185"/>
      <c r="CW594" s="185"/>
      <c r="CX594" s="185"/>
      <c r="CY594" s="185"/>
      <c r="CZ594" s="185"/>
      <c r="DA594" s="185"/>
      <c r="DB594" s="185"/>
      <c r="DC594" s="185"/>
      <c r="DD594" s="185"/>
      <c r="DE594" s="185"/>
      <c r="DF594" s="185"/>
      <c r="DG594" s="185"/>
      <c r="DH594" s="185"/>
      <c r="DI594" s="185"/>
      <c r="DJ594" s="185"/>
      <c r="DK594" s="185"/>
      <c r="DL594" s="185"/>
      <c r="DM594" s="185"/>
      <c r="DN594" s="185"/>
      <c r="DO594" s="185"/>
      <c r="DP594" s="185"/>
      <c r="DQ594" s="185"/>
      <c r="DR594" s="185"/>
      <c r="DS594" s="185"/>
      <c r="DT594" s="185"/>
      <c r="DU594" s="185"/>
      <c r="DV594" s="185"/>
      <c r="DW594" s="185"/>
      <c r="DX594" s="185"/>
      <c r="DY594" s="185"/>
      <c r="DZ594" s="185"/>
      <c r="EA594" s="185"/>
      <c r="EB594" s="185"/>
      <c r="EC594" s="185"/>
      <c r="ED594" s="185"/>
      <c r="EE594" s="185"/>
      <c r="EF594" s="185"/>
      <c r="EG594" s="185"/>
      <c r="EH594" s="17"/>
      <c r="EI594" s="17"/>
      <c r="EJ594" s="17"/>
      <c r="EK594" s="185"/>
      <c r="EL594" s="185"/>
      <c r="EM594" s="185"/>
    </row>
    <row r="595" spans="1:143" s="23" customFormat="1" ht="21" customHeight="1">
      <c r="A595" s="130"/>
      <c r="B595" s="61"/>
      <c r="C595" s="306"/>
      <c r="D595" s="61"/>
      <c r="E595" s="131"/>
      <c r="F595" s="17"/>
      <c r="G595" s="17"/>
      <c r="H595" s="17"/>
      <c r="I595" s="17"/>
      <c r="J595" s="17"/>
      <c r="K595" s="17"/>
      <c r="L595" s="17"/>
      <c r="M595" s="17"/>
      <c r="N595" s="17"/>
      <c r="O595"/>
      <c r="P595"/>
      <c r="Q595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85"/>
      <c r="AW595" s="185"/>
      <c r="AX595" s="185"/>
      <c r="AY595" s="185"/>
      <c r="AZ595" s="185"/>
      <c r="BA595" s="185"/>
      <c r="BB595" s="185"/>
      <c r="BC595" s="185"/>
      <c r="BD595" s="185"/>
      <c r="BE595" s="185"/>
      <c r="BF595" s="185"/>
      <c r="BG595" s="185"/>
      <c r="BH595" s="185"/>
      <c r="BI595" s="185"/>
      <c r="BJ595" s="185"/>
      <c r="BK595" s="185"/>
      <c r="BL595" s="185"/>
      <c r="BM595" s="185"/>
      <c r="BN595" s="185"/>
      <c r="BO595" s="185"/>
      <c r="BP595" s="185"/>
      <c r="BQ595" s="185"/>
      <c r="BR595" s="185"/>
      <c r="BS595" s="185"/>
      <c r="BT595" s="185"/>
      <c r="BU595" s="185"/>
      <c r="BV595" s="185"/>
      <c r="BW595" s="185"/>
      <c r="BX595" s="185"/>
      <c r="BY595" s="185"/>
      <c r="BZ595" s="185"/>
      <c r="CA595" s="185"/>
      <c r="CB595" s="185"/>
      <c r="CC595" s="185"/>
      <c r="CD595" s="185"/>
      <c r="CE595" s="185"/>
      <c r="CF595" s="185"/>
      <c r="CG595" s="185"/>
      <c r="CH595" s="185"/>
      <c r="CI595" s="185"/>
      <c r="CJ595" s="185"/>
      <c r="CK595" s="185"/>
      <c r="CL595" s="17"/>
      <c r="CM595" s="17"/>
      <c r="CN595" s="17"/>
      <c r="CO595" s="185"/>
      <c r="CP595" s="185"/>
      <c r="CQ595" s="185"/>
      <c r="CR595" s="185"/>
      <c r="CS595" s="185"/>
      <c r="CT595" s="185"/>
      <c r="CU595" s="185"/>
      <c r="CV595" s="185"/>
      <c r="CW595" s="185"/>
      <c r="CX595" s="185"/>
      <c r="CY595" s="185"/>
      <c r="CZ595" s="185"/>
      <c r="DA595" s="185"/>
      <c r="DB595" s="185"/>
      <c r="DC595" s="185"/>
      <c r="DD595" s="185"/>
      <c r="DE595" s="185"/>
      <c r="DF595" s="185"/>
      <c r="DG595" s="185"/>
      <c r="DH595" s="185"/>
      <c r="DI595" s="185"/>
      <c r="DJ595" s="185"/>
      <c r="DK595" s="185"/>
      <c r="DL595" s="185"/>
      <c r="DM595" s="185"/>
      <c r="DN595" s="185"/>
      <c r="DO595" s="185"/>
      <c r="DP595" s="185"/>
      <c r="DQ595" s="185"/>
      <c r="DR595" s="185"/>
      <c r="DS595" s="185"/>
      <c r="DT595" s="185"/>
      <c r="DU595" s="185"/>
      <c r="DV595" s="185"/>
      <c r="DW595" s="185"/>
      <c r="DX595" s="185"/>
      <c r="DY595" s="185"/>
      <c r="DZ595" s="185"/>
      <c r="EA595" s="185"/>
      <c r="EB595" s="185"/>
      <c r="EC595" s="185"/>
      <c r="ED595" s="185"/>
      <c r="EE595" s="185"/>
      <c r="EF595" s="185"/>
      <c r="EG595" s="185"/>
      <c r="EH595" s="17"/>
      <c r="EI595" s="17"/>
      <c r="EJ595" s="17"/>
      <c r="EK595" s="185"/>
      <c r="EL595" s="185"/>
      <c r="EM595" s="185"/>
    </row>
    <row r="596" spans="1:143" s="23" customFormat="1" ht="21" customHeight="1">
      <c r="A596" s="130"/>
      <c r="B596" s="61"/>
      <c r="C596" s="306"/>
      <c r="D596" s="61"/>
      <c r="E596" s="131"/>
      <c r="F596" s="17"/>
      <c r="G596" s="17"/>
      <c r="H596" s="17"/>
      <c r="I596" s="17"/>
      <c r="J596" s="17"/>
      <c r="K596" s="17"/>
      <c r="L596" s="17"/>
      <c r="M596" s="17"/>
      <c r="N596" s="17"/>
      <c r="O596"/>
      <c r="P596"/>
      <c r="Q596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85"/>
      <c r="AW596" s="185"/>
      <c r="AX596" s="185"/>
      <c r="AY596" s="185"/>
      <c r="AZ596" s="185"/>
      <c r="BA596" s="185"/>
      <c r="BB596" s="185"/>
      <c r="BC596" s="185"/>
      <c r="BD596" s="185"/>
      <c r="BE596" s="185"/>
      <c r="BF596" s="185"/>
      <c r="BG596" s="185"/>
      <c r="BH596" s="185"/>
      <c r="BI596" s="185"/>
      <c r="BJ596" s="185"/>
      <c r="BK596" s="185"/>
      <c r="BL596" s="185"/>
      <c r="BM596" s="185"/>
      <c r="BN596" s="185"/>
      <c r="BO596" s="185"/>
      <c r="BP596" s="185"/>
      <c r="BQ596" s="185"/>
      <c r="BR596" s="185"/>
      <c r="BS596" s="185"/>
      <c r="BT596" s="185"/>
      <c r="BU596" s="185"/>
      <c r="BV596" s="185"/>
      <c r="BW596" s="185"/>
      <c r="BX596" s="185"/>
      <c r="BY596" s="185"/>
      <c r="BZ596" s="185"/>
      <c r="CA596" s="185"/>
      <c r="CB596" s="185"/>
      <c r="CC596" s="185"/>
      <c r="CD596" s="185"/>
      <c r="CE596" s="185"/>
      <c r="CF596" s="185"/>
      <c r="CG596" s="185"/>
      <c r="CH596" s="185"/>
      <c r="CI596" s="185"/>
      <c r="CJ596" s="185"/>
      <c r="CK596" s="185"/>
      <c r="CL596" s="17"/>
      <c r="CM596" s="17"/>
      <c r="CN596" s="17"/>
      <c r="CO596" s="185"/>
      <c r="CP596" s="185"/>
      <c r="CQ596" s="185"/>
      <c r="CR596" s="185"/>
      <c r="CS596" s="185"/>
      <c r="CT596" s="185"/>
      <c r="CU596" s="185"/>
      <c r="CV596" s="185"/>
      <c r="CW596" s="185"/>
      <c r="CX596" s="185"/>
      <c r="CY596" s="185"/>
      <c r="CZ596" s="185"/>
      <c r="DA596" s="185"/>
      <c r="DB596" s="185"/>
      <c r="DC596" s="185"/>
      <c r="DD596" s="185"/>
      <c r="DE596" s="185"/>
      <c r="DF596" s="185"/>
      <c r="DG596" s="185"/>
      <c r="DH596" s="185"/>
      <c r="DI596" s="185"/>
      <c r="DJ596" s="185"/>
      <c r="DK596" s="185"/>
      <c r="DL596" s="185"/>
      <c r="DM596" s="185"/>
      <c r="DN596" s="185"/>
      <c r="DO596" s="185"/>
      <c r="DP596" s="185"/>
      <c r="DQ596" s="185"/>
      <c r="DR596" s="185"/>
      <c r="DS596" s="185"/>
      <c r="DT596" s="185"/>
      <c r="DU596" s="185"/>
      <c r="DV596" s="185"/>
      <c r="DW596" s="185"/>
      <c r="DX596" s="185"/>
      <c r="DY596" s="185"/>
      <c r="DZ596" s="185"/>
      <c r="EA596" s="185"/>
      <c r="EB596" s="185"/>
      <c r="EC596" s="185"/>
      <c r="ED596" s="185"/>
      <c r="EE596" s="185"/>
      <c r="EF596" s="185"/>
      <c r="EG596" s="185"/>
      <c r="EH596" s="17"/>
      <c r="EI596" s="17"/>
      <c r="EJ596" s="17"/>
      <c r="EK596" s="185"/>
      <c r="EL596" s="185"/>
      <c r="EM596" s="185"/>
    </row>
    <row r="597" spans="1:143" s="23" customFormat="1" ht="21" customHeight="1">
      <c r="A597" s="130"/>
      <c r="B597" s="61"/>
      <c r="C597" s="306"/>
      <c r="D597" s="61"/>
      <c r="E597" s="131"/>
      <c r="F597" s="17"/>
      <c r="G597" s="17"/>
      <c r="H597" s="17"/>
      <c r="I597" s="17"/>
      <c r="J597" s="17"/>
      <c r="K597" s="17"/>
      <c r="L597" s="17"/>
      <c r="M597" s="17"/>
      <c r="N597" s="17"/>
      <c r="O597"/>
      <c r="P597"/>
      <c r="Q59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85"/>
      <c r="AW597" s="185"/>
      <c r="AX597" s="185"/>
      <c r="AY597" s="185"/>
      <c r="AZ597" s="185"/>
      <c r="BA597" s="185"/>
      <c r="BB597" s="185"/>
      <c r="BC597" s="185"/>
      <c r="BD597" s="185"/>
      <c r="BE597" s="185"/>
      <c r="BF597" s="185"/>
      <c r="BG597" s="185"/>
      <c r="BH597" s="185"/>
      <c r="BI597" s="185"/>
      <c r="BJ597" s="185"/>
      <c r="BK597" s="185"/>
      <c r="BL597" s="185"/>
      <c r="BM597" s="185"/>
      <c r="BN597" s="185"/>
      <c r="BO597" s="185"/>
      <c r="BP597" s="185"/>
      <c r="BQ597" s="185"/>
      <c r="BR597" s="185"/>
      <c r="BS597" s="185"/>
      <c r="BT597" s="185"/>
      <c r="BU597" s="185"/>
      <c r="BV597" s="185"/>
      <c r="BW597" s="185"/>
      <c r="BX597" s="185"/>
      <c r="BY597" s="185"/>
      <c r="BZ597" s="185"/>
      <c r="CA597" s="185"/>
      <c r="CB597" s="185"/>
      <c r="CC597" s="185"/>
      <c r="CD597" s="185"/>
      <c r="CE597" s="185"/>
      <c r="CF597" s="185"/>
      <c r="CG597" s="185"/>
      <c r="CH597" s="185"/>
      <c r="CI597" s="185"/>
      <c r="CJ597" s="185"/>
      <c r="CK597" s="185"/>
      <c r="CL597" s="17"/>
      <c r="CM597" s="17"/>
      <c r="CN597" s="17"/>
      <c r="CO597" s="185"/>
      <c r="CP597" s="185"/>
      <c r="CQ597" s="185"/>
      <c r="CR597" s="185"/>
      <c r="CS597" s="185"/>
      <c r="CT597" s="185"/>
      <c r="CU597" s="185"/>
      <c r="CV597" s="185"/>
      <c r="CW597" s="185"/>
      <c r="CX597" s="185"/>
      <c r="CY597" s="185"/>
      <c r="CZ597" s="185"/>
      <c r="DA597" s="185"/>
      <c r="DB597" s="185"/>
      <c r="DC597" s="185"/>
      <c r="DD597" s="185"/>
      <c r="DE597" s="185"/>
      <c r="DF597" s="185"/>
      <c r="DG597" s="185"/>
      <c r="DH597" s="185"/>
      <c r="DI597" s="185"/>
      <c r="DJ597" s="185"/>
      <c r="DK597" s="185"/>
      <c r="DL597" s="185"/>
      <c r="DM597" s="185"/>
      <c r="DN597" s="185"/>
      <c r="DO597" s="185"/>
      <c r="DP597" s="185"/>
      <c r="DQ597" s="185"/>
      <c r="DR597" s="185"/>
      <c r="DS597" s="185"/>
      <c r="DT597" s="185"/>
      <c r="DU597" s="185"/>
      <c r="DV597" s="185"/>
      <c r="DW597" s="185"/>
      <c r="DX597" s="185"/>
      <c r="DY597" s="185"/>
      <c r="DZ597" s="185"/>
      <c r="EA597" s="185"/>
      <c r="EB597" s="185"/>
      <c r="EC597" s="185"/>
      <c r="ED597" s="185"/>
      <c r="EE597" s="185"/>
      <c r="EF597" s="185"/>
      <c r="EG597" s="185"/>
      <c r="EH597" s="17"/>
      <c r="EI597" s="17"/>
      <c r="EJ597" s="17"/>
      <c r="EK597" s="185"/>
      <c r="EL597" s="185"/>
      <c r="EM597" s="185"/>
    </row>
    <row r="598" spans="1:143" s="23" customFormat="1" ht="21" customHeight="1">
      <c r="A598" s="130"/>
      <c r="B598" s="61"/>
      <c r="C598" s="306"/>
      <c r="D598" s="61"/>
      <c r="E598" s="131"/>
      <c r="F598" s="17"/>
      <c r="G598" s="17"/>
      <c r="H598" s="17"/>
      <c r="I598" s="17"/>
      <c r="J598" s="17"/>
      <c r="K598" s="17"/>
      <c r="L598" s="17"/>
      <c r="M598" s="17"/>
      <c r="N598" s="17"/>
      <c r="O598"/>
      <c r="P598"/>
      <c r="Q598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85"/>
      <c r="AW598" s="185"/>
      <c r="AX598" s="185"/>
      <c r="AY598" s="185"/>
      <c r="AZ598" s="185"/>
      <c r="BA598" s="185"/>
      <c r="BB598" s="185"/>
      <c r="BC598" s="185"/>
      <c r="BD598" s="185"/>
      <c r="BE598" s="185"/>
      <c r="BF598" s="185"/>
      <c r="BG598" s="185"/>
      <c r="BH598" s="185"/>
      <c r="BI598" s="185"/>
      <c r="BJ598" s="185"/>
      <c r="BK598" s="185"/>
      <c r="BL598" s="185"/>
      <c r="BM598" s="185"/>
      <c r="BN598" s="185"/>
      <c r="BO598" s="185"/>
      <c r="BP598" s="185"/>
      <c r="BQ598" s="185"/>
      <c r="BR598" s="185"/>
      <c r="BS598" s="185"/>
      <c r="BT598" s="185"/>
      <c r="BU598" s="185"/>
      <c r="BV598" s="185"/>
      <c r="BW598" s="185"/>
      <c r="BX598" s="185"/>
      <c r="BY598" s="185"/>
      <c r="BZ598" s="185"/>
      <c r="CA598" s="185"/>
      <c r="CB598" s="185"/>
      <c r="CC598" s="185"/>
      <c r="CD598" s="185"/>
      <c r="CE598" s="185"/>
      <c r="CF598" s="185"/>
      <c r="CG598" s="185"/>
      <c r="CH598" s="185"/>
      <c r="CI598" s="185"/>
      <c r="CJ598" s="185"/>
      <c r="CK598" s="185"/>
      <c r="CL598" s="17"/>
      <c r="CM598" s="17"/>
      <c r="CN598" s="17"/>
      <c r="CO598" s="185"/>
      <c r="CP598" s="185"/>
      <c r="CQ598" s="185"/>
      <c r="CR598" s="185"/>
      <c r="CS598" s="185"/>
      <c r="CT598" s="185"/>
      <c r="CU598" s="185"/>
      <c r="CV598" s="185"/>
      <c r="CW598" s="185"/>
      <c r="CX598" s="185"/>
      <c r="CY598" s="185"/>
      <c r="CZ598" s="185"/>
      <c r="DA598" s="185"/>
      <c r="DB598" s="185"/>
      <c r="DC598" s="185"/>
      <c r="DD598" s="185"/>
      <c r="DE598" s="185"/>
      <c r="DF598" s="185"/>
      <c r="DG598" s="185"/>
      <c r="DH598" s="185"/>
      <c r="DI598" s="185"/>
      <c r="DJ598" s="185"/>
      <c r="DK598" s="185"/>
      <c r="DL598" s="185"/>
      <c r="DM598" s="185"/>
      <c r="DN598" s="185"/>
      <c r="DO598" s="185"/>
      <c r="DP598" s="185"/>
      <c r="DQ598" s="185"/>
      <c r="DR598" s="185"/>
      <c r="DS598" s="185"/>
      <c r="DT598" s="185"/>
      <c r="DU598" s="185"/>
      <c r="DV598" s="185"/>
      <c r="DW598" s="185"/>
      <c r="DX598" s="185"/>
      <c r="DY598" s="185"/>
      <c r="DZ598" s="185"/>
      <c r="EA598" s="185"/>
      <c r="EB598" s="185"/>
      <c r="EC598" s="185"/>
      <c r="ED598" s="185"/>
      <c r="EE598" s="185"/>
      <c r="EF598" s="185"/>
      <c r="EG598" s="185"/>
      <c r="EH598" s="17"/>
      <c r="EI598" s="17"/>
      <c r="EJ598" s="17"/>
      <c r="EK598" s="185"/>
      <c r="EL598" s="185"/>
      <c r="EM598" s="185"/>
    </row>
    <row r="599" spans="1:143" s="23" customFormat="1" ht="21" customHeight="1">
      <c r="A599" s="130"/>
      <c r="B599" s="61"/>
      <c r="C599" s="306"/>
      <c r="D599" s="61"/>
      <c r="E599" s="131"/>
      <c r="F599" s="17"/>
      <c r="G599" s="17"/>
      <c r="H599" s="17"/>
      <c r="I599" s="17"/>
      <c r="J599" s="17"/>
      <c r="K599" s="17"/>
      <c r="L599" s="17"/>
      <c r="M599" s="17"/>
      <c r="N599" s="17"/>
      <c r="O599"/>
      <c r="P599"/>
      <c r="Q599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85"/>
      <c r="AW599" s="185"/>
      <c r="AX599" s="185"/>
      <c r="AY599" s="185"/>
      <c r="AZ599" s="185"/>
      <c r="BA599" s="185"/>
      <c r="BB599" s="185"/>
      <c r="BC599" s="185"/>
      <c r="BD599" s="185"/>
      <c r="BE599" s="185"/>
      <c r="BF599" s="185"/>
      <c r="BG599" s="185"/>
      <c r="BH599" s="185"/>
      <c r="BI599" s="185"/>
      <c r="BJ599" s="185"/>
      <c r="BK599" s="185"/>
      <c r="BL599" s="185"/>
      <c r="BM599" s="185"/>
      <c r="BN599" s="185"/>
      <c r="BO599" s="185"/>
      <c r="BP599" s="185"/>
      <c r="BQ599" s="185"/>
      <c r="BR599" s="185"/>
      <c r="BS599" s="185"/>
      <c r="BT599" s="185"/>
      <c r="BU599" s="185"/>
      <c r="BV599" s="185"/>
      <c r="BW599" s="185"/>
      <c r="BX599" s="185"/>
      <c r="BY599" s="185"/>
      <c r="BZ599" s="185"/>
      <c r="CA599" s="185"/>
      <c r="CB599" s="185"/>
      <c r="CC599" s="185"/>
      <c r="CD599" s="185"/>
      <c r="CE599" s="185"/>
      <c r="CF599" s="185"/>
      <c r="CG599" s="185"/>
      <c r="CH599" s="185"/>
      <c r="CI599" s="185"/>
      <c r="CJ599" s="185"/>
      <c r="CK599" s="185"/>
      <c r="CL599" s="17"/>
      <c r="CM599" s="17"/>
      <c r="CN599" s="17"/>
      <c r="CO599" s="185"/>
      <c r="CP599" s="185"/>
      <c r="CQ599" s="185"/>
      <c r="CR599" s="185"/>
      <c r="CS599" s="185"/>
      <c r="CT599" s="185"/>
      <c r="CU599" s="185"/>
      <c r="CV599" s="185"/>
      <c r="CW599" s="185"/>
      <c r="CX599" s="185"/>
      <c r="CY599" s="185"/>
      <c r="CZ599" s="185"/>
      <c r="DA599" s="185"/>
      <c r="DB599" s="185"/>
      <c r="DC599" s="185"/>
      <c r="DD599" s="185"/>
      <c r="DE599" s="185"/>
      <c r="DF599" s="185"/>
      <c r="DG599" s="185"/>
      <c r="DH599" s="185"/>
      <c r="DI599" s="185"/>
      <c r="DJ599" s="185"/>
      <c r="DK599" s="185"/>
      <c r="DL599" s="185"/>
      <c r="DM599" s="185"/>
      <c r="DN599" s="185"/>
      <c r="DO599" s="185"/>
      <c r="DP599" s="185"/>
      <c r="DQ599" s="185"/>
      <c r="DR599" s="185"/>
      <c r="DS599" s="185"/>
      <c r="DT599" s="185"/>
      <c r="DU599" s="185"/>
      <c r="DV599" s="185"/>
      <c r="DW599" s="185"/>
      <c r="DX599" s="185"/>
      <c r="DY599" s="185"/>
      <c r="DZ599" s="185"/>
      <c r="EA599" s="185"/>
      <c r="EB599" s="185"/>
      <c r="EC599" s="185"/>
      <c r="ED599" s="185"/>
      <c r="EE599" s="185"/>
      <c r="EF599" s="185"/>
      <c r="EG599" s="185"/>
      <c r="EH599" s="17"/>
      <c r="EI599" s="17"/>
      <c r="EJ599" s="17"/>
      <c r="EK599" s="185"/>
      <c r="EL599" s="185"/>
      <c r="EM599" s="185"/>
    </row>
    <row r="600" spans="1:143" s="23" customFormat="1" ht="21" customHeight="1">
      <c r="A600" s="130"/>
      <c r="B600" s="61"/>
      <c r="C600" s="306"/>
      <c r="D600" s="61"/>
      <c r="E600" s="131"/>
      <c r="F600" s="17"/>
      <c r="G600" s="17"/>
      <c r="H600" s="17"/>
      <c r="I600" s="17"/>
      <c r="J600" s="17"/>
      <c r="K600" s="17"/>
      <c r="L600" s="17"/>
      <c r="M600" s="17"/>
      <c r="N600" s="17"/>
      <c r="O600"/>
      <c r="P600"/>
      <c r="Q600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85"/>
      <c r="AW600" s="185"/>
      <c r="AX600" s="185"/>
      <c r="AY600" s="185"/>
      <c r="AZ600" s="185"/>
      <c r="BA600" s="185"/>
      <c r="BB600" s="185"/>
      <c r="BC600" s="185"/>
      <c r="BD600" s="185"/>
      <c r="BE600" s="185"/>
      <c r="BF600" s="185"/>
      <c r="BG600" s="185"/>
      <c r="BH600" s="185"/>
      <c r="BI600" s="185"/>
      <c r="BJ600" s="185"/>
      <c r="BK600" s="185"/>
      <c r="BL600" s="185"/>
      <c r="BM600" s="185"/>
      <c r="BN600" s="185"/>
      <c r="BO600" s="185"/>
      <c r="BP600" s="185"/>
      <c r="BQ600" s="185"/>
      <c r="BR600" s="185"/>
      <c r="BS600" s="185"/>
      <c r="BT600" s="185"/>
      <c r="BU600" s="185"/>
      <c r="BV600" s="185"/>
      <c r="BW600" s="185"/>
      <c r="BX600" s="185"/>
      <c r="BY600" s="185"/>
      <c r="BZ600" s="185"/>
      <c r="CA600" s="185"/>
      <c r="CB600" s="185"/>
      <c r="CC600" s="185"/>
      <c r="CD600" s="185"/>
      <c r="CE600" s="185"/>
      <c r="CF600" s="185"/>
      <c r="CG600" s="185"/>
      <c r="CH600" s="185"/>
      <c r="CI600" s="185"/>
      <c r="CJ600" s="185"/>
      <c r="CK600" s="185"/>
      <c r="CL600" s="17"/>
      <c r="CM600" s="17"/>
      <c r="CN600" s="17"/>
      <c r="CO600" s="185"/>
      <c r="CP600" s="185"/>
      <c r="CQ600" s="185"/>
      <c r="CR600" s="185"/>
      <c r="CS600" s="185"/>
      <c r="CT600" s="185"/>
      <c r="CU600" s="185"/>
      <c r="CV600" s="185"/>
      <c r="CW600" s="185"/>
      <c r="CX600" s="185"/>
      <c r="CY600" s="185"/>
      <c r="CZ600" s="185"/>
      <c r="DA600" s="185"/>
      <c r="DB600" s="185"/>
      <c r="DC600" s="185"/>
      <c r="DD600" s="185"/>
      <c r="DE600" s="185"/>
      <c r="DF600" s="185"/>
      <c r="DG600" s="185"/>
      <c r="DH600" s="185"/>
      <c r="DI600" s="185"/>
      <c r="DJ600" s="185"/>
      <c r="DK600" s="185"/>
      <c r="DL600" s="185"/>
      <c r="DM600" s="185"/>
      <c r="DN600" s="185"/>
      <c r="DO600" s="185"/>
      <c r="DP600" s="185"/>
      <c r="DQ600" s="185"/>
      <c r="DR600" s="185"/>
      <c r="DS600" s="185"/>
      <c r="DT600" s="185"/>
      <c r="DU600" s="185"/>
      <c r="DV600" s="185"/>
      <c r="DW600" s="185"/>
      <c r="DX600" s="185"/>
      <c r="DY600" s="185"/>
      <c r="DZ600" s="185"/>
      <c r="EA600" s="185"/>
      <c r="EB600" s="185"/>
      <c r="EC600" s="185"/>
      <c r="ED600" s="185"/>
      <c r="EE600" s="185"/>
      <c r="EF600" s="185"/>
      <c r="EG600" s="185"/>
      <c r="EH600" s="17"/>
      <c r="EI600" s="17"/>
      <c r="EJ600" s="17"/>
      <c r="EK600" s="185"/>
      <c r="EL600" s="185"/>
      <c r="EM600" s="185"/>
    </row>
    <row r="601" spans="1:143" s="23" customFormat="1" ht="21" customHeight="1">
      <c r="A601" s="130"/>
      <c r="B601" s="61"/>
      <c r="C601" s="306"/>
      <c r="D601" s="61"/>
      <c r="E601" s="131"/>
      <c r="F601" s="17"/>
      <c r="G601" s="17"/>
      <c r="H601" s="17"/>
      <c r="I601" s="17"/>
      <c r="J601" s="17"/>
      <c r="K601" s="17"/>
      <c r="L601" s="17"/>
      <c r="M601" s="17"/>
      <c r="N601" s="17"/>
      <c r="O601"/>
      <c r="P601"/>
      <c r="Q601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85"/>
      <c r="AW601" s="185"/>
      <c r="AX601" s="185"/>
      <c r="AY601" s="185"/>
      <c r="AZ601" s="185"/>
      <c r="BA601" s="185"/>
      <c r="BB601" s="185"/>
      <c r="BC601" s="185"/>
      <c r="BD601" s="185"/>
      <c r="BE601" s="185"/>
      <c r="BF601" s="185"/>
      <c r="BG601" s="185"/>
      <c r="BH601" s="185"/>
      <c r="BI601" s="185"/>
      <c r="BJ601" s="185"/>
      <c r="BK601" s="185"/>
      <c r="BL601" s="185"/>
      <c r="BM601" s="185"/>
      <c r="BN601" s="185"/>
      <c r="BO601" s="185"/>
      <c r="BP601" s="185"/>
      <c r="BQ601" s="185"/>
      <c r="BR601" s="185"/>
      <c r="BS601" s="185"/>
      <c r="BT601" s="185"/>
      <c r="BU601" s="185"/>
      <c r="BV601" s="185"/>
      <c r="BW601" s="185"/>
      <c r="BX601" s="185"/>
      <c r="BY601" s="185"/>
      <c r="BZ601" s="185"/>
      <c r="CA601" s="185"/>
      <c r="CB601" s="185"/>
      <c r="CC601" s="185"/>
      <c r="CD601" s="185"/>
      <c r="CE601" s="185"/>
      <c r="CF601" s="185"/>
      <c r="CG601" s="185"/>
      <c r="CH601" s="185"/>
      <c r="CI601" s="185"/>
      <c r="CJ601" s="185"/>
      <c r="CK601" s="185"/>
      <c r="CL601" s="17"/>
      <c r="CM601" s="17"/>
      <c r="CN601" s="17"/>
      <c r="CO601" s="185"/>
      <c r="CP601" s="185"/>
      <c r="CQ601" s="185"/>
      <c r="CR601" s="185"/>
      <c r="CS601" s="185"/>
      <c r="CT601" s="185"/>
      <c r="CU601" s="185"/>
      <c r="CV601" s="185"/>
      <c r="CW601" s="185"/>
      <c r="CX601" s="185"/>
      <c r="CY601" s="185"/>
      <c r="CZ601" s="185"/>
      <c r="DA601" s="185"/>
      <c r="DB601" s="185"/>
      <c r="DC601" s="185"/>
      <c r="DD601" s="185"/>
      <c r="DE601" s="185"/>
      <c r="DF601" s="185"/>
      <c r="DG601" s="185"/>
      <c r="DH601" s="185"/>
      <c r="DI601" s="185"/>
      <c r="DJ601" s="185"/>
      <c r="DK601" s="185"/>
      <c r="DL601" s="185"/>
      <c r="DM601" s="185"/>
      <c r="DN601" s="185"/>
      <c r="DO601" s="185"/>
      <c r="DP601" s="185"/>
      <c r="DQ601" s="185"/>
      <c r="DR601" s="185"/>
      <c r="DS601" s="185"/>
      <c r="DT601" s="185"/>
      <c r="DU601" s="185"/>
      <c r="DV601" s="185"/>
      <c r="DW601" s="185"/>
      <c r="DX601" s="185"/>
      <c r="DY601" s="185"/>
      <c r="DZ601" s="185"/>
      <c r="EA601" s="185"/>
      <c r="EB601" s="185"/>
      <c r="EC601" s="185"/>
      <c r="ED601" s="185"/>
      <c r="EE601" s="185"/>
      <c r="EF601" s="185"/>
      <c r="EG601" s="185"/>
      <c r="EH601" s="17"/>
      <c r="EI601" s="17"/>
      <c r="EJ601" s="17"/>
      <c r="EK601" s="185"/>
      <c r="EL601" s="185"/>
      <c r="EM601" s="185"/>
    </row>
    <row r="602" spans="1:143" s="23" customFormat="1" ht="21" customHeight="1">
      <c r="A602" s="130"/>
      <c r="B602" s="61"/>
      <c r="C602" s="306"/>
      <c r="D602" s="61"/>
      <c r="E602" s="131"/>
      <c r="F602" s="17"/>
      <c r="G602" s="17"/>
      <c r="H602" s="17"/>
      <c r="I602" s="17"/>
      <c r="J602" s="17"/>
      <c r="K602" s="17"/>
      <c r="L602" s="17"/>
      <c r="M602" s="17"/>
      <c r="N602" s="17"/>
      <c r="O602"/>
      <c r="P602"/>
      <c r="Q602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85"/>
      <c r="AW602" s="185"/>
      <c r="AX602" s="185"/>
      <c r="AY602" s="185"/>
      <c r="AZ602" s="185"/>
      <c r="BA602" s="185"/>
      <c r="BB602" s="185"/>
      <c r="BC602" s="185"/>
      <c r="BD602" s="185"/>
      <c r="BE602" s="185"/>
      <c r="BF602" s="185"/>
      <c r="BG602" s="185"/>
      <c r="BH602" s="185"/>
      <c r="BI602" s="185"/>
      <c r="BJ602" s="185"/>
      <c r="BK602" s="185"/>
      <c r="BL602" s="185"/>
      <c r="BM602" s="185"/>
      <c r="BN602" s="185"/>
      <c r="BO602" s="185"/>
      <c r="BP602" s="185"/>
      <c r="BQ602" s="185"/>
      <c r="BR602" s="185"/>
      <c r="BS602" s="185"/>
      <c r="BT602" s="185"/>
      <c r="BU602" s="185"/>
      <c r="BV602" s="185"/>
      <c r="BW602" s="185"/>
      <c r="BX602" s="185"/>
      <c r="BY602" s="185"/>
      <c r="BZ602" s="185"/>
      <c r="CA602" s="185"/>
      <c r="CB602" s="185"/>
      <c r="CC602" s="185"/>
      <c r="CD602" s="185"/>
      <c r="CE602" s="185"/>
      <c r="CF602" s="185"/>
      <c r="CG602" s="185"/>
      <c r="CH602" s="185"/>
      <c r="CI602" s="185"/>
      <c r="CJ602" s="185"/>
      <c r="CK602" s="185"/>
      <c r="CL602" s="17"/>
      <c r="CM602" s="17"/>
      <c r="CN602" s="17"/>
      <c r="CO602" s="185"/>
      <c r="CP602" s="185"/>
      <c r="CQ602" s="185"/>
      <c r="CR602" s="185"/>
      <c r="CS602" s="185"/>
      <c r="CT602" s="185"/>
      <c r="CU602" s="185"/>
      <c r="CV602" s="185"/>
      <c r="CW602" s="185"/>
      <c r="CX602" s="185"/>
      <c r="CY602" s="185"/>
      <c r="CZ602" s="185"/>
      <c r="DA602" s="185"/>
      <c r="DB602" s="185"/>
      <c r="DC602" s="185"/>
      <c r="DD602" s="185"/>
      <c r="DE602" s="185"/>
      <c r="DF602" s="185"/>
      <c r="DG602" s="185"/>
      <c r="DH602" s="185"/>
      <c r="DI602" s="185"/>
      <c r="DJ602" s="185"/>
      <c r="DK602" s="185"/>
      <c r="DL602" s="185"/>
      <c r="DM602" s="185"/>
      <c r="DN602" s="185"/>
      <c r="DO602" s="185"/>
      <c r="DP602" s="185"/>
      <c r="DQ602" s="185"/>
      <c r="DR602" s="185"/>
      <c r="DS602" s="185"/>
      <c r="DT602" s="185"/>
      <c r="DU602" s="185"/>
      <c r="DV602" s="185"/>
      <c r="DW602" s="185"/>
      <c r="DX602" s="185"/>
      <c r="DY602" s="185"/>
      <c r="DZ602" s="185"/>
      <c r="EA602" s="185"/>
      <c r="EB602" s="185"/>
      <c r="EC602" s="185"/>
      <c r="ED602" s="185"/>
      <c r="EE602" s="185"/>
      <c r="EF602" s="185"/>
      <c r="EG602" s="185"/>
      <c r="EH602" s="17"/>
      <c r="EI602" s="17"/>
      <c r="EJ602" s="17"/>
      <c r="EK602" s="185"/>
      <c r="EL602" s="185"/>
      <c r="EM602" s="185"/>
    </row>
    <row r="603" spans="1:143" s="23" customFormat="1" ht="21" customHeight="1">
      <c r="A603" s="130"/>
      <c r="B603" s="61"/>
      <c r="C603" s="306"/>
      <c r="D603" s="61"/>
      <c r="E603" s="131"/>
      <c r="F603" s="17"/>
      <c r="G603" s="17"/>
      <c r="H603" s="17"/>
      <c r="I603" s="17"/>
      <c r="J603" s="17"/>
      <c r="K603" s="17"/>
      <c r="L603" s="17"/>
      <c r="M603" s="17"/>
      <c r="N603" s="17"/>
      <c r="O603"/>
      <c r="P603"/>
      <c r="Q603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85"/>
      <c r="AW603" s="185"/>
      <c r="AX603" s="185"/>
      <c r="AY603" s="185"/>
      <c r="AZ603" s="185"/>
      <c r="BA603" s="185"/>
      <c r="BB603" s="185"/>
      <c r="BC603" s="185"/>
      <c r="BD603" s="185"/>
      <c r="BE603" s="185"/>
      <c r="BF603" s="185"/>
      <c r="BG603" s="185"/>
      <c r="BH603" s="185"/>
      <c r="BI603" s="185"/>
      <c r="BJ603" s="185"/>
      <c r="BK603" s="185"/>
      <c r="BL603" s="185"/>
      <c r="BM603" s="185"/>
      <c r="BN603" s="185"/>
      <c r="BO603" s="185"/>
      <c r="BP603" s="185"/>
      <c r="BQ603" s="185"/>
      <c r="BR603" s="185"/>
      <c r="BS603" s="185"/>
      <c r="BT603" s="185"/>
      <c r="BU603" s="185"/>
      <c r="BV603" s="185"/>
      <c r="BW603" s="185"/>
      <c r="BX603" s="185"/>
      <c r="BY603" s="185"/>
      <c r="BZ603" s="185"/>
      <c r="CA603" s="185"/>
      <c r="CB603" s="185"/>
      <c r="CC603" s="185"/>
      <c r="CD603" s="185"/>
      <c r="CE603" s="185"/>
      <c r="CF603" s="185"/>
      <c r="CG603" s="185"/>
      <c r="CH603" s="185"/>
      <c r="CI603" s="185"/>
      <c r="CJ603" s="185"/>
      <c r="CK603" s="185"/>
      <c r="CL603" s="17"/>
      <c r="CM603" s="17"/>
      <c r="CN603" s="17"/>
      <c r="CO603" s="185"/>
      <c r="CP603" s="185"/>
      <c r="CQ603" s="185"/>
      <c r="CR603" s="185"/>
      <c r="CS603" s="185"/>
      <c r="CT603" s="185"/>
      <c r="CU603" s="185"/>
      <c r="CV603" s="185"/>
      <c r="CW603" s="185"/>
      <c r="CX603" s="185"/>
      <c r="CY603" s="185"/>
      <c r="CZ603" s="185"/>
      <c r="DA603" s="185"/>
      <c r="DB603" s="185"/>
      <c r="DC603" s="185"/>
      <c r="DD603" s="185"/>
      <c r="DE603" s="185"/>
      <c r="DF603" s="185"/>
      <c r="DG603" s="185"/>
      <c r="DH603" s="185"/>
      <c r="DI603" s="185"/>
      <c r="DJ603" s="185"/>
      <c r="DK603" s="185"/>
      <c r="DL603" s="185"/>
      <c r="DM603" s="185"/>
      <c r="DN603" s="185"/>
      <c r="DO603" s="185"/>
      <c r="DP603" s="185"/>
      <c r="DQ603" s="185"/>
      <c r="DR603" s="185"/>
      <c r="DS603" s="185"/>
      <c r="DT603" s="185"/>
      <c r="DU603" s="185"/>
      <c r="DV603" s="185"/>
      <c r="DW603" s="185"/>
      <c r="DX603" s="185"/>
      <c r="DY603" s="185"/>
      <c r="DZ603" s="185"/>
      <c r="EA603" s="185"/>
      <c r="EB603" s="185"/>
      <c r="EC603" s="185"/>
      <c r="ED603" s="185"/>
      <c r="EE603" s="185"/>
      <c r="EF603" s="185"/>
      <c r="EG603" s="185"/>
      <c r="EH603" s="17"/>
      <c r="EI603" s="17"/>
      <c r="EJ603" s="17"/>
      <c r="EK603" s="185"/>
      <c r="EL603" s="185"/>
      <c r="EM603" s="185"/>
    </row>
    <row r="604" spans="1:143" s="23" customFormat="1" ht="21" customHeight="1">
      <c r="A604" s="130"/>
      <c r="B604" s="61"/>
      <c r="C604" s="306"/>
      <c r="D604" s="61"/>
      <c r="E604" s="131"/>
      <c r="F604" s="17"/>
      <c r="G604" s="17"/>
      <c r="H604" s="17"/>
      <c r="I604" s="17"/>
      <c r="J604" s="17"/>
      <c r="K604" s="17"/>
      <c r="L604" s="17"/>
      <c r="M604" s="17"/>
      <c r="N604" s="17"/>
      <c r="O604"/>
      <c r="P604"/>
      <c r="Q604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85"/>
      <c r="AW604" s="185"/>
      <c r="AX604" s="185"/>
      <c r="AY604" s="185"/>
      <c r="AZ604" s="185"/>
      <c r="BA604" s="185"/>
      <c r="BB604" s="185"/>
      <c r="BC604" s="185"/>
      <c r="BD604" s="185"/>
      <c r="BE604" s="185"/>
      <c r="BF604" s="185"/>
      <c r="BG604" s="185"/>
      <c r="BH604" s="185"/>
      <c r="BI604" s="185"/>
      <c r="BJ604" s="185"/>
      <c r="BK604" s="185"/>
      <c r="BL604" s="185"/>
      <c r="BM604" s="185"/>
      <c r="BN604" s="185"/>
      <c r="BO604" s="185"/>
      <c r="BP604" s="185"/>
      <c r="BQ604" s="185"/>
      <c r="BR604" s="185"/>
      <c r="BS604" s="185"/>
      <c r="BT604" s="185"/>
      <c r="BU604" s="185"/>
      <c r="BV604" s="185"/>
      <c r="BW604" s="185"/>
      <c r="BX604" s="185"/>
      <c r="BY604" s="185"/>
      <c r="BZ604" s="185"/>
      <c r="CA604" s="185"/>
      <c r="CB604" s="185"/>
      <c r="CC604" s="185"/>
      <c r="CD604" s="185"/>
      <c r="CE604" s="185"/>
      <c r="CF604" s="185"/>
      <c r="CG604" s="185"/>
      <c r="CH604" s="185"/>
      <c r="CI604" s="185"/>
      <c r="CJ604" s="185"/>
      <c r="CK604" s="185"/>
      <c r="CL604" s="17"/>
      <c r="CM604" s="17"/>
      <c r="CN604" s="17"/>
      <c r="CO604" s="185"/>
      <c r="CP604" s="185"/>
      <c r="CQ604" s="185"/>
      <c r="CR604" s="185"/>
      <c r="CS604" s="185"/>
      <c r="CT604" s="185"/>
      <c r="CU604" s="185"/>
      <c r="CV604" s="185"/>
      <c r="CW604" s="185"/>
      <c r="CX604" s="185"/>
      <c r="CY604" s="185"/>
      <c r="CZ604" s="185"/>
      <c r="DA604" s="185"/>
      <c r="DB604" s="185"/>
      <c r="DC604" s="185"/>
      <c r="DD604" s="185"/>
      <c r="DE604" s="185"/>
      <c r="DF604" s="185"/>
      <c r="DG604" s="185"/>
      <c r="DH604" s="185"/>
      <c r="DI604" s="185"/>
      <c r="DJ604" s="185"/>
      <c r="DK604" s="185"/>
      <c r="DL604" s="185"/>
      <c r="DM604" s="185"/>
      <c r="DN604" s="185"/>
      <c r="DO604" s="185"/>
      <c r="DP604" s="185"/>
      <c r="DQ604" s="185"/>
      <c r="DR604" s="185"/>
      <c r="DS604" s="185"/>
      <c r="DT604" s="185"/>
      <c r="DU604" s="185"/>
      <c r="DV604" s="185"/>
      <c r="DW604" s="185"/>
      <c r="DX604" s="185"/>
      <c r="DY604" s="185"/>
      <c r="DZ604" s="185"/>
      <c r="EA604" s="185"/>
      <c r="EB604" s="185"/>
      <c r="EC604" s="185"/>
      <c r="ED604" s="185"/>
      <c r="EE604" s="185"/>
      <c r="EF604" s="185"/>
      <c r="EG604" s="185"/>
      <c r="EH604" s="17"/>
      <c r="EI604" s="17"/>
      <c r="EJ604" s="17"/>
      <c r="EK604" s="185"/>
      <c r="EL604" s="185"/>
      <c r="EM604" s="185"/>
    </row>
    <row r="605" spans="1:143" s="23" customFormat="1" ht="21" customHeight="1">
      <c r="A605" s="130"/>
      <c r="B605" s="61"/>
      <c r="C605" s="306"/>
      <c r="D605" s="61"/>
      <c r="E605" s="131"/>
      <c r="F605" s="17"/>
      <c r="G605" s="17"/>
      <c r="H605" s="17"/>
      <c r="I605" s="17"/>
      <c r="J605" s="17"/>
      <c r="K605" s="17"/>
      <c r="L605" s="17"/>
      <c r="M605" s="17"/>
      <c r="N605" s="17"/>
      <c r="O605"/>
      <c r="P605"/>
      <c r="Q605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85"/>
      <c r="AW605" s="185"/>
      <c r="AX605" s="185"/>
      <c r="AY605" s="185"/>
      <c r="AZ605" s="185"/>
      <c r="BA605" s="185"/>
      <c r="BB605" s="185"/>
      <c r="BC605" s="185"/>
      <c r="BD605" s="185"/>
      <c r="BE605" s="185"/>
      <c r="BF605" s="185"/>
      <c r="BG605" s="185"/>
      <c r="BH605" s="185"/>
      <c r="BI605" s="185"/>
      <c r="BJ605" s="185"/>
      <c r="BK605" s="185"/>
      <c r="BL605" s="185"/>
      <c r="BM605" s="185"/>
      <c r="BN605" s="185"/>
      <c r="BO605" s="185"/>
      <c r="BP605" s="185"/>
      <c r="BQ605" s="185"/>
      <c r="BR605" s="185"/>
      <c r="BS605" s="185"/>
      <c r="BT605" s="185"/>
      <c r="BU605" s="185"/>
      <c r="BV605" s="185"/>
      <c r="BW605" s="185"/>
      <c r="BX605" s="185"/>
      <c r="BY605" s="185"/>
      <c r="BZ605" s="185"/>
      <c r="CA605" s="185"/>
      <c r="CB605" s="185"/>
      <c r="CC605" s="185"/>
      <c r="CD605" s="185"/>
      <c r="CE605" s="185"/>
      <c r="CF605" s="185"/>
      <c r="CG605" s="185"/>
      <c r="CH605" s="185"/>
      <c r="CI605" s="185"/>
      <c r="CJ605" s="185"/>
      <c r="CK605" s="185"/>
      <c r="CL605" s="17"/>
      <c r="CM605" s="17"/>
      <c r="CN605" s="17"/>
      <c r="CO605" s="185"/>
      <c r="CP605" s="185"/>
      <c r="CQ605" s="185"/>
      <c r="CR605" s="185"/>
      <c r="CS605" s="185"/>
      <c r="CT605" s="185"/>
      <c r="CU605" s="185"/>
      <c r="CV605" s="185"/>
      <c r="CW605" s="185"/>
      <c r="CX605" s="185"/>
      <c r="CY605" s="185"/>
      <c r="CZ605" s="185"/>
      <c r="DA605" s="185"/>
      <c r="DB605" s="185"/>
      <c r="DC605" s="185"/>
      <c r="DD605" s="185"/>
      <c r="DE605" s="185"/>
      <c r="DF605" s="185"/>
      <c r="DG605" s="185"/>
      <c r="DH605" s="185"/>
      <c r="DI605" s="185"/>
      <c r="DJ605" s="185"/>
      <c r="DK605" s="185"/>
      <c r="DL605" s="185"/>
      <c r="DM605" s="185"/>
      <c r="DN605" s="185"/>
      <c r="DO605" s="185"/>
      <c r="DP605" s="185"/>
      <c r="DQ605" s="185"/>
      <c r="DR605" s="185"/>
      <c r="DS605" s="185"/>
      <c r="DT605" s="185"/>
      <c r="DU605" s="185"/>
      <c r="DV605" s="185"/>
      <c r="DW605" s="185"/>
      <c r="DX605" s="185"/>
      <c r="DY605" s="185"/>
      <c r="DZ605" s="185"/>
      <c r="EA605" s="185"/>
      <c r="EB605" s="185"/>
      <c r="EC605" s="185"/>
      <c r="ED605" s="185"/>
      <c r="EE605" s="185"/>
      <c r="EF605" s="185"/>
      <c r="EG605" s="185"/>
      <c r="EH605" s="17"/>
      <c r="EI605" s="17"/>
      <c r="EJ605" s="17"/>
      <c r="EK605" s="185"/>
      <c r="EL605" s="185"/>
      <c r="EM605" s="185"/>
    </row>
    <row r="606" spans="1:143" s="23" customFormat="1" ht="21" customHeight="1">
      <c r="A606" s="130"/>
      <c r="B606" s="61"/>
      <c r="C606" s="306"/>
      <c r="D606" s="61"/>
      <c r="E606" s="131"/>
      <c r="F606" s="17"/>
      <c r="G606" s="17"/>
      <c r="H606" s="17"/>
      <c r="I606" s="17"/>
      <c r="J606" s="17"/>
      <c r="K606" s="17"/>
      <c r="L606" s="17"/>
      <c r="M606" s="17"/>
      <c r="N606" s="17"/>
      <c r="O606"/>
      <c r="P606"/>
      <c r="Q606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85"/>
      <c r="AW606" s="185"/>
      <c r="AX606" s="185"/>
      <c r="AY606" s="185"/>
      <c r="AZ606" s="185"/>
      <c r="BA606" s="185"/>
      <c r="BB606" s="185"/>
      <c r="BC606" s="185"/>
      <c r="BD606" s="185"/>
      <c r="BE606" s="185"/>
      <c r="BF606" s="185"/>
      <c r="BG606" s="185"/>
      <c r="BH606" s="185"/>
      <c r="BI606" s="185"/>
      <c r="BJ606" s="185"/>
      <c r="BK606" s="185"/>
      <c r="BL606" s="185"/>
      <c r="BM606" s="185"/>
      <c r="BN606" s="185"/>
      <c r="BO606" s="185"/>
      <c r="BP606" s="185"/>
      <c r="BQ606" s="185"/>
      <c r="BR606" s="185"/>
      <c r="BS606" s="185"/>
      <c r="BT606" s="185"/>
      <c r="BU606" s="185"/>
      <c r="BV606" s="185"/>
      <c r="BW606" s="185"/>
      <c r="BX606" s="185"/>
      <c r="BY606" s="185"/>
      <c r="BZ606" s="185"/>
      <c r="CA606" s="185"/>
      <c r="CB606" s="185"/>
      <c r="CC606" s="185"/>
      <c r="CD606" s="185"/>
      <c r="CE606" s="185"/>
      <c r="CF606" s="185"/>
      <c r="CG606" s="185"/>
      <c r="CH606" s="185"/>
      <c r="CI606" s="185"/>
      <c r="CJ606" s="185"/>
      <c r="CK606" s="185"/>
      <c r="CL606" s="17"/>
      <c r="CM606" s="17"/>
      <c r="CN606" s="17"/>
      <c r="CO606" s="185"/>
      <c r="CP606" s="185"/>
      <c r="CQ606" s="185"/>
      <c r="CR606" s="185"/>
      <c r="CS606" s="185"/>
      <c r="CT606" s="185"/>
      <c r="CU606" s="185"/>
      <c r="CV606" s="185"/>
      <c r="CW606" s="185"/>
      <c r="CX606" s="185"/>
      <c r="CY606" s="185"/>
      <c r="CZ606" s="185"/>
      <c r="DA606" s="185"/>
      <c r="DB606" s="185"/>
      <c r="DC606" s="185"/>
      <c r="DD606" s="185"/>
      <c r="DE606" s="185"/>
      <c r="DF606" s="185"/>
      <c r="DG606" s="185"/>
      <c r="DH606" s="185"/>
      <c r="DI606" s="185"/>
      <c r="DJ606" s="185"/>
      <c r="DK606" s="185"/>
      <c r="DL606" s="185"/>
      <c r="DM606" s="185"/>
      <c r="DN606" s="185"/>
      <c r="DO606" s="185"/>
      <c r="DP606" s="185"/>
      <c r="DQ606" s="185"/>
      <c r="DR606" s="185"/>
      <c r="DS606" s="185"/>
      <c r="DT606" s="185"/>
      <c r="DU606" s="185"/>
      <c r="DV606" s="185"/>
      <c r="DW606" s="185"/>
      <c r="DX606" s="185"/>
      <c r="DY606" s="185"/>
      <c r="DZ606" s="185"/>
      <c r="EA606" s="185"/>
      <c r="EB606" s="185"/>
      <c r="EC606" s="185"/>
      <c r="ED606" s="185"/>
      <c r="EE606" s="185"/>
      <c r="EF606" s="185"/>
      <c r="EG606" s="185"/>
      <c r="EH606" s="17"/>
      <c r="EI606" s="17"/>
      <c r="EJ606" s="17"/>
      <c r="EK606" s="185"/>
      <c r="EL606" s="185"/>
      <c r="EM606" s="185"/>
    </row>
    <row r="607" spans="1:143" s="23" customFormat="1" ht="21" customHeight="1">
      <c r="A607" s="130"/>
      <c r="B607" s="61"/>
      <c r="C607" s="306"/>
      <c r="D607" s="61"/>
      <c r="E607" s="131"/>
      <c r="F607" s="17"/>
      <c r="G607" s="17"/>
      <c r="H607" s="17"/>
      <c r="I607" s="17"/>
      <c r="J607" s="17"/>
      <c r="K607" s="17"/>
      <c r="L607" s="17"/>
      <c r="M607" s="17"/>
      <c r="N607" s="17"/>
      <c r="O607"/>
      <c r="P607"/>
      <c r="Q60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85"/>
      <c r="AW607" s="185"/>
      <c r="AX607" s="185"/>
      <c r="AY607" s="185"/>
      <c r="AZ607" s="185"/>
      <c r="BA607" s="185"/>
      <c r="BB607" s="185"/>
      <c r="BC607" s="185"/>
      <c r="BD607" s="185"/>
      <c r="BE607" s="185"/>
      <c r="BF607" s="185"/>
      <c r="BG607" s="185"/>
      <c r="BH607" s="185"/>
      <c r="BI607" s="185"/>
      <c r="BJ607" s="185"/>
      <c r="BK607" s="185"/>
      <c r="BL607" s="185"/>
      <c r="BM607" s="185"/>
      <c r="BN607" s="185"/>
      <c r="BO607" s="185"/>
      <c r="BP607" s="185"/>
      <c r="BQ607" s="185"/>
      <c r="BR607" s="185"/>
      <c r="BS607" s="185"/>
      <c r="BT607" s="185"/>
      <c r="BU607" s="185"/>
      <c r="BV607" s="185"/>
      <c r="BW607" s="185"/>
      <c r="BX607" s="185"/>
      <c r="BY607" s="185"/>
      <c r="BZ607" s="185"/>
      <c r="CA607" s="185"/>
      <c r="CB607" s="185"/>
      <c r="CC607" s="185"/>
      <c r="CD607" s="185"/>
      <c r="CE607" s="185"/>
      <c r="CF607" s="185"/>
      <c r="CG607" s="185"/>
      <c r="CH607" s="185"/>
      <c r="CI607" s="185"/>
      <c r="CJ607" s="185"/>
      <c r="CK607" s="185"/>
      <c r="CL607" s="17"/>
      <c r="CM607" s="17"/>
      <c r="CN607" s="17"/>
      <c r="CO607" s="185"/>
      <c r="CP607" s="185"/>
      <c r="CQ607" s="185"/>
      <c r="CR607" s="185"/>
      <c r="CS607" s="185"/>
      <c r="CT607" s="185"/>
      <c r="CU607" s="185"/>
      <c r="CV607" s="185"/>
      <c r="CW607" s="185"/>
      <c r="CX607" s="185"/>
      <c r="CY607" s="185"/>
      <c r="CZ607" s="185"/>
      <c r="DA607" s="185"/>
      <c r="DB607" s="185"/>
      <c r="DC607" s="185"/>
      <c r="DD607" s="185"/>
      <c r="DE607" s="185"/>
      <c r="DF607" s="185"/>
      <c r="DG607" s="185"/>
      <c r="DH607" s="185"/>
      <c r="DI607" s="185"/>
      <c r="DJ607" s="185"/>
      <c r="DK607" s="185"/>
      <c r="DL607" s="185"/>
      <c r="DM607" s="185"/>
      <c r="DN607" s="185"/>
      <c r="DO607" s="185"/>
      <c r="DP607" s="185"/>
      <c r="DQ607" s="185"/>
      <c r="DR607" s="185"/>
      <c r="DS607" s="185"/>
      <c r="DT607" s="185"/>
      <c r="DU607" s="185"/>
      <c r="DV607" s="185"/>
      <c r="DW607" s="185"/>
      <c r="DX607" s="185"/>
      <c r="DY607" s="185"/>
      <c r="DZ607" s="185"/>
      <c r="EA607" s="185"/>
      <c r="EB607" s="185"/>
      <c r="EC607" s="185"/>
      <c r="ED607" s="185"/>
      <c r="EE607" s="185"/>
      <c r="EF607" s="185"/>
      <c r="EG607" s="185"/>
      <c r="EH607" s="17"/>
      <c r="EI607" s="17"/>
      <c r="EJ607" s="17"/>
      <c r="EK607" s="185"/>
      <c r="EL607" s="185"/>
      <c r="EM607" s="185"/>
    </row>
    <row r="608" spans="1:143" s="23" customFormat="1" ht="21" customHeight="1">
      <c r="A608" s="130"/>
      <c r="B608" s="61"/>
      <c r="C608" s="306"/>
      <c r="D608" s="61"/>
      <c r="E608" s="131"/>
      <c r="F608" s="17"/>
      <c r="G608" s="17"/>
      <c r="H608" s="17"/>
      <c r="I608" s="17"/>
      <c r="J608" s="17"/>
      <c r="K608" s="17"/>
      <c r="L608" s="17"/>
      <c r="M608" s="17"/>
      <c r="N608" s="17"/>
      <c r="O608"/>
      <c r="P608"/>
      <c r="Q608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85"/>
      <c r="AW608" s="185"/>
      <c r="AX608" s="185"/>
      <c r="AY608" s="185"/>
      <c r="AZ608" s="185"/>
      <c r="BA608" s="185"/>
      <c r="BB608" s="185"/>
      <c r="BC608" s="185"/>
      <c r="BD608" s="185"/>
      <c r="BE608" s="185"/>
      <c r="BF608" s="185"/>
      <c r="BG608" s="185"/>
      <c r="BH608" s="185"/>
      <c r="BI608" s="185"/>
      <c r="BJ608" s="185"/>
      <c r="BK608" s="185"/>
      <c r="BL608" s="185"/>
      <c r="BM608" s="185"/>
      <c r="BN608" s="185"/>
      <c r="BO608" s="185"/>
      <c r="BP608" s="185"/>
      <c r="BQ608" s="185"/>
      <c r="BR608" s="185"/>
      <c r="BS608" s="185"/>
      <c r="BT608" s="185"/>
      <c r="BU608" s="185"/>
      <c r="BV608" s="185"/>
      <c r="BW608" s="185"/>
      <c r="BX608" s="185"/>
      <c r="BY608" s="185"/>
      <c r="BZ608" s="185"/>
      <c r="CA608" s="185"/>
      <c r="CB608" s="185"/>
      <c r="CC608" s="185"/>
      <c r="CD608" s="185"/>
      <c r="CE608" s="185"/>
      <c r="CF608" s="185"/>
      <c r="CG608" s="185"/>
      <c r="CH608" s="185"/>
      <c r="CI608" s="185"/>
      <c r="CJ608" s="185"/>
      <c r="CK608" s="185"/>
      <c r="CL608" s="17"/>
      <c r="CM608" s="17"/>
      <c r="CN608" s="17"/>
      <c r="CO608" s="185"/>
      <c r="CP608" s="185"/>
      <c r="CQ608" s="185"/>
      <c r="CR608" s="185"/>
      <c r="CS608" s="185"/>
      <c r="CT608" s="185"/>
      <c r="CU608" s="185"/>
      <c r="CV608" s="185"/>
      <c r="CW608" s="185"/>
      <c r="CX608" s="185"/>
      <c r="CY608" s="185"/>
      <c r="CZ608" s="185"/>
      <c r="DA608" s="185"/>
      <c r="DB608" s="185"/>
      <c r="DC608" s="185"/>
      <c r="DD608" s="185"/>
      <c r="DE608" s="185"/>
      <c r="DF608" s="185"/>
      <c r="DG608" s="185"/>
      <c r="DH608" s="185"/>
      <c r="DI608" s="185"/>
      <c r="DJ608" s="185"/>
      <c r="DK608" s="185"/>
      <c r="DL608" s="185"/>
      <c r="DM608" s="185"/>
      <c r="DN608" s="185"/>
      <c r="DO608" s="185"/>
      <c r="DP608" s="185"/>
      <c r="DQ608" s="185"/>
      <c r="DR608" s="185"/>
      <c r="DS608" s="185"/>
      <c r="DT608" s="185"/>
      <c r="DU608" s="185"/>
      <c r="DV608" s="185"/>
      <c r="DW608" s="185"/>
      <c r="DX608" s="185"/>
      <c r="DY608" s="185"/>
      <c r="DZ608" s="185"/>
      <c r="EA608" s="185"/>
      <c r="EB608" s="185"/>
      <c r="EC608" s="185"/>
      <c r="ED608" s="185"/>
      <c r="EE608" s="185"/>
      <c r="EF608" s="185"/>
      <c r="EG608" s="185"/>
      <c r="EH608" s="17"/>
      <c r="EI608" s="17"/>
      <c r="EJ608" s="17"/>
      <c r="EK608" s="185"/>
      <c r="EL608" s="185"/>
      <c r="EM608" s="185"/>
    </row>
    <row r="609" spans="1:143" s="23" customFormat="1" ht="21" customHeight="1">
      <c r="A609" s="130"/>
      <c r="B609" s="61"/>
      <c r="C609" s="306"/>
      <c r="D609" s="61"/>
      <c r="E609" s="131"/>
      <c r="F609" s="17"/>
      <c r="G609" s="17"/>
      <c r="H609" s="17"/>
      <c r="I609" s="17"/>
      <c r="J609" s="17"/>
      <c r="K609" s="17"/>
      <c r="L609" s="17"/>
      <c r="M609" s="17"/>
      <c r="N609" s="17"/>
      <c r="O609"/>
      <c r="P609"/>
      <c r="Q609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85"/>
      <c r="AW609" s="185"/>
      <c r="AX609" s="185"/>
      <c r="AY609" s="185"/>
      <c r="AZ609" s="185"/>
      <c r="BA609" s="185"/>
      <c r="BB609" s="185"/>
      <c r="BC609" s="185"/>
      <c r="BD609" s="185"/>
      <c r="BE609" s="185"/>
      <c r="BF609" s="185"/>
      <c r="BG609" s="185"/>
      <c r="BH609" s="185"/>
      <c r="BI609" s="185"/>
      <c r="BJ609" s="185"/>
      <c r="BK609" s="185"/>
      <c r="BL609" s="185"/>
      <c r="BM609" s="185"/>
      <c r="BN609" s="185"/>
      <c r="BO609" s="185"/>
      <c r="BP609" s="185"/>
      <c r="BQ609" s="185"/>
      <c r="BR609" s="185"/>
      <c r="BS609" s="185"/>
      <c r="BT609" s="185"/>
      <c r="BU609" s="185"/>
      <c r="BV609" s="185"/>
      <c r="BW609" s="185"/>
      <c r="BX609" s="185"/>
      <c r="BY609" s="185"/>
      <c r="BZ609" s="185"/>
      <c r="CA609" s="185"/>
      <c r="CB609" s="185"/>
      <c r="CC609" s="185"/>
      <c r="CD609" s="185"/>
      <c r="CE609" s="185"/>
      <c r="CF609" s="185"/>
      <c r="CG609" s="185"/>
      <c r="CH609" s="185"/>
      <c r="CI609" s="185"/>
      <c r="CJ609" s="185"/>
      <c r="CK609" s="185"/>
      <c r="CL609" s="17"/>
      <c r="CM609" s="17"/>
      <c r="CN609" s="17"/>
      <c r="CO609" s="185"/>
      <c r="CP609" s="185"/>
      <c r="CQ609" s="185"/>
      <c r="CR609" s="185"/>
      <c r="CS609" s="185"/>
      <c r="CT609" s="185"/>
      <c r="CU609" s="185"/>
      <c r="CV609" s="185"/>
      <c r="CW609" s="185"/>
      <c r="CX609" s="185"/>
      <c r="CY609" s="185"/>
      <c r="CZ609" s="185"/>
      <c r="DA609" s="185"/>
      <c r="DB609" s="185"/>
      <c r="DC609" s="185"/>
      <c r="DD609" s="185"/>
      <c r="DE609" s="185"/>
      <c r="DF609" s="185"/>
      <c r="DG609" s="185"/>
      <c r="DH609" s="185"/>
      <c r="DI609" s="185"/>
      <c r="DJ609" s="185"/>
      <c r="DK609" s="185"/>
      <c r="DL609" s="185"/>
      <c r="DM609" s="185"/>
      <c r="DN609" s="185"/>
      <c r="DO609" s="185"/>
      <c r="DP609" s="185"/>
      <c r="DQ609" s="185"/>
      <c r="DR609" s="185"/>
      <c r="DS609" s="185"/>
      <c r="DT609" s="185"/>
      <c r="DU609" s="185"/>
      <c r="DV609" s="185"/>
      <c r="DW609" s="185"/>
      <c r="DX609" s="185"/>
      <c r="DY609" s="185"/>
      <c r="DZ609" s="185"/>
      <c r="EA609" s="185"/>
      <c r="EB609" s="185"/>
      <c r="EC609" s="185"/>
      <c r="ED609" s="185"/>
      <c r="EE609" s="185"/>
      <c r="EF609" s="185"/>
      <c r="EG609" s="185"/>
      <c r="EH609" s="17"/>
      <c r="EI609" s="17"/>
      <c r="EJ609" s="17"/>
      <c r="EK609" s="185"/>
      <c r="EL609" s="185"/>
      <c r="EM609" s="185"/>
    </row>
    <row r="610" spans="1:143" s="23" customFormat="1" ht="21" customHeight="1">
      <c r="A610" s="130"/>
      <c r="B610" s="61"/>
      <c r="C610" s="306"/>
      <c r="D610" s="61"/>
      <c r="E610" s="131"/>
      <c r="F610" s="17"/>
      <c r="G610" s="17"/>
      <c r="H610" s="17"/>
      <c r="I610" s="17"/>
      <c r="J610" s="17"/>
      <c r="K610" s="17"/>
      <c r="L610" s="17"/>
      <c r="M610" s="17"/>
      <c r="N610" s="17"/>
      <c r="O610"/>
      <c r="P610"/>
      <c r="Q610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85"/>
      <c r="AW610" s="185"/>
      <c r="AX610" s="185"/>
      <c r="AY610" s="185"/>
      <c r="AZ610" s="185"/>
      <c r="BA610" s="185"/>
      <c r="BB610" s="185"/>
      <c r="BC610" s="185"/>
      <c r="BD610" s="185"/>
      <c r="BE610" s="185"/>
      <c r="BF610" s="185"/>
      <c r="BG610" s="185"/>
      <c r="BH610" s="185"/>
      <c r="BI610" s="185"/>
      <c r="BJ610" s="185"/>
      <c r="BK610" s="185"/>
      <c r="BL610" s="185"/>
      <c r="BM610" s="185"/>
      <c r="BN610" s="185"/>
      <c r="BO610" s="185"/>
      <c r="BP610" s="185"/>
      <c r="BQ610" s="185"/>
      <c r="BR610" s="185"/>
      <c r="BS610" s="185"/>
      <c r="BT610" s="185"/>
      <c r="BU610" s="185"/>
      <c r="BV610" s="185"/>
      <c r="BW610" s="185"/>
      <c r="BX610" s="185"/>
      <c r="BY610" s="185"/>
      <c r="BZ610" s="185"/>
      <c r="CA610" s="185"/>
      <c r="CB610" s="185"/>
      <c r="CC610" s="185"/>
      <c r="CD610" s="185"/>
      <c r="CE610" s="185"/>
      <c r="CF610" s="185"/>
      <c r="CG610" s="185"/>
      <c r="CH610" s="185"/>
      <c r="CI610" s="185"/>
      <c r="CJ610" s="185"/>
      <c r="CK610" s="185"/>
      <c r="CL610" s="17"/>
      <c r="CM610" s="17"/>
      <c r="CN610" s="17"/>
      <c r="CO610" s="185"/>
      <c r="CP610" s="185"/>
      <c r="CQ610" s="185"/>
      <c r="CR610" s="185"/>
      <c r="CS610" s="185"/>
      <c r="CT610" s="185"/>
      <c r="CU610" s="185"/>
      <c r="CV610" s="185"/>
      <c r="CW610" s="185"/>
      <c r="CX610" s="185"/>
      <c r="CY610" s="185"/>
      <c r="CZ610" s="185"/>
      <c r="DA610" s="185"/>
      <c r="DB610" s="185"/>
      <c r="DC610" s="185"/>
      <c r="DD610" s="185"/>
      <c r="DE610" s="185"/>
      <c r="DF610" s="185"/>
      <c r="DG610" s="185"/>
      <c r="DH610" s="185"/>
      <c r="DI610" s="185"/>
      <c r="DJ610" s="185"/>
      <c r="DK610" s="185"/>
      <c r="DL610" s="185"/>
      <c r="DM610" s="185"/>
      <c r="DN610" s="185"/>
      <c r="DO610" s="185"/>
      <c r="DP610" s="185"/>
      <c r="DQ610" s="185"/>
      <c r="DR610" s="185"/>
      <c r="DS610" s="185"/>
      <c r="DT610" s="185"/>
      <c r="DU610" s="185"/>
      <c r="DV610" s="185"/>
      <c r="DW610" s="185"/>
      <c r="DX610" s="185"/>
      <c r="DY610" s="185"/>
      <c r="DZ610" s="185"/>
      <c r="EA610" s="185"/>
      <c r="EB610" s="185"/>
      <c r="EC610" s="185"/>
      <c r="ED610" s="185"/>
      <c r="EE610" s="185"/>
      <c r="EF610" s="185"/>
      <c r="EG610" s="185"/>
      <c r="EH610" s="17"/>
      <c r="EI610" s="17"/>
      <c r="EJ610" s="17"/>
      <c r="EK610" s="185"/>
      <c r="EL610" s="185"/>
      <c r="EM610" s="185"/>
    </row>
    <row r="611" spans="1:143" s="23" customFormat="1" ht="21" customHeight="1">
      <c r="A611" s="130"/>
      <c r="B611" s="61"/>
      <c r="C611" s="306"/>
      <c r="D611" s="61"/>
      <c r="E611" s="131"/>
      <c r="F611" s="17"/>
      <c r="G611" s="17"/>
      <c r="H611" s="17"/>
      <c r="I611" s="17"/>
      <c r="J611" s="17"/>
      <c r="K611" s="17"/>
      <c r="L611" s="17"/>
      <c r="M611" s="17"/>
      <c r="N611" s="17"/>
      <c r="O611"/>
      <c r="P611"/>
      <c r="Q611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85"/>
      <c r="AW611" s="185"/>
      <c r="AX611" s="185"/>
      <c r="AY611" s="185"/>
      <c r="AZ611" s="185"/>
      <c r="BA611" s="185"/>
      <c r="BB611" s="185"/>
      <c r="BC611" s="185"/>
      <c r="BD611" s="185"/>
      <c r="BE611" s="185"/>
      <c r="BF611" s="185"/>
      <c r="BG611" s="185"/>
      <c r="BH611" s="185"/>
      <c r="BI611" s="185"/>
      <c r="BJ611" s="185"/>
      <c r="BK611" s="185"/>
      <c r="BL611" s="185"/>
      <c r="BM611" s="185"/>
      <c r="BN611" s="185"/>
      <c r="BO611" s="185"/>
      <c r="BP611" s="185"/>
      <c r="BQ611" s="185"/>
      <c r="BR611" s="185"/>
      <c r="BS611" s="185"/>
      <c r="BT611" s="185"/>
      <c r="BU611" s="185"/>
      <c r="BV611" s="185"/>
      <c r="BW611" s="185"/>
      <c r="BX611" s="185"/>
      <c r="BY611" s="185"/>
      <c r="BZ611" s="185"/>
      <c r="CA611" s="185"/>
      <c r="CB611" s="185"/>
      <c r="CC611" s="185"/>
      <c r="CD611" s="185"/>
      <c r="CE611" s="185"/>
      <c r="CF611" s="185"/>
      <c r="CG611" s="185"/>
      <c r="CH611" s="185"/>
      <c r="CI611" s="185"/>
      <c r="CJ611" s="185"/>
      <c r="CK611" s="185"/>
      <c r="CL611" s="17"/>
      <c r="CM611" s="17"/>
      <c r="CN611" s="17"/>
      <c r="CO611" s="185"/>
      <c r="CP611" s="185"/>
      <c r="CQ611" s="185"/>
      <c r="CR611" s="185"/>
      <c r="CS611" s="185"/>
      <c r="CT611" s="185"/>
      <c r="CU611" s="185"/>
      <c r="CV611" s="185"/>
      <c r="CW611" s="185"/>
      <c r="CX611" s="185"/>
      <c r="CY611" s="185"/>
      <c r="CZ611" s="185"/>
      <c r="DA611" s="185"/>
      <c r="DB611" s="185"/>
      <c r="DC611" s="185"/>
      <c r="DD611" s="185"/>
      <c r="DE611" s="185"/>
      <c r="DF611" s="185"/>
      <c r="DG611" s="185"/>
      <c r="DH611" s="185"/>
      <c r="DI611" s="185"/>
      <c r="DJ611" s="185"/>
      <c r="DK611" s="185"/>
      <c r="DL611" s="185"/>
      <c r="DM611" s="185"/>
      <c r="DN611" s="185"/>
      <c r="DO611" s="185"/>
      <c r="DP611" s="185"/>
      <c r="DQ611" s="185"/>
      <c r="DR611" s="185"/>
      <c r="DS611" s="185"/>
      <c r="DT611" s="185"/>
      <c r="DU611" s="185"/>
      <c r="DV611" s="185"/>
      <c r="DW611" s="185"/>
      <c r="DX611" s="185"/>
      <c r="DY611" s="185"/>
      <c r="DZ611" s="185"/>
      <c r="EA611" s="185"/>
      <c r="EB611" s="185"/>
      <c r="EC611" s="185"/>
      <c r="ED611" s="185"/>
      <c r="EE611" s="185"/>
      <c r="EF611" s="185"/>
      <c r="EG611" s="185"/>
      <c r="EH611" s="17"/>
      <c r="EI611" s="17"/>
      <c r="EJ611" s="17"/>
      <c r="EK611" s="185"/>
      <c r="EL611" s="185"/>
      <c r="EM611" s="185"/>
    </row>
    <row r="612" spans="1:143" s="23" customFormat="1" ht="21" customHeight="1">
      <c r="A612" s="130"/>
      <c r="B612" s="61"/>
      <c r="C612" s="306"/>
      <c r="D612" s="61"/>
      <c r="E612" s="131"/>
      <c r="F612" s="17"/>
      <c r="G612" s="17"/>
      <c r="H612" s="17"/>
      <c r="I612" s="17"/>
      <c r="J612" s="17"/>
      <c r="K612" s="17"/>
      <c r="L612" s="17"/>
      <c r="M612" s="17"/>
      <c r="N612" s="17"/>
      <c r="O612"/>
      <c r="P612"/>
      <c r="Q612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85"/>
      <c r="AW612" s="185"/>
      <c r="AX612" s="185"/>
      <c r="AY612" s="185"/>
      <c r="AZ612" s="185"/>
      <c r="BA612" s="185"/>
      <c r="BB612" s="185"/>
      <c r="BC612" s="185"/>
      <c r="BD612" s="185"/>
      <c r="BE612" s="185"/>
      <c r="BF612" s="185"/>
      <c r="BG612" s="185"/>
      <c r="BH612" s="185"/>
      <c r="BI612" s="185"/>
      <c r="BJ612" s="185"/>
      <c r="BK612" s="185"/>
      <c r="BL612" s="185"/>
      <c r="BM612" s="185"/>
      <c r="BN612" s="185"/>
      <c r="BO612" s="185"/>
      <c r="BP612" s="185"/>
      <c r="BQ612" s="185"/>
      <c r="BR612" s="185"/>
      <c r="BS612" s="185"/>
      <c r="BT612" s="185"/>
      <c r="BU612" s="185"/>
      <c r="BV612" s="185"/>
      <c r="BW612" s="185"/>
      <c r="BX612" s="185"/>
      <c r="BY612" s="185"/>
      <c r="BZ612" s="185"/>
      <c r="CA612" s="185"/>
      <c r="CB612" s="185"/>
      <c r="CC612" s="185"/>
      <c r="CD612" s="185"/>
      <c r="CE612" s="185"/>
      <c r="CF612" s="185"/>
      <c r="CG612" s="185"/>
      <c r="CH612" s="185"/>
      <c r="CI612" s="185"/>
      <c r="CJ612" s="185"/>
      <c r="CK612" s="185"/>
      <c r="CL612" s="17"/>
      <c r="CM612" s="17"/>
      <c r="CN612" s="17"/>
      <c r="CO612" s="185"/>
      <c r="CP612" s="185"/>
      <c r="CQ612" s="185"/>
      <c r="CR612" s="185"/>
      <c r="CS612" s="185"/>
      <c r="CT612" s="185"/>
      <c r="CU612" s="185"/>
      <c r="CV612" s="185"/>
      <c r="CW612" s="185"/>
      <c r="CX612" s="185"/>
      <c r="CY612" s="185"/>
      <c r="CZ612" s="185"/>
      <c r="DA612" s="185"/>
      <c r="DB612" s="185"/>
      <c r="DC612" s="185"/>
      <c r="DD612" s="185"/>
      <c r="DE612" s="185"/>
      <c r="DF612" s="185"/>
      <c r="DG612" s="185"/>
      <c r="DH612" s="185"/>
      <c r="DI612" s="185"/>
      <c r="DJ612" s="185"/>
      <c r="DK612" s="185"/>
      <c r="DL612" s="185"/>
      <c r="DM612" s="185"/>
      <c r="DN612" s="185"/>
      <c r="DO612" s="185"/>
      <c r="DP612" s="185"/>
      <c r="DQ612" s="185"/>
      <c r="DR612" s="185"/>
      <c r="DS612" s="185"/>
      <c r="DT612" s="185"/>
      <c r="DU612" s="185"/>
      <c r="DV612" s="185"/>
      <c r="DW612" s="185"/>
      <c r="DX612" s="185"/>
      <c r="DY612" s="185"/>
      <c r="DZ612" s="185"/>
      <c r="EA612" s="185"/>
      <c r="EB612" s="185"/>
      <c r="EC612" s="185"/>
      <c r="ED612" s="185"/>
      <c r="EE612" s="185"/>
      <c r="EF612" s="185"/>
      <c r="EG612" s="185"/>
      <c r="EH612" s="17"/>
      <c r="EI612" s="17"/>
      <c r="EJ612" s="17"/>
      <c r="EK612" s="185"/>
      <c r="EL612" s="185"/>
      <c r="EM612" s="185"/>
    </row>
    <row r="613" spans="1:143" s="23" customFormat="1" ht="21" customHeight="1">
      <c r="A613" s="130"/>
      <c r="B613" s="61"/>
      <c r="C613" s="306"/>
      <c r="D613" s="61"/>
      <c r="E613" s="131"/>
      <c r="F613" s="17"/>
      <c r="G613" s="17"/>
      <c r="H613" s="17"/>
      <c r="I613" s="17"/>
      <c r="J613" s="17"/>
      <c r="K613" s="17"/>
      <c r="L613" s="17"/>
      <c r="M613" s="17"/>
      <c r="N613" s="17"/>
      <c r="O613"/>
      <c r="P613"/>
      <c r="Q613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85"/>
      <c r="AW613" s="185"/>
      <c r="AX613" s="185"/>
      <c r="AY613" s="185"/>
      <c r="AZ613" s="185"/>
      <c r="BA613" s="185"/>
      <c r="BB613" s="185"/>
      <c r="BC613" s="185"/>
      <c r="BD613" s="185"/>
      <c r="BE613" s="185"/>
      <c r="BF613" s="185"/>
      <c r="BG613" s="185"/>
      <c r="BH613" s="185"/>
      <c r="BI613" s="185"/>
      <c r="BJ613" s="185"/>
      <c r="BK613" s="185"/>
      <c r="BL613" s="185"/>
      <c r="BM613" s="185"/>
      <c r="BN613" s="185"/>
      <c r="BO613" s="185"/>
      <c r="BP613" s="185"/>
      <c r="BQ613" s="185"/>
      <c r="BR613" s="185"/>
      <c r="BS613" s="185"/>
      <c r="BT613" s="185"/>
      <c r="BU613" s="185"/>
      <c r="BV613" s="185"/>
      <c r="BW613" s="185"/>
      <c r="BX613" s="185"/>
      <c r="BY613" s="185"/>
      <c r="BZ613" s="185"/>
      <c r="CA613" s="185"/>
      <c r="CB613" s="185"/>
      <c r="CC613" s="185"/>
      <c r="CD613" s="185"/>
      <c r="CE613" s="185"/>
      <c r="CF613" s="185"/>
      <c r="CG613" s="185"/>
      <c r="CH613" s="185"/>
      <c r="CI613" s="185"/>
      <c r="CJ613" s="185"/>
      <c r="CK613" s="185"/>
      <c r="CL613" s="17"/>
      <c r="CM613" s="17"/>
      <c r="CN613" s="17"/>
      <c r="CO613" s="185"/>
      <c r="CP613" s="185"/>
      <c r="CQ613" s="185"/>
      <c r="CR613" s="185"/>
      <c r="CS613" s="185"/>
      <c r="CT613" s="185"/>
      <c r="CU613" s="185"/>
      <c r="CV613" s="185"/>
      <c r="CW613" s="185"/>
      <c r="CX613" s="185"/>
      <c r="CY613" s="185"/>
      <c r="CZ613" s="185"/>
      <c r="DA613" s="185"/>
      <c r="DB613" s="185"/>
      <c r="DC613" s="185"/>
      <c r="DD613" s="185"/>
      <c r="DE613" s="185"/>
      <c r="DF613" s="185"/>
      <c r="DG613" s="185"/>
      <c r="DH613" s="185"/>
      <c r="DI613" s="185"/>
      <c r="DJ613" s="185"/>
      <c r="DK613" s="185"/>
      <c r="DL613" s="185"/>
      <c r="DM613" s="185"/>
      <c r="DN613" s="185"/>
      <c r="DO613" s="185"/>
      <c r="DP613" s="185"/>
      <c r="DQ613" s="185"/>
      <c r="DR613" s="185"/>
      <c r="DS613" s="185"/>
      <c r="DT613" s="185"/>
      <c r="DU613" s="185"/>
      <c r="DV613" s="185"/>
      <c r="DW613" s="185"/>
      <c r="DX613" s="185"/>
      <c r="DY613" s="185"/>
      <c r="DZ613" s="185"/>
      <c r="EA613" s="185"/>
      <c r="EB613" s="185"/>
      <c r="EC613" s="185"/>
      <c r="ED613" s="185"/>
      <c r="EE613" s="185"/>
      <c r="EF613" s="185"/>
      <c r="EG613" s="185"/>
      <c r="EH613" s="17"/>
      <c r="EI613" s="17"/>
      <c r="EJ613" s="17"/>
      <c r="EK613" s="185"/>
      <c r="EL613" s="185"/>
      <c r="EM613" s="185"/>
    </row>
    <row r="614" spans="1:143" s="23" customFormat="1" ht="21" customHeight="1">
      <c r="A614" s="130"/>
      <c r="B614" s="61"/>
      <c r="C614" s="306"/>
      <c r="D614" s="61"/>
      <c r="E614" s="131"/>
      <c r="F614" s="17"/>
      <c r="G614" s="17"/>
      <c r="H614" s="17"/>
      <c r="I614" s="17"/>
      <c r="J614" s="17"/>
      <c r="K614" s="17"/>
      <c r="L614" s="17"/>
      <c r="M614" s="17"/>
      <c r="N614" s="17"/>
      <c r="O614"/>
      <c r="P614"/>
      <c r="Q614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85"/>
      <c r="AW614" s="185"/>
      <c r="AX614" s="185"/>
      <c r="AY614" s="185"/>
      <c r="AZ614" s="185"/>
      <c r="BA614" s="185"/>
      <c r="BB614" s="185"/>
      <c r="BC614" s="185"/>
      <c r="BD614" s="185"/>
      <c r="BE614" s="185"/>
      <c r="BF614" s="185"/>
      <c r="BG614" s="185"/>
      <c r="BH614" s="185"/>
      <c r="BI614" s="185"/>
      <c r="BJ614" s="185"/>
      <c r="BK614" s="185"/>
      <c r="BL614" s="185"/>
      <c r="BM614" s="185"/>
      <c r="BN614" s="185"/>
      <c r="BO614" s="185"/>
      <c r="BP614" s="185"/>
      <c r="BQ614" s="185"/>
      <c r="BR614" s="185"/>
      <c r="BS614" s="185"/>
      <c r="BT614" s="185"/>
      <c r="BU614" s="185"/>
      <c r="BV614" s="185"/>
      <c r="BW614" s="185"/>
      <c r="BX614" s="185"/>
      <c r="BY614" s="185"/>
      <c r="BZ614" s="185"/>
      <c r="CA614" s="185"/>
      <c r="CB614" s="185"/>
      <c r="CC614" s="185"/>
      <c r="CD614" s="185"/>
      <c r="CE614" s="185"/>
      <c r="CF614" s="185"/>
      <c r="CG614" s="185"/>
      <c r="CH614" s="185"/>
      <c r="CI614" s="185"/>
      <c r="CJ614" s="185"/>
      <c r="CK614" s="185"/>
      <c r="CL614" s="17"/>
      <c r="CM614" s="17"/>
      <c r="CN614" s="17"/>
      <c r="CO614" s="185"/>
      <c r="CP614" s="185"/>
      <c r="CQ614" s="185"/>
      <c r="CR614" s="185"/>
      <c r="CS614" s="185"/>
      <c r="CT614" s="185"/>
      <c r="CU614" s="185"/>
      <c r="CV614" s="185"/>
      <c r="CW614" s="185"/>
      <c r="CX614" s="185"/>
      <c r="CY614" s="185"/>
      <c r="CZ614" s="185"/>
      <c r="DA614" s="185"/>
      <c r="DB614" s="185"/>
      <c r="DC614" s="185"/>
      <c r="DD614" s="185"/>
      <c r="DE614" s="185"/>
      <c r="DF614" s="185"/>
      <c r="DG614" s="185"/>
      <c r="DH614" s="185"/>
      <c r="DI614" s="185"/>
      <c r="DJ614" s="185"/>
      <c r="DK614" s="185"/>
      <c r="DL614" s="185"/>
      <c r="DM614" s="185"/>
      <c r="DN614" s="185"/>
      <c r="DO614" s="185"/>
      <c r="DP614" s="185"/>
      <c r="DQ614" s="185"/>
      <c r="DR614" s="185"/>
      <c r="DS614" s="185"/>
      <c r="DT614" s="185"/>
      <c r="DU614" s="185"/>
      <c r="DV614" s="185"/>
      <c r="DW614" s="185"/>
      <c r="DX614" s="185"/>
      <c r="DY614" s="185"/>
      <c r="DZ614" s="185"/>
      <c r="EA614" s="185"/>
      <c r="EB614" s="185"/>
      <c r="EC614" s="185"/>
      <c r="ED614" s="185"/>
      <c r="EE614" s="185"/>
      <c r="EF614" s="185"/>
      <c r="EG614" s="185"/>
      <c r="EH614" s="17"/>
      <c r="EI614" s="17"/>
      <c r="EJ614" s="17"/>
      <c r="EK614" s="185"/>
      <c r="EL614" s="185"/>
      <c r="EM614" s="185"/>
    </row>
    <row r="615" spans="1:143" s="23" customFormat="1" ht="21" customHeight="1">
      <c r="A615" s="130"/>
      <c r="B615" s="61"/>
      <c r="C615" s="306"/>
      <c r="D615" s="61"/>
      <c r="E615" s="131"/>
      <c r="F615" s="17"/>
      <c r="G615" s="17"/>
      <c r="H615" s="17"/>
      <c r="I615" s="17"/>
      <c r="J615" s="17"/>
      <c r="K615" s="17"/>
      <c r="L615" s="17"/>
      <c r="M615" s="17"/>
      <c r="N615" s="17"/>
      <c r="O615"/>
      <c r="P615"/>
      <c r="Q615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85"/>
      <c r="AW615" s="185"/>
      <c r="AX615" s="185"/>
      <c r="AY615" s="185"/>
      <c r="AZ615" s="185"/>
      <c r="BA615" s="185"/>
      <c r="BB615" s="185"/>
      <c r="BC615" s="185"/>
      <c r="BD615" s="185"/>
      <c r="BE615" s="185"/>
      <c r="BF615" s="185"/>
      <c r="BG615" s="185"/>
      <c r="BH615" s="185"/>
      <c r="BI615" s="185"/>
      <c r="BJ615" s="185"/>
      <c r="BK615" s="185"/>
      <c r="BL615" s="185"/>
      <c r="BM615" s="185"/>
      <c r="BN615" s="185"/>
      <c r="BO615" s="185"/>
      <c r="BP615" s="185"/>
      <c r="BQ615" s="185"/>
      <c r="BR615" s="185"/>
      <c r="BS615" s="185"/>
      <c r="BT615" s="185"/>
      <c r="BU615" s="185"/>
      <c r="BV615" s="185"/>
      <c r="BW615" s="185"/>
      <c r="BX615" s="185"/>
      <c r="BY615" s="185"/>
      <c r="BZ615" s="185"/>
      <c r="CA615" s="185"/>
      <c r="CB615" s="185"/>
      <c r="CC615" s="185"/>
      <c r="CD615" s="185"/>
      <c r="CE615" s="185"/>
      <c r="CF615" s="185"/>
      <c r="CG615" s="185"/>
      <c r="CH615" s="185"/>
      <c r="CI615" s="185"/>
      <c r="CJ615" s="185"/>
      <c r="CK615" s="185"/>
      <c r="CL615" s="17"/>
      <c r="CM615" s="17"/>
      <c r="CN615" s="17"/>
      <c r="CO615" s="185"/>
      <c r="CP615" s="185"/>
      <c r="CQ615" s="185"/>
      <c r="CR615" s="185"/>
      <c r="CS615" s="185"/>
      <c r="CT615" s="185"/>
      <c r="CU615" s="185"/>
      <c r="CV615" s="185"/>
      <c r="CW615" s="185"/>
      <c r="CX615" s="185"/>
      <c r="CY615" s="185"/>
      <c r="CZ615" s="185"/>
      <c r="DA615" s="185"/>
      <c r="DB615" s="185"/>
      <c r="DC615" s="185"/>
      <c r="DD615" s="185"/>
      <c r="DE615" s="185"/>
      <c r="DF615" s="185"/>
      <c r="DG615" s="185"/>
      <c r="DH615" s="185"/>
      <c r="DI615" s="185"/>
      <c r="DJ615" s="185"/>
      <c r="DK615" s="185"/>
      <c r="DL615" s="185"/>
      <c r="DM615" s="185"/>
      <c r="DN615" s="185"/>
      <c r="DO615" s="185"/>
      <c r="DP615" s="185"/>
      <c r="DQ615" s="185"/>
      <c r="DR615" s="185"/>
      <c r="DS615" s="185"/>
      <c r="DT615" s="185"/>
      <c r="DU615" s="185"/>
      <c r="DV615" s="185"/>
      <c r="DW615" s="185"/>
      <c r="DX615" s="185"/>
      <c r="DY615" s="185"/>
      <c r="DZ615" s="185"/>
      <c r="EA615" s="185"/>
      <c r="EB615" s="185"/>
      <c r="EC615" s="185"/>
      <c r="ED615" s="185"/>
      <c r="EE615" s="185"/>
      <c r="EF615" s="185"/>
      <c r="EG615" s="185"/>
      <c r="EH615" s="17"/>
      <c r="EI615" s="17"/>
      <c r="EJ615" s="17"/>
      <c r="EK615" s="185"/>
      <c r="EL615" s="185"/>
      <c r="EM615" s="185"/>
    </row>
    <row r="616" spans="1:143" s="23" customFormat="1" ht="21" customHeight="1">
      <c r="A616" s="130"/>
      <c r="B616" s="61"/>
      <c r="C616" s="306"/>
      <c r="D616" s="61"/>
      <c r="E616" s="131"/>
      <c r="F616" s="17"/>
      <c r="G616" s="17"/>
      <c r="H616" s="17"/>
      <c r="I616" s="17"/>
      <c r="J616" s="17"/>
      <c r="K616" s="17"/>
      <c r="L616" s="17"/>
      <c r="M616" s="17"/>
      <c r="N616" s="17"/>
      <c r="O616"/>
      <c r="P616"/>
      <c r="Q616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85"/>
      <c r="AW616" s="185"/>
      <c r="AX616" s="185"/>
      <c r="AY616" s="185"/>
      <c r="AZ616" s="185"/>
      <c r="BA616" s="185"/>
      <c r="BB616" s="185"/>
      <c r="BC616" s="185"/>
      <c r="BD616" s="185"/>
      <c r="BE616" s="185"/>
      <c r="BF616" s="185"/>
      <c r="BG616" s="185"/>
      <c r="BH616" s="185"/>
      <c r="BI616" s="185"/>
      <c r="BJ616" s="185"/>
      <c r="BK616" s="185"/>
      <c r="BL616" s="185"/>
      <c r="BM616" s="185"/>
      <c r="BN616" s="185"/>
      <c r="BO616" s="185"/>
      <c r="BP616" s="185"/>
      <c r="BQ616" s="185"/>
      <c r="BR616" s="185"/>
      <c r="BS616" s="185"/>
      <c r="BT616" s="185"/>
      <c r="BU616" s="185"/>
      <c r="BV616" s="185"/>
      <c r="BW616" s="185"/>
      <c r="BX616" s="185"/>
      <c r="BY616" s="185"/>
      <c r="BZ616" s="185"/>
      <c r="CA616" s="185"/>
      <c r="CB616" s="185"/>
      <c r="CC616" s="185"/>
      <c r="CD616" s="185"/>
      <c r="CE616" s="185"/>
      <c r="CF616" s="185"/>
      <c r="CG616" s="185"/>
      <c r="CH616" s="185"/>
      <c r="CI616" s="185"/>
      <c r="CJ616" s="185"/>
      <c r="CK616" s="185"/>
      <c r="CL616" s="17"/>
      <c r="CM616" s="17"/>
      <c r="CN616" s="17"/>
      <c r="CO616" s="185"/>
      <c r="CP616" s="185"/>
      <c r="CQ616" s="185"/>
      <c r="CR616" s="185"/>
      <c r="CS616" s="185"/>
      <c r="CT616" s="185"/>
      <c r="CU616" s="185"/>
      <c r="CV616" s="185"/>
      <c r="CW616" s="185"/>
      <c r="CX616" s="185"/>
      <c r="CY616" s="185"/>
      <c r="CZ616" s="185"/>
      <c r="DA616" s="185"/>
      <c r="DB616" s="185"/>
      <c r="DC616" s="185"/>
      <c r="DD616" s="185"/>
      <c r="DE616" s="185"/>
      <c r="DF616" s="185"/>
      <c r="DG616" s="185"/>
      <c r="DH616" s="185"/>
      <c r="DI616" s="185"/>
      <c r="DJ616" s="185"/>
      <c r="DK616" s="185"/>
      <c r="DL616" s="185"/>
      <c r="DM616" s="185"/>
      <c r="DN616" s="185"/>
      <c r="DO616" s="185"/>
      <c r="DP616" s="185"/>
      <c r="DQ616" s="185"/>
      <c r="DR616" s="185"/>
      <c r="DS616" s="185"/>
      <c r="DT616" s="185"/>
      <c r="DU616" s="185"/>
      <c r="DV616" s="185"/>
      <c r="DW616" s="185"/>
      <c r="DX616" s="185"/>
      <c r="DY616" s="185"/>
      <c r="DZ616" s="185"/>
      <c r="EA616" s="185"/>
      <c r="EB616" s="185"/>
      <c r="EC616" s="185"/>
      <c r="ED616" s="185"/>
      <c r="EE616" s="185"/>
      <c r="EF616" s="185"/>
      <c r="EG616" s="185"/>
      <c r="EH616" s="17"/>
      <c r="EI616" s="17"/>
      <c r="EJ616" s="17"/>
      <c r="EK616" s="185"/>
      <c r="EL616" s="185"/>
      <c r="EM616" s="185"/>
    </row>
    <row r="617" spans="1:143" s="23" customFormat="1" ht="21" customHeight="1">
      <c r="A617" s="130"/>
      <c r="B617" s="61"/>
      <c r="C617" s="306"/>
      <c r="D617" s="61"/>
      <c r="E617" s="131"/>
      <c r="F617" s="17"/>
      <c r="G617" s="17"/>
      <c r="H617" s="17"/>
      <c r="I617" s="17"/>
      <c r="J617" s="17"/>
      <c r="K617" s="17"/>
      <c r="L617" s="17"/>
      <c r="M617" s="17"/>
      <c r="N617" s="17"/>
      <c r="O617"/>
      <c r="P617"/>
      <c r="Q6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85"/>
      <c r="AW617" s="185"/>
      <c r="AX617" s="185"/>
      <c r="AY617" s="185"/>
      <c r="AZ617" s="185"/>
      <c r="BA617" s="185"/>
      <c r="BB617" s="185"/>
      <c r="BC617" s="185"/>
      <c r="BD617" s="185"/>
      <c r="BE617" s="185"/>
      <c r="BF617" s="185"/>
      <c r="BG617" s="185"/>
      <c r="BH617" s="185"/>
      <c r="BI617" s="185"/>
      <c r="BJ617" s="185"/>
      <c r="BK617" s="185"/>
      <c r="BL617" s="185"/>
      <c r="BM617" s="185"/>
      <c r="BN617" s="185"/>
      <c r="BO617" s="185"/>
      <c r="BP617" s="185"/>
      <c r="BQ617" s="185"/>
      <c r="BR617" s="185"/>
      <c r="BS617" s="185"/>
      <c r="BT617" s="185"/>
      <c r="BU617" s="185"/>
      <c r="BV617" s="185"/>
      <c r="BW617" s="185"/>
      <c r="BX617" s="185"/>
      <c r="BY617" s="185"/>
      <c r="BZ617" s="185"/>
      <c r="CA617" s="185"/>
      <c r="CB617" s="185"/>
      <c r="CC617" s="185"/>
      <c r="CD617" s="185"/>
      <c r="CE617" s="185"/>
      <c r="CF617" s="185"/>
      <c r="CG617" s="185"/>
      <c r="CH617" s="185"/>
      <c r="CI617" s="185"/>
      <c r="CJ617" s="185"/>
      <c r="CK617" s="185"/>
      <c r="CL617" s="17"/>
      <c r="CM617" s="17"/>
      <c r="CN617" s="17"/>
      <c r="CO617" s="185"/>
      <c r="CP617" s="185"/>
      <c r="CQ617" s="185"/>
      <c r="CR617" s="185"/>
      <c r="CS617" s="185"/>
      <c r="CT617" s="185"/>
      <c r="CU617" s="185"/>
      <c r="CV617" s="185"/>
      <c r="CW617" s="185"/>
      <c r="CX617" s="185"/>
      <c r="CY617" s="185"/>
      <c r="CZ617" s="185"/>
      <c r="DA617" s="185"/>
      <c r="DB617" s="185"/>
      <c r="DC617" s="185"/>
      <c r="DD617" s="185"/>
      <c r="DE617" s="185"/>
      <c r="DF617" s="185"/>
      <c r="DG617" s="185"/>
      <c r="DH617" s="185"/>
      <c r="DI617" s="185"/>
      <c r="DJ617" s="185"/>
      <c r="DK617" s="185"/>
      <c r="DL617" s="185"/>
      <c r="DM617" s="185"/>
      <c r="DN617" s="185"/>
      <c r="DO617" s="185"/>
      <c r="DP617" s="185"/>
      <c r="DQ617" s="185"/>
      <c r="DR617" s="185"/>
      <c r="DS617" s="185"/>
      <c r="DT617" s="185"/>
      <c r="DU617" s="185"/>
      <c r="DV617" s="185"/>
      <c r="DW617" s="185"/>
      <c r="DX617" s="185"/>
      <c r="DY617" s="185"/>
      <c r="DZ617" s="185"/>
      <c r="EA617" s="185"/>
      <c r="EB617" s="185"/>
      <c r="EC617" s="185"/>
      <c r="ED617" s="185"/>
      <c r="EE617" s="185"/>
      <c r="EF617" s="185"/>
      <c r="EG617" s="185"/>
      <c r="EH617" s="17"/>
      <c r="EI617" s="17"/>
      <c r="EJ617" s="17"/>
      <c r="EK617" s="185"/>
      <c r="EL617" s="185"/>
      <c r="EM617" s="185"/>
    </row>
    <row r="618" spans="1:143" s="23" customFormat="1" ht="21" customHeight="1">
      <c r="A618" s="130"/>
      <c r="B618" s="61"/>
      <c r="C618" s="306"/>
      <c r="D618" s="61"/>
      <c r="E618" s="131"/>
      <c r="F618" s="17"/>
      <c r="G618" s="17"/>
      <c r="H618" s="17"/>
      <c r="I618" s="17"/>
      <c r="J618" s="17"/>
      <c r="K618" s="17"/>
      <c r="L618" s="17"/>
      <c r="M618" s="17"/>
      <c r="N618" s="17"/>
      <c r="O618"/>
      <c r="P618"/>
      <c r="Q618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85"/>
      <c r="AW618" s="185"/>
      <c r="AX618" s="185"/>
      <c r="AY618" s="185"/>
      <c r="AZ618" s="185"/>
      <c r="BA618" s="185"/>
      <c r="BB618" s="185"/>
      <c r="BC618" s="185"/>
      <c r="BD618" s="185"/>
      <c r="BE618" s="185"/>
      <c r="BF618" s="185"/>
      <c r="BG618" s="185"/>
      <c r="BH618" s="185"/>
      <c r="BI618" s="185"/>
      <c r="BJ618" s="185"/>
      <c r="BK618" s="185"/>
      <c r="BL618" s="185"/>
      <c r="BM618" s="185"/>
      <c r="BN618" s="185"/>
      <c r="BO618" s="185"/>
      <c r="BP618" s="185"/>
      <c r="BQ618" s="185"/>
      <c r="BR618" s="185"/>
      <c r="BS618" s="185"/>
      <c r="BT618" s="185"/>
      <c r="BU618" s="185"/>
      <c r="BV618" s="185"/>
      <c r="BW618" s="185"/>
      <c r="BX618" s="185"/>
      <c r="BY618" s="185"/>
      <c r="BZ618" s="185"/>
      <c r="CA618" s="185"/>
      <c r="CB618" s="185"/>
      <c r="CC618" s="185"/>
      <c r="CD618" s="185"/>
      <c r="CE618" s="185"/>
      <c r="CF618" s="185"/>
      <c r="CG618" s="185"/>
      <c r="CH618" s="185"/>
      <c r="CI618" s="185"/>
      <c r="CJ618" s="185"/>
      <c r="CK618" s="185"/>
      <c r="CL618" s="17"/>
      <c r="CM618" s="17"/>
      <c r="CN618" s="17"/>
      <c r="CO618" s="185"/>
      <c r="CP618" s="185"/>
      <c r="CQ618" s="185"/>
      <c r="CR618" s="185"/>
      <c r="CS618" s="185"/>
      <c r="CT618" s="185"/>
      <c r="CU618" s="185"/>
      <c r="CV618" s="185"/>
      <c r="CW618" s="185"/>
      <c r="CX618" s="185"/>
      <c r="CY618" s="185"/>
      <c r="CZ618" s="185"/>
      <c r="DA618" s="185"/>
      <c r="DB618" s="185"/>
      <c r="DC618" s="185"/>
      <c r="DD618" s="185"/>
      <c r="DE618" s="185"/>
      <c r="DF618" s="185"/>
      <c r="DG618" s="185"/>
      <c r="DH618" s="185"/>
      <c r="DI618" s="185"/>
      <c r="DJ618" s="185"/>
      <c r="DK618" s="185"/>
      <c r="DL618" s="185"/>
      <c r="DM618" s="185"/>
      <c r="DN618" s="185"/>
      <c r="DO618" s="185"/>
      <c r="DP618" s="185"/>
      <c r="DQ618" s="185"/>
      <c r="DR618" s="185"/>
      <c r="DS618" s="185"/>
      <c r="DT618" s="185"/>
      <c r="DU618" s="185"/>
      <c r="DV618" s="185"/>
      <c r="DW618" s="185"/>
      <c r="DX618" s="185"/>
      <c r="DY618" s="185"/>
      <c r="DZ618" s="185"/>
      <c r="EA618" s="185"/>
      <c r="EB618" s="185"/>
      <c r="EC618" s="185"/>
      <c r="ED618" s="185"/>
      <c r="EE618" s="185"/>
      <c r="EF618" s="185"/>
      <c r="EG618" s="185"/>
      <c r="EH618" s="17"/>
      <c r="EI618" s="17"/>
      <c r="EJ618" s="17"/>
      <c r="EK618" s="185"/>
      <c r="EL618" s="185"/>
      <c r="EM618" s="185"/>
    </row>
    <row r="619" spans="1:143" s="23" customFormat="1" ht="21" customHeight="1">
      <c r="A619" s="130"/>
      <c r="B619" s="61"/>
      <c r="C619" s="306"/>
      <c r="D619" s="61"/>
      <c r="E619" s="131"/>
      <c r="F619" s="17"/>
      <c r="G619" s="17"/>
      <c r="H619" s="17"/>
      <c r="I619" s="17"/>
      <c r="J619" s="17"/>
      <c r="K619" s="17"/>
      <c r="L619" s="17"/>
      <c r="M619" s="17"/>
      <c r="N619" s="17"/>
      <c r="O619"/>
      <c r="P619"/>
      <c r="Q619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85"/>
      <c r="AW619" s="185"/>
      <c r="AX619" s="185"/>
      <c r="AY619" s="185"/>
      <c r="AZ619" s="185"/>
      <c r="BA619" s="185"/>
      <c r="BB619" s="185"/>
      <c r="BC619" s="185"/>
      <c r="BD619" s="185"/>
      <c r="BE619" s="185"/>
      <c r="BF619" s="185"/>
      <c r="BG619" s="185"/>
      <c r="BH619" s="185"/>
      <c r="BI619" s="185"/>
      <c r="BJ619" s="185"/>
      <c r="BK619" s="185"/>
      <c r="BL619" s="185"/>
      <c r="BM619" s="185"/>
      <c r="BN619" s="185"/>
      <c r="BO619" s="185"/>
      <c r="BP619" s="185"/>
      <c r="BQ619" s="185"/>
      <c r="BR619" s="185"/>
      <c r="BS619" s="185"/>
      <c r="BT619" s="185"/>
      <c r="BU619" s="185"/>
      <c r="BV619" s="185"/>
      <c r="BW619" s="185"/>
      <c r="BX619" s="185"/>
      <c r="BY619" s="185"/>
      <c r="BZ619" s="185"/>
      <c r="CA619" s="185"/>
      <c r="CB619" s="185"/>
      <c r="CC619" s="185"/>
      <c r="CD619" s="185"/>
      <c r="CE619" s="185"/>
      <c r="CF619" s="185"/>
      <c r="CG619" s="185"/>
      <c r="CH619" s="185"/>
      <c r="CI619" s="185"/>
      <c r="CJ619" s="185"/>
      <c r="CK619" s="185"/>
      <c r="CL619" s="17"/>
      <c r="CM619" s="17"/>
      <c r="CN619" s="17"/>
      <c r="CO619" s="185"/>
      <c r="CP619" s="185"/>
      <c r="CQ619" s="185"/>
      <c r="CR619" s="185"/>
      <c r="CS619" s="185"/>
      <c r="CT619" s="185"/>
      <c r="CU619" s="185"/>
      <c r="CV619" s="185"/>
      <c r="CW619" s="185"/>
      <c r="CX619" s="185"/>
      <c r="CY619" s="185"/>
      <c r="CZ619" s="185"/>
      <c r="DA619" s="185"/>
      <c r="DB619" s="185"/>
      <c r="DC619" s="185"/>
      <c r="DD619" s="185"/>
      <c r="DE619" s="185"/>
      <c r="DF619" s="185"/>
      <c r="DG619" s="185"/>
      <c r="DH619" s="185"/>
      <c r="DI619" s="185"/>
      <c r="DJ619" s="185"/>
      <c r="DK619" s="185"/>
      <c r="DL619" s="185"/>
      <c r="DM619" s="185"/>
      <c r="DN619" s="185"/>
      <c r="DO619" s="185"/>
      <c r="DP619" s="185"/>
      <c r="DQ619" s="185"/>
      <c r="DR619" s="185"/>
      <c r="DS619" s="185"/>
      <c r="DT619" s="185"/>
      <c r="DU619" s="185"/>
      <c r="DV619" s="185"/>
      <c r="DW619" s="185"/>
      <c r="DX619" s="185"/>
      <c r="DY619" s="185"/>
      <c r="DZ619" s="185"/>
      <c r="EA619" s="185"/>
      <c r="EB619" s="185"/>
      <c r="EC619" s="185"/>
      <c r="ED619" s="185"/>
      <c r="EE619" s="185"/>
      <c r="EF619" s="185"/>
      <c r="EG619" s="185"/>
      <c r="EH619" s="17"/>
      <c r="EI619" s="17"/>
      <c r="EJ619" s="17"/>
      <c r="EK619" s="185"/>
      <c r="EL619" s="185"/>
      <c r="EM619" s="185"/>
    </row>
    <row r="620" spans="1:143" s="23" customFormat="1" ht="21" customHeight="1">
      <c r="A620" s="130"/>
      <c r="B620" s="61"/>
      <c r="C620" s="306"/>
      <c r="D620" s="61"/>
      <c r="E620" s="131"/>
      <c r="F620" s="17"/>
      <c r="G620" s="17"/>
      <c r="H620" s="17"/>
      <c r="I620" s="17"/>
      <c r="J620" s="17"/>
      <c r="K620" s="17"/>
      <c r="L620" s="17"/>
      <c r="M620" s="17"/>
      <c r="N620" s="17"/>
      <c r="O620"/>
      <c r="P620"/>
      <c r="Q620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85"/>
      <c r="AW620" s="185"/>
      <c r="AX620" s="185"/>
      <c r="AY620" s="185"/>
      <c r="AZ620" s="185"/>
      <c r="BA620" s="185"/>
      <c r="BB620" s="185"/>
      <c r="BC620" s="185"/>
      <c r="BD620" s="185"/>
      <c r="BE620" s="185"/>
      <c r="BF620" s="185"/>
      <c r="BG620" s="185"/>
      <c r="BH620" s="185"/>
      <c r="BI620" s="185"/>
      <c r="BJ620" s="185"/>
      <c r="BK620" s="185"/>
      <c r="BL620" s="185"/>
      <c r="BM620" s="185"/>
      <c r="BN620" s="185"/>
      <c r="BO620" s="185"/>
      <c r="BP620" s="185"/>
      <c r="BQ620" s="185"/>
      <c r="BR620" s="185"/>
      <c r="BS620" s="185"/>
      <c r="BT620" s="185"/>
      <c r="BU620" s="185"/>
      <c r="BV620" s="185"/>
      <c r="BW620" s="185"/>
      <c r="BX620" s="185"/>
      <c r="BY620" s="185"/>
      <c r="BZ620" s="185"/>
      <c r="CA620" s="185"/>
      <c r="CB620" s="185"/>
      <c r="CC620" s="185"/>
      <c r="CD620" s="185"/>
      <c r="CE620" s="185"/>
      <c r="CF620" s="185"/>
      <c r="CG620" s="185"/>
      <c r="CH620" s="185"/>
      <c r="CI620" s="185"/>
      <c r="CJ620" s="185"/>
      <c r="CK620" s="185"/>
      <c r="CL620" s="17"/>
      <c r="CM620" s="17"/>
      <c r="CN620" s="17"/>
      <c r="CO620" s="185"/>
      <c r="CP620" s="185"/>
      <c r="CQ620" s="185"/>
      <c r="CR620" s="185"/>
      <c r="CS620" s="185"/>
      <c r="CT620" s="185"/>
      <c r="CU620" s="185"/>
      <c r="CV620" s="185"/>
      <c r="CW620" s="185"/>
      <c r="CX620" s="185"/>
      <c r="CY620" s="185"/>
      <c r="CZ620" s="185"/>
      <c r="DA620" s="185"/>
      <c r="DB620" s="185"/>
      <c r="DC620" s="185"/>
      <c r="DD620" s="185"/>
      <c r="DE620" s="185"/>
      <c r="DF620" s="185"/>
      <c r="DG620" s="185"/>
      <c r="DH620" s="185"/>
      <c r="DI620" s="185"/>
      <c r="DJ620" s="185"/>
      <c r="DK620" s="185"/>
      <c r="DL620" s="185"/>
      <c r="DM620" s="185"/>
      <c r="DN620" s="185"/>
      <c r="DO620" s="185"/>
      <c r="DP620" s="185"/>
      <c r="DQ620" s="185"/>
      <c r="DR620" s="185"/>
      <c r="DS620" s="185"/>
      <c r="DT620" s="185"/>
      <c r="DU620" s="185"/>
      <c r="DV620" s="185"/>
      <c r="DW620" s="185"/>
      <c r="DX620" s="185"/>
      <c r="DY620" s="185"/>
      <c r="DZ620" s="185"/>
      <c r="EA620" s="185"/>
      <c r="EB620" s="185"/>
      <c r="EC620" s="185"/>
      <c r="ED620" s="185"/>
      <c r="EE620" s="185"/>
      <c r="EF620" s="185"/>
      <c r="EG620" s="185"/>
      <c r="EH620" s="17"/>
      <c r="EI620" s="17"/>
      <c r="EJ620" s="17"/>
      <c r="EK620" s="185"/>
      <c r="EL620" s="185"/>
      <c r="EM620" s="185"/>
    </row>
    <row r="621" spans="1:143" s="23" customFormat="1" ht="21" customHeight="1">
      <c r="A621" s="130"/>
      <c r="B621" s="61"/>
      <c r="C621" s="306"/>
      <c r="D621" s="61"/>
      <c r="E621" s="131"/>
      <c r="F621" s="17"/>
      <c r="G621" s="17"/>
      <c r="H621" s="17"/>
      <c r="I621" s="17"/>
      <c r="J621" s="17"/>
      <c r="K621" s="17"/>
      <c r="L621" s="17"/>
      <c r="M621" s="17"/>
      <c r="N621" s="17"/>
      <c r="O621"/>
      <c r="P621"/>
      <c r="Q621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85"/>
      <c r="AW621" s="185"/>
      <c r="AX621" s="185"/>
      <c r="AY621" s="185"/>
      <c r="AZ621" s="185"/>
      <c r="BA621" s="185"/>
      <c r="BB621" s="185"/>
      <c r="BC621" s="185"/>
      <c r="BD621" s="185"/>
      <c r="BE621" s="185"/>
      <c r="BF621" s="185"/>
      <c r="BG621" s="185"/>
      <c r="BH621" s="185"/>
      <c r="BI621" s="185"/>
      <c r="BJ621" s="185"/>
      <c r="BK621" s="185"/>
      <c r="BL621" s="185"/>
      <c r="BM621" s="185"/>
      <c r="BN621" s="185"/>
      <c r="BO621" s="185"/>
      <c r="BP621" s="185"/>
      <c r="BQ621" s="185"/>
      <c r="BR621" s="185"/>
      <c r="BS621" s="185"/>
      <c r="BT621" s="185"/>
      <c r="BU621" s="185"/>
      <c r="BV621" s="185"/>
      <c r="BW621" s="185"/>
      <c r="BX621" s="185"/>
      <c r="BY621" s="185"/>
      <c r="BZ621" s="185"/>
      <c r="CA621" s="185"/>
      <c r="CB621" s="185"/>
      <c r="CC621" s="185"/>
      <c r="CD621" s="185"/>
      <c r="CE621" s="185"/>
      <c r="CF621" s="185"/>
      <c r="CG621" s="185"/>
      <c r="CH621" s="185"/>
      <c r="CI621" s="185"/>
      <c r="CJ621" s="185"/>
      <c r="CK621" s="185"/>
      <c r="CL621" s="17"/>
      <c r="CM621" s="17"/>
      <c r="CN621" s="17"/>
      <c r="CO621" s="185"/>
      <c r="CP621" s="185"/>
      <c r="CQ621" s="185"/>
      <c r="CR621" s="185"/>
      <c r="CS621" s="185"/>
      <c r="CT621" s="185"/>
      <c r="CU621" s="185"/>
      <c r="CV621" s="185"/>
      <c r="CW621" s="185"/>
      <c r="CX621" s="185"/>
      <c r="CY621" s="185"/>
      <c r="CZ621" s="185"/>
      <c r="DA621" s="185"/>
      <c r="DB621" s="185"/>
      <c r="DC621" s="185"/>
      <c r="DD621" s="185"/>
      <c r="DE621" s="185"/>
      <c r="DF621" s="185"/>
      <c r="DG621" s="185"/>
      <c r="DH621" s="185"/>
      <c r="DI621" s="185"/>
      <c r="DJ621" s="185"/>
      <c r="DK621" s="185"/>
      <c r="DL621" s="185"/>
      <c r="DM621" s="185"/>
      <c r="DN621" s="185"/>
      <c r="DO621" s="185"/>
      <c r="DP621" s="185"/>
      <c r="DQ621" s="185"/>
      <c r="DR621" s="185"/>
      <c r="DS621" s="185"/>
      <c r="DT621" s="185"/>
      <c r="DU621" s="185"/>
      <c r="DV621" s="185"/>
      <c r="DW621" s="185"/>
      <c r="DX621" s="185"/>
      <c r="DY621" s="185"/>
      <c r="DZ621" s="185"/>
      <c r="EA621" s="185"/>
      <c r="EB621" s="185"/>
      <c r="EC621" s="185"/>
      <c r="ED621" s="185"/>
      <c r="EE621" s="185"/>
      <c r="EF621" s="185"/>
      <c r="EG621" s="185"/>
      <c r="EH621" s="17"/>
      <c r="EI621" s="17"/>
      <c r="EJ621" s="17"/>
      <c r="EK621" s="185"/>
      <c r="EL621" s="185"/>
      <c r="EM621" s="185"/>
    </row>
    <row r="622" spans="1:143" s="23" customFormat="1" ht="21" customHeight="1">
      <c r="A622" s="130"/>
      <c r="B622" s="61"/>
      <c r="C622" s="306"/>
      <c r="D622" s="61"/>
      <c r="E622" s="131"/>
      <c r="F622" s="17"/>
      <c r="G622" s="17"/>
      <c r="H622" s="17"/>
      <c r="I622" s="17"/>
      <c r="J622" s="17"/>
      <c r="K622" s="17"/>
      <c r="L622" s="17"/>
      <c r="M622" s="17"/>
      <c r="N622" s="17"/>
      <c r="O622"/>
      <c r="P622"/>
      <c r="Q622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85"/>
      <c r="AW622" s="185"/>
      <c r="AX622" s="185"/>
      <c r="AY622" s="185"/>
      <c r="AZ622" s="185"/>
      <c r="BA622" s="185"/>
      <c r="BB622" s="185"/>
      <c r="BC622" s="185"/>
      <c r="BD622" s="185"/>
      <c r="BE622" s="185"/>
      <c r="BF622" s="185"/>
      <c r="BG622" s="185"/>
      <c r="BH622" s="185"/>
      <c r="BI622" s="185"/>
      <c r="BJ622" s="185"/>
      <c r="BK622" s="185"/>
      <c r="BL622" s="185"/>
      <c r="BM622" s="185"/>
      <c r="BN622" s="185"/>
      <c r="BO622" s="185"/>
      <c r="BP622" s="185"/>
      <c r="BQ622" s="185"/>
      <c r="BR622" s="185"/>
      <c r="BS622" s="185"/>
      <c r="BT622" s="185"/>
      <c r="BU622" s="185"/>
      <c r="BV622" s="185"/>
      <c r="BW622" s="185"/>
      <c r="BX622" s="185"/>
      <c r="BY622" s="185"/>
      <c r="BZ622" s="185"/>
      <c r="CA622" s="185"/>
      <c r="CB622" s="185"/>
      <c r="CC622" s="185"/>
      <c r="CD622" s="185"/>
      <c r="CE622" s="185"/>
      <c r="CF622" s="185"/>
      <c r="CG622" s="185"/>
      <c r="CH622" s="185"/>
      <c r="CI622" s="185"/>
      <c r="CJ622" s="185"/>
      <c r="CK622" s="185"/>
      <c r="CL622" s="17"/>
      <c r="CM622" s="17"/>
      <c r="CN622" s="17"/>
      <c r="CO622" s="185"/>
      <c r="CP622" s="185"/>
      <c r="CQ622" s="185"/>
      <c r="CR622" s="185"/>
      <c r="CS622" s="185"/>
      <c r="CT622" s="185"/>
      <c r="CU622" s="185"/>
      <c r="CV622" s="185"/>
      <c r="CW622" s="185"/>
      <c r="CX622" s="185"/>
      <c r="CY622" s="185"/>
      <c r="CZ622" s="185"/>
      <c r="DA622" s="185"/>
      <c r="DB622" s="185"/>
      <c r="DC622" s="185"/>
      <c r="DD622" s="185"/>
      <c r="DE622" s="185"/>
      <c r="DF622" s="185"/>
      <c r="DG622" s="185"/>
      <c r="DH622" s="185"/>
      <c r="DI622" s="185"/>
      <c r="DJ622" s="185"/>
      <c r="DK622" s="185"/>
      <c r="DL622" s="185"/>
      <c r="DM622" s="185"/>
      <c r="DN622" s="185"/>
      <c r="DO622" s="185"/>
      <c r="DP622" s="185"/>
      <c r="DQ622" s="185"/>
      <c r="DR622" s="185"/>
      <c r="DS622" s="185"/>
      <c r="DT622" s="185"/>
      <c r="DU622" s="185"/>
      <c r="DV622" s="185"/>
      <c r="DW622" s="185"/>
      <c r="DX622" s="185"/>
      <c r="DY622" s="185"/>
      <c r="DZ622" s="185"/>
      <c r="EA622" s="185"/>
      <c r="EB622" s="185"/>
      <c r="EC622" s="185"/>
      <c r="ED622" s="185"/>
      <c r="EE622" s="185"/>
      <c r="EF622" s="185"/>
      <c r="EG622" s="185"/>
      <c r="EH622" s="17"/>
      <c r="EI622" s="17"/>
      <c r="EJ622" s="17"/>
      <c r="EK622" s="185"/>
      <c r="EL622" s="185"/>
      <c r="EM622" s="185"/>
    </row>
    <row r="623" spans="1:143" s="23" customFormat="1" ht="21" customHeight="1">
      <c r="A623" s="130"/>
      <c r="B623" s="61"/>
      <c r="C623" s="306"/>
      <c r="D623" s="61"/>
      <c r="E623" s="131"/>
      <c r="F623" s="17"/>
      <c r="G623" s="17"/>
      <c r="H623" s="17"/>
      <c r="I623" s="17"/>
      <c r="J623" s="17"/>
      <c r="K623" s="17"/>
      <c r="L623" s="17"/>
      <c r="M623" s="17"/>
      <c r="N623" s="17"/>
      <c r="O623"/>
      <c r="P623"/>
      <c r="Q623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85"/>
      <c r="AW623" s="185"/>
      <c r="AX623" s="185"/>
      <c r="AY623" s="185"/>
      <c r="AZ623" s="185"/>
      <c r="BA623" s="185"/>
      <c r="BB623" s="185"/>
      <c r="BC623" s="185"/>
      <c r="BD623" s="185"/>
      <c r="BE623" s="185"/>
      <c r="BF623" s="185"/>
      <c r="BG623" s="185"/>
      <c r="BH623" s="185"/>
      <c r="BI623" s="185"/>
      <c r="BJ623" s="185"/>
      <c r="BK623" s="185"/>
      <c r="BL623" s="185"/>
      <c r="BM623" s="185"/>
      <c r="BN623" s="185"/>
      <c r="BO623" s="185"/>
      <c r="BP623" s="185"/>
      <c r="BQ623" s="185"/>
      <c r="BR623" s="185"/>
      <c r="BS623" s="185"/>
      <c r="BT623" s="185"/>
      <c r="BU623" s="185"/>
      <c r="BV623" s="185"/>
      <c r="BW623" s="185"/>
      <c r="BX623" s="185"/>
      <c r="BY623" s="185"/>
      <c r="BZ623" s="185"/>
      <c r="CA623" s="185"/>
      <c r="CB623" s="185"/>
      <c r="CC623" s="185"/>
      <c r="CD623" s="185"/>
      <c r="CE623" s="185"/>
      <c r="CF623" s="185"/>
      <c r="CG623" s="185"/>
      <c r="CH623" s="185"/>
      <c r="CI623" s="185"/>
      <c r="CJ623" s="185"/>
      <c r="CK623" s="185"/>
      <c r="CL623" s="17"/>
      <c r="CM623" s="17"/>
      <c r="CN623" s="17"/>
      <c r="CO623" s="185"/>
      <c r="CP623" s="185"/>
      <c r="CQ623" s="185"/>
      <c r="CR623" s="185"/>
      <c r="CS623" s="185"/>
      <c r="CT623" s="185"/>
      <c r="CU623" s="185"/>
      <c r="CV623" s="185"/>
      <c r="CW623" s="185"/>
      <c r="CX623" s="185"/>
      <c r="CY623" s="185"/>
      <c r="CZ623" s="185"/>
      <c r="DA623" s="185"/>
      <c r="DB623" s="185"/>
      <c r="DC623" s="185"/>
      <c r="DD623" s="185"/>
      <c r="DE623" s="185"/>
      <c r="DF623" s="185"/>
      <c r="DG623" s="185"/>
      <c r="DH623" s="185"/>
      <c r="DI623" s="185"/>
      <c r="DJ623" s="185"/>
      <c r="DK623" s="185"/>
      <c r="DL623" s="185"/>
      <c r="DM623" s="185"/>
      <c r="DN623" s="185"/>
      <c r="DO623" s="185"/>
      <c r="DP623" s="185"/>
      <c r="DQ623" s="185"/>
      <c r="DR623" s="185"/>
      <c r="DS623" s="185"/>
      <c r="DT623" s="185"/>
      <c r="DU623" s="185"/>
      <c r="DV623" s="185"/>
      <c r="DW623" s="185"/>
      <c r="DX623" s="185"/>
      <c r="DY623" s="185"/>
      <c r="DZ623" s="185"/>
      <c r="EA623" s="185"/>
      <c r="EB623" s="185"/>
      <c r="EC623" s="185"/>
      <c r="ED623" s="185"/>
      <c r="EE623" s="185"/>
      <c r="EF623" s="185"/>
      <c r="EG623" s="185"/>
      <c r="EH623" s="17"/>
      <c r="EI623" s="17"/>
      <c r="EJ623" s="17"/>
      <c r="EK623" s="185"/>
      <c r="EL623" s="185"/>
      <c r="EM623" s="185"/>
    </row>
    <row r="624" spans="1:143" s="23" customFormat="1" ht="21" customHeight="1">
      <c r="A624" s="130"/>
      <c r="B624" s="61"/>
      <c r="C624" s="306"/>
      <c r="D624" s="61"/>
      <c r="E624" s="131"/>
      <c r="F624" s="17"/>
      <c r="G624" s="17"/>
      <c r="H624" s="17"/>
      <c r="I624" s="17"/>
      <c r="J624" s="17"/>
      <c r="K624" s="17"/>
      <c r="L624" s="17"/>
      <c r="M624" s="17"/>
      <c r="N624" s="17"/>
      <c r="O624"/>
      <c r="P624"/>
      <c r="Q624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85"/>
      <c r="AW624" s="185"/>
      <c r="AX624" s="185"/>
      <c r="AY624" s="185"/>
      <c r="AZ624" s="185"/>
      <c r="BA624" s="185"/>
      <c r="BB624" s="185"/>
      <c r="BC624" s="185"/>
      <c r="BD624" s="185"/>
      <c r="BE624" s="185"/>
      <c r="BF624" s="185"/>
      <c r="BG624" s="185"/>
      <c r="BH624" s="185"/>
      <c r="BI624" s="185"/>
      <c r="BJ624" s="185"/>
      <c r="BK624" s="185"/>
      <c r="BL624" s="185"/>
      <c r="BM624" s="185"/>
      <c r="BN624" s="185"/>
      <c r="BO624" s="185"/>
      <c r="BP624" s="185"/>
      <c r="BQ624" s="185"/>
      <c r="BR624" s="185"/>
      <c r="BS624" s="185"/>
      <c r="BT624" s="185"/>
      <c r="BU624" s="185"/>
      <c r="BV624" s="185"/>
      <c r="BW624" s="185"/>
      <c r="BX624" s="185"/>
      <c r="BY624" s="185"/>
      <c r="BZ624" s="185"/>
      <c r="CA624" s="185"/>
      <c r="CB624" s="185"/>
      <c r="CC624" s="185"/>
      <c r="CD624" s="185"/>
      <c r="CE624" s="185"/>
      <c r="CF624" s="185"/>
      <c r="CG624" s="185"/>
      <c r="CH624" s="185"/>
      <c r="CI624" s="185"/>
      <c r="CJ624" s="185"/>
      <c r="CK624" s="185"/>
      <c r="CL624" s="17"/>
      <c r="CM624" s="17"/>
      <c r="CN624" s="17"/>
      <c r="CO624" s="185"/>
      <c r="CP624" s="185"/>
      <c r="CQ624" s="185"/>
      <c r="CR624" s="185"/>
      <c r="CS624" s="185"/>
      <c r="CT624" s="185"/>
      <c r="CU624" s="185"/>
      <c r="CV624" s="185"/>
      <c r="CW624" s="185"/>
      <c r="CX624" s="185"/>
      <c r="CY624" s="185"/>
      <c r="CZ624" s="185"/>
      <c r="DA624" s="185"/>
      <c r="DB624" s="185"/>
      <c r="DC624" s="185"/>
      <c r="DD624" s="185"/>
      <c r="DE624" s="185"/>
      <c r="DF624" s="185"/>
      <c r="DG624" s="185"/>
      <c r="DH624" s="185"/>
      <c r="DI624" s="185"/>
      <c r="DJ624" s="185"/>
      <c r="DK624" s="185"/>
      <c r="DL624" s="185"/>
      <c r="DM624" s="185"/>
      <c r="DN624" s="185"/>
      <c r="DO624" s="185"/>
      <c r="DP624" s="185"/>
      <c r="DQ624" s="185"/>
      <c r="DR624" s="185"/>
      <c r="DS624" s="185"/>
      <c r="DT624" s="185"/>
      <c r="DU624" s="185"/>
      <c r="DV624" s="185"/>
      <c r="DW624" s="185"/>
      <c r="DX624" s="185"/>
      <c r="DY624" s="185"/>
      <c r="DZ624" s="185"/>
      <c r="EA624" s="185"/>
      <c r="EB624" s="185"/>
      <c r="EC624" s="185"/>
      <c r="ED624" s="185"/>
      <c r="EE624" s="185"/>
      <c r="EF624" s="185"/>
      <c r="EG624" s="185"/>
      <c r="EH624" s="17"/>
      <c r="EI624" s="17"/>
      <c r="EJ624" s="17"/>
      <c r="EK624" s="185"/>
      <c r="EL624" s="185"/>
      <c r="EM624" s="185"/>
    </row>
    <row r="625" spans="1:143" s="23" customFormat="1" ht="21" customHeight="1">
      <c r="A625" s="130"/>
      <c r="B625" s="61"/>
      <c r="C625" s="306"/>
      <c r="D625" s="61"/>
      <c r="E625" s="131"/>
      <c r="F625" s="17"/>
      <c r="G625" s="17"/>
      <c r="H625" s="17"/>
      <c r="I625" s="17"/>
      <c r="J625" s="17"/>
      <c r="K625" s="17"/>
      <c r="L625" s="17"/>
      <c r="M625" s="17"/>
      <c r="N625" s="17"/>
      <c r="O625"/>
      <c r="P625"/>
      <c r="Q625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85"/>
      <c r="AW625" s="185"/>
      <c r="AX625" s="185"/>
      <c r="AY625" s="185"/>
      <c r="AZ625" s="185"/>
      <c r="BA625" s="185"/>
      <c r="BB625" s="185"/>
      <c r="BC625" s="185"/>
      <c r="BD625" s="185"/>
      <c r="BE625" s="185"/>
      <c r="BF625" s="185"/>
      <c r="BG625" s="185"/>
      <c r="BH625" s="185"/>
      <c r="BI625" s="185"/>
      <c r="BJ625" s="185"/>
      <c r="BK625" s="185"/>
      <c r="BL625" s="185"/>
      <c r="BM625" s="185"/>
      <c r="BN625" s="185"/>
      <c r="BO625" s="185"/>
      <c r="BP625" s="185"/>
      <c r="BQ625" s="185"/>
      <c r="BR625" s="185"/>
      <c r="BS625" s="185"/>
      <c r="BT625" s="185"/>
      <c r="BU625" s="185"/>
      <c r="BV625" s="185"/>
      <c r="BW625" s="185"/>
      <c r="BX625" s="185"/>
      <c r="BY625" s="185"/>
      <c r="BZ625" s="185"/>
      <c r="CA625" s="185"/>
      <c r="CB625" s="185"/>
      <c r="CC625" s="185"/>
      <c r="CD625" s="185"/>
      <c r="CE625" s="185"/>
      <c r="CF625" s="185"/>
      <c r="CG625" s="185"/>
      <c r="CH625" s="185"/>
      <c r="CI625" s="185"/>
      <c r="CJ625" s="185"/>
      <c r="CK625" s="185"/>
      <c r="CL625" s="17"/>
      <c r="CM625" s="17"/>
      <c r="CN625" s="17"/>
      <c r="CO625" s="185"/>
      <c r="CP625" s="185"/>
      <c r="CQ625" s="185"/>
      <c r="CR625" s="185"/>
      <c r="CS625" s="185"/>
      <c r="CT625" s="185"/>
      <c r="CU625" s="185"/>
      <c r="CV625" s="185"/>
      <c r="CW625" s="185"/>
      <c r="CX625" s="185"/>
      <c r="CY625" s="185"/>
      <c r="CZ625" s="185"/>
      <c r="DA625" s="185"/>
      <c r="DB625" s="185"/>
      <c r="DC625" s="185"/>
      <c r="DD625" s="185"/>
      <c r="DE625" s="185"/>
      <c r="DF625" s="185"/>
      <c r="DG625" s="185"/>
      <c r="DH625" s="185"/>
      <c r="DI625" s="185"/>
      <c r="DJ625" s="185"/>
      <c r="DK625" s="185"/>
      <c r="DL625" s="185"/>
      <c r="DM625" s="185"/>
      <c r="DN625" s="185"/>
      <c r="DO625" s="185"/>
      <c r="DP625" s="185"/>
      <c r="DQ625" s="185"/>
      <c r="DR625" s="185"/>
      <c r="DS625" s="185"/>
      <c r="DT625" s="185"/>
      <c r="DU625" s="185"/>
      <c r="DV625" s="185"/>
      <c r="DW625" s="185"/>
      <c r="DX625" s="185"/>
      <c r="DY625" s="185"/>
      <c r="DZ625" s="185"/>
      <c r="EA625" s="185"/>
      <c r="EB625" s="185"/>
      <c r="EC625" s="185"/>
      <c r="ED625" s="185"/>
      <c r="EE625" s="185"/>
      <c r="EF625" s="185"/>
      <c r="EG625" s="185"/>
      <c r="EH625" s="17"/>
      <c r="EI625" s="17"/>
      <c r="EJ625" s="17"/>
      <c r="EK625" s="185"/>
      <c r="EL625" s="185"/>
      <c r="EM625" s="185"/>
    </row>
    <row r="626" spans="1:143" s="23" customFormat="1" ht="21" customHeight="1">
      <c r="A626" s="130"/>
      <c r="B626" s="61"/>
      <c r="C626" s="306"/>
      <c r="D626" s="61"/>
      <c r="E626" s="131"/>
      <c r="F626" s="17"/>
      <c r="G626" s="17"/>
      <c r="H626" s="17"/>
      <c r="I626" s="17"/>
      <c r="J626" s="17"/>
      <c r="K626" s="17"/>
      <c r="L626" s="17"/>
      <c r="M626" s="17"/>
      <c r="N626" s="17"/>
      <c r="O626"/>
      <c r="P626"/>
      <c r="Q626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85"/>
      <c r="AW626" s="185"/>
      <c r="AX626" s="185"/>
      <c r="AY626" s="185"/>
      <c r="AZ626" s="185"/>
      <c r="BA626" s="185"/>
      <c r="BB626" s="185"/>
      <c r="BC626" s="185"/>
      <c r="BD626" s="185"/>
      <c r="BE626" s="185"/>
      <c r="BF626" s="185"/>
      <c r="BG626" s="185"/>
      <c r="BH626" s="185"/>
      <c r="BI626" s="185"/>
      <c r="BJ626" s="185"/>
      <c r="BK626" s="185"/>
      <c r="BL626" s="185"/>
      <c r="BM626" s="185"/>
      <c r="BN626" s="185"/>
      <c r="BO626" s="185"/>
      <c r="BP626" s="185"/>
      <c r="BQ626" s="185"/>
      <c r="BR626" s="185"/>
      <c r="BS626" s="185"/>
      <c r="BT626" s="185"/>
      <c r="BU626" s="185"/>
      <c r="BV626" s="185"/>
      <c r="BW626" s="185"/>
      <c r="BX626" s="185"/>
      <c r="BY626" s="185"/>
      <c r="BZ626" s="185"/>
      <c r="CA626" s="185"/>
      <c r="CB626" s="185"/>
      <c r="CC626" s="185"/>
      <c r="CD626" s="185"/>
      <c r="CE626" s="185"/>
      <c r="CF626" s="185"/>
      <c r="CG626" s="185"/>
      <c r="CH626" s="185"/>
      <c r="CI626" s="185"/>
      <c r="CJ626" s="185"/>
      <c r="CK626" s="185"/>
      <c r="CL626" s="17"/>
      <c r="CM626" s="17"/>
      <c r="CN626" s="17"/>
      <c r="CO626" s="185"/>
      <c r="CP626" s="185"/>
      <c r="CQ626" s="185"/>
      <c r="CR626" s="185"/>
      <c r="CS626" s="185"/>
      <c r="CT626" s="185"/>
      <c r="CU626" s="185"/>
      <c r="CV626" s="185"/>
      <c r="CW626" s="185"/>
      <c r="CX626" s="185"/>
      <c r="CY626" s="185"/>
      <c r="CZ626" s="185"/>
      <c r="DA626" s="185"/>
      <c r="DB626" s="185"/>
      <c r="DC626" s="185"/>
      <c r="DD626" s="185"/>
      <c r="DE626" s="185"/>
      <c r="DF626" s="185"/>
      <c r="DG626" s="185"/>
      <c r="DH626" s="185"/>
      <c r="DI626" s="185"/>
      <c r="DJ626" s="185"/>
      <c r="DK626" s="185"/>
      <c r="DL626" s="185"/>
      <c r="DM626" s="185"/>
      <c r="DN626" s="185"/>
      <c r="DO626" s="185"/>
      <c r="DP626" s="185"/>
      <c r="DQ626" s="185"/>
      <c r="DR626" s="185"/>
      <c r="DS626" s="185"/>
      <c r="DT626" s="185"/>
      <c r="DU626" s="185"/>
      <c r="DV626" s="185"/>
      <c r="DW626" s="185"/>
      <c r="DX626" s="185"/>
      <c r="DY626" s="185"/>
      <c r="DZ626" s="185"/>
      <c r="EA626" s="185"/>
      <c r="EB626" s="185"/>
      <c r="EC626" s="185"/>
      <c r="ED626" s="185"/>
      <c r="EE626" s="185"/>
      <c r="EF626" s="185"/>
      <c r="EG626" s="185"/>
      <c r="EH626" s="17"/>
      <c r="EI626" s="17"/>
      <c r="EJ626" s="17"/>
      <c r="EK626" s="185"/>
      <c r="EL626" s="185"/>
      <c r="EM626" s="185"/>
    </row>
    <row r="627" spans="1:143" s="23" customFormat="1" ht="21" customHeight="1">
      <c r="A627" s="130"/>
      <c r="B627" s="61"/>
      <c r="C627" s="306"/>
      <c r="D627" s="61"/>
      <c r="E627" s="131"/>
      <c r="F627" s="17"/>
      <c r="G627" s="17"/>
      <c r="H627" s="17"/>
      <c r="I627" s="17"/>
      <c r="J627" s="17"/>
      <c r="K627" s="17"/>
      <c r="L627" s="17"/>
      <c r="M627" s="17"/>
      <c r="N627" s="17"/>
      <c r="O627"/>
      <c r="P627"/>
      <c r="Q62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85"/>
      <c r="AW627" s="185"/>
      <c r="AX627" s="185"/>
      <c r="AY627" s="185"/>
      <c r="AZ627" s="185"/>
      <c r="BA627" s="185"/>
      <c r="BB627" s="185"/>
      <c r="BC627" s="185"/>
      <c r="BD627" s="185"/>
      <c r="BE627" s="185"/>
      <c r="BF627" s="185"/>
      <c r="BG627" s="185"/>
      <c r="BH627" s="185"/>
      <c r="BI627" s="185"/>
      <c r="BJ627" s="185"/>
      <c r="BK627" s="185"/>
      <c r="BL627" s="185"/>
      <c r="BM627" s="185"/>
      <c r="BN627" s="185"/>
      <c r="BO627" s="185"/>
      <c r="BP627" s="185"/>
      <c r="BQ627" s="185"/>
      <c r="BR627" s="185"/>
      <c r="BS627" s="185"/>
      <c r="BT627" s="185"/>
      <c r="BU627" s="185"/>
      <c r="BV627" s="185"/>
      <c r="BW627" s="185"/>
      <c r="BX627" s="185"/>
      <c r="BY627" s="185"/>
      <c r="BZ627" s="185"/>
      <c r="CA627" s="185"/>
      <c r="CB627" s="185"/>
      <c r="CC627" s="185"/>
      <c r="CD627" s="185"/>
      <c r="CE627" s="185"/>
      <c r="CF627" s="185"/>
      <c r="CG627" s="185"/>
      <c r="CH627" s="185"/>
      <c r="CI627" s="185"/>
      <c r="CJ627" s="185"/>
      <c r="CK627" s="185"/>
      <c r="CL627" s="17"/>
      <c r="CM627" s="17"/>
      <c r="CN627" s="17"/>
      <c r="CO627" s="185"/>
      <c r="CP627" s="185"/>
      <c r="CQ627" s="185"/>
      <c r="CR627" s="185"/>
      <c r="CS627" s="185"/>
      <c r="CT627" s="185"/>
      <c r="CU627" s="185"/>
      <c r="CV627" s="185"/>
      <c r="CW627" s="185"/>
      <c r="CX627" s="185"/>
      <c r="CY627" s="185"/>
      <c r="CZ627" s="185"/>
      <c r="DA627" s="185"/>
      <c r="DB627" s="185"/>
      <c r="DC627" s="185"/>
      <c r="DD627" s="185"/>
      <c r="DE627" s="185"/>
      <c r="DF627" s="185"/>
      <c r="DG627" s="185"/>
      <c r="DH627" s="185"/>
      <c r="DI627" s="185"/>
      <c r="DJ627" s="185"/>
      <c r="DK627" s="185"/>
      <c r="DL627" s="185"/>
      <c r="DM627" s="185"/>
      <c r="DN627" s="185"/>
      <c r="DO627" s="185"/>
      <c r="DP627" s="185"/>
      <c r="DQ627" s="185"/>
      <c r="DR627" s="185"/>
      <c r="DS627" s="185"/>
      <c r="DT627" s="185"/>
      <c r="DU627" s="185"/>
      <c r="DV627" s="185"/>
      <c r="DW627" s="185"/>
      <c r="DX627" s="185"/>
      <c r="DY627" s="185"/>
      <c r="DZ627" s="185"/>
      <c r="EA627" s="185"/>
      <c r="EB627" s="185"/>
      <c r="EC627" s="185"/>
      <c r="ED627" s="185"/>
      <c r="EE627" s="185"/>
      <c r="EF627" s="185"/>
      <c r="EG627" s="185"/>
      <c r="EH627" s="17"/>
      <c r="EI627" s="17"/>
      <c r="EJ627" s="17"/>
      <c r="EK627" s="185"/>
      <c r="EL627" s="185"/>
      <c r="EM627" s="185"/>
    </row>
    <row r="628" spans="1:143" s="23" customFormat="1" ht="21" customHeight="1">
      <c r="A628" s="130"/>
      <c r="B628" s="61"/>
      <c r="C628" s="306"/>
      <c r="D628" s="61"/>
      <c r="E628" s="131"/>
      <c r="F628" s="17"/>
      <c r="G628" s="17"/>
      <c r="H628" s="17"/>
      <c r="I628" s="17"/>
      <c r="J628" s="17"/>
      <c r="K628" s="17"/>
      <c r="L628" s="17"/>
      <c r="M628" s="17"/>
      <c r="N628" s="17"/>
      <c r="O628"/>
      <c r="P628"/>
      <c r="Q628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85"/>
      <c r="AW628" s="185"/>
      <c r="AX628" s="185"/>
      <c r="AY628" s="185"/>
      <c r="AZ628" s="185"/>
      <c r="BA628" s="185"/>
      <c r="BB628" s="185"/>
      <c r="BC628" s="185"/>
      <c r="BD628" s="185"/>
      <c r="BE628" s="185"/>
      <c r="BF628" s="185"/>
      <c r="BG628" s="185"/>
      <c r="BH628" s="185"/>
      <c r="BI628" s="185"/>
      <c r="BJ628" s="185"/>
      <c r="BK628" s="185"/>
      <c r="BL628" s="185"/>
      <c r="BM628" s="185"/>
      <c r="BN628" s="185"/>
      <c r="BO628" s="185"/>
      <c r="BP628" s="185"/>
      <c r="BQ628" s="185"/>
      <c r="BR628" s="185"/>
      <c r="BS628" s="185"/>
      <c r="BT628" s="185"/>
      <c r="BU628" s="185"/>
      <c r="BV628" s="185"/>
      <c r="BW628" s="185"/>
      <c r="BX628" s="185"/>
      <c r="BY628" s="185"/>
      <c r="BZ628" s="185"/>
      <c r="CA628" s="185"/>
      <c r="CB628" s="185"/>
      <c r="CC628" s="185"/>
      <c r="CD628" s="185"/>
      <c r="CE628" s="185"/>
      <c r="CF628" s="185"/>
      <c r="CG628" s="185"/>
      <c r="CH628" s="185"/>
      <c r="CI628" s="185"/>
      <c r="CJ628" s="185"/>
      <c r="CK628" s="185"/>
      <c r="CL628" s="17"/>
      <c r="CM628" s="17"/>
      <c r="CN628" s="17"/>
      <c r="CO628" s="185"/>
      <c r="CP628" s="185"/>
      <c r="CQ628" s="185"/>
      <c r="CR628" s="185"/>
      <c r="CS628" s="185"/>
      <c r="CT628" s="185"/>
      <c r="CU628" s="185"/>
      <c r="CV628" s="185"/>
      <c r="CW628" s="185"/>
      <c r="CX628" s="185"/>
      <c r="CY628" s="185"/>
      <c r="CZ628" s="185"/>
      <c r="DA628" s="185"/>
      <c r="DB628" s="185"/>
      <c r="DC628" s="185"/>
      <c r="DD628" s="185"/>
      <c r="DE628" s="185"/>
      <c r="DF628" s="185"/>
      <c r="DG628" s="185"/>
      <c r="DH628" s="185"/>
      <c r="DI628" s="185"/>
      <c r="DJ628" s="185"/>
      <c r="DK628" s="185"/>
      <c r="DL628" s="185"/>
      <c r="DM628" s="185"/>
      <c r="DN628" s="185"/>
      <c r="DO628" s="185"/>
      <c r="DP628" s="185"/>
      <c r="DQ628" s="185"/>
      <c r="DR628" s="185"/>
      <c r="DS628" s="185"/>
      <c r="DT628" s="185"/>
      <c r="DU628" s="185"/>
      <c r="DV628" s="185"/>
      <c r="DW628" s="185"/>
      <c r="DX628" s="185"/>
      <c r="DY628" s="185"/>
      <c r="DZ628" s="185"/>
      <c r="EA628" s="185"/>
      <c r="EB628" s="185"/>
      <c r="EC628" s="185"/>
      <c r="ED628" s="185"/>
      <c r="EE628" s="185"/>
      <c r="EF628" s="185"/>
      <c r="EG628" s="185"/>
      <c r="EH628" s="17"/>
      <c r="EI628" s="17"/>
      <c r="EJ628" s="17"/>
      <c r="EK628" s="185"/>
      <c r="EL628" s="185"/>
      <c r="EM628" s="185"/>
    </row>
    <row r="629" spans="1:143" s="23" customFormat="1" ht="21" customHeight="1">
      <c r="A629" s="130"/>
      <c r="B629" s="61"/>
      <c r="C629" s="306"/>
      <c r="D629" s="61"/>
      <c r="E629" s="131"/>
      <c r="F629" s="17"/>
      <c r="G629" s="17"/>
      <c r="H629" s="17"/>
      <c r="I629" s="17"/>
      <c r="J629" s="17"/>
      <c r="K629" s="17"/>
      <c r="L629" s="17"/>
      <c r="M629" s="17"/>
      <c r="N629" s="17"/>
      <c r="O629"/>
      <c r="P629"/>
      <c r="Q629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85"/>
      <c r="AW629" s="185"/>
      <c r="AX629" s="185"/>
      <c r="AY629" s="185"/>
      <c r="AZ629" s="185"/>
      <c r="BA629" s="185"/>
      <c r="BB629" s="185"/>
      <c r="BC629" s="185"/>
      <c r="BD629" s="185"/>
      <c r="BE629" s="185"/>
      <c r="BF629" s="185"/>
      <c r="BG629" s="185"/>
      <c r="BH629" s="185"/>
      <c r="BI629" s="185"/>
      <c r="BJ629" s="185"/>
      <c r="BK629" s="185"/>
      <c r="BL629" s="185"/>
      <c r="BM629" s="185"/>
      <c r="BN629" s="185"/>
      <c r="BO629" s="185"/>
      <c r="BP629" s="185"/>
      <c r="BQ629" s="185"/>
      <c r="BR629" s="185"/>
      <c r="BS629" s="185"/>
      <c r="BT629" s="185"/>
      <c r="BU629" s="185"/>
      <c r="BV629" s="185"/>
      <c r="BW629" s="185"/>
      <c r="BX629" s="185"/>
      <c r="BY629" s="185"/>
      <c r="BZ629" s="185"/>
      <c r="CA629" s="185"/>
      <c r="CB629" s="185"/>
      <c r="CC629" s="185"/>
      <c r="CD629" s="185"/>
      <c r="CE629" s="185"/>
      <c r="CF629" s="185"/>
      <c r="CG629" s="185"/>
      <c r="CH629" s="185"/>
      <c r="CI629" s="185"/>
      <c r="CJ629" s="185"/>
      <c r="CK629" s="185"/>
      <c r="CL629" s="17"/>
      <c r="CM629" s="17"/>
      <c r="CN629" s="17"/>
      <c r="CO629" s="185"/>
      <c r="CP629" s="185"/>
      <c r="CQ629" s="185"/>
      <c r="CR629" s="185"/>
      <c r="CS629" s="185"/>
      <c r="CT629" s="185"/>
      <c r="CU629" s="185"/>
      <c r="CV629" s="185"/>
      <c r="CW629" s="185"/>
      <c r="CX629" s="185"/>
      <c r="CY629" s="185"/>
      <c r="CZ629" s="185"/>
      <c r="DA629" s="185"/>
      <c r="DB629" s="185"/>
      <c r="DC629" s="185"/>
      <c r="DD629" s="185"/>
      <c r="DE629" s="185"/>
      <c r="DF629" s="185"/>
      <c r="DG629" s="185"/>
      <c r="DH629" s="185"/>
      <c r="DI629" s="185"/>
      <c r="DJ629" s="185"/>
      <c r="DK629" s="185"/>
      <c r="DL629" s="185"/>
      <c r="DM629" s="185"/>
      <c r="DN629" s="185"/>
      <c r="DO629" s="185"/>
      <c r="DP629" s="185"/>
      <c r="DQ629" s="185"/>
      <c r="DR629" s="185"/>
      <c r="DS629" s="185"/>
      <c r="DT629" s="185"/>
      <c r="DU629" s="185"/>
      <c r="DV629" s="185"/>
      <c r="DW629" s="185"/>
      <c r="DX629" s="185"/>
      <c r="DY629" s="185"/>
      <c r="DZ629" s="185"/>
      <c r="EA629" s="185"/>
      <c r="EB629" s="185"/>
      <c r="EC629" s="185"/>
      <c r="ED629" s="185"/>
      <c r="EE629" s="185"/>
      <c r="EF629" s="185"/>
      <c r="EG629" s="185"/>
      <c r="EH629" s="17"/>
      <c r="EI629" s="17"/>
      <c r="EJ629" s="17"/>
      <c r="EK629" s="185"/>
      <c r="EL629" s="185"/>
      <c r="EM629" s="185"/>
    </row>
    <row r="630" spans="1:143" s="23" customFormat="1" ht="21" customHeight="1">
      <c r="A630" s="130"/>
      <c r="B630" s="61"/>
      <c r="C630" s="306"/>
      <c r="D630" s="61"/>
      <c r="E630" s="131"/>
      <c r="F630" s="17"/>
      <c r="G630" s="17"/>
      <c r="H630" s="17"/>
      <c r="I630" s="17"/>
      <c r="J630" s="17"/>
      <c r="K630" s="17"/>
      <c r="L630" s="17"/>
      <c r="M630" s="17"/>
      <c r="N630" s="17"/>
      <c r="O630"/>
      <c r="P630"/>
      <c r="Q630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85"/>
      <c r="AW630" s="185"/>
      <c r="AX630" s="185"/>
      <c r="AY630" s="185"/>
      <c r="AZ630" s="185"/>
      <c r="BA630" s="185"/>
      <c r="BB630" s="185"/>
      <c r="BC630" s="185"/>
      <c r="BD630" s="185"/>
      <c r="BE630" s="185"/>
      <c r="BF630" s="185"/>
      <c r="BG630" s="185"/>
      <c r="BH630" s="185"/>
      <c r="BI630" s="185"/>
      <c r="BJ630" s="185"/>
      <c r="BK630" s="185"/>
      <c r="BL630" s="185"/>
      <c r="BM630" s="185"/>
      <c r="BN630" s="185"/>
      <c r="BO630" s="185"/>
      <c r="BP630" s="185"/>
      <c r="BQ630" s="185"/>
      <c r="BR630" s="185"/>
      <c r="BS630" s="185"/>
      <c r="BT630" s="185"/>
      <c r="BU630" s="185"/>
      <c r="BV630" s="185"/>
      <c r="BW630" s="185"/>
      <c r="BX630" s="185"/>
      <c r="BY630" s="185"/>
      <c r="BZ630" s="185"/>
      <c r="CA630" s="185"/>
      <c r="CB630" s="185"/>
      <c r="CC630" s="185"/>
      <c r="CD630" s="185"/>
      <c r="CE630" s="185"/>
      <c r="CF630" s="185"/>
      <c r="CG630" s="185"/>
      <c r="CH630" s="185"/>
      <c r="CI630" s="185"/>
      <c r="CJ630" s="185"/>
      <c r="CK630" s="185"/>
      <c r="CL630" s="17"/>
      <c r="CM630" s="17"/>
      <c r="CN630" s="17"/>
      <c r="CO630" s="185"/>
      <c r="CP630" s="185"/>
      <c r="CQ630" s="185"/>
      <c r="CR630" s="185"/>
      <c r="CS630" s="185"/>
      <c r="CT630" s="185"/>
      <c r="CU630" s="185"/>
      <c r="CV630" s="185"/>
      <c r="CW630" s="185"/>
      <c r="CX630" s="185"/>
      <c r="CY630" s="185"/>
      <c r="CZ630" s="185"/>
      <c r="DA630" s="185"/>
      <c r="DB630" s="185"/>
      <c r="DC630" s="185"/>
      <c r="DD630" s="185"/>
      <c r="DE630" s="185"/>
      <c r="DF630" s="185"/>
      <c r="DG630" s="185"/>
      <c r="DH630" s="185"/>
      <c r="DI630" s="185"/>
      <c r="DJ630" s="185"/>
      <c r="DK630" s="185"/>
      <c r="DL630" s="185"/>
      <c r="DM630" s="185"/>
      <c r="DN630" s="185"/>
      <c r="DO630" s="185"/>
      <c r="DP630" s="185"/>
      <c r="DQ630" s="185"/>
      <c r="DR630" s="185"/>
      <c r="DS630" s="185"/>
      <c r="DT630" s="185"/>
      <c r="DU630" s="185"/>
      <c r="DV630" s="185"/>
      <c r="DW630" s="185"/>
      <c r="DX630" s="185"/>
      <c r="DY630" s="185"/>
      <c r="DZ630" s="185"/>
      <c r="EA630" s="185"/>
      <c r="EB630" s="185"/>
      <c r="EC630" s="185"/>
      <c r="ED630" s="185"/>
      <c r="EE630" s="185"/>
      <c r="EF630" s="185"/>
      <c r="EG630" s="185"/>
      <c r="EH630" s="17"/>
      <c r="EI630" s="17"/>
      <c r="EJ630" s="17"/>
      <c r="EK630" s="185"/>
      <c r="EL630" s="185"/>
      <c r="EM630" s="185"/>
    </row>
    <row r="631" spans="1:143" s="23" customFormat="1" ht="21" customHeight="1">
      <c r="A631" s="130"/>
      <c r="B631" s="61"/>
      <c r="C631" s="306"/>
      <c r="D631" s="61"/>
      <c r="E631" s="131"/>
      <c r="F631" s="17"/>
      <c r="G631" s="17"/>
      <c r="H631" s="17"/>
      <c r="I631" s="17"/>
      <c r="J631" s="17"/>
      <c r="K631" s="17"/>
      <c r="L631" s="17"/>
      <c r="M631" s="17"/>
      <c r="N631" s="17"/>
      <c r="O631"/>
      <c r="P631"/>
      <c r="Q631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85"/>
      <c r="AW631" s="185"/>
      <c r="AX631" s="185"/>
      <c r="AY631" s="185"/>
      <c r="AZ631" s="185"/>
      <c r="BA631" s="185"/>
      <c r="BB631" s="185"/>
      <c r="BC631" s="185"/>
      <c r="BD631" s="185"/>
      <c r="BE631" s="185"/>
      <c r="BF631" s="185"/>
      <c r="BG631" s="185"/>
      <c r="BH631" s="185"/>
      <c r="BI631" s="185"/>
      <c r="BJ631" s="185"/>
      <c r="BK631" s="185"/>
      <c r="BL631" s="185"/>
      <c r="BM631" s="185"/>
      <c r="BN631" s="185"/>
      <c r="BO631" s="185"/>
      <c r="BP631" s="185"/>
      <c r="BQ631" s="185"/>
      <c r="BR631" s="185"/>
      <c r="BS631" s="185"/>
      <c r="BT631" s="185"/>
      <c r="BU631" s="185"/>
      <c r="BV631" s="185"/>
      <c r="BW631" s="185"/>
      <c r="BX631" s="185"/>
      <c r="BY631" s="185"/>
      <c r="BZ631" s="185"/>
      <c r="CA631" s="185"/>
      <c r="CB631" s="185"/>
      <c r="CC631" s="185"/>
      <c r="CD631" s="185"/>
      <c r="CE631" s="185"/>
      <c r="CF631" s="185"/>
      <c r="CG631" s="185"/>
      <c r="CH631" s="185"/>
      <c r="CI631" s="185"/>
      <c r="CJ631" s="185"/>
      <c r="CK631" s="185"/>
      <c r="CL631" s="17"/>
      <c r="CM631" s="17"/>
      <c r="CN631" s="17"/>
      <c r="CO631" s="185"/>
      <c r="CP631" s="185"/>
      <c r="CQ631" s="185"/>
      <c r="CR631" s="185"/>
      <c r="CS631" s="185"/>
      <c r="CT631" s="185"/>
      <c r="CU631" s="185"/>
      <c r="CV631" s="185"/>
      <c r="CW631" s="185"/>
      <c r="CX631" s="185"/>
      <c r="CY631" s="185"/>
      <c r="CZ631" s="185"/>
      <c r="DA631" s="185"/>
      <c r="DB631" s="185"/>
      <c r="DC631" s="185"/>
      <c r="DD631" s="185"/>
      <c r="DE631" s="185"/>
      <c r="DF631" s="185"/>
      <c r="DG631" s="185"/>
      <c r="DH631" s="185"/>
      <c r="DI631" s="185"/>
      <c r="DJ631" s="185"/>
      <c r="DK631" s="185"/>
      <c r="DL631" s="185"/>
      <c r="DM631" s="185"/>
      <c r="DN631" s="185"/>
      <c r="DO631" s="185"/>
      <c r="DP631" s="185"/>
      <c r="DQ631" s="185"/>
      <c r="DR631" s="185"/>
      <c r="DS631" s="185"/>
      <c r="DT631" s="185"/>
      <c r="DU631" s="185"/>
      <c r="DV631" s="185"/>
      <c r="DW631" s="185"/>
      <c r="DX631" s="185"/>
      <c r="DY631" s="185"/>
      <c r="DZ631" s="185"/>
      <c r="EA631" s="185"/>
      <c r="EB631" s="185"/>
      <c r="EC631" s="185"/>
      <c r="ED631" s="185"/>
      <c r="EE631" s="185"/>
      <c r="EF631" s="185"/>
      <c r="EG631" s="185"/>
      <c r="EH631" s="17"/>
      <c r="EI631" s="17"/>
      <c r="EJ631" s="17"/>
      <c r="EK631" s="185"/>
      <c r="EL631" s="185"/>
      <c r="EM631" s="185"/>
    </row>
    <row r="632" spans="1:143" s="23" customFormat="1" ht="21" customHeight="1">
      <c r="A632" s="130"/>
      <c r="B632" s="61"/>
      <c r="C632" s="306"/>
      <c r="D632" s="61"/>
      <c r="E632" s="131"/>
      <c r="F632" s="17"/>
      <c r="G632" s="17"/>
      <c r="H632" s="17"/>
      <c r="I632" s="17"/>
      <c r="J632" s="17"/>
      <c r="K632" s="17"/>
      <c r="L632" s="17"/>
      <c r="M632" s="17"/>
      <c r="N632" s="17"/>
      <c r="O632"/>
      <c r="P632"/>
      <c r="Q632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85"/>
      <c r="AW632" s="185"/>
      <c r="AX632" s="185"/>
      <c r="AY632" s="185"/>
      <c r="AZ632" s="185"/>
      <c r="BA632" s="185"/>
      <c r="BB632" s="185"/>
      <c r="BC632" s="185"/>
      <c r="BD632" s="185"/>
      <c r="BE632" s="185"/>
      <c r="BF632" s="185"/>
      <c r="BG632" s="185"/>
      <c r="BH632" s="185"/>
      <c r="BI632" s="185"/>
      <c r="BJ632" s="185"/>
      <c r="BK632" s="185"/>
      <c r="BL632" s="185"/>
      <c r="BM632" s="185"/>
      <c r="BN632" s="185"/>
      <c r="BO632" s="185"/>
      <c r="BP632" s="185"/>
      <c r="BQ632" s="185"/>
      <c r="BR632" s="185"/>
      <c r="BS632" s="185"/>
      <c r="BT632" s="185"/>
      <c r="BU632" s="185"/>
      <c r="BV632" s="185"/>
      <c r="BW632" s="185"/>
      <c r="BX632" s="185"/>
      <c r="BY632" s="185"/>
      <c r="BZ632" s="185"/>
      <c r="CA632" s="185"/>
      <c r="CB632" s="185"/>
      <c r="CC632" s="185"/>
      <c r="CD632" s="185"/>
      <c r="CE632" s="185"/>
      <c r="CF632" s="185"/>
      <c r="CG632" s="185"/>
      <c r="CH632" s="185"/>
      <c r="CI632" s="185"/>
      <c r="CJ632" s="185"/>
      <c r="CK632" s="185"/>
      <c r="CL632" s="17"/>
      <c r="CM632" s="17"/>
      <c r="CN632" s="17"/>
      <c r="CO632" s="185"/>
      <c r="CP632" s="185"/>
      <c r="CQ632" s="185"/>
      <c r="CR632" s="185"/>
      <c r="CS632" s="185"/>
      <c r="CT632" s="185"/>
      <c r="CU632" s="185"/>
      <c r="CV632" s="185"/>
      <c r="CW632" s="185"/>
      <c r="CX632" s="185"/>
      <c r="CY632" s="185"/>
      <c r="CZ632" s="185"/>
      <c r="DA632" s="185"/>
      <c r="DB632" s="185"/>
      <c r="DC632" s="185"/>
      <c r="DD632" s="185"/>
      <c r="DE632" s="185"/>
      <c r="DF632" s="185"/>
      <c r="DG632" s="185"/>
      <c r="DH632" s="185"/>
      <c r="DI632" s="185"/>
      <c r="DJ632" s="185"/>
      <c r="DK632" s="185"/>
      <c r="DL632" s="185"/>
      <c r="DM632" s="185"/>
      <c r="DN632" s="185"/>
      <c r="DO632" s="185"/>
      <c r="DP632" s="185"/>
      <c r="DQ632" s="185"/>
      <c r="DR632" s="185"/>
      <c r="DS632" s="185"/>
      <c r="DT632" s="185"/>
      <c r="DU632" s="185"/>
      <c r="DV632" s="185"/>
      <c r="DW632" s="185"/>
      <c r="DX632" s="185"/>
      <c r="DY632" s="185"/>
      <c r="DZ632" s="185"/>
      <c r="EA632" s="185"/>
      <c r="EB632" s="185"/>
      <c r="EC632" s="185"/>
      <c r="ED632" s="185"/>
      <c r="EE632" s="185"/>
      <c r="EF632" s="185"/>
      <c r="EG632" s="185"/>
      <c r="EH632" s="17"/>
      <c r="EI632" s="17"/>
      <c r="EJ632" s="17"/>
      <c r="EK632" s="185"/>
      <c r="EL632" s="185"/>
      <c r="EM632" s="185"/>
    </row>
    <row r="633" spans="1:143" s="23" customFormat="1" ht="21" customHeight="1">
      <c r="A633" s="130"/>
      <c r="B633" s="61"/>
      <c r="C633" s="306"/>
      <c r="D633" s="61"/>
      <c r="E633" s="131"/>
      <c r="F633" s="17"/>
      <c r="G633" s="17"/>
      <c r="H633" s="17"/>
      <c r="I633" s="17"/>
      <c r="J633" s="17"/>
      <c r="K633" s="17"/>
      <c r="L633" s="17"/>
      <c r="M633" s="17"/>
      <c r="N633" s="17"/>
      <c r="O633"/>
      <c r="P633"/>
      <c r="Q633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85"/>
      <c r="AW633" s="185"/>
      <c r="AX633" s="185"/>
      <c r="AY633" s="185"/>
      <c r="AZ633" s="185"/>
      <c r="BA633" s="185"/>
      <c r="BB633" s="185"/>
      <c r="BC633" s="185"/>
      <c r="BD633" s="185"/>
      <c r="BE633" s="185"/>
      <c r="BF633" s="185"/>
      <c r="BG633" s="185"/>
      <c r="BH633" s="185"/>
      <c r="BI633" s="185"/>
      <c r="BJ633" s="185"/>
      <c r="BK633" s="185"/>
      <c r="BL633" s="185"/>
      <c r="BM633" s="185"/>
      <c r="BN633" s="185"/>
      <c r="BO633" s="185"/>
      <c r="BP633" s="185"/>
      <c r="BQ633" s="185"/>
      <c r="BR633" s="185"/>
      <c r="BS633" s="185"/>
      <c r="BT633" s="185"/>
      <c r="BU633" s="185"/>
      <c r="BV633" s="185"/>
      <c r="BW633" s="185"/>
      <c r="BX633" s="185"/>
      <c r="BY633" s="185"/>
      <c r="BZ633" s="185"/>
      <c r="CA633" s="185"/>
      <c r="CB633" s="185"/>
      <c r="CC633" s="185"/>
      <c r="CD633" s="185"/>
      <c r="CE633" s="185"/>
      <c r="CF633" s="185"/>
      <c r="CG633" s="185"/>
      <c r="CH633" s="185"/>
      <c r="CI633" s="185"/>
      <c r="CJ633" s="185"/>
      <c r="CK633" s="185"/>
      <c r="CL633" s="17"/>
      <c r="CM633" s="17"/>
      <c r="CN633" s="17"/>
      <c r="CO633" s="185"/>
      <c r="CP633" s="185"/>
      <c r="CQ633" s="185"/>
      <c r="CR633" s="185"/>
      <c r="CS633" s="185"/>
      <c r="CT633" s="185"/>
      <c r="CU633" s="185"/>
      <c r="CV633" s="185"/>
      <c r="CW633" s="185"/>
      <c r="CX633" s="185"/>
      <c r="CY633" s="185"/>
      <c r="CZ633" s="185"/>
      <c r="DA633" s="185"/>
      <c r="DB633" s="185"/>
      <c r="DC633" s="185"/>
      <c r="DD633" s="185"/>
      <c r="DE633" s="185"/>
      <c r="DF633" s="185"/>
      <c r="DG633" s="185"/>
      <c r="DH633" s="185"/>
      <c r="DI633" s="185"/>
      <c r="DJ633" s="185"/>
      <c r="DK633" s="185"/>
      <c r="DL633" s="185"/>
      <c r="DM633" s="185"/>
      <c r="DN633" s="185"/>
      <c r="DO633" s="185"/>
      <c r="DP633" s="185"/>
      <c r="DQ633" s="185"/>
      <c r="DR633" s="185"/>
      <c r="DS633" s="185"/>
      <c r="DT633" s="185"/>
      <c r="DU633" s="185"/>
      <c r="DV633" s="185"/>
      <c r="DW633" s="185"/>
      <c r="DX633" s="185"/>
      <c r="DY633" s="185"/>
      <c r="DZ633" s="185"/>
      <c r="EA633" s="185"/>
      <c r="EB633" s="185"/>
      <c r="EC633" s="185"/>
      <c r="ED633" s="185"/>
      <c r="EE633" s="185"/>
      <c r="EF633" s="185"/>
      <c r="EG633" s="185"/>
      <c r="EH633" s="17"/>
      <c r="EI633" s="17"/>
      <c r="EJ633" s="17"/>
      <c r="EK633" s="185"/>
      <c r="EL633" s="185"/>
      <c r="EM633" s="185"/>
    </row>
    <row r="634" spans="1:143" s="23" customFormat="1" ht="21" customHeight="1">
      <c r="A634" s="130"/>
      <c r="B634" s="61"/>
      <c r="C634" s="306"/>
      <c r="D634" s="61"/>
      <c r="E634" s="131"/>
      <c r="F634" s="17"/>
      <c r="G634" s="17"/>
      <c r="H634" s="17"/>
      <c r="I634" s="17"/>
      <c r="J634" s="17"/>
      <c r="K634" s="17"/>
      <c r="L634" s="17"/>
      <c r="M634" s="17"/>
      <c r="N634" s="17"/>
      <c r="O634"/>
      <c r="P634"/>
      <c r="Q634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85"/>
      <c r="AW634" s="185"/>
      <c r="AX634" s="185"/>
      <c r="AY634" s="185"/>
      <c r="AZ634" s="185"/>
      <c r="BA634" s="185"/>
      <c r="BB634" s="185"/>
      <c r="BC634" s="185"/>
      <c r="BD634" s="185"/>
      <c r="BE634" s="185"/>
      <c r="BF634" s="185"/>
      <c r="BG634" s="185"/>
      <c r="BH634" s="185"/>
      <c r="BI634" s="185"/>
      <c r="BJ634" s="185"/>
      <c r="BK634" s="185"/>
      <c r="BL634" s="185"/>
      <c r="BM634" s="185"/>
      <c r="BN634" s="185"/>
      <c r="BO634" s="185"/>
      <c r="BP634" s="185"/>
      <c r="BQ634" s="185"/>
      <c r="BR634" s="185"/>
      <c r="BS634" s="185"/>
      <c r="BT634" s="185"/>
      <c r="BU634" s="185"/>
      <c r="BV634" s="185"/>
      <c r="BW634" s="185"/>
      <c r="BX634" s="185"/>
      <c r="BY634" s="185"/>
      <c r="BZ634" s="185"/>
      <c r="CA634" s="185"/>
      <c r="CB634" s="185"/>
      <c r="CC634" s="185"/>
      <c r="CD634" s="185"/>
      <c r="CE634" s="185"/>
      <c r="CF634" s="185"/>
      <c r="CG634" s="185"/>
      <c r="CH634" s="185"/>
      <c r="CI634" s="185"/>
      <c r="CJ634" s="185"/>
      <c r="CK634" s="185"/>
      <c r="CL634" s="17"/>
      <c r="CM634" s="17"/>
      <c r="CN634" s="17"/>
      <c r="CO634" s="185"/>
      <c r="CP634" s="185"/>
      <c r="CQ634" s="185"/>
      <c r="CR634" s="185"/>
      <c r="CS634" s="185"/>
      <c r="CT634" s="185"/>
      <c r="CU634" s="185"/>
      <c r="CV634" s="185"/>
      <c r="CW634" s="185"/>
      <c r="CX634" s="185"/>
      <c r="CY634" s="185"/>
      <c r="CZ634" s="185"/>
      <c r="DA634" s="185"/>
      <c r="DB634" s="185"/>
      <c r="DC634" s="185"/>
      <c r="DD634" s="185"/>
      <c r="DE634" s="185"/>
      <c r="DF634" s="185"/>
      <c r="DG634" s="185"/>
      <c r="DH634" s="185"/>
      <c r="DI634" s="185"/>
      <c r="DJ634" s="185"/>
      <c r="DK634" s="185"/>
      <c r="DL634" s="185"/>
      <c r="DM634" s="185"/>
      <c r="DN634" s="185"/>
      <c r="DO634" s="185"/>
      <c r="DP634" s="185"/>
      <c r="DQ634" s="185"/>
      <c r="DR634" s="185"/>
      <c r="DS634" s="185"/>
      <c r="DT634" s="185"/>
      <c r="DU634" s="185"/>
      <c r="DV634" s="185"/>
      <c r="DW634" s="185"/>
      <c r="DX634" s="185"/>
      <c r="DY634" s="185"/>
      <c r="DZ634" s="185"/>
      <c r="EA634" s="185"/>
      <c r="EB634" s="185"/>
      <c r="EC634" s="185"/>
      <c r="ED634" s="185"/>
      <c r="EE634" s="185"/>
      <c r="EF634" s="185"/>
      <c r="EG634" s="185"/>
      <c r="EH634" s="17"/>
      <c r="EI634" s="17"/>
      <c r="EJ634" s="17"/>
      <c r="EK634" s="185"/>
      <c r="EL634" s="185"/>
      <c r="EM634" s="185"/>
    </row>
    <row r="635" spans="1:143" s="23" customFormat="1" ht="21" customHeight="1">
      <c r="A635" s="130"/>
      <c r="B635" s="61"/>
      <c r="C635" s="306"/>
      <c r="D635" s="61"/>
      <c r="E635" s="131"/>
      <c r="F635" s="17"/>
      <c r="G635" s="17"/>
      <c r="H635" s="17"/>
      <c r="I635" s="17"/>
      <c r="J635" s="17"/>
      <c r="K635" s="17"/>
      <c r="L635" s="17"/>
      <c r="M635" s="17"/>
      <c r="N635" s="17"/>
      <c r="O635"/>
      <c r="P635"/>
      <c r="Q635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85"/>
      <c r="AW635" s="185"/>
      <c r="AX635" s="185"/>
      <c r="AY635" s="185"/>
      <c r="AZ635" s="185"/>
      <c r="BA635" s="185"/>
      <c r="BB635" s="185"/>
      <c r="BC635" s="185"/>
      <c r="BD635" s="185"/>
      <c r="BE635" s="185"/>
      <c r="BF635" s="185"/>
      <c r="BG635" s="185"/>
      <c r="BH635" s="185"/>
      <c r="BI635" s="185"/>
      <c r="BJ635" s="185"/>
      <c r="BK635" s="185"/>
      <c r="BL635" s="185"/>
      <c r="BM635" s="185"/>
      <c r="BN635" s="185"/>
      <c r="BO635" s="185"/>
      <c r="BP635" s="185"/>
      <c r="BQ635" s="185"/>
      <c r="BR635" s="185"/>
      <c r="BS635" s="185"/>
      <c r="BT635" s="185"/>
      <c r="BU635" s="185"/>
      <c r="BV635" s="185"/>
      <c r="BW635" s="185"/>
      <c r="BX635" s="185"/>
      <c r="BY635" s="185"/>
      <c r="BZ635" s="185"/>
      <c r="CA635" s="185"/>
      <c r="CB635" s="185"/>
      <c r="CC635" s="185"/>
      <c r="CD635" s="185"/>
      <c r="CE635" s="185"/>
      <c r="CF635" s="185"/>
      <c r="CG635" s="185"/>
      <c r="CH635" s="185"/>
      <c r="CI635" s="185"/>
      <c r="CJ635" s="185"/>
      <c r="CK635" s="185"/>
      <c r="CL635" s="17"/>
      <c r="CM635" s="17"/>
      <c r="CN635" s="17"/>
      <c r="CO635" s="185"/>
      <c r="CP635" s="185"/>
      <c r="CQ635" s="185"/>
      <c r="CR635" s="185"/>
      <c r="CS635" s="185"/>
      <c r="CT635" s="185"/>
      <c r="CU635" s="185"/>
      <c r="CV635" s="185"/>
      <c r="CW635" s="185"/>
      <c r="CX635" s="185"/>
      <c r="CY635" s="185"/>
      <c r="CZ635" s="185"/>
      <c r="DA635" s="185"/>
      <c r="DB635" s="185"/>
      <c r="DC635" s="185"/>
      <c r="DD635" s="185"/>
      <c r="DE635" s="185"/>
      <c r="DF635" s="185"/>
      <c r="DG635" s="185"/>
      <c r="DH635" s="185"/>
      <c r="DI635" s="185"/>
      <c r="DJ635" s="185"/>
      <c r="DK635" s="185"/>
      <c r="DL635" s="185"/>
      <c r="DM635" s="185"/>
      <c r="DN635" s="185"/>
      <c r="DO635" s="185"/>
      <c r="DP635" s="185"/>
      <c r="DQ635" s="185"/>
      <c r="DR635" s="185"/>
      <c r="DS635" s="185"/>
      <c r="DT635" s="185"/>
      <c r="DU635" s="185"/>
      <c r="DV635" s="185"/>
      <c r="DW635" s="185"/>
      <c r="DX635" s="185"/>
      <c r="DY635" s="185"/>
      <c r="DZ635" s="185"/>
      <c r="EA635" s="185"/>
      <c r="EB635" s="185"/>
      <c r="EC635" s="185"/>
      <c r="ED635" s="185"/>
      <c r="EE635" s="185"/>
      <c r="EF635" s="185"/>
      <c r="EG635" s="185"/>
      <c r="EH635" s="17"/>
      <c r="EI635" s="17"/>
      <c r="EJ635" s="17"/>
      <c r="EK635" s="185"/>
      <c r="EL635" s="185"/>
      <c r="EM635" s="185"/>
    </row>
    <row r="636" spans="1:143" s="23" customFormat="1" ht="21" customHeight="1">
      <c r="A636" s="130"/>
      <c r="B636" s="61"/>
      <c r="C636" s="306"/>
      <c r="D636" s="61"/>
      <c r="E636" s="131"/>
      <c r="F636" s="17"/>
      <c r="G636" s="17"/>
      <c r="H636" s="17"/>
      <c r="I636" s="17"/>
      <c r="J636" s="17"/>
      <c r="K636" s="17"/>
      <c r="L636" s="17"/>
      <c r="M636" s="17"/>
      <c r="N636" s="17"/>
      <c r="O636"/>
      <c r="P636"/>
      <c r="Q636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85"/>
      <c r="AW636" s="185"/>
      <c r="AX636" s="185"/>
      <c r="AY636" s="185"/>
      <c r="AZ636" s="185"/>
      <c r="BA636" s="185"/>
      <c r="BB636" s="185"/>
      <c r="BC636" s="185"/>
      <c r="BD636" s="185"/>
      <c r="BE636" s="185"/>
      <c r="BF636" s="185"/>
      <c r="BG636" s="185"/>
      <c r="BH636" s="185"/>
      <c r="BI636" s="185"/>
      <c r="BJ636" s="185"/>
      <c r="BK636" s="185"/>
      <c r="BL636" s="185"/>
      <c r="BM636" s="185"/>
      <c r="BN636" s="185"/>
      <c r="BO636" s="185"/>
      <c r="BP636" s="185"/>
      <c r="BQ636" s="185"/>
      <c r="BR636" s="185"/>
      <c r="BS636" s="185"/>
      <c r="BT636" s="185"/>
      <c r="BU636" s="185"/>
      <c r="BV636" s="185"/>
      <c r="BW636" s="185"/>
      <c r="BX636" s="185"/>
      <c r="BY636" s="185"/>
      <c r="BZ636" s="185"/>
      <c r="CA636" s="185"/>
      <c r="CB636" s="185"/>
      <c r="CC636" s="185"/>
      <c r="CD636" s="185"/>
      <c r="CE636" s="185"/>
      <c r="CF636" s="185"/>
      <c r="CG636" s="185"/>
      <c r="CH636" s="185"/>
      <c r="CI636" s="185"/>
      <c r="CJ636" s="185"/>
      <c r="CK636" s="185"/>
      <c r="CL636" s="17"/>
      <c r="CM636" s="17"/>
      <c r="CN636" s="17"/>
      <c r="CO636" s="185"/>
      <c r="CP636" s="185"/>
      <c r="CQ636" s="185"/>
      <c r="CR636" s="185"/>
      <c r="CS636" s="185"/>
      <c r="CT636" s="185"/>
      <c r="CU636" s="185"/>
      <c r="CV636" s="185"/>
      <c r="CW636" s="185"/>
      <c r="CX636" s="185"/>
      <c r="CY636" s="185"/>
      <c r="CZ636" s="185"/>
      <c r="DA636" s="185"/>
      <c r="DB636" s="185"/>
      <c r="DC636" s="185"/>
      <c r="DD636" s="185"/>
      <c r="DE636" s="185"/>
      <c r="DF636" s="185"/>
      <c r="DG636" s="185"/>
      <c r="DH636" s="185"/>
      <c r="DI636" s="185"/>
      <c r="DJ636" s="185"/>
      <c r="DK636" s="185"/>
      <c r="DL636" s="185"/>
      <c r="DM636" s="185"/>
      <c r="DN636" s="185"/>
      <c r="DO636" s="185"/>
      <c r="DP636" s="185"/>
      <c r="DQ636" s="185"/>
      <c r="DR636" s="185"/>
      <c r="DS636" s="185"/>
      <c r="DT636" s="185"/>
      <c r="DU636" s="185"/>
      <c r="DV636" s="185"/>
      <c r="DW636" s="185"/>
      <c r="DX636" s="185"/>
      <c r="DY636" s="185"/>
      <c r="DZ636" s="185"/>
      <c r="EA636" s="185"/>
      <c r="EB636" s="185"/>
      <c r="EC636" s="185"/>
      <c r="ED636" s="185"/>
      <c r="EE636" s="185"/>
      <c r="EF636" s="185"/>
      <c r="EG636" s="185"/>
      <c r="EH636" s="17"/>
      <c r="EI636" s="17"/>
      <c r="EJ636" s="17"/>
      <c r="EK636" s="185"/>
      <c r="EL636" s="185"/>
      <c r="EM636" s="185"/>
    </row>
    <row r="637" spans="1:143" s="23" customFormat="1" ht="21" customHeight="1">
      <c r="A637" s="130"/>
      <c r="B637" s="61"/>
      <c r="C637" s="306"/>
      <c r="D637" s="61"/>
      <c r="E637" s="131"/>
      <c r="F637" s="17"/>
      <c r="G637" s="17"/>
      <c r="H637" s="17"/>
      <c r="I637" s="17"/>
      <c r="J637" s="17"/>
      <c r="K637" s="17"/>
      <c r="L637" s="17"/>
      <c r="M637" s="17"/>
      <c r="N637" s="17"/>
      <c r="O637"/>
      <c r="P637"/>
      <c r="Q63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85"/>
      <c r="AW637" s="185"/>
      <c r="AX637" s="185"/>
      <c r="AY637" s="185"/>
      <c r="AZ637" s="185"/>
      <c r="BA637" s="185"/>
      <c r="BB637" s="185"/>
      <c r="BC637" s="185"/>
      <c r="BD637" s="185"/>
      <c r="BE637" s="185"/>
      <c r="BF637" s="185"/>
      <c r="BG637" s="185"/>
      <c r="BH637" s="185"/>
      <c r="BI637" s="185"/>
      <c r="BJ637" s="185"/>
      <c r="BK637" s="185"/>
      <c r="BL637" s="185"/>
      <c r="BM637" s="185"/>
      <c r="BN637" s="185"/>
      <c r="BO637" s="185"/>
      <c r="BP637" s="185"/>
      <c r="BQ637" s="185"/>
      <c r="BR637" s="185"/>
      <c r="BS637" s="185"/>
      <c r="BT637" s="185"/>
      <c r="BU637" s="185"/>
      <c r="BV637" s="185"/>
      <c r="BW637" s="185"/>
      <c r="BX637" s="185"/>
      <c r="BY637" s="185"/>
      <c r="BZ637" s="185"/>
      <c r="CA637" s="185"/>
      <c r="CB637" s="185"/>
      <c r="CC637" s="185"/>
      <c r="CD637" s="185"/>
      <c r="CE637" s="185"/>
      <c r="CF637" s="185"/>
      <c r="CG637" s="185"/>
      <c r="CH637" s="185"/>
      <c r="CI637" s="185"/>
      <c r="CJ637" s="185"/>
      <c r="CK637" s="185"/>
      <c r="CL637" s="17"/>
      <c r="CM637" s="17"/>
      <c r="CN637" s="17"/>
      <c r="CO637" s="185"/>
      <c r="CP637" s="185"/>
      <c r="CQ637" s="185"/>
      <c r="CR637" s="185"/>
      <c r="CS637" s="185"/>
      <c r="CT637" s="185"/>
      <c r="CU637" s="185"/>
      <c r="CV637" s="185"/>
      <c r="CW637" s="185"/>
      <c r="CX637" s="185"/>
      <c r="CY637" s="185"/>
      <c r="CZ637" s="185"/>
      <c r="DA637" s="185"/>
      <c r="DB637" s="185"/>
      <c r="DC637" s="185"/>
      <c r="DD637" s="185"/>
      <c r="DE637" s="185"/>
      <c r="DF637" s="185"/>
      <c r="DG637" s="185"/>
      <c r="DH637" s="185"/>
      <c r="DI637" s="185"/>
      <c r="DJ637" s="185"/>
      <c r="DK637" s="185"/>
      <c r="DL637" s="185"/>
      <c r="DM637" s="185"/>
      <c r="DN637" s="185"/>
      <c r="DO637" s="185"/>
      <c r="DP637" s="185"/>
      <c r="DQ637" s="185"/>
      <c r="DR637" s="185"/>
      <c r="DS637" s="185"/>
      <c r="DT637" s="185"/>
      <c r="DU637" s="185"/>
      <c r="DV637" s="185"/>
      <c r="DW637" s="185"/>
      <c r="DX637" s="185"/>
      <c r="DY637" s="185"/>
      <c r="DZ637" s="185"/>
      <c r="EA637" s="185"/>
      <c r="EB637" s="185"/>
      <c r="EC637" s="185"/>
      <c r="ED637" s="185"/>
      <c r="EE637" s="185"/>
      <c r="EF637" s="185"/>
      <c r="EG637" s="185"/>
      <c r="EH637" s="17"/>
      <c r="EI637" s="17"/>
      <c r="EJ637" s="17"/>
      <c r="EK637" s="185"/>
      <c r="EL637" s="185"/>
      <c r="EM637" s="185"/>
    </row>
    <row r="638" spans="1:143" s="23" customFormat="1" ht="21" customHeight="1">
      <c r="A638" s="130"/>
      <c r="B638" s="61"/>
      <c r="C638" s="306"/>
      <c r="D638" s="61"/>
      <c r="E638" s="131"/>
      <c r="F638" s="17"/>
      <c r="G638" s="17"/>
      <c r="H638" s="17"/>
      <c r="I638" s="17"/>
      <c r="J638" s="17"/>
      <c r="K638" s="17"/>
      <c r="L638" s="17"/>
      <c r="M638" s="17"/>
      <c r="N638" s="17"/>
      <c r="O638"/>
      <c r="P638"/>
      <c r="Q638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85"/>
      <c r="AW638" s="185"/>
      <c r="AX638" s="185"/>
      <c r="AY638" s="185"/>
      <c r="AZ638" s="185"/>
      <c r="BA638" s="185"/>
      <c r="BB638" s="185"/>
      <c r="BC638" s="185"/>
      <c r="BD638" s="185"/>
      <c r="BE638" s="185"/>
      <c r="BF638" s="185"/>
      <c r="BG638" s="185"/>
      <c r="BH638" s="185"/>
      <c r="BI638" s="185"/>
      <c r="BJ638" s="185"/>
      <c r="BK638" s="185"/>
      <c r="BL638" s="185"/>
      <c r="BM638" s="185"/>
      <c r="BN638" s="185"/>
      <c r="BO638" s="185"/>
      <c r="BP638" s="185"/>
      <c r="BQ638" s="185"/>
      <c r="BR638" s="185"/>
      <c r="BS638" s="185"/>
      <c r="BT638" s="185"/>
      <c r="BU638" s="185"/>
      <c r="BV638" s="185"/>
      <c r="BW638" s="185"/>
      <c r="BX638" s="185"/>
      <c r="BY638" s="185"/>
      <c r="BZ638" s="185"/>
      <c r="CA638" s="185"/>
      <c r="CB638" s="185"/>
      <c r="CC638" s="185"/>
      <c r="CD638" s="185"/>
      <c r="CE638" s="185"/>
      <c r="CF638" s="185"/>
      <c r="CG638" s="185"/>
      <c r="CH638" s="185"/>
      <c r="CI638" s="185"/>
      <c r="CJ638" s="185"/>
      <c r="CK638" s="185"/>
      <c r="CL638" s="17"/>
      <c r="CM638" s="17"/>
      <c r="CN638" s="17"/>
      <c r="CO638" s="185"/>
      <c r="CP638" s="185"/>
      <c r="CQ638" s="185"/>
      <c r="CR638" s="185"/>
      <c r="CS638" s="185"/>
      <c r="CT638" s="185"/>
      <c r="CU638" s="185"/>
      <c r="CV638" s="185"/>
      <c r="CW638" s="185"/>
      <c r="CX638" s="185"/>
      <c r="CY638" s="185"/>
      <c r="CZ638" s="185"/>
      <c r="DA638" s="185"/>
      <c r="DB638" s="185"/>
      <c r="DC638" s="185"/>
      <c r="DD638" s="185"/>
      <c r="DE638" s="185"/>
      <c r="DF638" s="185"/>
      <c r="DG638" s="185"/>
      <c r="DH638" s="185"/>
      <c r="DI638" s="185"/>
      <c r="DJ638" s="185"/>
      <c r="DK638" s="185"/>
      <c r="DL638" s="185"/>
      <c r="DM638" s="185"/>
      <c r="DN638" s="185"/>
      <c r="DO638" s="185"/>
      <c r="DP638" s="185"/>
      <c r="DQ638" s="185"/>
      <c r="DR638" s="185"/>
      <c r="DS638" s="185"/>
      <c r="DT638" s="185"/>
      <c r="DU638" s="185"/>
      <c r="DV638" s="185"/>
      <c r="DW638" s="185"/>
      <c r="DX638" s="185"/>
      <c r="DY638" s="185"/>
      <c r="DZ638" s="185"/>
      <c r="EA638" s="185"/>
      <c r="EB638" s="185"/>
      <c r="EC638" s="185"/>
      <c r="ED638" s="185"/>
      <c r="EE638" s="185"/>
      <c r="EF638" s="185"/>
      <c r="EG638" s="185"/>
      <c r="EH638" s="17"/>
      <c r="EI638" s="17"/>
      <c r="EJ638" s="17"/>
      <c r="EK638" s="185"/>
      <c r="EL638" s="185"/>
      <c r="EM638" s="185"/>
    </row>
    <row r="639" spans="1:143" s="23" customFormat="1" ht="21" customHeight="1">
      <c r="A639" s="130"/>
      <c r="B639" s="61"/>
      <c r="C639" s="306"/>
      <c r="D639" s="61"/>
      <c r="E639" s="131"/>
      <c r="F639" s="17"/>
      <c r="G639" s="17"/>
      <c r="H639" s="17"/>
      <c r="I639" s="17"/>
      <c r="J639" s="17"/>
      <c r="K639" s="17"/>
      <c r="L639" s="17"/>
      <c r="M639" s="17"/>
      <c r="N639" s="17"/>
      <c r="O639"/>
      <c r="P639"/>
      <c r="Q639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85"/>
      <c r="AW639" s="185"/>
      <c r="AX639" s="185"/>
      <c r="AY639" s="185"/>
      <c r="AZ639" s="185"/>
      <c r="BA639" s="185"/>
      <c r="BB639" s="185"/>
      <c r="BC639" s="185"/>
      <c r="BD639" s="185"/>
      <c r="BE639" s="185"/>
      <c r="BF639" s="185"/>
      <c r="BG639" s="185"/>
      <c r="BH639" s="185"/>
      <c r="BI639" s="185"/>
      <c r="BJ639" s="185"/>
      <c r="BK639" s="185"/>
      <c r="BL639" s="185"/>
      <c r="BM639" s="185"/>
      <c r="BN639" s="185"/>
      <c r="BO639" s="185"/>
      <c r="BP639" s="185"/>
      <c r="BQ639" s="185"/>
      <c r="BR639" s="185"/>
      <c r="BS639" s="185"/>
      <c r="BT639" s="185"/>
      <c r="BU639" s="185"/>
      <c r="BV639" s="185"/>
      <c r="BW639" s="185"/>
      <c r="BX639" s="185"/>
      <c r="BY639" s="185"/>
      <c r="BZ639" s="185"/>
      <c r="CA639" s="185"/>
      <c r="CB639" s="185"/>
      <c r="CC639" s="185"/>
      <c r="CD639" s="185"/>
      <c r="CE639" s="185"/>
      <c r="CF639" s="185"/>
      <c r="CG639" s="185"/>
      <c r="CH639" s="185"/>
      <c r="CI639" s="185"/>
      <c r="CJ639" s="185"/>
      <c r="CK639" s="185"/>
      <c r="CL639" s="17"/>
      <c r="CM639" s="17"/>
      <c r="CN639" s="17"/>
      <c r="CO639" s="185"/>
      <c r="CP639" s="185"/>
      <c r="CQ639" s="185"/>
      <c r="CR639" s="185"/>
      <c r="CS639" s="185"/>
      <c r="CT639" s="185"/>
      <c r="CU639" s="185"/>
      <c r="CV639" s="185"/>
      <c r="CW639" s="185"/>
      <c r="CX639" s="185"/>
      <c r="CY639" s="185"/>
      <c r="CZ639" s="185"/>
      <c r="DA639" s="185"/>
      <c r="DB639" s="185"/>
      <c r="DC639" s="185"/>
      <c r="DD639" s="185"/>
      <c r="DE639" s="185"/>
      <c r="DF639" s="185"/>
      <c r="DG639" s="185"/>
      <c r="DH639" s="185"/>
      <c r="DI639" s="185"/>
      <c r="DJ639" s="185"/>
      <c r="DK639" s="185"/>
      <c r="DL639" s="185"/>
      <c r="DM639" s="185"/>
      <c r="DN639" s="185"/>
      <c r="DO639" s="185"/>
      <c r="DP639" s="185"/>
      <c r="DQ639" s="185"/>
      <c r="DR639" s="185"/>
      <c r="DS639" s="185"/>
      <c r="DT639" s="185"/>
      <c r="DU639" s="185"/>
      <c r="DV639" s="185"/>
      <c r="DW639" s="185"/>
      <c r="DX639" s="185"/>
      <c r="DY639" s="185"/>
      <c r="DZ639" s="185"/>
      <c r="EA639" s="185"/>
      <c r="EB639" s="185"/>
      <c r="EC639" s="185"/>
      <c r="ED639" s="185"/>
      <c r="EE639" s="185"/>
      <c r="EF639" s="185"/>
      <c r="EG639" s="185"/>
      <c r="EH639" s="17"/>
      <c r="EI639" s="17"/>
      <c r="EJ639" s="17"/>
      <c r="EK639" s="185"/>
      <c r="EL639" s="185"/>
      <c r="EM639" s="185"/>
    </row>
    <row r="640" spans="1:143" s="23" customFormat="1" ht="21" customHeight="1">
      <c r="A640" s="130"/>
      <c r="B640" s="61"/>
      <c r="C640" s="306"/>
      <c r="D640" s="61"/>
      <c r="E640" s="131"/>
      <c r="F640" s="17"/>
      <c r="G640" s="17"/>
      <c r="H640" s="17"/>
      <c r="I640" s="17"/>
      <c r="J640" s="17"/>
      <c r="K640" s="17"/>
      <c r="L640" s="17"/>
      <c r="M640" s="17"/>
      <c r="N640" s="17"/>
      <c r="O640"/>
      <c r="P640"/>
      <c r="Q640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85"/>
      <c r="AW640" s="185"/>
      <c r="AX640" s="185"/>
      <c r="AY640" s="185"/>
      <c r="AZ640" s="185"/>
      <c r="BA640" s="185"/>
      <c r="BB640" s="185"/>
      <c r="BC640" s="185"/>
      <c r="BD640" s="185"/>
      <c r="BE640" s="185"/>
      <c r="BF640" s="185"/>
      <c r="BG640" s="185"/>
      <c r="BH640" s="185"/>
      <c r="BI640" s="185"/>
      <c r="BJ640" s="185"/>
      <c r="BK640" s="185"/>
      <c r="BL640" s="185"/>
      <c r="BM640" s="185"/>
      <c r="BN640" s="185"/>
      <c r="BO640" s="185"/>
      <c r="BP640" s="185"/>
      <c r="BQ640" s="185"/>
      <c r="BR640" s="185"/>
      <c r="BS640" s="185"/>
      <c r="BT640" s="185"/>
      <c r="BU640" s="185"/>
      <c r="BV640" s="185"/>
      <c r="BW640" s="185"/>
      <c r="BX640" s="185"/>
      <c r="BY640" s="185"/>
      <c r="BZ640" s="185"/>
      <c r="CA640" s="185"/>
      <c r="CB640" s="185"/>
      <c r="CC640" s="185"/>
      <c r="CD640" s="185"/>
      <c r="CE640" s="185"/>
      <c r="CF640" s="185"/>
      <c r="CG640" s="185"/>
      <c r="CH640" s="185"/>
      <c r="CI640" s="185"/>
      <c r="CJ640" s="185"/>
      <c r="CK640" s="185"/>
      <c r="CL640" s="17"/>
      <c r="CM640" s="17"/>
      <c r="CN640" s="17"/>
      <c r="CO640" s="185"/>
      <c r="CP640" s="185"/>
      <c r="CQ640" s="185"/>
      <c r="CR640" s="185"/>
      <c r="CS640" s="185"/>
      <c r="CT640" s="185"/>
      <c r="CU640" s="185"/>
      <c r="CV640" s="185"/>
      <c r="CW640" s="185"/>
      <c r="CX640" s="185"/>
      <c r="CY640" s="185"/>
      <c r="CZ640" s="185"/>
      <c r="DA640" s="185"/>
      <c r="DB640" s="185"/>
      <c r="DC640" s="185"/>
      <c r="DD640" s="185"/>
      <c r="DE640" s="185"/>
      <c r="DF640" s="185"/>
      <c r="DG640" s="185"/>
      <c r="DH640" s="185"/>
      <c r="DI640" s="185"/>
      <c r="DJ640" s="185"/>
      <c r="DK640" s="185"/>
      <c r="DL640" s="185"/>
      <c r="DM640" s="185"/>
      <c r="DN640" s="185"/>
      <c r="DO640" s="185"/>
      <c r="DP640" s="185"/>
      <c r="DQ640" s="185"/>
      <c r="DR640" s="185"/>
      <c r="DS640" s="185"/>
      <c r="DT640" s="185"/>
      <c r="DU640" s="185"/>
      <c r="DV640" s="185"/>
      <c r="DW640" s="185"/>
      <c r="DX640" s="185"/>
      <c r="DY640" s="185"/>
      <c r="DZ640" s="185"/>
      <c r="EA640" s="185"/>
      <c r="EB640" s="185"/>
      <c r="EC640" s="185"/>
      <c r="ED640" s="185"/>
      <c r="EE640" s="185"/>
      <c r="EF640" s="185"/>
      <c r="EG640" s="185"/>
      <c r="EH640" s="17"/>
      <c r="EI640" s="17"/>
      <c r="EJ640" s="17"/>
      <c r="EK640" s="185"/>
      <c r="EL640" s="185"/>
      <c r="EM640" s="185"/>
    </row>
    <row r="641" spans="1:143" s="23" customFormat="1" ht="21" customHeight="1">
      <c r="A641" s="130"/>
      <c r="B641" s="61"/>
      <c r="C641" s="306"/>
      <c r="D641" s="61"/>
      <c r="E641" s="131"/>
      <c r="F641" s="17"/>
      <c r="G641" s="17"/>
      <c r="H641" s="17"/>
      <c r="I641" s="17"/>
      <c r="J641" s="17"/>
      <c r="K641" s="17"/>
      <c r="L641" s="17"/>
      <c r="M641" s="17"/>
      <c r="N641" s="17"/>
      <c r="O641"/>
      <c r="P641"/>
      <c r="Q641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85"/>
      <c r="AW641" s="185"/>
      <c r="AX641" s="185"/>
      <c r="AY641" s="185"/>
      <c r="AZ641" s="185"/>
      <c r="BA641" s="185"/>
      <c r="BB641" s="185"/>
      <c r="BC641" s="185"/>
      <c r="BD641" s="185"/>
      <c r="BE641" s="185"/>
      <c r="BF641" s="185"/>
      <c r="BG641" s="185"/>
      <c r="BH641" s="185"/>
      <c r="BI641" s="185"/>
      <c r="BJ641" s="185"/>
      <c r="BK641" s="185"/>
      <c r="BL641" s="185"/>
      <c r="BM641" s="185"/>
      <c r="BN641" s="185"/>
      <c r="BO641" s="185"/>
      <c r="BP641" s="185"/>
      <c r="BQ641" s="185"/>
      <c r="BR641" s="185"/>
      <c r="BS641" s="185"/>
      <c r="BT641" s="185"/>
      <c r="BU641" s="185"/>
      <c r="BV641" s="185"/>
      <c r="BW641" s="185"/>
      <c r="BX641" s="185"/>
      <c r="BY641" s="185"/>
      <c r="BZ641" s="185"/>
      <c r="CA641" s="185"/>
      <c r="CB641" s="185"/>
      <c r="CC641" s="185"/>
      <c r="CD641" s="185"/>
      <c r="CE641" s="185"/>
      <c r="CF641" s="185"/>
      <c r="CG641" s="185"/>
      <c r="CH641" s="185"/>
      <c r="CI641" s="185"/>
      <c r="CJ641" s="185"/>
      <c r="CK641" s="185"/>
      <c r="CL641" s="17"/>
      <c r="CM641" s="17"/>
      <c r="CN641" s="17"/>
      <c r="CO641" s="185"/>
      <c r="CP641" s="185"/>
      <c r="CQ641" s="185"/>
      <c r="CR641" s="185"/>
      <c r="CS641" s="185"/>
      <c r="CT641" s="185"/>
      <c r="CU641" s="185"/>
      <c r="CV641" s="185"/>
      <c r="CW641" s="185"/>
      <c r="CX641" s="185"/>
      <c r="CY641" s="185"/>
      <c r="CZ641" s="185"/>
      <c r="DA641" s="185"/>
      <c r="DB641" s="185"/>
      <c r="DC641" s="185"/>
      <c r="DD641" s="185"/>
      <c r="DE641" s="185"/>
      <c r="DF641" s="185"/>
      <c r="DG641" s="185"/>
      <c r="DH641" s="185"/>
      <c r="DI641" s="185"/>
      <c r="DJ641" s="185"/>
      <c r="DK641" s="185"/>
      <c r="DL641" s="185"/>
      <c r="DM641" s="185"/>
      <c r="DN641" s="185"/>
      <c r="DO641" s="185"/>
      <c r="DP641" s="185"/>
      <c r="DQ641" s="185"/>
      <c r="DR641" s="185"/>
      <c r="DS641" s="185"/>
      <c r="DT641" s="185"/>
      <c r="DU641" s="185"/>
      <c r="DV641" s="185"/>
      <c r="DW641" s="185"/>
      <c r="DX641" s="185"/>
      <c r="DY641" s="185"/>
      <c r="DZ641" s="185"/>
      <c r="EA641" s="185"/>
      <c r="EB641" s="185"/>
      <c r="EC641" s="185"/>
      <c r="ED641" s="185"/>
      <c r="EE641" s="185"/>
      <c r="EF641" s="185"/>
      <c r="EG641" s="185"/>
      <c r="EH641" s="17"/>
      <c r="EI641" s="17"/>
      <c r="EJ641" s="17"/>
      <c r="EK641" s="185"/>
      <c r="EL641" s="185"/>
      <c r="EM641" s="185"/>
    </row>
    <row r="642" spans="1:143" s="23" customFormat="1" ht="21" customHeight="1">
      <c r="A642" s="130"/>
      <c r="B642" s="61"/>
      <c r="C642" s="306"/>
      <c r="D642" s="61"/>
      <c r="E642" s="131"/>
      <c r="F642" s="17"/>
      <c r="G642" s="17"/>
      <c r="H642" s="17"/>
      <c r="I642" s="17"/>
      <c r="J642" s="17"/>
      <c r="K642" s="17"/>
      <c r="L642" s="17"/>
      <c r="M642" s="17"/>
      <c r="N642" s="17"/>
      <c r="O642"/>
      <c r="P642"/>
      <c r="Q642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85"/>
      <c r="AW642" s="185"/>
      <c r="AX642" s="185"/>
      <c r="AY642" s="185"/>
      <c r="AZ642" s="185"/>
      <c r="BA642" s="185"/>
      <c r="BB642" s="185"/>
      <c r="BC642" s="185"/>
      <c r="BD642" s="185"/>
      <c r="BE642" s="185"/>
      <c r="BF642" s="185"/>
      <c r="BG642" s="185"/>
      <c r="BH642" s="185"/>
      <c r="BI642" s="185"/>
      <c r="BJ642" s="185"/>
      <c r="BK642" s="185"/>
      <c r="BL642" s="185"/>
      <c r="BM642" s="185"/>
      <c r="BN642" s="185"/>
      <c r="BO642" s="185"/>
      <c r="BP642" s="185"/>
      <c r="BQ642" s="185"/>
      <c r="BR642" s="185"/>
      <c r="BS642" s="185"/>
      <c r="BT642" s="185"/>
      <c r="BU642" s="185"/>
      <c r="BV642" s="185"/>
      <c r="BW642" s="185"/>
      <c r="BX642" s="185"/>
      <c r="BY642" s="185"/>
      <c r="BZ642" s="185"/>
      <c r="CA642" s="185"/>
      <c r="CB642" s="185"/>
      <c r="CC642" s="185"/>
      <c r="CD642" s="185"/>
      <c r="CE642" s="185"/>
      <c r="CF642" s="185"/>
      <c r="CG642" s="185"/>
      <c r="CH642" s="185"/>
      <c r="CI642" s="185"/>
      <c r="CJ642" s="185"/>
      <c r="CK642" s="185"/>
      <c r="CL642" s="17"/>
      <c r="CM642" s="17"/>
      <c r="CN642" s="17"/>
      <c r="CO642" s="185"/>
      <c r="CP642" s="185"/>
      <c r="CQ642" s="185"/>
      <c r="CR642" s="185"/>
      <c r="CS642" s="185"/>
      <c r="CT642" s="185"/>
      <c r="CU642" s="185"/>
      <c r="CV642" s="185"/>
      <c r="CW642" s="185"/>
      <c r="CX642" s="185"/>
      <c r="CY642" s="185"/>
      <c r="CZ642" s="185"/>
      <c r="DA642" s="185"/>
      <c r="DB642" s="185"/>
      <c r="DC642" s="185"/>
      <c r="DD642" s="185"/>
      <c r="DE642" s="185"/>
      <c r="DF642" s="185"/>
      <c r="DG642" s="185"/>
      <c r="DH642" s="185"/>
      <c r="DI642" s="185"/>
      <c r="DJ642" s="185"/>
      <c r="DK642" s="185"/>
      <c r="DL642" s="185"/>
      <c r="DM642" s="185"/>
      <c r="DN642" s="185"/>
      <c r="DO642" s="185"/>
      <c r="DP642" s="185"/>
      <c r="DQ642" s="185"/>
      <c r="DR642" s="185"/>
      <c r="DS642" s="185"/>
      <c r="DT642" s="185"/>
      <c r="DU642" s="185"/>
      <c r="DV642" s="185"/>
      <c r="DW642" s="185"/>
      <c r="DX642" s="185"/>
      <c r="DY642" s="185"/>
      <c r="DZ642" s="185"/>
      <c r="EA642" s="185"/>
      <c r="EB642" s="185"/>
      <c r="EC642" s="185"/>
      <c r="ED642" s="185"/>
      <c r="EE642" s="185"/>
      <c r="EF642" s="185"/>
      <c r="EG642" s="185"/>
      <c r="EH642" s="17"/>
      <c r="EI642" s="17"/>
      <c r="EJ642" s="17"/>
      <c r="EK642" s="185"/>
      <c r="EL642" s="185"/>
      <c r="EM642" s="185"/>
    </row>
    <row r="643" spans="1:143" s="23" customFormat="1" ht="21" customHeight="1">
      <c r="A643" s="130"/>
      <c r="B643" s="61"/>
      <c r="C643" s="306"/>
      <c r="D643" s="61"/>
      <c r="E643" s="131"/>
      <c r="F643" s="17"/>
      <c r="G643" s="17"/>
      <c r="H643" s="17"/>
      <c r="I643" s="17"/>
      <c r="J643" s="17"/>
      <c r="K643" s="17"/>
      <c r="L643" s="17"/>
      <c r="M643" s="17"/>
      <c r="N643" s="17"/>
      <c r="O643"/>
      <c r="P643"/>
      <c r="Q643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85"/>
      <c r="AW643" s="185"/>
      <c r="AX643" s="185"/>
      <c r="AY643" s="185"/>
      <c r="AZ643" s="185"/>
      <c r="BA643" s="185"/>
      <c r="BB643" s="185"/>
      <c r="BC643" s="185"/>
      <c r="BD643" s="185"/>
      <c r="BE643" s="185"/>
      <c r="BF643" s="185"/>
      <c r="BG643" s="185"/>
      <c r="BH643" s="185"/>
      <c r="BI643" s="185"/>
      <c r="BJ643" s="185"/>
      <c r="BK643" s="185"/>
      <c r="BL643" s="185"/>
      <c r="BM643" s="185"/>
      <c r="BN643" s="185"/>
      <c r="BO643" s="185"/>
      <c r="BP643" s="185"/>
      <c r="BQ643" s="185"/>
      <c r="BR643" s="185"/>
      <c r="BS643" s="185"/>
      <c r="BT643" s="185"/>
      <c r="BU643" s="185"/>
      <c r="BV643" s="185"/>
      <c r="BW643" s="185"/>
      <c r="BX643" s="185"/>
      <c r="BY643" s="185"/>
      <c r="BZ643" s="185"/>
      <c r="CA643" s="185"/>
      <c r="CB643" s="185"/>
      <c r="CC643" s="185"/>
      <c r="CD643" s="185"/>
      <c r="CE643" s="185"/>
      <c r="CF643" s="185"/>
      <c r="CG643" s="185"/>
      <c r="CH643" s="185"/>
      <c r="CI643" s="185"/>
      <c r="CJ643" s="185"/>
      <c r="CK643" s="185"/>
      <c r="CL643" s="17"/>
      <c r="CM643" s="17"/>
      <c r="CN643" s="17"/>
      <c r="CO643" s="185"/>
      <c r="CP643" s="185"/>
      <c r="CQ643" s="185"/>
      <c r="CR643" s="185"/>
      <c r="CS643" s="185"/>
      <c r="CT643" s="185"/>
      <c r="CU643" s="185"/>
      <c r="CV643" s="185"/>
      <c r="CW643" s="185"/>
      <c r="CX643" s="185"/>
      <c r="CY643" s="185"/>
      <c r="CZ643" s="185"/>
      <c r="DA643" s="185"/>
      <c r="DB643" s="185"/>
      <c r="DC643" s="185"/>
      <c r="DD643" s="185"/>
      <c r="DE643" s="185"/>
      <c r="DF643" s="185"/>
      <c r="DG643" s="185"/>
      <c r="DH643" s="185"/>
      <c r="DI643" s="185"/>
      <c r="DJ643" s="185"/>
      <c r="DK643" s="185"/>
      <c r="DL643" s="185"/>
      <c r="DM643" s="185"/>
      <c r="DN643" s="185"/>
      <c r="DO643" s="185"/>
      <c r="DP643" s="185"/>
      <c r="DQ643" s="185"/>
      <c r="DR643" s="185"/>
      <c r="DS643" s="185"/>
      <c r="DT643" s="185"/>
      <c r="DU643" s="185"/>
      <c r="DV643" s="185"/>
      <c r="DW643" s="185"/>
      <c r="DX643" s="185"/>
      <c r="DY643" s="185"/>
      <c r="DZ643" s="185"/>
      <c r="EA643" s="185"/>
      <c r="EB643" s="185"/>
      <c r="EC643" s="185"/>
      <c r="ED643" s="185"/>
      <c r="EE643" s="185"/>
      <c r="EF643" s="185"/>
      <c r="EG643" s="185"/>
      <c r="EH643" s="17"/>
      <c r="EI643" s="17"/>
      <c r="EJ643" s="17"/>
      <c r="EK643" s="185"/>
      <c r="EL643" s="185"/>
      <c r="EM643" s="185"/>
    </row>
    <row r="644" spans="1:143" s="23" customFormat="1" ht="21" customHeight="1">
      <c r="A644" s="130"/>
      <c r="B644" s="61"/>
      <c r="C644" s="306"/>
      <c r="D644" s="61"/>
      <c r="E644" s="131"/>
      <c r="F644" s="17"/>
      <c r="G644" s="17"/>
      <c r="H644" s="17"/>
      <c r="I644" s="17"/>
      <c r="J644" s="17"/>
      <c r="K644" s="17"/>
      <c r="L644" s="17"/>
      <c r="M644" s="17"/>
      <c r="N644" s="17"/>
      <c r="O644"/>
      <c r="P644"/>
      <c r="Q644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85"/>
      <c r="AW644" s="185"/>
      <c r="AX644" s="185"/>
      <c r="AY644" s="185"/>
      <c r="AZ644" s="185"/>
      <c r="BA644" s="185"/>
      <c r="BB644" s="185"/>
      <c r="BC644" s="185"/>
      <c r="BD644" s="185"/>
      <c r="BE644" s="185"/>
      <c r="BF644" s="185"/>
      <c r="BG644" s="185"/>
      <c r="BH644" s="185"/>
      <c r="BI644" s="185"/>
      <c r="BJ644" s="185"/>
      <c r="BK644" s="185"/>
      <c r="BL644" s="185"/>
      <c r="BM644" s="185"/>
      <c r="BN644" s="185"/>
      <c r="BO644" s="185"/>
      <c r="BP644" s="185"/>
      <c r="BQ644" s="185"/>
      <c r="BR644" s="185"/>
      <c r="BS644" s="185"/>
      <c r="BT644" s="185"/>
      <c r="BU644" s="185"/>
      <c r="BV644" s="185"/>
      <c r="BW644" s="185"/>
      <c r="BX644" s="185"/>
      <c r="BY644" s="185"/>
      <c r="BZ644" s="185"/>
      <c r="CA644" s="185"/>
      <c r="CB644" s="185"/>
      <c r="CC644" s="185"/>
      <c r="CD644" s="185"/>
      <c r="CE644" s="185"/>
      <c r="CF644" s="185"/>
      <c r="CG644" s="185"/>
      <c r="CH644" s="185"/>
      <c r="CI644" s="185"/>
      <c r="CJ644" s="185"/>
      <c r="CK644" s="185"/>
      <c r="CL644" s="17"/>
      <c r="CM644" s="17"/>
      <c r="CN644" s="17"/>
      <c r="CO644" s="185"/>
      <c r="CP644" s="185"/>
      <c r="CQ644" s="185"/>
      <c r="CR644" s="185"/>
      <c r="CS644" s="185"/>
      <c r="CT644" s="185"/>
      <c r="CU644" s="185"/>
      <c r="CV644" s="185"/>
      <c r="CW644" s="185"/>
      <c r="CX644" s="185"/>
      <c r="CY644" s="185"/>
      <c r="CZ644" s="185"/>
      <c r="DA644" s="185"/>
      <c r="DB644" s="185"/>
      <c r="DC644" s="185"/>
      <c r="DD644" s="185"/>
      <c r="DE644" s="185"/>
      <c r="DF644" s="185"/>
      <c r="DG644" s="185"/>
      <c r="DH644" s="185"/>
      <c r="DI644" s="185"/>
      <c r="DJ644" s="185"/>
      <c r="DK644" s="185"/>
      <c r="DL644" s="185"/>
      <c r="DM644" s="185"/>
      <c r="DN644" s="185"/>
      <c r="DO644" s="185"/>
      <c r="DP644" s="185"/>
      <c r="DQ644" s="185"/>
      <c r="DR644" s="185"/>
      <c r="DS644" s="185"/>
      <c r="DT644" s="185"/>
      <c r="DU644" s="185"/>
      <c r="DV644" s="185"/>
      <c r="DW644" s="185"/>
      <c r="DX644" s="185"/>
      <c r="DY644" s="185"/>
      <c r="DZ644" s="185"/>
      <c r="EA644" s="185"/>
      <c r="EB644" s="185"/>
      <c r="EC644" s="185"/>
      <c r="ED644" s="185"/>
      <c r="EE644" s="185"/>
      <c r="EF644" s="185"/>
      <c r="EG644" s="185"/>
      <c r="EH644" s="17"/>
      <c r="EI644" s="17"/>
      <c r="EJ644" s="17"/>
      <c r="EK644" s="185"/>
      <c r="EL644" s="185"/>
      <c r="EM644" s="185"/>
    </row>
    <row r="645" spans="1:143" s="23" customFormat="1" ht="21" customHeight="1">
      <c r="A645" s="130"/>
      <c r="B645" s="61"/>
      <c r="C645" s="306"/>
      <c r="D645" s="61"/>
      <c r="E645" s="131"/>
      <c r="F645" s="17"/>
      <c r="G645" s="17"/>
      <c r="H645" s="17"/>
      <c r="I645" s="17"/>
      <c r="J645" s="17"/>
      <c r="K645" s="17"/>
      <c r="L645" s="17"/>
      <c r="M645" s="17"/>
      <c r="N645" s="17"/>
      <c r="O645"/>
      <c r="P645"/>
      <c r="Q645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85"/>
      <c r="AW645" s="185"/>
      <c r="AX645" s="185"/>
      <c r="AY645" s="185"/>
      <c r="AZ645" s="185"/>
      <c r="BA645" s="185"/>
      <c r="BB645" s="185"/>
      <c r="BC645" s="185"/>
      <c r="BD645" s="185"/>
      <c r="BE645" s="185"/>
      <c r="BF645" s="185"/>
      <c r="BG645" s="185"/>
      <c r="BH645" s="185"/>
      <c r="BI645" s="185"/>
      <c r="BJ645" s="185"/>
      <c r="BK645" s="185"/>
      <c r="BL645" s="185"/>
      <c r="BM645" s="185"/>
      <c r="BN645" s="185"/>
      <c r="BO645" s="185"/>
      <c r="BP645" s="185"/>
      <c r="BQ645" s="185"/>
      <c r="BR645" s="185"/>
      <c r="BS645" s="185"/>
      <c r="BT645" s="185"/>
      <c r="BU645" s="185"/>
      <c r="BV645" s="185"/>
      <c r="BW645" s="185"/>
      <c r="BX645" s="185"/>
      <c r="BY645" s="185"/>
      <c r="BZ645" s="185"/>
      <c r="CA645" s="185"/>
      <c r="CB645" s="185"/>
      <c r="CC645" s="185"/>
      <c r="CD645" s="185"/>
      <c r="CE645" s="185"/>
      <c r="CF645" s="185"/>
      <c r="CG645" s="185"/>
      <c r="CH645" s="185"/>
      <c r="CI645" s="185"/>
      <c r="CJ645" s="185"/>
      <c r="CK645" s="185"/>
      <c r="CL645" s="17"/>
      <c r="CM645" s="17"/>
      <c r="CN645" s="17"/>
      <c r="CO645" s="185"/>
      <c r="CP645" s="185"/>
      <c r="CQ645" s="185"/>
      <c r="CR645" s="185"/>
      <c r="CS645" s="185"/>
      <c r="CT645" s="185"/>
      <c r="CU645" s="185"/>
      <c r="CV645" s="185"/>
      <c r="CW645" s="185"/>
      <c r="CX645" s="185"/>
      <c r="CY645" s="185"/>
      <c r="CZ645" s="185"/>
      <c r="DA645" s="185"/>
      <c r="DB645" s="185"/>
      <c r="DC645" s="185"/>
      <c r="DD645" s="185"/>
      <c r="DE645" s="185"/>
      <c r="DF645" s="185"/>
      <c r="DG645" s="185"/>
      <c r="DH645" s="185"/>
      <c r="DI645" s="185"/>
      <c r="DJ645" s="185"/>
      <c r="DK645" s="185"/>
      <c r="DL645" s="185"/>
      <c r="DM645" s="185"/>
      <c r="DN645" s="185"/>
      <c r="DO645" s="185"/>
      <c r="DP645" s="185"/>
      <c r="DQ645" s="185"/>
      <c r="DR645" s="185"/>
      <c r="DS645" s="185"/>
      <c r="DT645" s="185"/>
      <c r="DU645" s="185"/>
      <c r="DV645" s="185"/>
      <c r="DW645" s="185"/>
      <c r="DX645" s="185"/>
      <c r="DY645" s="185"/>
      <c r="DZ645" s="185"/>
      <c r="EA645" s="185"/>
      <c r="EB645" s="185"/>
      <c r="EC645" s="185"/>
      <c r="ED645" s="185"/>
      <c r="EE645" s="185"/>
      <c r="EF645" s="185"/>
      <c r="EG645" s="185"/>
      <c r="EH645" s="17"/>
      <c r="EI645" s="17"/>
      <c r="EJ645" s="17"/>
      <c r="EK645" s="185"/>
      <c r="EL645" s="185"/>
      <c r="EM645" s="185"/>
    </row>
    <row r="646" spans="1:143" s="23" customFormat="1" ht="21" customHeight="1">
      <c r="A646" s="130"/>
      <c r="B646" s="61"/>
      <c r="C646" s="306"/>
      <c r="D646" s="61"/>
      <c r="E646" s="131"/>
      <c r="F646" s="17"/>
      <c r="G646" s="17"/>
      <c r="H646" s="17"/>
      <c r="I646" s="17"/>
      <c r="J646" s="17"/>
      <c r="K646" s="17"/>
      <c r="L646" s="17"/>
      <c r="M646" s="17"/>
      <c r="N646" s="17"/>
      <c r="O646"/>
      <c r="P646"/>
      <c r="Q646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85"/>
      <c r="AW646" s="185"/>
      <c r="AX646" s="185"/>
      <c r="AY646" s="185"/>
      <c r="AZ646" s="185"/>
      <c r="BA646" s="185"/>
      <c r="BB646" s="185"/>
      <c r="BC646" s="185"/>
      <c r="BD646" s="185"/>
      <c r="BE646" s="185"/>
      <c r="BF646" s="185"/>
      <c r="BG646" s="185"/>
      <c r="BH646" s="185"/>
      <c r="BI646" s="185"/>
      <c r="BJ646" s="185"/>
      <c r="BK646" s="185"/>
      <c r="BL646" s="185"/>
      <c r="BM646" s="185"/>
      <c r="BN646" s="185"/>
      <c r="BO646" s="185"/>
      <c r="BP646" s="185"/>
      <c r="BQ646" s="185"/>
      <c r="BR646" s="185"/>
      <c r="BS646" s="185"/>
      <c r="BT646" s="185"/>
      <c r="BU646" s="185"/>
      <c r="BV646" s="185"/>
      <c r="BW646" s="185"/>
      <c r="BX646" s="185"/>
      <c r="BY646" s="185"/>
      <c r="BZ646" s="185"/>
      <c r="CA646" s="185"/>
      <c r="CB646" s="185"/>
      <c r="CC646" s="185"/>
      <c r="CD646" s="185"/>
      <c r="CE646" s="185"/>
      <c r="CF646" s="185"/>
      <c r="CG646" s="185"/>
      <c r="CH646" s="185"/>
      <c r="CI646" s="185"/>
      <c r="CJ646" s="185"/>
      <c r="CK646" s="185"/>
      <c r="CL646" s="17"/>
      <c r="CM646" s="17"/>
      <c r="CN646" s="17"/>
      <c r="CO646" s="185"/>
      <c r="CP646" s="185"/>
      <c r="CQ646" s="185"/>
      <c r="CR646" s="185"/>
      <c r="CS646" s="185"/>
      <c r="CT646" s="185"/>
      <c r="CU646" s="185"/>
      <c r="CV646" s="185"/>
      <c r="CW646" s="185"/>
      <c r="CX646" s="185"/>
      <c r="CY646" s="185"/>
      <c r="CZ646" s="185"/>
      <c r="DA646" s="185"/>
      <c r="DB646" s="185"/>
      <c r="DC646" s="185"/>
      <c r="DD646" s="185"/>
      <c r="DE646" s="185"/>
      <c r="DF646" s="185"/>
      <c r="DG646" s="185"/>
      <c r="DH646" s="185"/>
      <c r="DI646" s="185"/>
      <c r="DJ646" s="185"/>
      <c r="DK646" s="185"/>
      <c r="DL646" s="185"/>
      <c r="DM646" s="185"/>
      <c r="DN646" s="185"/>
      <c r="DO646" s="185"/>
      <c r="DP646" s="185"/>
      <c r="DQ646" s="185"/>
      <c r="DR646" s="185"/>
      <c r="DS646" s="185"/>
      <c r="DT646" s="185"/>
      <c r="DU646" s="185"/>
      <c r="DV646" s="185"/>
      <c r="DW646" s="185"/>
      <c r="DX646" s="185"/>
      <c r="DY646" s="185"/>
      <c r="DZ646" s="185"/>
      <c r="EA646" s="185"/>
      <c r="EB646" s="185"/>
      <c r="EC646" s="185"/>
      <c r="ED646" s="185"/>
      <c r="EE646" s="185"/>
      <c r="EF646" s="185"/>
      <c r="EG646" s="185"/>
      <c r="EH646" s="17"/>
      <c r="EI646" s="17"/>
      <c r="EJ646" s="17"/>
      <c r="EK646" s="185"/>
      <c r="EL646" s="185"/>
      <c r="EM646" s="185"/>
    </row>
    <row r="647" spans="1:143" s="23" customFormat="1" ht="21" customHeight="1">
      <c r="A647" s="130"/>
      <c r="B647" s="61"/>
      <c r="C647" s="306"/>
      <c r="D647" s="61"/>
      <c r="E647" s="131"/>
      <c r="F647" s="17"/>
      <c r="G647" s="17"/>
      <c r="H647" s="17"/>
      <c r="I647" s="17"/>
      <c r="J647" s="17"/>
      <c r="K647" s="17"/>
      <c r="L647" s="17"/>
      <c r="M647" s="17"/>
      <c r="N647" s="17"/>
      <c r="O647"/>
      <c r="P647"/>
      <c r="Q64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85"/>
      <c r="AW647" s="185"/>
      <c r="AX647" s="185"/>
      <c r="AY647" s="185"/>
      <c r="AZ647" s="185"/>
      <c r="BA647" s="185"/>
      <c r="BB647" s="185"/>
      <c r="BC647" s="185"/>
      <c r="BD647" s="185"/>
      <c r="BE647" s="185"/>
      <c r="BF647" s="185"/>
      <c r="BG647" s="185"/>
      <c r="BH647" s="185"/>
      <c r="BI647" s="185"/>
      <c r="BJ647" s="185"/>
      <c r="BK647" s="185"/>
      <c r="BL647" s="185"/>
      <c r="BM647" s="185"/>
      <c r="BN647" s="185"/>
      <c r="BO647" s="185"/>
      <c r="BP647" s="185"/>
      <c r="BQ647" s="185"/>
      <c r="BR647" s="185"/>
      <c r="BS647" s="185"/>
      <c r="BT647" s="185"/>
      <c r="BU647" s="185"/>
      <c r="BV647" s="185"/>
      <c r="BW647" s="185"/>
      <c r="BX647" s="185"/>
      <c r="BY647" s="185"/>
      <c r="BZ647" s="185"/>
      <c r="CA647" s="185"/>
      <c r="CB647" s="185"/>
      <c r="CC647" s="185"/>
      <c r="CD647" s="185"/>
      <c r="CE647" s="185"/>
      <c r="CF647" s="185"/>
      <c r="CG647" s="185"/>
      <c r="CH647" s="185"/>
      <c r="CI647" s="185"/>
      <c r="CJ647" s="185"/>
      <c r="CK647" s="185"/>
      <c r="CL647" s="17"/>
      <c r="CM647" s="17"/>
      <c r="CN647" s="17"/>
      <c r="CO647" s="185"/>
      <c r="CP647" s="185"/>
      <c r="CQ647" s="185"/>
      <c r="CR647" s="185"/>
      <c r="CS647" s="185"/>
      <c r="CT647" s="185"/>
      <c r="CU647" s="185"/>
      <c r="CV647" s="185"/>
      <c r="CW647" s="185"/>
      <c r="CX647" s="185"/>
      <c r="CY647" s="185"/>
      <c r="CZ647" s="185"/>
      <c r="DA647" s="185"/>
      <c r="DB647" s="185"/>
      <c r="DC647" s="185"/>
      <c r="DD647" s="185"/>
      <c r="DE647" s="185"/>
      <c r="DF647" s="185"/>
      <c r="DG647" s="185"/>
      <c r="DH647" s="185"/>
      <c r="DI647" s="185"/>
      <c r="DJ647" s="185"/>
      <c r="DK647" s="185"/>
      <c r="DL647" s="185"/>
      <c r="DM647" s="185"/>
      <c r="DN647" s="185"/>
      <c r="DO647" s="185"/>
      <c r="DP647" s="185"/>
      <c r="DQ647" s="185"/>
      <c r="DR647" s="185"/>
      <c r="DS647" s="185"/>
      <c r="DT647" s="185"/>
      <c r="DU647" s="185"/>
      <c r="DV647" s="185"/>
      <c r="DW647" s="185"/>
      <c r="DX647" s="185"/>
      <c r="DY647" s="185"/>
      <c r="DZ647" s="185"/>
      <c r="EA647" s="185"/>
      <c r="EB647" s="185"/>
      <c r="EC647" s="185"/>
      <c r="ED647" s="185"/>
      <c r="EE647" s="185"/>
      <c r="EF647" s="185"/>
      <c r="EG647" s="185"/>
      <c r="EH647" s="17"/>
      <c r="EI647" s="17"/>
      <c r="EJ647" s="17"/>
      <c r="EK647" s="185"/>
      <c r="EL647" s="185"/>
      <c r="EM647" s="185"/>
    </row>
    <row r="648" spans="1:143" s="23" customFormat="1" ht="21" customHeight="1">
      <c r="A648" s="130"/>
      <c r="B648" s="61"/>
      <c r="C648" s="306"/>
      <c r="D648" s="61"/>
      <c r="E648" s="131"/>
      <c r="F648" s="17"/>
      <c r="G648" s="17"/>
      <c r="H648" s="17"/>
      <c r="I648" s="17"/>
      <c r="J648" s="17"/>
      <c r="K648" s="17"/>
      <c r="L648" s="17"/>
      <c r="M648" s="17"/>
      <c r="N648" s="17"/>
      <c r="O648"/>
      <c r="P648"/>
      <c r="Q648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85"/>
      <c r="AW648" s="185"/>
      <c r="AX648" s="185"/>
      <c r="AY648" s="185"/>
      <c r="AZ648" s="185"/>
      <c r="BA648" s="185"/>
      <c r="BB648" s="185"/>
      <c r="BC648" s="185"/>
      <c r="BD648" s="185"/>
      <c r="BE648" s="185"/>
      <c r="BF648" s="185"/>
      <c r="BG648" s="185"/>
      <c r="BH648" s="185"/>
      <c r="BI648" s="185"/>
      <c r="BJ648" s="185"/>
      <c r="BK648" s="185"/>
      <c r="BL648" s="185"/>
      <c r="BM648" s="185"/>
      <c r="BN648" s="185"/>
      <c r="BO648" s="185"/>
      <c r="BP648" s="185"/>
      <c r="BQ648" s="185"/>
      <c r="BR648" s="185"/>
      <c r="BS648" s="185"/>
      <c r="BT648" s="185"/>
      <c r="BU648" s="185"/>
      <c r="BV648" s="185"/>
      <c r="BW648" s="185"/>
      <c r="BX648" s="185"/>
      <c r="BY648" s="185"/>
      <c r="BZ648" s="185"/>
      <c r="CA648" s="185"/>
      <c r="CB648" s="185"/>
      <c r="CC648" s="185"/>
      <c r="CD648" s="185"/>
      <c r="CE648" s="185"/>
      <c r="CF648" s="185"/>
      <c r="CG648" s="185"/>
      <c r="CH648" s="185"/>
      <c r="CI648" s="185"/>
      <c r="CJ648" s="185"/>
      <c r="CK648" s="185"/>
      <c r="CL648" s="17"/>
      <c r="CM648" s="17"/>
      <c r="CN648" s="17"/>
      <c r="CO648" s="185"/>
      <c r="CP648" s="185"/>
      <c r="CQ648" s="185"/>
      <c r="CR648" s="185"/>
      <c r="CS648" s="185"/>
      <c r="CT648" s="185"/>
      <c r="CU648" s="185"/>
      <c r="CV648" s="185"/>
      <c r="CW648" s="185"/>
      <c r="CX648" s="185"/>
      <c r="CY648" s="185"/>
      <c r="CZ648" s="185"/>
      <c r="DA648" s="185"/>
      <c r="DB648" s="185"/>
      <c r="DC648" s="185"/>
      <c r="DD648" s="185"/>
      <c r="DE648" s="185"/>
      <c r="DF648" s="185"/>
      <c r="DG648" s="185"/>
      <c r="DH648" s="185"/>
      <c r="DI648" s="185"/>
      <c r="DJ648" s="185"/>
      <c r="DK648" s="185"/>
      <c r="DL648" s="185"/>
      <c r="DM648" s="185"/>
      <c r="DN648" s="185"/>
      <c r="DO648" s="185"/>
      <c r="DP648" s="185"/>
      <c r="DQ648" s="185"/>
      <c r="DR648" s="185"/>
      <c r="DS648" s="185"/>
      <c r="DT648" s="185"/>
      <c r="DU648" s="185"/>
      <c r="DV648" s="185"/>
      <c r="DW648" s="185"/>
      <c r="DX648" s="185"/>
      <c r="DY648" s="185"/>
      <c r="DZ648" s="185"/>
      <c r="EA648" s="185"/>
      <c r="EB648" s="185"/>
      <c r="EC648" s="185"/>
      <c r="ED648" s="185"/>
      <c r="EE648" s="185"/>
      <c r="EF648" s="185"/>
      <c r="EG648" s="185"/>
      <c r="EH648" s="17"/>
      <c r="EI648" s="17"/>
      <c r="EJ648" s="17"/>
      <c r="EK648" s="185"/>
      <c r="EL648" s="185"/>
      <c r="EM648" s="185"/>
    </row>
    <row r="649" spans="1:143" s="23" customFormat="1" ht="21" customHeight="1">
      <c r="A649" s="130"/>
      <c r="B649" s="61"/>
      <c r="C649" s="306"/>
      <c r="D649" s="61"/>
      <c r="E649" s="131"/>
      <c r="F649" s="17"/>
      <c r="G649" s="17"/>
      <c r="H649" s="17"/>
      <c r="I649" s="17"/>
      <c r="J649" s="17"/>
      <c r="K649" s="17"/>
      <c r="L649" s="17"/>
      <c r="M649" s="17"/>
      <c r="N649" s="17"/>
      <c r="O649"/>
      <c r="P649"/>
      <c r="Q649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85"/>
      <c r="AW649" s="185"/>
      <c r="AX649" s="185"/>
      <c r="AY649" s="185"/>
      <c r="AZ649" s="185"/>
      <c r="BA649" s="185"/>
      <c r="BB649" s="185"/>
      <c r="BC649" s="185"/>
      <c r="BD649" s="185"/>
      <c r="BE649" s="185"/>
      <c r="BF649" s="185"/>
      <c r="BG649" s="185"/>
      <c r="BH649" s="185"/>
      <c r="BI649" s="185"/>
      <c r="BJ649" s="185"/>
      <c r="BK649" s="185"/>
      <c r="BL649" s="185"/>
      <c r="BM649" s="185"/>
      <c r="BN649" s="185"/>
      <c r="BO649" s="185"/>
      <c r="BP649" s="185"/>
      <c r="BQ649" s="185"/>
      <c r="BR649" s="185"/>
      <c r="BS649" s="185"/>
      <c r="BT649" s="185"/>
      <c r="BU649" s="185"/>
      <c r="BV649" s="185"/>
      <c r="BW649" s="185"/>
      <c r="BX649" s="185"/>
      <c r="BY649" s="185"/>
      <c r="BZ649" s="185"/>
      <c r="CA649" s="185"/>
      <c r="CB649" s="185"/>
      <c r="CC649" s="185"/>
      <c r="CD649" s="185"/>
      <c r="CE649" s="185"/>
      <c r="CF649" s="185"/>
      <c r="CG649" s="185"/>
      <c r="CH649" s="185"/>
      <c r="CI649" s="185"/>
      <c r="CJ649" s="185"/>
      <c r="CK649" s="185"/>
      <c r="CL649" s="17"/>
      <c r="CM649" s="17"/>
      <c r="CN649" s="17"/>
      <c r="CO649" s="185"/>
      <c r="CP649" s="185"/>
      <c r="CQ649" s="185"/>
      <c r="CR649" s="185"/>
      <c r="CS649" s="185"/>
      <c r="CT649" s="185"/>
      <c r="CU649" s="185"/>
      <c r="CV649" s="185"/>
      <c r="CW649" s="185"/>
      <c r="CX649" s="185"/>
      <c r="CY649" s="185"/>
      <c r="CZ649" s="185"/>
      <c r="DA649" s="185"/>
      <c r="DB649" s="185"/>
      <c r="DC649" s="185"/>
      <c r="DD649" s="185"/>
      <c r="DE649" s="185"/>
      <c r="DF649" s="185"/>
      <c r="DG649" s="185"/>
      <c r="DH649" s="185"/>
      <c r="DI649" s="185"/>
      <c r="DJ649" s="185"/>
      <c r="DK649" s="185"/>
      <c r="DL649" s="185"/>
      <c r="DM649" s="185"/>
      <c r="DN649" s="185"/>
      <c r="DO649" s="185"/>
      <c r="DP649" s="185"/>
      <c r="DQ649" s="185"/>
      <c r="DR649" s="185"/>
      <c r="DS649" s="185"/>
      <c r="DT649" s="185"/>
      <c r="DU649" s="185"/>
      <c r="DV649" s="185"/>
      <c r="DW649" s="185"/>
      <c r="DX649" s="185"/>
      <c r="DY649" s="185"/>
      <c r="DZ649" s="185"/>
      <c r="EA649" s="185"/>
      <c r="EB649" s="185"/>
      <c r="EC649" s="185"/>
      <c r="ED649" s="185"/>
      <c r="EE649" s="185"/>
      <c r="EF649" s="185"/>
      <c r="EG649" s="185"/>
      <c r="EH649" s="17"/>
      <c r="EI649" s="17"/>
      <c r="EJ649" s="17"/>
      <c r="EK649" s="185"/>
      <c r="EL649" s="185"/>
      <c r="EM649" s="185"/>
    </row>
    <row r="650" spans="1:143" s="23" customFormat="1" ht="21" customHeight="1">
      <c r="A650" s="130"/>
      <c r="B650" s="61"/>
      <c r="C650" s="306"/>
      <c r="D650" s="61"/>
      <c r="E650" s="131"/>
      <c r="F650" s="17"/>
      <c r="G650" s="17"/>
      <c r="H650" s="17"/>
      <c r="I650" s="17"/>
      <c r="J650" s="17"/>
      <c r="K650" s="17"/>
      <c r="L650" s="17"/>
      <c r="M650" s="17"/>
      <c r="N650" s="17"/>
      <c r="O650"/>
      <c r="P650"/>
      <c r="Q650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85"/>
      <c r="AW650" s="185"/>
      <c r="AX650" s="185"/>
      <c r="AY650" s="185"/>
      <c r="AZ650" s="185"/>
      <c r="BA650" s="185"/>
      <c r="BB650" s="185"/>
      <c r="BC650" s="185"/>
      <c r="BD650" s="185"/>
      <c r="BE650" s="185"/>
      <c r="BF650" s="185"/>
      <c r="BG650" s="185"/>
      <c r="BH650" s="185"/>
      <c r="BI650" s="185"/>
      <c r="BJ650" s="185"/>
      <c r="BK650" s="185"/>
      <c r="BL650" s="185"/>
      <c r="BM650" s="185"/>
      <c r="BN650" s="185"/>
      <c r="BO650" s="185"/>
      <c r="BP650" s="185"/>
      <c r="BQ650" s="185"/>
      <c r="BR650" s="185"/>
      <c r="BS650" s="185"/>
      <c r="BT650" s="185"/>
      <c r="BU650" s="185"/>
      <c r="BV650" s="185"/>
      <c r="BW650" s="185"/>
      <c r="BX650" s="185"/>
      <c r="BY650" s="185"/>
      <c r="BZ650" s="185"/>
      <c r="CA650" s="185"/>
      <c r="CB650" s="185"/>
      <c r="CC650" s="185"/>
      <c r="CD650" s="185"/>
      <c r="CE650" s="185"/>
      <c r="CF650" s="185"/>
      <c r="CG650" s="185"/>
      <c r="CH650" s="185"/>
      <c r="CI650" s="185"/>
      <c r="CJ650" s="185"/>
      <c r="CK650" s="185"/>
      <c r="CL650" s="17"/>
      <c r="CM650" s="17"/>
      <c r="CN650" s="17"/>
      <c r="CO650" s="185"/>
      <c r="CP650" s="185"/>
      <c r="CQ650" s="185"/>
      <c r="CR650" s="185"/>
      <c r="CS650" s="185"/>
      <c r="CT650" s="185"/>
      <c r="CU650" s="185"/>
      <c r="CV650" s="185"/>
      <c r="CW650" s="185"/>
      <c r="CX650" s="185"/>
      <c r="CY650" s="185"/>
      <c r="CZ650" s="185"/>
      <c r="DA650" s="185"/>
      <c r="DB650" s="185"/>
      <c r="DC650" s="185"/>
      <c r="DD650" s="185"/>
      <c r="DE650" s="185"/>
      <c r="DF650" s="185"/>
      <c r="DG650" s="185"/>
      <c r="DH650" s="185"/>
      <c r="DI650" s="185"/>
      <c r="DJ650" s="185"/>
      <c r="DK650" s="185"/>
      <c r="DL650" s="185"/>
      <c r="DM650" s="185"/>
      <c r="DN650" s="185"/>
      <c r="DO650" s="185"/>
      <c r="DP650" s="185"/>
      <c r="DQ650" s="185"/>
      <c r="DR650" s="185"/>
      <c r="DS650" s="185"/>
      <c r="DT650" s="185"/>
      <c r="DU650" s="185"/>
      <c r="DV650" s="185"/>
      <c r="DW650" s="185"/>
      <c r="DX650" s="185"/>
      <c r="DY650" s="185"/>
      <c r="DZ650" s="185"/>
      <c r="EA650" s="185"/>
      <c r="EB650" s="185"/>
      <c r="EC650" s="185"/>
      <c r="ED650" s="185"/>
      <c r="EE650" s="185"/>
      <c r="EF650" s="185"/>
      <c r="EG650" s="185"/>
      <c r="EH650" s="17"/>
      <c r="EI650" s="17"/>
      <c r="EJ650" s="17"/>
      <c r="EK650" s="185"/>
      <c r="EL650" s="185"/>
      <c r="EM650" s="185"/>
    </row>
    <row r="651" spans="1:143" s="23" customFormat="1" ht="21" customHeight="1">
      <c r="A651" s="130"/>
      <c r="B651" s="61"/>
      <c r="C651" s="306"/>
      <c r="D651" s="61"/>
      <c r="E651" s="131"/>
      <c r="F651" s="17"/>
      <c r="G651" s="17"/>
      <c r="H651" s="17"/>
      <c r="I651" s="17"/>
      <c r="J651" s="17"/>
      <c r="K651" s="17"/>
      <c r="L651" s="17"/>
      <c r="M651" s="17"/>
      <c r="N651" s="17"/>
      <c r="O651"/>
      <c r="P651"/>
      <c r="Q651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85"/>
      <c r="AW651" s="185"/>
      <c r="AX651" s="185"/>
      <c r="AY651" s="185"/>
      <c r="AZ651" s="185"/>
      <c r="BA651" s="185"/>
      <c r="BB651" s="185"/>
      <c r="BC651" s="185"/>
      <c r="BD651" s="185"/>
      <c r="BE651" s="185"/>
      <c r="BF651" s="185"/>
      <c r="BG651" s="185"/>
      <c r="BH651" s="185"/>
      <c r="BI651" s="185"/>
      <c r="BJ651" s="185"/>
      <c r="BK651" s="185"/>
      <c r="BL651" s="185"/>
      <c r="BM651" s="185"/>
      <c r="BN651" s="185"/>
      <c r="BO651" s="185"/>
      <c r="BP651" s="185"/>
      <c r="BQ651" s="185"/>
      <c r="BR651" s="185"/>
      <c r="BS651" s="185"/>
      <c r="BT651" s="185"/>
      <c r="BU651" s="185"/>
      <c r="BV651" s="185"/>
      <c r="BW651" s="185"/>
      <c r="BX651" s="185"/>
      <c r="BY651" s="185"/>
      <c r="BZ651" s="185"/>
      <c r="CA651" s="185"/>
      <c r="CB651" s="185"/>
      <c r="CC651" s="185"/>
      <c r="CD651" s="185"/>
      <c r="CE651" s="185"/>
      <c r="CF651" s="185"/>
      <c r="CG651" s="185"/>
      <c r="CH651" s="185"/>
      <c r="CI651" s="185"/>
      <c r="CJ651" s="185"/>
      <c r="CK651" s="185"/>
      <c r="CL651" s="17"/>
      <c r="CM651" s="17"/>
      <c r="CN651" s="17"/>
      <c r="CO651" s="185"/>
      <c r="CP651" s="185"/>
      <c r="CQ651" s="185"/>
      <c r="CR651" s="185"/>
      <c r="CS651" s="185"/>
      <c r="CT651" s="185"/>
      <c r="CU651" s="185"/>
      <c r="CV651" s="185"/>
      <c r="CW651" s="185"/>
      <c r="CX651" s="185"/>
      <c r="CY651" s="185"/>
      <c r="CZ651" s="185"/>
      <c r="DA651" s="185"/>
      <c r="DB651" s="185"/>
      <c r="DC651" s="185"/>
      <c r="DD651" s="185"/>
      <c r="DE651" s="185"/>
      <c r="DF651" s="185"/>
      <c r="DG651" s="185"/>
      <c r="DH651" s="185"/>
      <c r="DI651" s="185"/>
      <c r="DJ651" s="185"/>
      <c r="DK651" s="185"/>
      <c r="DL651" s="185"/>
      <c r="DM651" s="185"/>
      <c r="DN651" s="185"/>
      <c r="DO651" s="185"/>
      <c r="DP651" s="185"/>
      <c r="DQ651" s="185"/>
      <c r="DR651" s="185"/>
      <c r="DS651" s="185"/>
      <c r="DT651" s="185"/>
      <c r="DU651" s="185"/>
      <c r="DV651" s="185"/>
      <c r="DW651" s="185"/>
      <c r="DX651" s="185"/>
      <c r="DY651" s="185"/>
      <c r="DZ651" s="185"/>
      <c r="EA651" s="185"/>
      <c r="EB651" s="185"/>
      <c r="EC651" s="185"/>
      <c r="ED651" s="185"/>
      <c r="EE651" s="185"/>
      <c r="EF651" s="185"/>
      <c r="EG651" s="185"/>
      <c r="EH651" s="17"/>
      <c r="EI651" s="17"/>
      <c r="EJ651" s="17"/>
      <c r="EK651" s="185"/>
      <c r="EL651" s="185"/>
      <c r="EM651" s="185"/>
    </row>
    <row r="652" spans="1:143" s="23" customFormat="1" ht="21" customHeight="1">
      <c r="A652" s="130"/>
      <c r="B652" s="61"/>
      <c r="C652" s="306"/>
      <c r="D652" s="61"/>
      <c r="E652" s="131"/>
      <c r="F652" s="17"/>
      <c r="G652" s="17"/>
      <c r="H652" s="17"/>
      <c r="I652" s="17"/>
      <c r="J652" s="17"/>
      <c r="K652" s="17"/>
      <c r="L652" s="17"/>
      <c r="M652" s="17"/>
      <c r="N652" s="17"/>
      <c r="O652"/>
      <c r="P652"/>
      <c r="Q652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85"/>
      <c r="AW652" s="185"/>
      <c r="AX652" s="185"/>
      <c r="AY652" s="185"/>
      <c r="AZ652" s="185"/>
      <c r="BA652" s="185"/>
      <c r="BB652" s="185"/>
      <c r="BC652" s="185"/>
      <c r="BD652" s="185"/>
      <c r="BE652" s="185"/>
      <c r="BF652" s="185"/>
      <c r="BG652" s="185"/>
      <c r="BH652" s="185"/>
      <c r="BI652" s="185"/>
      <c r="BJ652" s="185"/>
      <c r="BK652" s="185"/>
      <c r="BL652" s="185"/>
      <c r="BM652" s="185"/>
      <c r="BN652" s="185"/>
      <c r="BO652" s="185"/>
      <c r="BP652" s="185"/>
      <c r="BQ652" s="185"/>
      <c r="BR652" s="185"/>
      <c r="BS652" s="185"/>
      <c r="BT652" s="185"/>
      <c r="BU652" s="185"/>
      <c r="BV652" s="185"/>
      <c r="BW652" s="185"/>
      <c r="BX652" s="185"/>
      <c r="BY652" s="185"/>
      <c r="BZ652" s="185"/>
      <c r="CA652" s="185"/>
      <c r="CB652" s="185"/>
      <c r="CC652" s="185"/>
      <c r="CD652" s="185"/>
      <c r="CE652" s="185"/>
      <c r="CF652" s="185"/>
      <c r="CG652" s="185"/>
      <c r="CH652" s="185"/>
      <c r="CI652" s="185"/>
      <c r="CJ652" s="185"/>
      <c r="CK652" s="185"/>
      <c r="CL652" s="17"/>
      <c r="CM652" s="17"/>
      <c r="CN652" s="17"/>
      <c r="CO652" s="185"/>
      <c r="CP652" s="185"/>
      <c r="CQ652" s="185"/>
      <c r="CR652" s="185"/>
      <c r="CS652" s="185"/>
      <c r="CT652" s="185"/>
      <c r="CU652" s="185"/>
      <c r="CV652" s="185"/>
      <c r="CW652" s="185"/>
      <c r="CX652" s="185"/>
      <c r="CY652" s="185"/>
      <c r="CZ652" s="185"/>
      <c r="DA652" s="185"/>
      <c r="DB652" s="185"/>
      <c r="DC652" s="185"/>
      <c r="DD652" s="185"/>
      <c r="DE652" s="185"/>
      <c r="DF652" s="185"/>
      <c r="DG652" s="185"/>
      <c r="DH652" s="185"/>
      <c r="DI652" s="185"/>
      <c r="DJ652" s="185"/>
      <c r="DK652" s="185"/>
      <c r="DL652" s="185"/>
      <c r="DM652" s="185"/>
      <c r="DN652" s="185"/>
      <c r="DO652" s="185"/>
      <c r="DP652" s="185"/>
      <c r="DQ652" s="185"/>
      <c r="DR652" s="185"/>
      <c r="DS652" s="185"/>
      <c r="DT652" s="185"/>
      <c r="DU652" s="185"/>
      <c r="DV652" s="185"/>
      <c r="DW652" s="185"/>
      <c r="DX652" s="185"/>
      <c r="DY652" s="185"/>
      <c r="DZ652" s="185"/>
      <c r="EA652" s="185"/>
      <c r="EB652" s="185"/>
      <c r="EC652" s="185"/>
      <c r="ED652" s="185"/>
      <c r="EE652" s="185"/>
      <c r="EF652" s="185"/>
      <c r="EG652" s="185"/>
      <c r="EH652" s="17"/>
      <c r="EI652" s="17"/>
      <c r="EJ652" s="17"/>
      <c r="EK652" s="185"/>
      <c r="EL652" s="185"/>
      <c r="EM652" s="185"/>
    </row>
    <row r="653" spans="1:143" s="23" customFormat="1" ht="21" customHeight="1">
      <c r="A653" s="130"/>
      <c r="B653" s="61"/>
      <c r="C653" s="306"/>
      <c r="D653" s="61"/>
      <c r="E653" s="131"/>
      <c r="F653" s="17"/>
      <c r="G653" s="17"/>
      <c r="H653" s="17"/>
      <c r="I653" s="17"/>
      <c r="J653" s="17"/>
      <c r="K653" s="17"/>
      <c r="L653" s="17"/>
      <c r="M653" s="17"/>
      <c r="N653" s="17"/>
      <c r="O653"/>
      <c r="P653"/>
      <c r="Q653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85"/>
      <c r="AW653" s="185"/>
      <c r="AX653" s="185"/>
      <c r="AY653" s="185"/>
      <c r="AZ653" s="185"/>
      <c r="BA653" s="185"/>
      <c r="BB653" s="185"/>
      <c r="BC653" s="185"/>
      <c r="BD653" s="185"/>
      <c r="BE653" s="185"/>
      <c r="BF653" s="185"/>
      <c r="BG653" s="185"/>
      <c r="BH653" s="185"/>
      <c r="BI653" s="185"/>
      <c r="BJ653" s="185"/>
      <c r="BK653" s="185"/>
      <c r="BL653" s="185"/>
      <c r="BM653" s="185"/>
      <c r="BN653" s="185"/>
      <c r="BO653" s="185"/>
      <c r="BP653" s="185"/>
      <c r="BQ653" s="185"/>
      <c r="BR653" s="185"/>
      <c r="BS653" s="185"/>
      <c r="BT653" s="185"/>
      <c r="BU653" s="185"/>
      <c r="BV653" s="185"/>
      <c r="BW653" s="185"/>
      <c r="BX653" s="185"/>
      <c r="BY653" s="185"/>
      <c r="BZ653" s="185"/>
      <c r="CA653" s="185"/>
      <c r="CB653" s="185"/>
      <c r="CC653" s="185"/>
      <c r="CD653" s="185"/>
      <c r="CE653" s="185"/>
      <c r="CF653" s="185"/>
      <c r="CG653" s="185"/>
      <c r="CH653" s="185"/>
      <c r="CI653" s="185"/>
      <c r="CJ653" s="185"/>
      <c r="CK653" s="185"/>
      <c r="CL653" s="17"/>
      <c r="CM653" s="17"/>
      <c r="CN653" s="17"/>
      <c r="CO653" s="185"/>
      <c r="CP653" s="185"/>
      <c r="CQ653" s="185"/>
      <c r="CR653" s="185"/>
      <c r="CS653" s="185"/>
      <c r="CT653" s="185"/>
      <c r="CU653" s="185"/>
      <c r="CV653" s="185"/>
      <c r="CW653" s="185"/>
      <c r="CX653" s="185"/>
      <c r="CY653" s="185"/>
      <c r="CZ653" s="185"/>
      <c r="DA653" s="185"/>
      <c r="DB653" s="185"/>
      <c r="DC653" s="185"/>
      <c r="DD653" s="185"/>
      <c r="DE653" s="185"/>
      <c r="DF653" s="185"/>
      <c r="DG653" s="185"/>
      <c r="DH653" s="185"/>
      <c r="DI653" s="185"/>
      <c r="DJ653" s="185"/>
      <c r="DK653" s="185"/>
      <c r="DL653" s="185"/>
      <c r="DM653" s="185"/>
      <c r="DN653" s="185"/>
      <c r="DO653" s="185"/>
      <c r="DP653" s="185"/>
      <c r="DQ653" s="185"/>
      <c r="DR653" s="185"/>
      <c r="DS653" s="185"/>
      <c r="DT653" s="185"/>
      <c r="DU653" s="185"/>
      <c r="DV653" s="185"/>
      <c r="DW653" s="185"/>
      <c r="DX653" s="185"/>
      <c r="DY653" s="185"/>
      <c r="DZ653" s="185"/>
      <c r="EA653" s="185"/>
      <c r="EB653" s="185"/>
      <c r="EC653" s="185"/>
      <c r="ED653" s="185"/>
      <c r="EE653" s="185"/>
      <c r="EF653" s="185"/>
      <c r="EG653" s="185"/>
      <c r="EH653" s="17"/>
      <c r="EI653" s="17"/>
      <c r="EJ653" s="17"/>
      <c r="EK653" s="185"/>
      <c r="EL653" s="185"/>
      <c r="EM653" s="185"/>
    </row>
    <row r="654" spans="1:143" s="23" customFormat="1" ht="21" customHeight="1">
      <c r="A654" s="130"/>
      <c r="B654" s="61"/>
      <c r="C654" s="306"/>
      <c r="D654" s="61"/>
      <c r="E654" s="131"/>
      <c r="F654" s="17"/>
      <c r="G654" s="17"/>
      <c r="H654" s="17"/>
      <c r="I654" s="17"/>
      <c r="J654" s="17"/>
      <c r="K654" s="17"/>
      <c r="L654" s="17"/>
      <c r="M654" s="17"/>
      <c r="N654" s="17"/>
      <c r="O654"/>
      <c r="P654"/>
      <c r="Q654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85"/>
      <c r="AW654" s="185"/>
      <c r="AX654" s="185"/>
      <c r="AY654" s="185"/>
      <c r="AZ654" s="185"/>
      <c r="BA654" s="185"/>
      <c r="BB654" s="185"/>
      <c r="BC654" s="185"/>
      <c r="BD654" s="185"/>
      <c r="BE654" s="185"/>
      <c r="BF654" s="185"/>
      <c r="BG654" s="185"/>
      <c r="BH654" s="185"/>
      <c r="BI654" s="185"/>
      <c r="BJ654" s="185"/>
      <c r="BK654" s="185"/>
      <c r="BL654" s="185"/>
      <c r="BM654" s="185"/>
      <c r="BN654" s="185"/>
      <c r="BO654" s="185"/>
      <c r="BP654" s="185"/>
      <c r="BQ654" s="185"/>
      <c r="BR654" s="185"/>
      <c r="BS654" s="185"/>
      <c r="BT654" s="185"/>
      <c r="BU654" s="185"/>
      <c r="BV654" s="185"/>
      <c r="BW654" s="185"/>
      <c r="BX654" s="185"/>
      <c r="BY654" s="185"/>
      <c r="BZ654" s="185"/>
      <c r="CA654" s="185"/>
      <c r="CB654" s="185"/>
      <c r="CC654" s="185"/>
      <c r="CD654" s="185"/>
      <c r="CE654" s="185"/>
      <c r="CF654" s="185"/>
      <c r="CG654" s="185"/>
      <c r="CH654" s="185"/>
      <c r="CI654" s="185"/>
      <c r="CJ654" s="185"/>
      <c r="CK654" s="185"/>
      <c r="CL654" s="17"/>
      <c r="CM654" s="17"/>
      <c r="CN654" s="17"/>
      <c r="CO654" s="185"/>
      <c r="CP654" s="185"/>
      <c r="CQ654" s="185"/>
      <c r="CR654" s="185"/>
      <c r="CS654" s="185"/>
      <c r="CT654" s="185"/>
      <c r="CU654" s="185"/>
      <c r="CV654" s="185"/>
      <c r="CW654" s="185"/>
      <c r="CX654" s="185"/>
      <c r="CY654" s="185"/>
      <c r="CZ654" s="185"/>
      <c r="DA654" s="185"/>
      <c r="DB654" s="185"/>
      <c r="DC654" s="185"/>
      <c r="DD654" s="185"/>
      <c r="DE654" s="185"/>
      <c r="DF654" s="185"/>
      <c r="DG654" s="185"/>
      <c r="DH654" s="185"/>
      <c r="DI654" s="185"/>
      <c r="DJ654" s="185"/>
      <c r="DK654" s="185"/>
      <c r="DL654" s="185"/>
      <c r="DM654" s="185"/>
      <c r="DN654" s="185"/>
      <c r="DO654" s="185"/>
      <c r="DP654" s="185"/>
      <c r="DQ654" s="185"/>
      <c r="DR654" s="185"/>
      <c r="DS654" s="185"/>
      <c r="DT654" s="185"/>
      <c r="DU654" s="185"/>
      <c r="DV654" s="185"/>
      <c r="DW654" s="185"/>
      <c r="DX654" s="185"/>
      <c r="DY654" s="185"/>
      <c r="DZ654" s="185"/>
      <c r="EA654" s="185"/>
      <c r="EB654" s="185"/>
      <c r="EC654" s="185"/>
      <c r="ED654" s="185"/>
      <c r="EE654" s="185"/>
      <c r="EF654" s="185"/>
      <c r="EG654" s="185"/>
      <c r="EH654" s="17"/>
      <c r="EI654" s="17"/>
      <c r="EJ654" s="17"/>
      <c r="EK654" s="185"/>
      <c r="EL654" s="185"/>
      <c r="EM654" s="185"/>
    </row>
    <row r="655" spans="1:143" s="23" customFormat="1" ht="21" customHeight="1">
      <c r="A655" s="130"/>
      <c r="B655" s="61"/>
      <c r="C655" s="306"/>
      <c r="D655" s="61"/>
      <c r="E655" s="131"/>
      <c r="F655" s="17"/>
      <c r="G655" s="17"/>
      <c r="H655" s="17"/>
      <c r="I655" s="17"/>
      <c r="J655" s="17"/>
      <c r="K655" s="17"/>
      <c r="L655" s="17"/>
      <c r="M655" s="17"/>
      <c r="N655" s="17"/>
      <c r="O655"/>
      <c r="P655"/>
      <c r="Q655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85"/>
      <c r="AW655" s="185"/>
      <c r="AX655" s="185"/>
      <c r="AY655" s="185"/>
      <c r="AZ655" s="185"/>
      <c r="BA655" s="185"/>
      <c r="BB655" s="185"/>
      <c r="BC655" s="185"/>
      <c r="BD655" s="185"/>
      <c r="BE655" s="185"/>
      <c r="BF655" s="185"/>
      <c r="BG655" s="185"/>
      <c r="BH655" s="185"/>
      <c r="BI655" s="185"/>
      <c r="BJ655" s="185"/>
      <c r="BK655" s="185"/>
      <c r="BL655" s="185"/>
      <c r="BM655" s="185"/>
      <c r="BN655" s="185"/>
      <c r="BO655" s="185"/>
      <c r="BP655" s="185"/>
      <c r="BQ655" s="185"/>
      <c r="BR655" s="185"/>
      <c r="BS655" s="185"/>
      <c r="BT655" s="185"/>
      <c r="BU655" s="185"/>
      <c r="BV655" s="185"/>
      <c r="BW655" s="185"/>
      <c r="BX655" s="185"/>
      <c r="BY655" s="185"/>
      <c r="BZ655" s="185"/>
      <c r="CA655" s="185"/>
      <c r="CB655" s="185"/>
      <c r="CC655" s="185"/>
      <c r="CD655" s="185"/>
      <c r="CE655" s="185"/>
      <c r="CF655" s="185"/>
      <c r="CG655" s="185"/>
      <c r="CH655" s="185"/>
      <c r="CI655" s="185"/>
      <c r="CJ655" s="185"/>
      <c r="CK655" s="185"/>
      <c r="CL655" s="17"/>
      <c r="CM655" s="17"/>
      <c r="CN655" s="17"/>
      <c r="CO655" s="185"/>
      <c r="CP655" s="185"/>
      <c r="CQ655" s="185"/>
      <c r="CR655" s="185"/>
      <c r="CS655" s="185"/>
      <c r="CT655" s="185"/>
      <c r="CU655" s="185"/>
      <c r="CV655" s="185"/>
      <c r="CW655" s="185"/>
      <c r="CX655" s="185"/>
      <c r="CY655" s="185"/>
      <c r="CZ655" s="185"/>
      <c r="DA655" s="185"/>
      <c r="DB655" s="185"/>
      <c r="DC655" s="185"/>
      <c r="DD655" s="185"/>
      <c r="DE655" s="185"/>
      <c r="DF655" s="185"/>
      <c r="DG655" s="185"/>
      <c r="DH655" s="185"/>
      <c r="DI655" s="185"/>
      <c r="DJ655" s="185"/>
      <c r="DK655" s="185"/>
      <c r="DL655" s="185"/>
      <c r="DM655" s="185"/>
      <c r="DN655" s="185"/>
      <c r="DO655" s="185"/>
      <c r="DP655" s="185"/>
      <c r="DQ655" s="185"/>
      <c r="DR655" s="185"/>
      <c r="DS655" s="185"/>
      <c r="DT655" s="185"/>
      <c r="DU655" s="185"/>
      <c r="DV655" s="185"/>
      <c r="DW655" s="185"/>
      <c r="DX655" s="185"/>
      <c r="DY655" s="185"/>
      <c r="DZ655" s="185"/>
      <c r="EA655" s="185"/>
      <c r="EB655" s="185"/>
      <c r="EC655" s="185"/>
      <c r="ED655" s="185"/>
      <c r="EE655" s="185"/>
      <c r="EF655" s="185"/>
      <c r="EG655" s="185"/>
      <c r="EH655" s="17"/>
      <c r="EI655" s="17"/>
      <c r="EJ655" s="17"/>
      <c r="EK655" s="185"/>
      <c r="EL655" s="185"/>
      <c r="EM655" s="185"/>
    </row>
    <row r="656" spans="1:143" s="23" customFormat="1" ht="21" customHeight="1">
      <c r="A656" s="130"/>
      <c r="B656" s="61"/>
      <c r="C656" s="306"/>
      <c r="D656" s="61"/>
      <c r="E656" s="131"/>
      <c r="F656" s="17"/>
      <c r="G656" s="17"/>
      <c r="H656" s="17"/>
      <c r="I656" s="17"/>
      <c r="J656" s="17"/>
      <c r="K656" s="17"/>
      <c r="L656" s="17"/>
      <c r="M656" s="17"/>
      <c r="N656" s="17"/>
      <c r="O656"/>
      <c r="P656"/>
      <c r="Q656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85"/>
      <c r="AW656" s="185"/>
      <c r="AX656" s="185"/>
      <c r="AY656" s="185"/>
      <c r="AZ656" s="185"/>
      <c r="BA656" s="185"/>
      <c r="BB656" s="185"/>
      <c r="BC656" s="185"/>
      <c r="BD656" s="185"/>
      <c r="BE656" s="185"/>
      <c r="BF656" s="185"/>
      <c r="BG656" s="185"/>
      <c r="BH656" s="185"/>
      <c r="BI656" s="185"/>
      <c r="BJ656" s="185"/>
      <c r="BK656" s="185"/>
      <c r="BL656" s="185"/>
      <c r="BM656" s="185"/>
      <c r="BN656" s="185"/>
      <c r="BO656" s="185"/>
      <c r="BP656" s="185"/>
      <c r="BQ656" s="185"/>
      <c r="BR656" s="185"/>
      <c r="BS656" s="185"/>
      <c r="BT656" s="185"/>
      <c r="BU656" s="185"/>
      <c r="BV656" s="185"/>
      <c r="BW656" s="185"/>
      <c r="BX656" s="185"/>
      <c r="BY656" s="185"/>
      <c r="BZ656" s="185"/>
      <c r="CA656" s="185"/>
      <c r="CB656" s="185"/>
      <c r="CC656" s="185"/>
      <c r="CD656" s="185"/>
      <c r="CE656" s="185"/>
      <c r="CF656" s="185"/>
      <c r="CG656" s="185"/>
      <c r="CH656" s="185"/>
      <c r="CI656" s="185"/>
      <c r="CJ656" s="185"/>
      <c r="CK656" s="185"/>
      <c r="CL656" s="17"/>
      <c r="CM656" s="17"/>
      <c r="CN656" s="17"/>
      <c r="CO656" s="185"/>
      <c r="CP656" s="185"/>
      <c r="CQ656" s="185"/>
      <c r="CR656" s="185"/>
      <c r="CS656" s="185"/>
      <c r="CT656" s="185"/>
      <c r="CU656" s="185"/>
      <c r="CV656" s="185"/>
      <c r="CW656" s="185"/>
      <c r="CX656" s="185"/>
      <c r="CY656" s="185"/>
      <c r="CZ656" s="185"/>
      <c r="DA656" s="185"/>
      <c r="DB656" s="185"/>
      <c r="DC656" s="185"/>
      <c r="DD656" s="185"/>
      <c r="DE656" s="185"/>
      <c r="DF656" s="185"/>
      <c r="DG656" s="185"/>
      <c r="DH656" s="185"/>
      <c r="DI656" s="185"/>
      <c r="DJ656" s="185"/>
      <c r="DK656" s="185"/>
      <c r="DL656" s="185"/>
      <c r="DM656" s="185"/>
      <c r="DN656" s="185"/>
      <c r="DO656" s="185"/>
      <c r="DP656" s="185"/>
      <c r="DQ656" s="185"/>
      <c r="DR656" s="185"/>
      <c r="DS656" s="185"/>
      <c r="DT656" s="185"/>
      <c r="DU656" s="185"/>
      <c r="DV656" s="185"/>
      <c r="DW656" s="185"/>
      <c r="DX656" s="185"/>
      <c r="DY656" s="185"/>
      <c r="DZ656" s="185"/>
      <c r="EA656" s="185"/>
      <c r="EB656" s="185"/>
      <c r="EC656" s="185"/>
      <c r="ED656" s="185"/>
      <c r="EE656" s="185"/>
      <c r="EF656" s="185"/>
      <c r="EG656" s="185"/>
      <c r="EH656" s="17"/>
      <c r="EI656" s="17"/>
      <c r="EJ656" s="17"/>
      <c r="EK656" s="185"/>
      <c r="EL656" s="185"/>
      <c r="EM656" s="185"/>
    </row>
    <row r="657" spans="1:143" s="23" customFormat="1" ht="21" customHeight="1">
      <c r="A657" s="130"/>
      <c r="B657" s="61"/>
      <c r="C657" s="306"/>
      <c r="D657" s="61"/>
      <c r="E657" s="131"/>
      <c r="F657" s="17"/>
      <c r="G657" s="17"/>
      <c r="H657" s="17"/>
      <c r="I657" s="17"/>
      <c r="J657" s="17"/>
      <c r="K657" s="17"/>
      <c r="L657" s="17"/>
      <c r="M657" s="17"/>
      <c r="N657" s="17"/>
      <c r="O657"/>
      <c r="P657"/>
      <c r="Q65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85"/>
      <c r="AW657" s="185"/>
      <c r="AX657" s="185"/>
      <c r="AY657" s="185"/>
      <c r="AZ657" s="185"/>
      <c r="BA657" s="185"/>
      <c r="BB657" s="185"/>
      <c r="BC657" s="185"/>
      <c r="BD657" s="185"/>
      <c r="BE657" s="185"/>
      <c r="BF657" s="185"/>
      <c r="BG657" s="185"/>
      <c r="BH657" s="185"/>
      <c r="BI657" s="185"/>
      <c r="BJ657" s="185"/>
      <c r="BK657" s="185"/>
      <c r="BL657" s="185"/>
      <c r="BM657" s="185"/>
      <c r="BN657" s="185"/>
      <c r="BO657" s="185"/>
      <c r="BP657" s="185"/>
      <c r="BQ657" s="185"/>
      <c r="BR657" s="185"/>
      <c r="BS657" s="185"/>
      <c r="BT657" s="185"/>
      <c r="BU657" s="185"/>
      <c r="BV657" s="185"/>
      <c r="BW657" s="185"/>
      <c r="BX657" s="185"/>
      <c r="BY657" s="185"/>
      <c r="BZ657" s="185"/>
      <c r="CA657" s="185"/>
      <c r="CB657" s="185"/>
      <c r="CC657" s="185"/>
      <c r="CD657" s="185"/>
      <c r="CE657" s="185"/>
      <c r="CF657" s="185"/>
      <c r="CG657" s="185"/>
      <c r="CH657" s="185"/>
      <c r="CI657" s="185"/>
      <c r="CJ657" s="185"/>
      <c r="CK657" s="185"/>
      <c r="CL657" s="17"/>
      <c r="CM657" s="17"/>
      <c r="CN657" s="17"/>
      <c r="CO657" s="185"/>
      <c r="CP657" s="185"/>
      <c r="CQ657" s="185"/>
      <c r="CR657" s="185"/>
      <c r="CS657" s="185"/>
      <c r="CT657" s="185"/>
      <c r="CU657" s="185"/>
      <c r="CV657" s="185"/>
      <c r="CW657" s="185"/>
      <c r="CX657" s="185"/>
      <c r="CY657" s="185"/>
      <c r="CZ657" s="185"/>
      <c r="DA657" s="185"/>
      <c r="DB657" s="185"/>
      <c r="DC657" s="185"/>
      <c r="DD657" s="185"/>
      <c r="DE657" s="185"/>
      <c r="DF657" s="185"/>
      <c r="DG657" s="185"/>
      <c r="DH657" s="185"/>
      <c r="DI657" s="185"/>
      <c r="DJ657" s="185"/>
      <c r="DK657" s="185"/>
      <c r="DL657" s="185"/>
      <c r="DM657" s="185"/>
      <c r="DN657" s="185"/>
      <c r="DO657" s="185"/>
      <c r="DP657" s="185"/>
      <c r="DQ657" s="185"/>
      <c r="DR657" s="185"/>
      <c r="DS657" s="185"/>
      <c r="DT657" s="185"/>
      <c r="DU657" s="185"/>
      <c r="DV657" s="185"/>
      <c r="DW657" s="185"/>
      <c r="DX657" s="185"/>
      <c r="DY657" s="185"/>
      <c r="DZ657" s="185"/>
      <c r="EA657" s="185"/>
      <c r="EB657" s="185"/>
      <c r="EC657" s="185"/>
      <c r="ED657" s="185"/>
      <c r="EE657" s="185"/>
      <c r="EF657" s="185"/>
      <c r="EG657" s="185"/>
      <c r="EH657" s="17"/>
      <c r="EI657" s="17"/>
      <c r="EJ657" s="17"/>
      <c r="EK657" s="185"/>
      <c r="EL657" s="185"/>
      <c r="EM657" s="185"/>
    </row>
    <row r="658" spans="1:143" s="23" customFormat="1" ht="21" customHeight="1">
      <c r="A658" s="130"/>
      <c r="B658" s="61"/>
      <c r="C658" s="306"/>
      <c r="D658" s="61"/>
      <c r="E658" s="131"/>
      <c r="F658" s="17"/>
      <c r="G658" s="17"/>
      <c r="H658" s="17"/>
      <c r="I658" s="17"/>
      <c r="J658" s="17"/>
      <c r="K658" s="17"/>
      <c r="L658" s="17"/>
      <c r="M658" s="17"/>
      <c r="N658" s="17"/>
      <c r="O658"/>
      <c r="P658"/>
      <c r="Q658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85"/>
      <c r="AW658" s="185"/>
      <c r="AX658" s="185"/>
      <c r="AY658" s="185"/>
      <c r="AZ658" s="185"/>
      <c r="BA658" s="185"/>
      <c r="BB658" s="185"/>
      <c r="BC658" s="185"/>
      <c r="BD658" s="185"/>
      <c r="BE658" s="185"/>
      <c r="BF658" s="185"/>
      <c r="BG658" s="185"/>
      <c r="BH658" s="185"/>
      <c r="BI658" s="185"/>
      <c r="BJ658" s="185"/>
      <c r="BK658" s="185"/>
      <c r="BL658" s="185"/>
      <c r="BM658" s="185"/>
      <c r="BN658" s="185"/>
      <c r="BO658" s="185"/>
      <c r="BP658" s="185"/>
      <c r="BQ658" s="185"/>
      <c r="BR658" s="185"/>
      <c r="BS658" s="185"/>
      <c r="BT658" s="185"/>
      <c r="BU658" s="185"/>
      <c r="BV658" s="185"/>
      <c r="BW658" s="185"/>
      <c r="BX658" s="185"/>
      <c r="BY658" s="185"/>
      <c r="BZ658" s="185"/>
      <c r="CA658" s="185"/>
      <c r="CB658" s="185"/>
      <c r="CC658" s="185"/>
      <c r="CD658" s="185"/>
      <c r="CE658" s="185"/>
      <c r="CF658" s="185"/>
      <c r="CG658" s="185"/>
      <c r="CH658" s="185"/>
      <c r="CI658" s="185"/>
      <c r="CJ658" s="185"/>
      <c r="CK658" s="185"/>
      <c r="CL658" s="17"/>
      <c r="CM658" s="17"/>
      <c r="CN658" s="17"/>
      <c r="CO658" s="185"/>
      <c r="CP658" s="185"/>
      <c r="CQ658" s="185"/>
      <c r="CR658" s="185"/>
      <c r="CS658" s="185"/>
      <c r="CT658" s="185"/>
      <c r="CU658" s="185"/>
      <c r="CV658" s="185"/>
      <c r="CW658" s="185"/>
      <c r="CX658" s="185"/>
      <c r="CY658" s="185"/>
      <c r="CZ658" s="185"/>
      <c r="DA658" s="185"/>
      <c r="DB658" s="185"/>
      <c r="DC658" s="185"/>
      <c r="DD658" s="185"/>
      <c r="DE658" s="185"/>
      <c r="DF658" s="185"/>
      <c r="DG658" s="185"/>
      <c r="DH658" s="185"/>
      <c r="DI658" s="185"/>
      <c r="DJ658" s="185"/>
      <c r="DK658" s="185"/>
      <c r="DL658" s="185"/>
      <c r="DM658" s="185"/>
      <c r="DN658" s="185"/>
      <c r="DO658" s="185"/>
      <c r="DP658" s="185"/>
      <c r="DQ658" s="185"/>
      <c r="DR658" s="185"/>
      <c r="DS658" s="185"/>
      <c r="DT658" s="185"/>
      <c r="DU658" s="185"/>
      <c r="DV658" s="185"/>
      <c r="DW658" s="185"/>
      <c r="DX658" s="185"/>
      <c r="DY658" s="185"/>
      <c r="DZ658" s="185"/>
      <c r="EA658" s="185"/>
      <c r="EB658" s="185"/>
      <c r="EC658" s="185"/>
      <c r="ED658" s="185"/>
      <c r="EE658" s="185"/>
      <c r="EF658" s="185"/>
      <c r="EG658" s="185"/>
      <c r="EH658" s="17"/>
      <c r="EI658" s="17"/>
      <c r="EJ658" s="17"/>
      <c r="EK658" s="185"/>
      <c r="EL658" s="185"/>
      <c r="EM658" s="185"/>
    </row>
    <row r="659" spans="1:143" s="23" customFormat="1" ht="21" customHeight="1">
      <c r="A659" s="130"/>
      <c r="B659" s="61"/>
      <c r="C659" s="306"/>
      <c r="D659" s="61"/>
      <c r="E659" s="131"/>
      <c r="F659" s="17"/>
      <c r="G659" s="17"/>
      <c r="H659" s="17"/>
      <c r="I659" s="17"/>
      <c r="J659" s="17"/>
      <c r="K659" s="17"/>
      <c r="L659" s="17"/>
      <c r="M659" s="17"/>
      <c r="N659" s="17"/>
      <c r="O659"/>
      <c r="P659"/>
      <c r="Q659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85"/>
      <c r="AW659" s="185"/>
      <c r="AX659" s="185"/>
      <c r="AY659" s="185"/>
      <c r="AZ659" s="185"/>
      <c r="BA659" s="185"/>
      <c r="BB659" s="185"/>
      <c r="BC659" s="185"/>
      <c r="BD659" s="185"/>
      <c r="BE659" s="185"/>
      <c r="BF659" s="185"/>
      <c r="BG659" s="185"/>
      <c r="BH659" s="185"/>
      <c r="BI659" s="185"/>
      <c r="BJ659" s="185"/>
      <c r="BK659" s="185"/>
      <c r="BL659" s="185"/>
      <c r="BM659" s="185"/>
      <c r="BN659" s="185"/>
      <c r="BO659" s="185"/>
      <c r="BP659" s="185"/>
      <c r="BQ659" s="185"/>
      <c r="BR659" s="185"/>
      <c r="BS659" s="185"/>
      <c r="BT659" s="185"/>
      <c r="BU659" s="185"/>
      <c r="BV659" s="185"/>
      <c r="BW659" s="185"/>
      <c r="BX659" s="185"/>
      <c r="BY659" s="185"/>
      <c r="BZ659" s="185"/>
      <c r="CA659" s="185"/>
      <c r="CB659" s="185"/>
      <c r="CC659" s="185"/>
      <c r="CD659" s="185"/>
      <c r="CE659" s="185"/>
      <c r="CF659" s="185"/>
      <c r="CG659" s="185"/>
      <c r="CH659" s="185"/>
      <c r="CI659" s="185"/>
      <c r="CJ659" s="185"/>
      <c r="CK659" s="185"/>
      <c r="CL659" s="17"/>
      <c r="CM659" s="17"/>
      <c r="CN659" s="17"/>
      <c r="CO659" s="185"/>
      <c r="CP659" s="185"/>
      <c r="CQ659" s="185"/>
      <c r="CR659" s="185"/>
      <c r="CS659" s="185"/>
      <c r="CT659" s="185"/>
      <c r="CU659" s="185"/>
      <c r="CV659" s="185"/>
      <c r="CW659" s="185"/>
      <c r="CX659" s="185"/>
      <c r="CY659" s="185"/>
      <c r="CZ659" s="185"/>
      <c r="DA659" s="185"/>
      <c r="DB659" s="185"/>
      <c r="DC659" s="185"/>
      <c r="DD659" s="185"/>
      <c r="DE659" s="185"/>
      <c r="DF659" s="185"/>
      <c r="DG659" s="185"/>
      <c r="DH659" s="185"/>
      <c r="DI659" s="185"/>
      <c r="DJ659" s="185"/>
      <c r="DK659" s="185"/>
      <c r="DL659" s="185"/>
      <c r="DM659" s="185"/>
      <c r="DN659" s="185"/>
      <c r="DO659" s="185"/>
      <c r="DP659" s="185"/>
      <c r="DQ659" s="185"/>
      <c r="DR659" s="185"/>
      <c r="DS659" s="185"/>
      <c r="DT659" s="185"/>
      <c r="DU659" s="185"/>
      <c r="DV659" s="185"/>
      <c r="DW659" s="185"/>
      <c r="DX659" s="185"/>
      <c r="DY659" s="185"/>
      <c r="DZ659" s="185"/>
      <c r="EA659" s="185"/>
      <c r="EB659" s="185"/>
      <c r="EC659" s="185"/>
      <c r="ED659" s="185"/>
      <c r="EE659" s="185"/>
      <c r="EF659" s="185"/>
      <c r="EG659" s="185"/>
      <c r="EH659" s="17"/>
      <c r="EI659" s="17"/>
      <c r="EJ659" s="17"/>
      <c r="EK659" s="185"/>
      <c r="EL659" s="185"/>
      <c r="EM659" s="185"/>
    </row>
    <row r="660" spans="1:143" s="23" customFormat="1" ht="21" customHeight="1">
      <c r="A660" s="130"/>
      <c r="B660" s="61"/>
      <c r="C660" s="306"/>
      <c r="D660" s="61"/>
      <c r="E660" s="131"/>
      <c r="F660" s="17"/>
      <c r="G660" s="17"/>
      <c r="H660" s="17"/>
      <c r="I660" s="17"/>
      <c r="J660" s="17"/>
      <c r="K660" s="17"/>
      <c r="L660" s="17"/>
      <c r="M660" s="17"/>
      <c r="N660" s="17"/>
      <c r="O660"/>
      <c r="P660"/>
      <c r="Q660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85"/>
      <c r="AW660" s="185"/>
      <c r="AX660" s="185"/>
      <c r="AY660" s="185"/>
      <c r="AZ660" s="185"/>
      <c r="BA660" s="185"/>
      <c r="BB660" s="185"/>
      <c r="BC660" s="185"/>
      <c r="BD660" s="185"/>
      <c r="BE660" s="185"/>
      <c r="BF660" s="185"/>
      <c r="BG660" s="185"/>
      <c r="BH660" s="185"/>
      <c r="BI660" s="185"/>
      <c r="BJ660" s="185"/>
      <c r="BK660" s="185"/>
      <c r="BL660" s="185"/>
      <c r="BM660" s="185"/>
      <c r="BN660" s="185"/>
      <c r="BO660" s="185"/>
      <c r="BP660" s="185"/>
      <c r="BQ660" s="185"/>
      <c r="BR660" s="185"/>
      <c r="BS660" s="185"/>
      <c r="BT660" s="185"/>
      <c r="BU660" s="185"/>
      <c r="BV660" s="185"/>
      <c r="BW660" s="185"/>
      <c r="BX660" s="185"/>
      <c r="BY660" s="185"/>
      <c r="BZ660" s="185"/>
      <c r="CA660" s="185"/>
      <c r="CB660" s="185"/>
      <c r="CC660" s="185"/>
      <c r="CD660" s="185"/>
      <c r="CE660" s="185"/>
      <c r="CF660" s="185"/>
      <c r="CG660" s="185"/>
      <c r="CH660" s="185"/>
      <c r="CI660" s="185"/>
      <c r="CJ660" s="185"/>
      <c r="CK660" s="185"/>
      <c r="CL660" s="17"/>
      <c r="CM660" s="17"/>
      <c r="CN660" s="17"/>
      <c r="CO660" s="185"/>
      <c r="CP660" s="185"/>
      <c r="CQ660" s="185"/>
      <c r="CR660" s="185"/>
      <c r="CS660" s="185"/>
      <c r="CT660" s="185"/>
      <c r="CU660" s="185"/>
      <c r="CV660" s="185"/>
      <c r="CW660" s="185"/>
      <c r="CX660" s="185"/>
      <c r="CY660" s="185"/>
      <c r="CZ660" s="185"/>
      <c r="DA660" s="185"/>
      <c r="DB660" s="185"/>
      <c r="DC660" s="185"/>
      <c r="DD660" s="185"/>
      <c r="DE660" s="185"/>
      <c r="DF660" s="185"/>
      <c r="DG660" s="185"/>
      <c r="DH660" s="185"/>
      <c r="DI660" s="185"/>
      <c r="DJ660" s="185"/>
      <c r="DK660" s="185"/>
      <c r="DL660" s="185"/>
      <c r="DM660" s="185"/>
      <c r="DN660" s="185"/>
      <c r="DO660" s="185"/>
      <c r="DP660" s="185"/>
      <c r="DQ660" s="185"/>
      <c r="DR660" s="185"/>
      <c r="DS660" s="185"/>
      <c r="DT660" s="185"/>
      <c r="DU660" s="185"/>
      <c r="DV660" s="185"/>
      <c r="DW660" s="185"/>
      <c r="DX660" s="185"/>
      <c r="DY660" s="185"/>
      <c r="DZ660" s="185"/>
      <c r="EA660" s="185"/>
      <c r="EB660" s="185"/>
      <c r="EC660" s="185"/>
      <c r="ED660" s="185"/>
      <c r="EE660" s="185"/>
      <c r="EF660" s="185"/>
      <c r="EG660" s="185"/>
      <c r="EH660" s="17"/>
      <c r="EI660" s="17"/>
      <c r="EJ660" s="17"/>
      <c r="EK660" s="185"/>
      <c r="EL660" s="185"/>
      <c r="EM660" s="185"/>
    </row>
    <row r="661" spans="1:143" s="23" customFormat="1" ht="21" customHeight="1">
      <c r="A661" s="130"/>
      <c r="B661" s="61"/>
      <c r="C661" s="306"/>
      <c r="D661" s="61"/>
      <c r="E661" s="131"/>
      <c r="F661" s="17"/>
      <c r="G661" s="17"/>
      <c r="H661" s="17"/>
      <c r="I661" s="17"/>
      <c r="J661" s="17"/>
      <c r="K661" s="17"/>
      <c r="L661" s="17"/>
      <c r="M661" s="17"/>
      <c r="N661" s="17"/>
      <c r="O661"/>
      <c r="P661"/>
      <c r="Q661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85"/>
      <c r="AW661" s="185"/>
      <c r="AX661" s="185"/>
      <c r="AY661" s="185"/>
      <c r="AZ661" s="185"/>
      <c r="BA661" s="185"/>
      <c r="BB661" s="185"/>
      <c r="BC661" s="185"/>
      <c r="BD661" s="185"/>
      <c r="BE661" s="185"/>
      <c r="BF661" s="185"/>
      <c r="BG661" s="185"/>
      <c r="BH661" s="185"/>
      <c r="BI661" s="185"/>
      <c r="BJ661" s="185"/>
      <c r="BK661" s="185"/>
      <c r="BL661" s="185"/>
      <c r="BM661" s="185"/>
      <c r="BN661" s="185"/>
      <c r="BO661" s="185"/>
      <c r="BP661" s="185"/>
      <c r="BQ661" s="185"/>
      <c r="BR661" s="185"/>
      <c r="BS661" s="185"/>
      <c r="BT661" s="185"/>
      <c r="BU661" s="185"/>
      <c r="BV661" s="185"/>
      <c r="BW661" s="185"/>
      <c r="BX661" s="185"/>
      <c r="BY661" s="185"/>
      <c r="BZ661" s="185"/>
      <c r="CA661" s="185"/>
      <c r="CB661" s="185"/>
      <c r="CC661" s="185"/>
      <c r="CD661" s="185"/>
      <c r="CE661" s="185"/>
      <c r="CF661" s="185"/>
      <c r="CG661" s="185"/>
      <c r="CH661" s="185"/>
      <c r="CI661" s="185"/>
      <c r="CJ661" s="185"/>
      <c r="CK661" s="185"/>
      <c r="CL661" s="17"/>
      <c r="CM661" s="17"/>
      <c r="CN661" s="17"/>
      <c r="CO661" s="185"/>
      <c r="CP661" s="185"/>
      <c r="CQ661" s="185"/>
      <c r="CR661" s="185"/>
      <c r="CS661" s="185"/>
      <c r="CT661" s="185"/>
      <c r="CU661" s="185"/>
      <c r="CV661" s="185"/>
      <c r="CW661" s="185"/>
      <c r="CX661" s="185"/>
      <c r="CY661" s="185"/>
      <c r="CZ661" s="185"/>
      <c r="DA661" s="185"/>
      <c r="DB661" s="185"/>
      <c r="DC661" s="185"/>
      <c r="DD661" s="185"/>
      <c r="DE661" s="185"/>
      <c r="DF661" s="185"/>
      <c r="DG661" s="185"/>
      <c r="DH661" s="185"/>
      <c r="DI661" s="185"/>
      <c r="DJ661" s="185"/>
      <c r="DK661" s="185"/>
      <c r="DL661" s="185"/>
      <c r="DM661" s="185"/>
      <c r="DN661" s="185"/>
      <c r="DO661" s="185"/>
      <c r="DP661" s="185"/>
      <c r="DQ661" s="185"/>
      <c r="DR661" s="185"/>
      <c r="DS661" s="185"/>
      <c r="DT661" s="185"/>
      <c r="DU661" s="185"/>
      <c r="DV661" s="185"/>
      <c r="DW661" s="185"/>
      <c r="DX661" s="185"/>
      <c r="DY661" s="185"/>
      <c r="DZ661" s="185"/>
      <c r="EA661" s="185"/>
      <c r="EB661" s="185"/>
      <c r="EC661" s="185"/>
      <c r="ED661" s="185"/>
      <c r="EE661" s="185"/>
      <c r="EF661" s="185"/>
      <c r="EG661" s="185"/>
      <c r="EH661" s="17"/>
      <c r="EI661" s="17"/>
      <c r="EJ661" s="17"/>
      <c r="EK661" s="185"/>
      <c r="EL661" s="185"/>
      <c r="EM661" s="185"/>
    </row>
    <row r="662" spans="1:143" s="23" customFormat="1" ht="21" customHeight="1">
      <c r="A662" s="130"/>
      <c r="B662" s="61"/>
      <c r="C662" s="306"/>
      <c r="D662" s="61"/>
      <c r="E662" s="131"/>
      <c r="F662" s="17"/>
      <c r="G662" s="17"/>
      <c r="H662" s="17"/>
      <c r="I662" s="17"/>
      <c r="J662" s="17"/>
      <c r="K662" s="17"/>
      <c r="L662" s="17"/>
      <c r="M662" s="17"/>
      <c r="N662" s="17"/>
      <c r="O662"/>
      <c r="P662"/>
      <c r="Q662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85"/>
      <c r="AW662" s="185"/>
      <c r="AX662" s="185"/>
      <c r="AY662" s="185"/>
      <c r="AZ662" s="185"/>
      <c r="BA662" s="185"/>
      <c r="BB662" s="185"/>
      <c r="BC662" s="185"/>
      <c r="BD662" s="185"/>
      <c r="BE662" s="185"/>
      <c r="BF662" s="185"/>
      <c r="BG662" s="185"/>
      <c r="BH662" s="185"/>
      <c r="BI662" s="185"/>
      <c r="BJ662" s="185"/>
      <c r="BK662" s="185"/>
      <c r="BL662" s="185"/>
      <c r="BM662" s="185"/>
      <c r="BN662" s="185"/>
      <c r="BO662" s="185"/>
      <c r="BP662" s="185"/>
      <c r="BQ662" s="185"/>
      <c r="BR662" s="185"/>
      <c r="BS662" s="185"/>
      <c r="BT662" s="185"/>
      <c r="BU662" s="185"/>
      <c r="BV662" s="185"/>
      <c r="BW662" s="185"/>
      <c r="BX662" s="185"/>
      <c r="BY662" s="185"/>
      <c r="BZ662" s="185"/>
      <c r="CA662" s="185"/>
      <c r="CB662" s="185"/>
      <c r="CC662" s="185"/>
      <c r="CD662" s="185"/>
      <c r="CE662" s="185"/>
      <c r="CF662" s="185"/>
      <c r="CG662" s="185"/>
      <c r="CH662" s="185"/>
      <c r="CI662" s="185"/>
      <c r="CJ662" s="185"/>
      <c r="CK662" s="185"/>
      <c r="CL662" s="17"/>
      <c r="CM662" s="17"/>
      <c r="CN662" s="17"/>
      <c r="CO662" s="185"/>
      <c r="CP662" s="185"/>
      <c r="CQ662" s="185"/>
      <c r="CR662" s="185"/>
      <c r="CS662" s="185"/>
      <c r="CT662" s="185"/>
      <c r="CU662" s="185"/>
      <c r="CV662" s="185"/>
      <c r="CW662" s="185"/>
      <c r="CX662" s="185"/>
      <c r="CY662" s="185"/>
      <c r="CZ662" s="185"/>
      <c r="DA662" s="185"/>
      <c r="DB662" s="185"/>
      <c r="DC662" s="185"/>
      <c r="DD662" s="185"/>
      <c r="DE662" s="185"/>
      <c r="DF662" s="185"/>
      <c r="DG662" s="185"/>
      <c r="DH662" s="185"/>
      <c r="DI662" s="185"/>
      <c r="DJ662" s="185"/>
      <c r="DK662" s="185"/>
      <c r="DL662" s="185"/>
      <c r="DM662" s="185"/>
      <c r="DN662" s="185"/>
      <c r="DO662" s="185"/>
      <c r="DP662" s="185"/>
      <c r="DQ662" s="185"/>
      <c r="DR662" s="185"/>
      <c r="DS662" s="185"/>
      <c r="DT662" s="185"/>
      <c r="DU662" s="185"/>
      <c r="DV662" s="185"/>
      <c r="DW662" s="185"/>
      <c r="DX662" s="185"/>
      <c r="DY662" s="185"/>
      <c r="DZ662" s="185"/>
      <c r="EA662" s="185"/>
      <c r="EB662" s="185"/>
      <c r="EC662" s="185"/>
      <c r="ED662" s="185"/>
      <c r="EE662" s="185"/>
      <c r="EF662" s="185"/>
      <c r="EG662" s="185"/>
      <c r="EH662" s="17"/>
      <c r="EI662" s="17"/>
      <c r="EJ662" s="17"/>
      <c r="EK662" s="185"/>
      <c r="EL662" s="185"/>
      <c r="EM662" s="185"/>
    </row>
    <row r="663" spans="1:143" s="23" customFormat="1" ht="21" customHeight="1">
      <c r="A663" s="130"/>
      <c r="B663" s="61"/>
      <c r="C663" s="306"/>
      <c r="D663" s="61"/>
      <c r="E663" s="131"/>
      <c r="F663" s="17"/>
      <c r="G663" s="17"/>
      <c r="H663" s="17"/>
      <c r="I663" s="17"/>
      <c r="J663" s="17"/>
      <c r="K663" s="17"/>
      <c r="L663" s="17"/>
      <c r="M663" s="17"/>
      <c r="N663" s="17"/>
      <c r="O663"/>
      <c r="P663"/>
      <c r="Q663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85"/>
      <c r="AW663" s="185"/>
      <c r="AX663" s="185"/>
      <c r="AY663" s="185"/>
      <c r="AZ663" s="185"/>
      <c r="BA663" s="185"/>
      <c r="BB663" s="185"/>
      <c r="BC663" s="185"/>
      <c r="BD663" s="185"/>
      <c r="BE663" s="185"/>
      <c r="BF663" s="185"/>
      <c r="BG663" s="185"/>
      <c r="BH663" s="185"/>
      <c r="BI663" s="185"/>
      <c r="BJ663" s="185"/>
      <c r="BK663" s="185"/>
      <c r="BL663" s="185"/>
      <c r="BM663" s="185"/>
      <c r="BN663" s="185"/>
      <c r="BO663" s="185"/>
      <c r="BP663" s="185"/>
      <c r="BQ663" s="185"/>
      <c r="BR663" s="185"/>
      <c r="BS663" s="185"/>
      <c r="BT663" s="185"/>
      <c r="BU663" s="185"/>
      <c r="BV663" s="185"/>
      <c r="BW663" s="185"/>
      <c r="BX663" s="185"/>
      <c r="BY663" s="185"/>
      <c r="BZ663" s="185"/>
      <c r="CA663" s="185"/>
      <c r="CB663" s="185"/>
      <c r="CC663" s="185"/>
      <c r="CD663" s="185"/>
      <c r="CE663" s="185"/>
      <c r="CF663" s="185"/>
      <c r="CG663" s="185"/>
      <c r="CH663" s="185"/>
      <c r="CI663" s="185"/>
      <c r="CJ663" s="185"/>
      <c r="CK663" s="185"/>
      <c r="CL663" s="17"/>
      <c r="CM663" s="17"/>
      <c r="CN663" s="17"/>
      <c r="CO663" s="185"/>
      <c r="CP663" s="185"/>
      <c r="CQ663" s="185"/>
      <c r="CR663" s="185"/>
      <c r="CS663" s="185"/>
      <c r="CT663" s="185"/>
      <c r="CU663" s="185"/>
      <c r="CV663" s="185"/>
      <c r="CW663" s="185"/>
      <c r="CX663" s="185"/>
      <c r="CY663" s="185"/>
      <c r="CZ663" s="185"/>
      <c r="DA663" s="185"/>
      <c r="DB663" s="185"/>
      <c r="DC663" s="185"/>
      <c r="DD663" s="185"/>
      <c r="DE663" s="185"/>
      <c r="DF663" s="185"/>
      <c r="DG663" s="185"/>
      <c r="DH663" s="185"/>
      <c r="DI663" s="185"/>
      <c r="DJ663" s="185"/>
      <c r="DK663" s="185"/>
      <c r="DL663" s="185"/>
      <c r="DM663" s="185"/>
      <c r="DN663" s="185"/>
      <c r="DO663" s="185"/>
      <c r="DP663" s="185"/>
      <c r="DQ663" s="185"/>
      <c r="DR663" s="185"/>
      <c r="DS663" s="185"/>
      <c r="DT663" s="185"/>
      <c r="DU663" s="185"/>
      <c r="DV663" s="185"/>
      <c r="DW663" s="185"/>
      <c r="DX663" s="185"/>
      <c r="DY663" s="185"/>
      <c r="DZ663" s="185"/>
      <c r="EA663" s="185"/>
      <c r="EB663" s="185"/>
      <c r="EC663" s="185"/>
      <c r="ED663" s="185"/>
      <c r="EE663" s="185"/>
      <c r="EF663" s="185"/>
      <c r="EG663" s="185"/>
      <c r="EH663" s="17"/>
      <c r="EI663" s="17"/>
      <c r="EJ663" s="17"/>
      <c r="EK663" s="185"/>
      <c r="EL663" s="185"/>
      <c r="EM663" s="185"/>
    </row>
    <row r="664" spans="1:143" s="23" customFormat="1" ht="21" customHeight="1">
      <c r="A664" s="130"/>
      <c r="B664" s="61"/>
      <c r="C664" s="306"/>
      <c r="D664" s="61"/>
      <c r="E664" s="131"/>
      <c r="F664" s="17"/>
      <c r="G664" s="17"/>
      <c r="H664" s="17"/>
      <c r="I664" s="17"/>
      <c r="J664" s="17"/>
      <c r="K664" s="17"/>
      <c r="L664" s="17"/>
      <c r="M664" s="17"/>
      <c r="N664" s="17"/>
      <c r="O664"/>
      <c r="P664"/>
      <c r="Q664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85"/>
      <c r="AW664" s="185"/>
      <c r="AX664" s="185"/>
      <c r="AY664" s="185"/>
      <c r="AZ664" s="185"/>
      <c r="BA664" s="185"/>
      <c r="BB664" s="185"/>
      <c r="BC664" s="185"/>
      <c r="BD664" s="185"/>
      <c r="BE664" s="185"/>
      <c r="BF664" s="185"/>
      <c r="BG664" s="185"/>
      <c r="BH664" s="185"/>
      <c r="BI664" s="185"/>
      <c r="BJ664" s="185"/>
      <c r="BK664" s="185"/>
      <c r="BL664" s="185"/>
      <c r="BM664" s="185"/>
      <c r="BN664" s="185"/>
      <c r="BO664" s="185"/>
      <c r="BP664" s="185"/>
      <c r="BQ664" s="185"/>
      <c r="BR664" s="185"/>
      <c r="BS664" s="185"/>
      <c r="BT664" s="185"/>
      <c r="BU664" s="185"/>
      <c r="BV664" s="185"/>
      <c r="BW664" s="185"/>
      <c r="BX664" s="185"/>
      <c r="BY664" s="185"/>
      <c r="BZ664" s="185"/>
      <c r="CA664" s="185"/>
      <c r="CB664" s="185"/>
      <c r="CC664" s="185"/>
      <c r="CD664" s="185"/>
      <c r="CE664" s="185"/>
      <c r="CF664" s="185"/>
      <c r="CG664" s="185"/>
      <c r="CH664" s="185"/>
      <c r="CI664" s="185"/>
      <c r="CJ664" s="185"/>
      <c r="CK664" s="185"/>
      <c r="CL664" s="17"/>
      <c r="CM664" s="17"/>
      <c r="CN664" s="17"/>
      <c r="CO664" s="185"/>
      <c r="CP664" s="185"/>
      <c r="CQ664" s="185"/>
      <c r="CR664" s="185"/>
      <c r="CS664" s="185"/>
      <c r="CT664" s="185"/>
      <c r="CU664" s="185"/>
      <c r="CV664" s="185"/>
      <c r="CW664" s="185"/>
      <c r="CX664" s="185"/>
      <c r="CY664" s="185"/>
      <c r="CZ664" s="185"/>
      <c r="DA664" s="185"/>
      <c r="DB664" s="185"/>
      <c r="DC664" s="185"/>
      <c r="DD664" s="185"/>
      <c r="DE664" s="185"/>
      <c r="DF664" s="185"/>
      <c r="DG664" s="185"/>
      <c r="DH664" s="185"/>
      <c r="DI664" s="185"/>
      <c r="DJ664" s="185"/>
      <c r="DK664" s="185"/>
      <c r="DL664" s="185"/>
      <c r="DM664" s="185"/>
      <c r="DN664" s="185"/>
      <c r="DO664" s="185"/>
      <c r="DP664" s="185"/>
      <c r="DQ664" s="185"/>
      <c r="DR664" s="185"/>
      <c r="DS664" s="185"/>
      <c r="DT664" s="185"/>
      <c r="DU664" s="185"/>
      <c r="DV664" s="185"/>
      <c r="DW664" s="185"/>
      <c r="DX664" s="185"/>
      <c r="DY664" s="185"/>
      <c r="DZ664" s="185"/>
      <c r="EA664" s="185"/>
      <c r="EB664" s="185"/>
      <c r="EC664" s="185"/>
      <c r="ED664" s="185"/>
      <c r="EE664" s="185"/>
      <c r="EF664" s="185"/>
      <c r="EG664" s="185"/>
      <c r="EH664" s="17"/>
      <c r="EI664" s="17"/>
      <c r="EJ664" s="17"/>
      <c r="EK664" s="185"/>
      <c r="EL664" s="185"/>
      <c r="EM664" s="185"/>
    </row>
    <row r="665" spans="1:143" s="23" customFormat="1" ht="21" customHeight="1">
      <c r="A665" s="130"/>
      <c r="B665" s="61"/>
      <c r="C665" s="306"/>
      <c r="D665" s="61"/>
      <c r="E665" s="131"/>
      <c r="F665" s="17"/>
      <c r="G665" s="17"/>
      <c r="H665" s="17"/>
      <c r="I665" s="17"/>
      <c r="J665" s="17"/>
      <c r="K665" s="17"/>
      <c r="L665" s="17"/>
      <c r="M665" s="17"/>
      <c r="N665" s="17"/>
      <c r="O665"/>
      <c r="P665"/>
      <c r="Q665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85"/>
      <c r="AW665" s="185"/>
      <c r="AX665" s="185"/>
      <c r="AY665" s="185"/>
      <c r="AZ665" s="185"/>
      <c r="BA665" s="185"/>
      <c r="BB665" s="185"/>
      <c r="BC665" s="185"/>
      <c r="BD665" s="185"/>
      <c r="BE665" s="185"/>
      <c r="BF665" s="185"/>
      <c r="BG665" s="185"/>
      <c r="BH665" s="185"/>
      <c r="BI665" s="185"/>
      <c r="BJ665" s="185"/>
      <c r="BK665" s="185"/>
      <c r="BL665" s="185"/>
      <c r="BM665" s="185"/>
      <c r="BN665" s="185"/>
      <c r="BO665" s="185"/>
      <c r="BP665" s="185"/>
      <c r="BQ665" s="185"/>
      <c r="BR665" s="185"/>
      <c r="BS665" s="185"/>
      <c r="BT665" s="185"/>
      <c r="BU665" s="185"/>
      <c r="BV665" s="185"/>
      <c r="BW665" s="185"/>
      <c r="BX665" s="185"/>
      <c r="BY665" s="185"/>
      <c r="BZ665" s="185"/>
      <c r="CA665" s="185"/>
      <c r="CB665" s="185"/>
      <c r="CC665" s="185"/>
      <c r="CD665" s="185"/>
      <c r="CE665" s="185"/>
      <c r="CF665" s="185"/>
      <c r="CG665" s="185"/>
      <c r="CH665" s="185"/>
      <c r="CI665" s="185"/>
      <c r="CJ665" s="185"/>
      <c r="CK665" s="185"/>
      <c r="CL665" s="17"/>
      <c r="CM665" s="17"/>
      <c r="CN665" s="17"/>
      <c r="CO665" s="185"/>
      <c r="CP665" s="185"/>
      <c r="CQ665" s="185"/>
      <c r="CR665" s="185"/>
      <c r="CS665" s="185"/>
      <c r="CT665" s="185"/>
      <c r="CU665" s="185"/>
      <c r="CV665" s="185"/>
      <c r="CW665" s="185"/>
      <c r="CX665" s="185"/>
      <c r="CY665" s="185"/>
      <c r="CZ665" s="185"/>
      <c r="DA665" s="185"/>
      <c r="DB665" s="185"/>
      <c r="DC665" s="185"/>
      <c r="DD665" s="185"/>
      <c r="DE665" s="185"/>
      <c r="DF665" s="185"/>
      <c r="DG665" s="185"/>
      <c r="DH665" s="185"/>
      <c r="DI665" s="185"/>
      <c r="DJ665" s="185"/>
      <c r="DK665" s="185"/>
      <c r="DL665" s="185"/>
      <c r="DM665" s="185"/>
      <c r="DN665" s="185"/>
      <c r="DO665" s="185"/>
      <c r="DP665" s="185"/>
      <c r="DQ665" s="185"/>
      <c r="DR665" s="185"/>
      <c r="DS665" s="185"/>
      <c r="DT665" s="185"/>
      <c r="DU665" s="185"/>
      <c r="DV665" s="185"/>
      <c r="DW665" s="185"/>
      <c r="DX665" s="185"/>
      <c r="DY665" s="185"/>
      <c r="DZ665" s="185"/>
      <c r="EA665" s="185"/>
      <c r="EB665" s="185"/>
      <c r="EC665" s="185"/>
      <c r="ED665" s="185"/>
      <c r="EE665" s="185"/>
      <c r="EF665" s="185"/>
      <c r="EG665" s="185"/>
      <c r="EH665" s="17"/>
      <c r="EI665" s="17"/>
      <c r="EJ665" s="17"/>
      <c r="EK665" s="185"/>
      <c r="EL665" s="185"/>
      <c r="EM665" s="185"/>
    </row>
    <row r="666" spans="1:143" s="23" customFormat="1" ht="21" customHeight="1">
      <c r="A666" s="130"/>
      <c r="B666" s="61"/>
      <c r="C666" s="306"/>
      <c r="D666" s="61"/>
      <c r="E666" s="131"/>
      <c r="F666" s="17"/>
      <c r="G666" s="17"/>
      <c r="H666" s="17"/>
      <c r="I666" s="17"/>
      <c r="J666" s="17"/>
      <c r="K666" s="17"/>
      <c r="L666" s="17"/>
      <c r="M666" s="17"/>
      <c r="N666" s="17"/>
      <c r="O666"/>
      <c r="P666"/>
      <c r="Q666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85"/>
      <c r="AW666" s="185"/>
      <c r="AX666" s="185"/>
      <c r="AY666" s="185"/>
      <c r="AZ666" s="185"/>
      <c r="BA666" s="185"/>
      <c r="BB666" s="185"/>
      <c r="BC666" s="185"/>
      <c r="BD666" s="185"/>
      <c r="BE666" s="185"/>
      <c r="BF666" s="185"/>
      <c r="BG666" s="185"/>
      <c r="BH666" s="185"/>
      <c r="BI666" s="185"/>
      <c r="BJ666" s="185"/>
      <c r="BK666" s="185"/>
      <c r="BL666" s="185"/>
      <c r="BM666" s="185"/>
      <c r="BN666" s="185"/>
      <c r="BO666" s="185"/>
      <c r="BP666" s="185"/>
      <c r="BQ666" s="185"/>
      <c r="BR666" s="185"/>
      <c r="BS666" s="185"/>
      <c r="BT666" s="185"/>
      <c r="BU666" s="185"/>
      <c r="BV666" s="185"/>
      <c r="BW666" s="185"/>
      <c r="BX666" s="185"/>
      <c r="BY666" s="185"/>
      <c r="BZ666" s="185"/>
      <c r="CA666" s="185"/>
      <c r="CB666" s="185"/>
      <c r="CC666" s="185"/>
      <c r="CD666" s="185"/>
      <c r="CE666" s="185"/>
      <c r="CF666" s="185"/>
      <c r="CG666" s="185"/>
      <c r="CH666" s="185"/>
      <c r="CI666" s="185"/>
      <c r="CJ666" s="185"/>
      <c r="CK666" s="185"/>
      <c r="CL666" s="17"/>
      <c r="CM666" s="17"/>
      <c r="CN666" s="17"/>
      <c r="CO666" s="185"/>
      <c r="CP666" s="185"/>
      <c r="CQ666" s="185"/>
      <c r="CR666" s="185"/>
      <c r="CS666" s="185"/>
      <c r="CT666" s="185"/>
      <c r="CU666" s="185"/>
      <c r="CV666" s="185"/>
      <c r="CW666" s="185"/>
      <c r="CX666" s="185"/>
      <c r="CY666" s="185"/>
      <c r="CZ666" s="185"/>
      <c r="DA666" s="185"/>
      <c r="DB666" s="185"/>
      <c r="DC666" s="185"/>
      <c r="DD666" s="185"/>
      <c r="DE666" s="185"/>
      <c r="DF666" s="185"/>
      <c r="DG666" s="185"/>
      <c r="DH666" s="185"/>
      <c r="DI666" s="185"/>
      <c r="DJ666" s="185"/>
      <c r="DK666" s="185"/>
      <c r="DL666" s="185"/>
      <c r="DM666" s="185"/>
      <c r="DN666" s="185"/>
      <c r="DO666" s="185"/>
      <c r="DP666" s="185"/>
      <c r="DQ666" s="185"/>
      <c r="DR666" s="185"/>
      <c r="DS666" s="185"/>
      <c r="DT666" s="185"/>
      <c r="DU666" s="185"/>
      <c r="DV666" s="185"/>
      <c r="DW666" s="185"/>
      <c r="DX666" s="185"/>
      <c r="DY666" s="185"/>
      <c r="DZ666" s="185"/>
      <c r="EA666" s="185"/>
      <c r="EB666" s="185"/>
      <c r="EC666" s="185"/>
      <c r="ED666" s="185"/>
      <c r="EE666" s="185"/>
      <c r="EF666" s="185"/>
      <c r="EG666" s="185"/>
      <c r="EH666" s="17"/>
      <c r="EI666" s="17"/>
      <c r="EJ666" s="17"/>
      <c r="EK666" s="185"/>
      <c r="EL666" s="185"/>
      <c r="EM666" s="185"/>
    </row>
    <row r="667" spans="1:143" s="23" customFormat="1" ht="21" customHeight="1">
      <c r="A667" s="130"/>
      <c r="B667" s="61"/>
      <c r="C667" s="306"/>
      <c r="D667" s="61"/>
      <c r="E667" s="131"/>
      <c r="F667" s="17"/>
      <c r="G667" s="17"/>
      <c r="H667" s="17"/>
      <c r="I667" s="17"/>
      <c r="J667" s="17"/>
      <c r="K667" s="17"/>
      <c r="L667" s="17"/>
      <c r="M667" s="17"/>
      <c r="N667" s="17"/>
      <c r="O667"/>
      <c r="P667"/>
      <c r="Q66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85"/>
      <c r="AW667" s="185"/>
      <c r="AX667" s="185"/>
      <c r="AY667" s="185"/>
      <c r="AZ667" s="185"/>
      <c r="BA667" s="185"/>
      <c r="BB667" s="185"/>
      <c r="BC667" s="185"/>
      <c r="BD667" s="185"/>
      <c r="BE667" s="185"/>
      <c r="BF667" s="185"/>
      <c r="BG667" s="185"/>
      <c r="BH667" s="185"/>
      <c r="BI667" s="185"/>
      <c r="BJ667" s="185"/>
      <c r="BK667" s="185"/>
      <c r="BL667" s="185"/>
      <c r="BM667" s="185"/>
      <c r="BN667" s="185"/>
      <c r="BO667" s="185"/>
      <c r="BP667" s="185"/>
      <c r="BQ667" s="185"/>
      <c r="BR667" s="185"/>
      <c r="BS667" s="185"/>
      <c r="BT667" s="185"/>
      <c r="BU667" s="185"/>
      <c r="BV667" s="185"/>
      <c r="BW667" s="185"/>
      <c r="BX667" s="185"/>
      <c r="BY667" s="185"/>
      <c r="BZ667" s="185"/>
      <c r="CA667" s="185"/>
      <c r="CB667" s="185"/>
      <c r="CC667" s="185"/>
      <c r="CD667" s="185"/>
      <c r="CE667" s="185"/>
      <c r="CF667" s="185"/>
      <c r="CG667" s="185"/>
      <c r="CH667" s="185"/>
      <c r="CI667" s="185"/>
      <c r="CJ667" s="185"/>
      <c r="CK667" s="185"/>
      <c r="CL667" s="17"/>
      <c r="CM667" s="17"/>
      <c r="CN667" s="17"/>
      <c r="CO667" s="185"/>
      <c r="CP667" s="185"/>
      <c r="CQ667" s="185"/>
      <c r="CR667" s="185"/>
      <c r="CS667" s="185"/>
      <c r="CT667" s="185"/>
      <c r="CU667" s="185"/>
      <c r="CV667" s="185"/>
      <c r="CW667" s="185"/>
      <c r="CX667" s="185"/>
      <c r="CY667" s="185"/>
      <c r="CZ667" s="185"/>
      <c r="DA667" s="185"/>
      <c r="DB667" s="185"/>
      <c r="DC667" s="185"/>
      <c r="DD667" s="185"/>
      <c r="DE667" s="185"/>
      <c r="DF667" s="185"/>
      <c r="DG667" s="185"/>
      <c r="DH667" s="185"/>
      <c r="DI667" s="185"/>
      <c r="DJ667" s="185"/>
      <c r="DK667" s="185"/>
      <c r="DL667" s="185"/>
      <c r="DM667" s="185"/>
      <c r="DN667" s="185"/>
      <c r="DO667" s="185"/>
      <c r="DP667" s="185"/>
      <c r="DQ667" s="185"/>
      <c r="DR667" s="185"/>
      <c r="DS667" s="185"/>
      <c r="DT667" s="185"/>
      <c r="DU667" s="185"/>
      <c r="DV667" s="185"/>
      <c r="DW667" s="185"/>
      <c r="DX667" s="185"/>
      <c r="DY667" s="185"/>
      <c r="DZ667" s="185"/>
      <c r="EA667" s="185"/>
      <c r="EB667" s="185"/>
      <c r="EC667" s="185"/>
      <c r="ED667" s="185"/>
      <c r="EE667" s="185"/>
      <c r="EF667" s="185"/>
      <c r="EG667" s="185"/>
      <c r="EH667" s="17"/>
      <c r="EI667" s="17"/>
      <c r="EJ667" s="17"/>
      <c r="EK667" s="185"/>
      <c r="EL667" s="185"/>
      <c r="EM667" s="185"/>
    </row>
    <row r="668" spans="1:143" s="23" customFormat="1" ht="21" customHeight="1">
      <c r="A668" s="130"/>
      <c r="B668" s="61"/>
      <c r="C668" s="306"/>
      <c r="D668" s="61"/>
      <c r="E668" s="131"/>
      <c r="F668" s="17"/>
      <c r="G668" s="17"/>
      <c r="H668" s="17"/>
      <c r="I668" s="17"/>
      <c r="J668" s="17"/>
      <c r="K668" s="17"/>
      <c r="L668" s="17"/>
      <c r="M668" s="17"/>
      <c r="N668" s="17"/>
      <c r="O668"/>
      <c r="P668"/>
      <c r="Q668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85"/>
      <c r="AW668" s="185"/>
      <c r="AX668" s="185"/>
      <c r="AY668" s="185"/>
      <c r="AZ668" s="185"/>
      <c r="BA668" s="185"/>
      <c r="BB668" s="185"/>
      <c r="BC668" s="185"/>
      <c r="BD668" s="185"/>
      <c r="BE668" s="185"/>
      <c r="BF668" s="185"/>
      <c r="BG668" s="185"/>
      <c r="BH668" s="185"/>
      <c r="BI668" s="185"/>
      <c r="BJ668" s="185"/>
      <c r="BK668" s="185"/>
      <c r="BL668" s="185"/>
      <c r="BM668" s="185"/>
      <c r="BN668" s="185"/>
      <c r="BO668" s="185"/>
      <c r="BP668" s="185"/>
      <c r="BQ668" s="185"/>
      <c r="BR668" s="185"/>
      <c r="BS668" s="185"/>
      <c r="BT668" s="185"/>
      <c r="BU668" s="185"/>
      <c r="BV668" s="185"/>
      <c r="BW668" s="185"/>
      <c r="BX668" s="185"/>
      <c r="BY668" s="185"/>
      <c r="BZ668" s="185"/>
      <c r="CA668" s="185"/>
      <c r="CB668" s="185"/>
      <c r="CC668" s="185"/>
      <c r="CD668" s="185"/>
      <c r="CE668" s="185"/>
      <c r="CF668" s="185"/>
      <c r="CG668" s="185"/>
      <c r="CH668" s="185"/>
      <c r="CI668" s="185"/>
      <c r="CJ668" s="185"/>
      <c r="CK668" s="185"/>
      <c r="CL668" s="17"/>
      <c r="CM668" s="17"/>
      <c r="CN668" s="17"/>
      <c r="CO668" s="185"/>
      <c r="CP668" s="185"/>
      <c r="CQ668" s="185"/>
      <c r="CR668" s="185"/>
      <c r="CS668" s="185"/>
      <c r="CT668" s="185"/>
      <c r="CU668" s="185"/>
      <c r="CV668" s="185"/>
      <c r="CW668" s="185"/>
      <c r="CX668" s="185"/>
      <c r="CY668" s="185"/>
      <c r="CZ668" s="185"/>
      <c r="DA668" s="185"/>
      <c r="DB668" s="185"/>
      <c r="DC668" s="185"/>
      <c r="DD668" s="185"/>
      <c r="DE668" s="185"/>
      <c r="DF668" s="185"/>
      <c r="DG668" s="185"/>
      <c r="DH668" s="185"/>
      <c r="DI668" s="185"/>
      <c r="DJ668" s="185"/>
      <c r="DK668" s="185"/>
      <c r="DL668" s="185"/>
      <c r="DM668" s="185"/>
      <c r="DN668" s="185"/>
      <c r="DO668" s="185"/>
      <c r="DP668" s="185"/>
      <c r="DQ668" s="185"/>
      <c r="DR668" s="185"/>
      <c r="DS668" s="185"/>
      <c r="DT668" s="185"/>
      <c r="DU668" s="185"/>
      <c r="DV668" s="185"/>
      <c r="DW668" s="185"/>
      <c r="DX668" s="185"/>
      <c r="DY668" s="185"/>
      <c r="DZ668" s="185"/>
      <c r="EA668" s="185"/>
      <c r="EB668" s="185"/>
      <c r="EC668" s="185"/>
      <c r="ED668" s="185"/>
      <c r="EE668" s="185"/>
      <c r="EF668" s="185"/>
      <c r="EG668" s="185"/>
      <c r="EH668" s="17"/>
      <c r="EI668" s="17"/>
      <c r="EJ668" s="17"/>
      <c r="EK668" s="185"/>
      <c r="EL668" s="185"/>
      <c r="EM668" s="185"/>
    </row>
    <row r="669" spans="1:143" s="23" customFormat="1" ht="21" customHeight="1">
      <c r="A669" s="130"/>
      <c r="B669" s="61"/>
      <c r="C669" s="306"/>
      <c r="D669" s="61"/>
      <c r="E669" s="131"/>
      <c r="F669" s="17"/>
      <c r="G669" s="17"/>
      <c r="H669" s="17"/>
      <c r="I669" s="17"/>
      <c r="J669" s="17"/>
      <c r="K669" s="17"/>
      <c r="L669" s="17"/>
      <c r="M669" s="17"/>
      <c r="N669" s="17"/>
      <c r="O669"/>
      <c r="P669"/>
      <c r="Q669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85"/>
      <c r="AW669" s="185"/>
      <c r="AX669" s="185"/>
      <c r="AY669" s="185"/>
      <c r="AZ669" s="185"/>
      <c r="BA669" s="185"/>
      <c r="BB669" s="185"/>
      <c r="BC669" s="185"/>
      <c r="BD669" s="185"/>
      <c r="BE669" s="185"/>
      <c r="BF669" s="185"/>
      <c r="BG669" s="185"/>
      <c r="BH669" s="185"/>
      <c r="BI669" s="185"/>
      <c r="BJ669" s="185"/>
      <c r="BK669" s="185"/>
      <c r="BL669" s="185"/>
      <c r="BM669" s="185"/>
      <c r="BN669" s="185"/>
      <c r="BO669" s="185"/>
      <c r="BP669" s="185"/>
      <c r="BQ669" s="185"/>
      <c r="BR669" s="185"/>
      <c r="BS669" s="185"/>
      <c r="BT669" s="185"/>
      <c r="BU669" s="185"/>
      <c r="BV669" s="185"/>
      <c r="BW669" s="185"/>
      <c r="BX669" s="185"/>
      <c r="BY669" s="185"/>
      <c r="BZ669" s="185"/>
      <c r="CA669" s="185"/>
      <c r="CB669" s="185"/>
      <c r="CC669" s="185"/>
      <c r="CD669" s="185"/>
      <c r="CE669" s="185"/>
      <c r="CF669" s="185"/>
      <c r="CG669" s="185"/>
      <c r="CH669" s="185"/>
      <c r="CI669" s="185"/>
      <c r="CJ669" s="185"/>
      <c r="CK669" s="185"/>
      <c r="CL669" s="17"/>
      <c r="CM669" s="17"/>
      <c r="CN669" s="17"/>
      <c r="CO669" s="185"/>
      <c r="CP669" s="185"/>
      <c r="CQ669" s="185"/>
      <c r="CR669" s="185"/>
      <c r="CS669" s="185"/>
      <c r="CT669" s="185"/>
      <c r="CU669" s="185"/>
      <c r="CV669" s="185"/>
      <c r="CW669" s="185"/>
      <c r="CX669" s="185"/>
      <c r="CY669" s="185"/>
      <c r="CZ669" s="185"/>
      <c r="DA669" s="185"/>
      <c r="DB669" s="185"/>
      <c r="DC669" s="185"/>
      <c r="DD669" s="185"/>
      <c r="DE669" s="185"/>
      <c r="DF669" s="185"/>
      <c r="DG669" s="185"/>
      <c r="DH669" s="185"/>
      <c r="DI669" s="185"/>
      <c r="DJ669" s="185"/>
      <c r="DK669" s="185"/>
      <c r="DL669" s="185"/>
      <c r="DM669" s="185"/>
      <c r="DN669" s="185"/>
      <c r="DO669" s="185"/>
      <c r="DP669" s="185"/>
      <c r="DQ669" s="185"/>
      <c r="DR669" s="185"/>
      <c r="DS669" s="185"/>
      <c r="DT669" s="185"/>
      <c r="DU669" s="185"/>
      <c r="DV669" s="185"/>
      <c r="DW669" s="185"/>
      <c r="DX669" s="185"/>
      <c r="DY669" s="185"/>
      <c r="DZ669" s="185"/>
      <c r="EA669" s="185"/>
      <c r="EB669" s="185"/>
      <c r="EC669" s="185"/>
      <c r="ED669" s="185"/>
      <c r="EE669" s="185"/>
      <c r="EF669" s="185"/>
      <c r="EG669" s="185"/>
      <c r="EH669" s="17"/>
      <c r="EI669" s="17"/>
      <c r="EJ669" s="17"/>
      <c r="EK669" s="185"/>
      <c r="EL669" s="185"/>
      <c r="EM669" s="185"/>
    </row>
    <row r="670" spans="1:143" s="23" customFormat="1" ht="21" customHeight="1">
      <c r="A670" s="130"/>
      <c r="B670" s="61"/>
      <c r="C670" s="306"/>
      <c r="D670" s="61"/>
      <c r="E670" s="131"/>
      <c r="F670" s="17"/>
      <c r="G670" s="17"/>
      <c r="H670" s="17"/>
      <c r="I670" s="17"/>
      <c r="J670" s="17"/>
      <c r="K670" s="17"/>
      <c r="L670" s="17"/>
      <c r="M670" s="17"/>
      <c r="N670" s="17"/>
      <c r="O670"/>
      <c r="P670"/>
      <c r="Q670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85"/>
      <c r="AW670" s="185"/>
      <c r="AX670" s="185"/>
      <c r="AY670" s="185"/>
      <c r="AZ670" s="185"/>
      <c r="BA670" s="185"/>
      <c r="BB670" s="185"/>
      <c r="BC670" s="185"/>
      <c r="BD670" s="185"/>
      <c r="BE670" s="185"/>
      <c r="BF670" s="185"/>
      <c r="BG670" s="185"/>
      <c r="BH670" s="185"/>
      <c r="BI670" s="185"/>
      <c r="BJ670" s="185"/>
      <c r="BK670" s="185"/>
      <c r="BL670" s="185"/>
      <c r="BM670" s="185"/>
      <c r="BN670" s="185"/>
      <c r="BO670" s="185"/>
      <c r="BP670" s="185"/>
      <c r="BQ670" s="185"/>
      <c r="BR670" s="185"/>
      <c r="BS670" s="185"/>
      <c r="BT670" s="185"/>
      <c r="BU670" s="185"/>
      <c r="BV670" s="185"/>
      <c r="BW670" s="185"/>
      <c r="BX670" s="185"/>
      <c r="BY670" s="185"/>
      <c r="BZ670" s="185"/>
      <c r="CA670" s="185"/>
      <c r="CB670" s="185"/>
      <c r="CC670" s="185"/>
      <c r="CD670" s="185"/>
      <c r="CE670" s="185"/>
      <c r="CF670" s="185"/>
      <c r="CG670" s="185"/>
      <c r="CH670" s="185"/>
      <c r="CI670" s="185"/>
      <c r="CJ670" s="185"/>
      <c r="CK670" s="185"/>
      <c r="CL670" s="17"/>
      <c r="CM670" s="17"/>
      <c r="CN670" s="17"/>
      <c r="CO670" s="185"/>
      <c r="CP670" s="185"/>
      <c r="CQ670" s="185"/>
      <c r="CR670" s="185"/>
      <c r="CS670" s="185"/>
      <c r="CT670" s="185"/>
      <c r="CU670" s="185"/>
      <c r="CV670" s="185"/>
      <c r="CW670" s="185"/>
      <c r="CX670" s="185"/>
      <c r="CY670" s="185"/>
      <c r="CZ670" s="185"/>
      <c r="DA670" s="185"/>
      <c r="DB670" s="185"/>
      <c r="DC670" s="185"/>
      <c r="DD670" s="185"/>
      <c r="DE670" s="185"/>
      <c r="DF670" s="185"/>
      <c r="DG670" s="185"/>
      <c r="DH670" s="185"/>
      <c r="DI670" s="185"/>
      <c r="DJ670" s="185"/>
      <c r="DK670" s="185"/>
      <c r="DL670" s="185"/>
      <c r="DM670" s="185"/>
      <c r="DN670" s="185"/>
      <c r="DO670" s="185"/>
      <c r="DP670" s="185"/>
      <c r="DQ670" s="185"/>
      <c r="DR670" s="185"/>
      <c r="DS670" s="185"/>
      <c r="DT670" s="185"/>
      <c r="DU670" s="185"/>
      <c r="DV670" s="185"/>
      <c r="DW670" s="185"/>
      <c r="DX670" s="185"/>
      <c r="DY670" s="185"/>
      <c r="DZ670" s="185"/>
      <c r="EA670" s="185"/>
      <c r="EB670" s="185"/>
      <c r="EC670" s="185"/>
      <c r="ED670" s="185"/>
      <c r="EE670" s="185"/>
      <c r="EF670" s="185"/>
      <c r="EG670" s="185"/>
      <c r="EH670" s="17"/>
      <c r="EI670" s="17"/>
      <c r="EJ670" s="17"/>
      <c r="EK670" s="185"/>
      <c r="EL670" s="185"/>
      <c r="EM670" s="185"/>
    </row>
    <row r="671" spans="1:143" s="23" customFormat="1" ht="21" customHeight="1">
      <c r="A671" s="130"/>
      <c r="B671" s="61"/>
      <c r="C671" s="306"/>
      <c r="D671" s="61"/>
      <c r="E671" s="131"/>
      <c r="F671" s="17"/>
      <c r="G671" s="17"/>
      <c r="H671" s="17"/>
      <c r="I671" s="17"/>
      <c r="J671" s="17"/>
      <c r="K671" s="17"/>
      <c r="L671" s="17"/>
      <c r="M671" s="17"/>
      <c r="N671" s="17"/>
      <c r="O671"/>
      <c r="P671"/>
      <c r="Q671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85"/>
      <c r="AW671" s="185"/>
      <c r="AX671" s="185"/>
      <c r="AY671" s="185"/>
      <c r="AZ671" s="185"/>
      <c r="BA671" s="185"/>
      <c r="BB671" s="185"/>
      <c r="BC671" s="185"/>
      <c r="BD671" s="185"/>
      <c r="BE671" s="185"/>
      <c r="BF671" s="185"/>
      <c r="BG671" s="185"/>
      <c r="BH671" s="185"/>
      <c r="BI671" s="185"/>
      <c r="BJ671" s="185"/>
      <c r="BK671" s="185"/>
      <c r="BL671" s="185"/>
      <c r="BM671" s="185"/>
      <c r="BN671" s="185"/>
      <c r="BO671" s="185"/>
      <c r="BP671" s="185"/>
      <c r="BQ671" s="185"/>
      <c r="BR671" s="185"/>
      <c r="BS671" s="185"/>
      <c r="BT671" s="185"/>
      <c r="BU671" s="185"/>
      <c r="BV671" s="185"/>
      <c r="BW671" s="185"/>
      <c r="BX671" s="185"/>
      <c r="BY671" s="185"/>
      <c r="BZ671" s="185"/>
      <c r="CA671" s="185"/>
      <c r="CB671" s="185"/>
      <c r="CC671" s="185"/>
      <c r="CD671" s="185"/>
      <c r="CE671" s="185"/>
      <c r="CF671" s="185"/>
      <c r="CG671" s="185"/>
      <c r="CH671" s="185"/>
      <c r="CI671" s="185"/>
      <c r="CJ671" s="185"/>
      <c r="CK671" s="185"/>
      <c r="CL671" s="17"/>
      <c r="CM671" s="17"/>
      <c r="CN671" s="17"/>
      <c r="CO671" s="185"/>
      <c r="CP671" s="185"/>
      <c r="CQ671" s="185"/>
      <c r="CR671" s="185"/>
      <c r="CS671" s="185"/>
      <c r="CT671" s="185"/>
      <c r="CU671" s="185"/>
      <c r="CV671" s="185"/>
      <c r="CW671" s="185"/>
      <c r="CX671" s="185"/>
      <c r="CY671" s="185"/>
      <c r="CZ671" s="185"/>
      <c r="DA671" s="185"/>
      <c r="DB671" s="185"/>
      <c r="DC671" s="185"/>
      <c r="DD671" s="185"/>
      <c r="DE671" s="185"/>
      <c r="DF671" s="185"/>
      <c r="DG671" s="185"/>
      <c r="DH671" s="185"/>
      <c r="DI671" s="185"/>
      <c r="DJ671" s="185"/>
      <c r="DK671" s="185"/>
      <c r="DL671" s="185"/>
      <c r="DM671" s="185"/>
      <c r="DN671" s="185"/>
      <c r="DO671" s="185"/>
      <c r="DP671" s="185"/>
      <c r="DQ671" s="185"/>
      <c r="DR671" s="185"/>
      <c r="DS671" s="185"/>
      <c r="DT671" s="185"/>
      <c r="DU671" s="185"/>
      <c r="DV671" s="185"/>
      <c r="DW671" s="185"/>
      <c r="DX671" s="185"/>
      <c r="DY671" s="185"/>
      <c r="DZ671" s="185"/>
      <c r="EA671" s="185"/>
      <c r="EB671" s="185"/>
      <c r="EC671" s="185"/>
      <c r="ED671" s="185"/>
      <c r="EE671" s="185"/>
      <c r="EF671" s="185"/>
      <c r="EG671" s="185"/>
      <c r="EH671" s="17"/>
      <c r="EI671" s="17"/>
      <c r="EJ671" s="17"/>
      <c r="EK671" s="185"/>
      <c r="EL671" s="185"/>
      <c r="EM671" s="185"/>
    </row>
    <row r="672" spans="1:143" s="23" customFormat="1" ht="21" customHeight="1">
      <c r="A672" s="130"/>
      <c r="B672" s="61"/>
      <c r="C672" s="306"/>
      <c r="D672" s="61"/>
      <c r="E672" s="131"/>
      <c r="F672" s="17"/>
      <c r="G672" s="17"/>
      <c r="H672" s="17"/>
      <c r="I672" s="17"/>
      <c r="J672" s="17"/>
      <c r="K672" s="17"/>
      <c r="L672" s="17"/>
      <c r="M672" s="17"/>
      <c r="N672" s="17"/>
      <c r="O672"/>
      <c r="P672"/>
      <c r="Q672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85"/>
      <c r="AW672" s="185"/>
      <c r="AX672" s="185"/>
      <c r="AY672" s="185"/>
      <c r="AZ672" s="185"/>
      <c r="BA672" s="185"/>
      <c r="BB672" s="185"/>
      <c r="BC672" s="185"/>
      <c r="BD672" s="185"/>
      <c r="BE672" s="185"/>
      <c r="BF672" s="185"/>
      <c r="BG672" s="185"/>
      <c r="BH672" s="185"/>
      <c r="BI672" s="185"/>
      <c r="BJ672" s="185"/>
      <c r="BK672" s="185"/>
      <c r="BL672" s="185"/>
      <c r="BM672" s="185"/>
      <c r="BN672" s="185"/>
      <c r="BO672" s="185"/>
      <c r="BP672" s="185"/>
      <c r="BQ672" s="185"/>
      <c r="BR672" s="185"/>
      <c r="BS672" s="185"/>
      <c r="BT672" s="185"/>
      <c r="BU672" s="185"/>
      <c r="BV672" s="185"/>
      <c r="BW672" s="185"/>
      <c r="BX672" s="185"/>
      <c r="BY672" s="185"/>
      <c r="BZ672" s="185"/>
      <c r="CA672" s="185"/>
      <c r="CB672" s="185"/>
      <c r="CC672" s="185"/>
      <c r="CD672" s="185"/>
      <c r="CE672" s="185"/>
      <c r="CF672" s="185"/>
      <c r="CG672" s="185"/>
      <c r="CH672" s="185"/>
      <c r="CI672" s="185"/>
      <c r="CJ672" s="185"/>
      <c r="CK672" s="185"/>
      <c r="CL672" s="17"/>
      <c r="CM672" s="17"/>
      <c r="CN672" s="17"/>
      <c r="CO672" s="185"/>
      <c r="CP672" s="185"/>
      <c r="CQ672" s="185"/>
      <c r="CR672" s="185"/>
      <c r="CS672" s="185"/>
      <c r="CT672" s="185"/>
      <c r="CU672" s="185"/>
      <c r="CV672" s="185"/>
      <c r="CW672" s="185"/>
      <c r="CX672" s="185"/>
      <c r="CY672" s="185"/>
      <c r="CZ672" s="185"/>
      <c r="DA672" s="185"/>
      <c r="DB672" s="185"/>
      <c r="DC672" s="185"/>
      <c r="DD672" s="185"/>
      <c r="DE672" s="185"/>
      <c r="DF672" s="185"/>
      <c r="DG672" s="185"/>
      <c r="DH672" s="185"/>
      <c r="DI672" s="185"/>
      <c r="DJ672" s="185"/>
      <c r="DK672" s="185"/>
      <c r="DL672" s="185"/>
      <c r="DM672" s="185"/>
      <c r="DN672" s="185"/>
      <c r="DO672" s="185"/>
      <c r="DP672" s="185"/>
      <c r="DQ672" s="185"/>
      <c r="DR672" s="185"/>
      <c r="DS672" s="185"/>
      <c r="DT672" s="185"/>
      <c r="DU672" s="185"/>
      <c r="DV672" s="185"/>
      <c r="DW672" s="185"/>
      <c r="DX672" s="185"/>
      <c r="DY672" s="185"/>
      <c r="DZ672" s="185"/>
      <c r="EA672" s="185"/>
      <c r="EB672" s="185"/>
      <c r="EC672" s="185"/>
      <c r="ED672" s="185"/>
      <c r="EE672" s="185"/>
      <c r="EF672" s="185"/>
      <c r="EG672" s="185"/>
      <c r="EH672" s="17"/>
      <c r="EI672" s="17"/>
      <c r="EJ672" s="17"/>
      <c r="EK672" s="185"/>
      <c r="EL672" s="185"/>
      <c r="EM672" s="185"/>
    </row>
    <row r="673" spans="1:143" s="23" customFormat="1" ht="21" customHeight="1">
      <c r="A673" s="130"/>
      <c r="B673" s="61"/>
      <c r="C673" s="306"/>
      <c r="D673" s="61"/>
      <c r="E673" s="131"/>
      <c r="F673" s="17"/>
      <c r="G673" s="17"/>
      <c r="H673" s="17"/>
      <c r="I673" s="17"/>
      <c r="J673" s="17"/>
      <c r="K673" s="17"/>
      <c r="L673" s="17"/>
      <c r="M673" s="17"/>
      <c r="N673" s="17"/>
      <c r="O673"/>
      <c r="P673"/>
      <c r="Q673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85"/>
      <c r="AW673" s="185"/>
      <c r="AX673" s="185"/>
      <c r="AY673" s="185"/>
      <c r="AZ673" s="185"/>
      <c r="BA673" s="185"/>
      <c r="BB673" s="185"/>
      <c r="BC673" s="185"/>
      <c r="BD673" s="185"/>
      <c r="BE673" s="185"/>
      <c r="BF673" s="185"/>
      <c r="BG673" s="185"/>
      <c r="BH673" s="185"/>
      <c r="BI673" s="185"/>
      <c r="BJ673" s="185"/>
      <c r="BK673" s="185"/>
      <c r="BL673" s="185"/>
      <c r="BM673" s="185"/>
      <c r="BN673" s="185"/>
      <c r="BO673" s="185"/>
      <c r="BP673" s="185"/>
      <c r="BQ673" s="185"/>
      <c r="BR673" s="185"/>
      <c r="BS673" s="185"/>
      <c r="BT673" s="185"/>
      <c r="BU673" s="185"/>
      <c r="BV673" s="185"/>
      <c r="BW673" s="185"/>
      <c r="BX673" s="185"/>
      <c r="BY673" s="185"/>
      <c r="BZ673" s="185"/>
      <c r="CA673" s="185"/>
      <c r="CB673" s="185"/>
      <c r="CC673" s="185"/>
      <c r="CD673" s="185"/>
      <c r="CE673" s="185"/>
      <c r="CF673" s="185"/>
      <c r="CG673" s="185"/>
      <c r="CH673" s="185"/>
      <c r="CI673" s="185"/>
      <c r="CJ673" s="185"/>
      <c r="CK673" s="185"/>
      <c r="CL673" s="17"/>
      <c r="CM673" s="17"/>
      <c r="CN673" s="17"/>
      <c r="CO673" s="185"/>
      <c r="CP673" s="185"/>
      <c r="CQ673" s="185"/>
      <c r="CR673" s="185"/>
      <c r="CS673" s="185"/>
      <c r="CT673" s="185"/>
      <c r="CU673" s="185"/>
      <c r="CV673" s="185"/>
      <c r="CW673" s="185"/>
      <c r="CX673" s="185"/>
      <c r="CY673" s="185"/>
      <c r="CZ673" s="185"/>
      <c r="DA673" s="185"/>
      <c r="DB673" s="185"/>
      <c r="DC673" s="185"/>
      <c r="DD673" s="185"/>
      <c r="DE673" s="185"/>
      <c r="DF673" s="185"/>
      <c r="DG673" s="185"/>
      <c r="DH673" s="185"/>
      <c r="DI673" s="185"/>
      <c r="DJ673" s="185"/>
      <c r="DK673" s="185"/>
      <c r="DL673" s="185"/>
      <c r="DM673" s="185"/>
      <c r="DN673" s="185"/>
      <c r="DO673" s="185"/>
      <c r="DP673" s="185"/>
      <c r="DQ673" s="185"/>
      <c r="DR673" s="185"/>
      <c r="DS673" s="185"/>
      <c r="DT673" s="185"/>
      <c r="DU673" s="185"/>
      <c r="DV673" s="185"/>
      <c r="DW673" s="185"/>
      <c r="DX673" s="185"/>
      <c r="DY673" s="185"/>
      <c r="DZ673" s="185"/>
      <c r="EA673" s="185"/>
      <c r="EB673" s="185"/>
      <c r="EC673" s="185"/>
      <c r="ED673" s="185"/>
      <c r="EE673" s="185"/>
      <c r="EF673" s="185"/>
      <c r="EG673" s="185"/>
      <c r="EH673" s="17"/>
      <c r="EI673" s="17"/>
      <c r="EJ673" s="17"/>
      <c r="EK673" s="185"/>
      <c r="EL673" s="185"/>
      <c r="EM673" s="185"/>
    </row>
    <row r="674" spans="1:143" s="23" customFormat="1" ht="21" customHeight="1">
      <c r="A674" s="130"/>
      <c r="B674" s="61"/>
      <c r="C674" s="306"/>
      <c r="D674" s="61"/>
      <c r="E674" s="131"/>
      <c r="F674" s="17"/>
      <c r="G674" s="17"/>
      <c r="H674" s="17"/>
      <c r="I674" s="17"/>
      <c r="J674" s="17"/>
      <c r="K674" s="17"/>
      <c r="L674" s="17"/>
      <c r="M674" s="17"/>
      <c r="N674" s="17"/>
      <c r="O674"/>
      <c r="P674"/>
      <c r="Q674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85"/>
      <c r="AW674" s="185"/>
      <c r="AX674" s="185"/>
      <c r="AY674" s="185"/>
      <c r="AZ674" s="185"/>
      <c r="BA674" s="185"/>
      <c r="BB674" s="185"/>
      <c r="BC674" s="185"/>
      <c r="BD674" s="185"/>
      <c r="BE674" s="185"/>
      <c r="BF674" s="185"/>
      <c r="BG674" s="185"/>
      <c r="BH674" s="185"/>
      <c r="BI674" s="185"/>
      <c r="BJ674" s="185"/>
      <c r="BK674" s="185"/>
      <c r="BL674" s="185"/>
      <c r="BM674" s="185"/>
      <c r="BN674" s="185"/>
      <c r="BO674" s="185"/>
      <c r="BP674" s="185"/>
      <c r="BQ674" s="185"/>
      <c r="BR674" s="185"/>
      <c r="BS674" s="185"/>
      <c r="BT674" s="185"/>
      <c r="BU674" s="185"/>
      <c r="BV674" s="185"/>
      <c r="BW674" s="185"/>
      <c r="BX674" s="185"/>
      <c r="BY674" s="185"/>
      <c r="BZ674" s="185"/>
      <c r="CA674" s="185"/>
      <c r="CB674" s="185"/>
      <c r="CC674" s="185"/>
      <c r="CD674" s="185"/>
      <c r="CE674" s="185"/>
      <c r="CF674" s="185"/>
      <c r="CG674" s="185"/>
      <c r="CH674" s="185"/>
      <c r="CI674" s="185"/>
      <c r="CJ674" s="185"/>
      <c r="CK674" s="185"/>
      <c r="CL674" s="17"/>
      <c r="CM674" s="17"/>
      <c r="CN674" s="17"/>
      <c r="CO674" s="185"/>
      <c r="CP674" s="185"/>
      <c r="CQ674" s="185"/>
      <c r="CR674" s="185"/>
      <c r="CS674" s="185"/>
      <c r="CT674" s="185"/>
      <c r="CU674" s="185"/>
      <c r="CV674" s="185"/>
      <c r="CW674" s="185"/>
      <c r="CX674" s="185"/>
      <c r="CY674" s="185"/>
      <c r="CZ674" s="185"/>
      <c r="DA674" s="185"/>
      <c r="DB674" s="185"/>
      <c r="DC674" s="185"/>
      <c r="DD674" s="185"/>
      <c r="DE674" s="185"/>
      <c r="DF674" s="185"/>
      <c r="DG674" s="185"/>
      <c r="DH674" s="185"/>
      <c r="DI674" s="185"/>
      <c r="DJ674" s="185"/>
      <c r="DK674" s="185"/>
      <c r="DL674" s="185"/>
      <c r="DM674" s="185"/>
      <c r="DN674" s="185"/>
      <c r="DO674" s="185"/>
      <c r="DP674" s="185"/>
      <c r="DQ674" s="185"/>
      <c r="DR674" s="185"/>
      <c r="DS674" s="185"/>
      <c r="DT674" s="185"/>
      <c r="DU674" s="185"/>
      <c r="DV674" s="185"/>
      <c r="DW674" s="185"/>
      <c r="DX674" s="185"/>
      <c r="DY674" s="185"/>
      <c r="DZ674" s="185"/>
      <c r="EA674" s="185"/>
      <c r="EB674" s="185"/>
      <c r="EC674" s="185"/>
      <c r="ED674" s="185"/>
      <c r="EE674" s="185"/>
      <c r="EF674" s="185"/>
      <c r="EG674" s="185"/>
      <c r="EH674" s="17"/>
      <c r="EI674" s="17"/>
      <c r="EJ674" s="17"/>
      <c r="EK674" s="185"/>
      <c r="EL674" s="185"/>
      <c r="EM674" s="185"/>
    </row>
    <row r="675" spans="1:143" s="23" customFormat="1" ht="21" customHeight="1">
      <c r="A675" s="130"/>
      <c r="B675" s="61"/>
      <c r="C675" s="306"/>
      <c r="D675" s="61"/>
      <c r="E675" s="131"/>
      <c r="F675" s="17"/>
      <c r="G675" s="17"/>
      <c r="H675" s="17"/>
      <c r="I675" s="17"/>
      <c r="J675" s="17"/>
      <c r="K675" s="17"/>
      <c r="L675" s="17"/>
      <c r="M675" s="17"/>
      <c r="N675" s="17"/>
      <c r="O675"/>
      <c r="P675"/>
      <c r="Q675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85"/>
      <c r="AW675" s="185"/>
      <c r="AX675" s="185"/>
      <c r="AY675" s="185"/>
      <c r="AZ675" s="185"/>
      <c r="BA675" s="185"/>
      <c r="BB675" s="185"/>
      <c r="BC675" s="185"/>
      <c r="BD675" s="185"/>
      <c r="BE675" s="185"/>
      <c r="BF675" s="185"/>
      <c r="BG675" s="185"/>
      <c r="BH675" s="185"/>
      <c r="BI675" s="185"/>
      <c r="BJ675" s="185"/>
      <c r="BK675" s="185"/>
      <c r="BL675" s="185"/>
      <c r="BM675" s="185"/>
      <c r="BN675" s="185"/>
      <c r="BO675" s="185"/>
      <c r="BP675" s="185"/>
      <c r="BQ675" s="185"/>
      <c r="BR675" s="185"/>
      <c r="BS675" s="185"/>
      <c r="BT675" s="185"/>
      <c r="BU675" s="185"/>
      <c r="BV675" s="185"/>
      <c r="BW675" s="185"/>
      <c r="BX675" s="185"/>
      <c r="BY675" s="185"/>
      <c r="BZ675" s="185"/>
      <c r="CA675" s="185"/>
      <c r="CB675" s="185"/>
      <c r="CC675" s="185"/>
      <c r="CD675" s="185"/>
      <c r="CE675" s="185"/>
      <c r="CF675" s="185"/>
      <c r="CG675" s="185"/>
      <c r="CH675" s="185"/>
      <c r="CI675" s="185"/>
      <c r="CJ675" s="185"/>
      <c r="CK675" s="185"/>
      <c r="CL675" s="17"/>
      <c r="CM675" s="17"/>
      <c r="CN675" s="17"/>
      <c r="CO675" s="185"/>
      <c r="CP675" s="185"/>
      <c r="CQ675" s="185"/>
      <c r="CR675" s="185"/>
      <c r="CS675" s="185"/>
      <c r="CT675" s="185"/>
      <c r="CU675" s="185"/>
      <c r="CV675" s="185"/>
      <c r="CW675" s="185"/>
      <c r="CX675" s="185"/>
      <c r="CY675" s="185"/>
      <c r="CZ675" s="185"/>
      <c r="DA675" s="185"/>
      <c r="DB675" s="185"/>
      <c r="DC675" s="185"/>
      <c r="DD675" s="185"/>
      <c r="DE675" s="185"/>
      <c r="DF675" s="185"/>
      <c r="DG675" s="185"/>
      <c r="DH675" s="185"/>
      <c r="DI675" s="185"/>
      <c r="DJ675" s="185"/>
      <c r="DK675" s="185"/>
      <c r="DL675" s="185"/>
      <c r="DM675" s="185"/>
      <c r="DN675" s="185"/>
      <c r="DO675" s="185"/>
      <c r="DP675" s="185"/>
      <c r="DQ675" s="185"/>
      <c r="DR675" s="185"/>
      <c r="DS675" s="185"/>
      <c r="DT675" s="185"/>
      <c r="DU675" s="185"/>
      <c r="DV675" s="185"/>
      <c r="DW675" s="185"/>
      <c r="DX675" s="185"/>
      <c r="DY675" s="185"/>
      <c r="DZ675" s="185"/>
      <c r="EA675" s="185"/>
      <c r="EB675" s="185"/>
      <c r="EC675" s="185"/>
      <c r="ED675" s="185"/>
      <c r="EE675" s="185"/>
      <c r="EF675" s="185"/>
      <c r="EG675" s="185"/>
      <c r="EH675" s="17"/>
      <c r="EI675" s="17"/>
      <c r="EJ675" s="17"/>
      <c r="EK675" s="185"/>
      <c r="EL675" s="185"/>
      <c r="EM675" s="185"/>
    </row>
    <row r="676" spans="1:143" s="23" customFormat="1" ht="21" customHeight="1">
      <c r="A676" s="130"/>
      <c r="B676" s="61"/>
      <c r="C676" s="306"/>
      <c r="D676" s="61"/>
      <c r="E676" s="131"/>
      <c r="F676" s="17"/>
      <c r="G676" s="17"/>
      <c r="H676" s="17"/>
      <c r="I676" s="17"/>
      <c r="J676" s="17"/>
      <c r="K676" s="17"/>
      <c r="L676" s="17"/>
      <c r="M676" s="17"/>
      <c r="N676" s="17"/>
      <c r="O676"/>
      <c r="P676"/>
      <c r="Q676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85"/>
      <c r="AW676" s="185"/>
      <c r="AX676" s="185"/>
      <c r="AY676" s="185"/>
      <c r="AZ676" s="185"/>
      <c r="BA676" s="185"/>
      <c r="BB676" s="185"/>
      <c r="BC676" s="185"/>
      <c r="BD676" s="185"/>
      <c r="BE676" s="185"/>
      <c r="BF676" s="185"/>
      <c r="BG676" s="185"/>
      <c r="BH676" s="185"/>
      <c r="BI676" s="185"/>
      <c r="BJ676" s="185"/>
      <c r="BK676" s="185"/>
      <c r="BL676" s="185"/>
      <c r="BM676" s="185"/>
      <c r="BN676" s="185"/>
      <c r="BO676" s="185"/>
      <c r="BP676" s="185"/>
      <c r="BQ676" s="185"/>
      <c r="BR676" s="185"/>
      <c r="BS676" s="185"/>
      <c r="BT676" s="185"/>
      <c r="BU676" s="185"/>
      <c r="BV676" s="185"/>
      <c r="BW676" s="185"/>
      <c r="BX676" s="185"/>
      <c r="BY676" s="185"/>
      <c r="BZ676" s="185"/>
      <c r="CA676" s="185"/>
      <c r="CB676" s="185"/>
      <c r="CC676" s="185"/>
      <c r="CD676" s="185"/>
      <c r="CE676" s="185"/>
      <c r="CF676" s="185"/>
      <c r="CG676" s="185"/>
      <c r="CH676" s="185"/>
      <c r="CI676" s="185"/>
      <c r="CJ676" s="185"/>
      <c r="CK676" s="185"/>
      <c r="CL676" s="17"/>
      <c r="CM676" s="17"/>
      <c r="CN676" s="17"/>
      <c r="CO676" s="185"/>
      <c r="CP676" s="185"/>
      <c r="CQ676" s="185"/>
      <c r="CR676" s="185"/>
      <c r="CS676" s="185"/>
      <c r="CT676" s="185"/>
      <c r="CU676" s="185"/>
      <c r="CV676" s="185"/>
      <c r="CW676" s="185"/>
      <c r="CX676" s="185"/>
      <c r="CY676" s="185"/>
      <c r="CZ676" s="185"/>
      <c r="DA676" s="185"/>
      <c r="DB676" s="185"/>
      <c r="DC676" s="185"/>
      <c r="DD676" s="185"/>
      <c r="DE676" s="185"/>
      <c r="DF676" s="185"/>
      <c r="DG676" s="185"/>
      <c r="DH676" s="185"/>
      <c r="DI676" s="185"/>
      <c r="DJ676" s="185"/>
      <c r="DK676" s="185"/>
      <c r="DL676" s="185"/>
      <c r="DM676" s="185"/>
      <c r="DN676" s="185"/>
      <c r="DO676" s="185"/>
      <c r="DP676" s="185"/>
      <c r="DQ676" s="185"/>
      <c r="DR676" s="185"/>
      <c r="DS676" s="185"/>
      <c r="DT676" s="185"/>
      <c r="DU676" s="185"/>
      <c r="DV676" s="185"/>
      <c r="DW676" s="185"/>
      <c r="DX676" s="185"/>
      <c r="DY676" s="185"/>
      <c r="DZ676" s="185"/>
      <c r="EA676" s="185"/>
      <c r="EB676" s="185"/>
      <c r="EC676" s="185"/>
      <c r="ED676" s="185"/>
      <c r="EE676" s="185"/>
      <c r="EF676" s="185"/>
      <c r="EG676" s="185"/>
      <c r="EH676" s="17"/>
      <c r="EI676" s="17"/>
      <c r="EJ676" s="17"/>
      <c r="EK676" s="185"/>
      <c r="EL676" s="185"/>
      <c r="EM676" s="185"/>
    </row>
    <row r="677" spans="1:143" s="23" customFormat="1" ht="21" customHeight="1">
      <c r="A677" s="130"/>
      <c r="B677" s="61"/>
      <c r="C677" s="306"/>
      <c r="D677" s="61"/>
      <c r="E677" s="131"/>
      <c r="F677" s="17"/>
      <c r="G677" s="17"/>
      <c r="H677" s="17"/>
      <c r="I677" s="17"/>
      <c r="J677" s="17"/>
      <c r="K677" s="17"/>
      <c r="L677" s="17"/>
      <c r="M677" s="17"/>
      <c r="N677" s="17"/>
      <c r="O677"/>
      <c r="P677"/>
      <c r="Q67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85"/>
      <c r="AW677" s="185"/>
      <c r="AX677" s="185"/>
      <c r="AY677" s="185"/>
      <c r="AZ677" s="185"/>
      <c r="BA677" s="185"/>
      <c r="BB677" s="185"/>
      <c r="BC677" s="185"/>
      <c r="BD677" s="185"/>
      <c r="BE677" s="185"/>
      <c r="BF677" s="185"/>
      <c r="BG677" s="185"/>
      <c r="BH677" s="185"/>
      <c r="BI677" s="185"/>
      <c r="BJ677" s="185"/>
      <c r="BK677" s="185"/>
      <c r="BL677" s="185"/>
      <c r="BM677" s="185"/>
      <c r="BN677" s="185"/>
      <c r="BO677" s="185"/>
      <c r="BP677" s="185"/>
      <c r="BQ677" s="185"/>
      <c r="BR677" s="185"/>
      <c r="BS677" s="185"/>
      <c r="BT677" s="185"/>
      <c r="BU677" s="185"/>
      <c r="BV677" s="185"/>
      <c r="BW677" s="185"/>
      <c r="BX677" s="185"/>
      <c r="BY677" s="185"/>
      <c r="BZ677" s="185"/>
      <c r="CA677" s="185"/>
      <c r="CB677" s="185"/>
      <c r="CC677" s="185"/>
      <c r="CD677" s="185"/>
      <c r="CE677" s="185"/>
      <c r="CF677" s="185"/>
      <c r="CG677" s="185"/>
      <c r="CH677" s="185"/>
      <c r="CI677" s="185"/>
      <c r="CJ677" s="185"/>
      <c r="CK677" s="185"/>
      <c r="CL677" s="17"/>
      <c r="CM677" s="17"/>
      <c r="CN677" s="17"/>
      <c r="CO677" s="185"/>
      <c r="CP677" s="185"/>
      <c r="CQ677" s="185"/>
      <c r="CR677" s="185"/>
      <c r="CS677" s="185"/>
      <c r="CT677" s="185"/>
      <c r="CU677" s="185"/>
      <c r="CV677" s="185"/>
      <c r="CW677" s="185"/>
      <c r="CX677" s="185"/>
      <c r="CY677" s="185"/>
      <c r="CZ677" s="185"/>
      <c r="DA677" s="185"/>
      <c r="DB677" s="185"/>
      <c r="DC677" s="185"/>
      <c r="DD677" s="185"/>
      <c r="DE677" s="185"/>
      <c r="DF677" s="185"/>
      <c r="DG677" s="185"/>
      <c r="DH677" s="185"/>
      <c r="DI677" s="185"/>
      <c r="DJ677" s="185"/>
      <c r="DK677" s="185"/>
      <c r="DL677" s="185"/>
      <c r="DM677" s="185"/>
      <c r="DN677" s="185"/>
      <c r="DO677" s="185"/>
      <c r="DP677" s="185"/>
      <c r="DQ677" s="185"/>
      <c r="DR677" s="185"/>
      <c r="DS677" s="185"/>
      <c r="DT677" s="185"/>
      <c r="DU677" s="185"/>
      <c r="DV677" s="185"/>
      <c r="DW677" s="185"/>
      <c r="DX677" s="185"/>
      <c r="DY677" s="185"/>
      <c r="DZ677" s="185"/>
      <c r="EA677" s="185"/>
      <c r="EB677" s="185"/>
      <c r="EC677" s="185"/>
      <c r="ED677" s="185"/>
      <c r="EE677" s="185"/>
      <c r="EF677" s="185"/>
      <c r="EG677" s="185"/>
      <c r="EH677" s="17"/>
      <c r="EI677" s="17"/>
      <c r="EJ677" s="17"/>
      <c r="EK677" s="185"/>
      <c r="EL677" s="185"/>
      <c r="EM677" s="185"/>
    </row>
    <row r="678" spans="1:143" s="23" customFormat="1" ht="21" customHeight="1">
      <c r="A678" s="130"/>
      <c r="B678" s="61"/>
      <c r="C678" s="306"/>
      <c r="D678" s="61"/>
      <c r="E678" s="131"/>
      <c r="F678" s="17"/>
      <c r="G678" s="17"/>
      <c r="H678" s="17"/>
      <c r="I678" s="17"/>
      <c r="J678" s="17"/>
      <c r="K678" s="17"/>
      <c r="L678" s="17"/>
      <c r="M678" s="17"/>
      <c r="N678" s="17"/>
      <c r="O678"/>
      <c r="P678"/>
      <c r="Q678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85"/>
      <c r="AW678" s="185"/>
      <c r="AX678" s="185"/>
      <c r="AY678" s="185"/>
      <c r="AZ678" s="185"/>
      <c r="BA678" s="185"/>
      <c r="BB678" s="185"/>
      <c r="BC678" s="185"/>
      <c r="BD678" s="185"/>
      <c r="BE678" s="185"/>
      <c r="BF678" s="185"/>
      <c r="BG678" s="185"/>
      <c r="BH678" s="185"/>
      <c r="BI678" s="185"/>
      <c r="BJ678" s="185"/>
      <c r="BK678" s="185"/>
      <c r="BL678" s="185"/>
      <c r="BM678" s="185"/>
      <c r="BN678" s="185"/>
      <c r="BO678" s="185"/>
      <c r="BP678" s="185"/>
      <c r="BQ678" s="185"/>
      <c r="BR678" s="185"/>
      <c r="BS678" s="185"/>
      <c r="BT678" s="185"/>
      <c r="BU678" s="185"/>
      <c r="BV678" s="185"/>
      <c r="BW678" s="185"/>
      <c r="BX678" s="185"/>
      <c r="BY678" s="185"/>
      <c r="BZ678" s="185"/>
      <c r="CA678" s="185"/>
      <c r="CB678" s="185"/>
      <c r="CC678" s="185"/>
      <c r="CD678" s="185"/>
      <c r="CE678" s="185"/>
      <c r="CF678" s="185"/>
      <c r="CG678" s="185"/>
      <c r="CH678" s="185"/>
      <c r="CI678" s="185"/>
      <c r="CJ678" s="185"/>
      <c r="CK678" s="185"/>
      <c r="CL678" s="17"/>
      <c r="CM678" s="17"/>
      <c r="CN678" s="17"/>
      <c r="CO678" s="185"/>
      <c r="CP678" s="185"/>
      <c r="CQ678" s="185"/>
      <c r="CR678" s="185"/>
      <c r="CS678" s="185"/>
      <c r="CT678" s="185"/>
      <c r="CU678" s="185"/>
      <c r="CV678" s="185"/>
      <c r="CW678" s="185"/>
      <c r="CX678" s="185"/>
      <c r="CY678" s="185"/>
      <c r="CZ678" s="185"/>
      <c r="DA678" s="185"/>
      <c r="DB678" s="185"/>
      <c r="DC678" s="185"/>
      <c r="DD678" s="185"/>
      <c r="DE678" s="185"/>
      <c r="DF678" s="185"/>
      <c r="DG678" s="185"/>
      <c r="DH678" s="185"/>
      <c r="DI678" s="185"/>
      <c r="DJ678" s="185"/>
      <c r="DK678" s="185"/>
      <c r="DL678" s="185"/>
      <c r="DM678" s="185"/>
      <c r="DN678" s="185"/>
      <c r="DO678" s="185"/>
      <c r="DP678" s="185"/>
      <c r="DQ678" s="185"/>
      <c r="DR678" s="185"/>
      <c r="DS678" s="185"/>
      <c r="DT678" s="185"/>
      <c r="DU678" s="185"/>
      <c r="DV678" s="185"/>
      <c r="DW678" s="185"/>
      <c r="DX678" s="185"/>
      <c r="DY678" s="185"/>
      <c r="DZ678" s="185"/>
      <c r="EA678" s="185"/>
      <c r="EB678" s="185"/>
      <c r="EC678" s="185"/>
      <c r="ED678" s="185"/>
      <c r="EE678" s="185"/>
      <c r="EF678" s="185"/>
      <c r="EG678" s="185"/>
      <c r="EH678" s="17"/>
      <c r="EI678" s="17"/>
      <c r="EJ678" s="17"/>
      <c r="EK678" s="185"/>
      <c r="EL678" s="185"/>
      <c r="EM678" s="185"/>
    </row>
    <row r="679" spans="1:143" s="23" customFormat="1" ht="21" customHeight="1">
      <c r="A679" s="130"/>
      <c r="B679" s="61"/>
      <c r="C679" s="306"/>
      <c r="D679" s="61"/>
      <c r="E679" s="131"/>
      <c r="F679" s="17"/>
      <c r="G679" s="17"/>
      <c r="H679" s="17"/>
      <c r="I679" s="17"/>
      <c r="J679" s="17"/>
      <c r="K679" s="17"/>
      <c r="L679" s="17"/>
      <c r="M679" s="17"/>
      <c r="N679" s="17"/>
      <c r="O679"/>
      <c r="P679"/>
      <c r="Q679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85"/>
      <c r="AW679" s="185"/>
      <c r="AX679" s="185"/>
      <c r="AY679" s="185"/>
      <c r="AZ679" s="185"/>
      <c r="BA679" s="185"/>
      <c r="BB679" s="185"/>
      <c r="BC679" s="185"/>
      <c r="BD679" s="185"/>
      <c r="BE679" s="185"/>
      <c r="BF679" s="185"/>
      <c r="BG679" s="185"/>
      <c r="BH679" s="185"/>
      <c r="BI679" s="185"/>
      <c r="BJ679" s="185"/>
      <c r="BK679" s="185"/>
      <c r="BL679" s="185"/>
      <c r="BM679" s="185"/>
      <c r="BN679" s="185"/>
      <c r="BO679" s="185"/>
      <c r="BP679" s="185"/>
      <c r="BQ679" s="185"/>
      <c r="BR679" s="185"/>
      <c r="BS679" s="185"/>
      <c r="BT679" s="185"/>
      <c r="BU679" s="185"/>
      <c r="BV679" s="185"/>
      <c r="BW679" s="185"/>
      <c r="BX679" s="185"/>
      <c r="BY679" s="185"/>
      <c r="BZ679" s="185"/>
      <c r="CA679" s="185"/>
      <c r="CB679" s="185"/>
      <c r="CC679" s="185"/>
      <c r="CD679" s="185"/>
      <c r="CE679" s="185"/>
      <c r="CF679" s="185"/>
      <c r="CG679" s="185"/>
      <c r="CH679" s="185"/>
      <c r="CI679" s="185"/>
      <c r="CJ679" s="185"/>
      <c r="CK679" s="185"/>
      <c r="CL679" s="17"/>
      <c r="CM679" s="17"/>
      <c r="CN679" s="17"/>
      <c r="CO679" s="185"/>
      <c r="CP679" s="185"/>
      <c r="CQ679" s="185"/>
      <c r="CR679" s="185"/>
      <c r="CS679" s="185"/>
      <c r="CT679" s="185"/>
      <c r="CU679" s="185"/>
      <c r="CV679" s="185"/>
      <c r="CW679" s="185"/>
      <c r="CX679" s="185"/>
      <c r="CY679" s="185"/>
      <c r="CZ679" s="185"/>
      <c r="DA679" s="185"/>
      <c r="DB679" s="185"/>
      <c r="DC679" s="185"/>
      <c r="DD679" s="185"/>
      <c r="DE679" s="185"/>
      <c r="DF679" s="185"/>
      <c r="DG679" s="185"/>
      <c r="DH679" s="185"/>
      <c r="DI679" s="185"/>
      <c r="DJ679" s="185"/>
      <c r="DK679" s="185"/>
      <c r="DL679" s="185"/>
      <c r="DM679" s="185"/>
      <c r="DN679" s="185"/>
      <c r="DO679" s="185"/>
      <c r="DP679" s="185"/>
      <c r="DQ679" s="185"/>
      <c r="DR679" s="185"/>
      <c r="DS679" s="185"/>
      <c r="DT679" s="185"/>
      <c r="DU679" s="185"/>
      <c r="DV679" s="185"/>
      <c r="DW679" s="185"/>
      <c r="DX679" s="185"/>
      <c r="DY679" s="185"/>
      <c r="DZ679" s="185"/>
      <c r="EA679" s="185"/>
      <c r="EB679" s="185"/>
      <c r="EC679" s="185"/>
      <c r="ED679" s="185"/>
      <c r="EE679" s="185"/>
      <c r="EF679" s="185"/>
      <c r="EG679" s="185"/>
      <c r="EH679" s="17"/>
      <c r="EI679" s="17"/>
      <c r="EJ679" s="17"/>
      <c r="EK679" s="185"/>
      <c r="EL679" s="185"/>
      <c r="EM679" s="185"/>
    </row>
    <row r="680" spans="1:143" s="23" customFormat="1" ht="21" customHeight="1">
      <c r="A680" s="130"/>
      <c r="B680" s="61"/>
      <c r="C680" s="306"/>
      <c r="D680" s="61"/>
      <c r="E680" s="131"/>
      <c r="F680" s="17"/>
      <c r="G680" s="17"/>
      <c r="H680" s="17"/>
      <c r="I680" s="17"/>
      <c r="J680" s="17"/>
      <c r="K680" s="17"/>
      <c r="L680" s="17"/>
      <c r="M680" s="17"/>
      <c r="N680" s="17"/>
      <c r="O680"/>
      <c r="P680"/>
      <c r="Q680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85"/>
      <c r="AW680" s="185"/>
      <c r="AX680" s="185"/>
      <c r="AY680" s="185"/>
      <c r="AZ680" s="185"/>
      <c r="BA680" s="185"/>
      <c r="BB680" s="185"/>
      <c r="BC680" s="185"/>
      <c r="BD680" s="185"/>
      <c r="BE680" s="185"/>
      <c r="BF680" s="185"/>
      <c r="BG680" s="185"/>
      <c r="BH680" s="185"/>
      <c r="BI680" s="185"/>
      <c r="BJ680" s="185"/>
      <c r="BK680" s="185"/>
      <c r="BL680" s="185"/>
      <c r="BM680" s="185"/>
      <c r="BN680" s="185"/>
      <c r="BO680" s="185"/>
      <c r="BP680" s="185"/>
      <c r="BQ680" s="185"/>
      <c r="BR680" s="185"/>
      <c r="BS680" s="185"/>
      <c r="BT680" s="185"/>
      <c r="BU680" s="185"/>
      <c r="BV680" s="185"/>
      <c r="BW680" s="185"/>
      <c r="BX680" s="185"/>
      <c r="BY680" s="185"/>
      <c r="BZ680" s="185"/>
      <c r="CA680" s="185"/>
      <c r="CB680" s="185"/>
      <c r="CC680" s="185"/>
      <c r="CD680" s="185"/>
      <c r="CE680" s="185"/>
      <c r="CF680" s="185"/>
      <c r="CG680" s="185"/>
      <c r="CH680" s="185"/>
      <c r="CI680" s="185"/>
      <c r="CJ680" s="185"/>
      <c r="CK680" s="185"/>
      <c r="CL680" s="17"/>
      <c r="CM680" s="17"/>
      <c r="CN680" s="17"/>
      <c r="CO680" s="185"/>
      <c r="CP680" s="185"/>
      <c r="CQ680" s="185"/>
      <c r="CR680" s="185"/>
      <c r="CS680" s="185"/>
      <c r="CT680" s="185"/>
      <c r="CU680" s="185"/>
      <c r="CV680" s="185"/>
      <c r="CW680" s="185"/>
      <c r="CX680" s="185"/>
      <c r="CY680" s="185"/>
      <c r="CZ680" s="185"/>
      <c r="DA680" s="185"/>
      <c r="DB680" s="185"/>
      <c r="DC680" s="185"/>
      <c r="DD680" s="185"/>
      <c r="DE680" s="185"/>
      <c r="DF680" s="185"/>
      <c r="DG680" s="185"/>
      <c r="DH680" s="185"/>
      <c r="DI680" s="185"/>
      <c r="DJ680" s="185"/>
      <c r="DK680" s="185"/>
      <c r="DL680" s="185"/>
      <c r="DM680" s="185"/>
      <c r="DN680" s="185"/>
      <c r="DO680" s="185"/>
      <c r="DP680" s="185"/>
      <c r="DQ680" s="185"/>
      <c r="DR680" s="185"/>
      <c r="DS680" s="185"/>
      <c r="DT680" s="185"/>
      <c r="DU680" s="185"/>
      <c r="DV680" s="185"/>
      <c r="DW680" s="185"/>
      <c r="DX680" s="185"/>
      <c r="DY680" s="185"/>
      <c r="DZ680" s="185"/>
      <c r="EA680" s="185"/>
      <c r="EB680" s="185"/>
      <c r="EC680" s="185"/>
      <c r="ED680" s="185"/>
      <c r="EE680" s="185"/>
      <c r="EF680" s="185"/>
      <c r="EG680" s="185"/>
      <c r="EH680" s="17"/>
      <c r="EI680" s="17"/>
      <c r="EJ680" s="17"/>
      <c r="EK680" s="185"/>
      <c r="EL680" s="185"/>
      <c r="EM680" s="185"/>
    </row>
    <row r="681" spans="1:143" s="23" customFormat="1" ht="21" customHeight="1">
      <c r="A681" s="130"/>
      <c r="B681" s="61"/>
      <c r="C681" s="306"/>
      <c r="D681" s="61"/>
      <c r="E681" s="131"/>
      <c r="F681" s="17"/>
      <c r="G681" s="17"/>
      <c r="H681" s="17"/>
      <c r="I681" s="17"/>
      <c r="J681" s="17"/>
      <c r="K681" s="17"/>
      <c r="L681" s="17"/>
      <c r="M681" s="17"/>
      <c r="N681" s="17"/>
      <c r="O681"/>
      <c r="P681"/>
      <c r="Q681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85"/>
      <c r="AW681" s="185"/>
      <c r="AX681" s="185"/>
      <c r="AY681" s="185"/>
      <c r="AZ681" s="185"/>
      <c r="BA681" s="185"/>
      <c r="BB681" s="185"/>
      <c r="BC681" s="185"/>
      <c r="BD681" s="185"/>
      <c r="BE681" s="185"/>
      <c r="BF681" s="185"/>
      <c r="BG681" s="185"/>
      <c r="BH681" s="185"/>
      <c r="BI681" s="185"/>
      <c r="BJ681" s="185"/>
      <c r="BK681" s="185"/>
      <c r="BL681" s="185"/>
      <c r="BM681" s="185"/>
      <c r="BN681" s="185"/>
      <c r="BO681" s="185"/>
      <c r="BP681" s="185"/>
      <c r="BQ681" s="185"/>
      <c r="BR681" s="185"/>
      <c r="BS681" s="185"/>
      <c r="BT681" s="185"/>
      <c r="BU681" s="185"/>
      <c r="BV681" s="185"/>
      <c r="BW681" s="185"/>
      <c r="BX681" s="185"/>
      <c r="BY681" s="185"/>
      <c r="BZ681" s="185"/>
      <c r="CA681" s="185"/>
      <c r="CB681" s="185"/>
      <c r="CC681" s="185"/>
      <c r="CD681" s="185"/>
      <c r="CE681" s="185"/>
      <c r="CF681" s="185"/>
      <c r="CG681" s="185"/>
      <c r="CH681" s="185"/>
      <c r="CI681" s="185"/>
      <c r="CJ681" s="185"/>
      <c r="CK681" s="185"/>
      <c r="CL681" s="17"/>
      <c r="CM681" s="17"/>
      <c r="CN681" s="17"/>
      <c r="CO681" s="185"/>
      <c r="CP681" s="185"/>
      <c r="CQ681" s="185"/>
      <c r="CR681" s="185"/>
      <c r="CS681" s="185"/>
      <c r="CT681" s="185"/>
      <c r="CU681" s="185"/>
      <c r="CV681" s="185"/>
      <c r="CW681" s="185"/>
      <c r="CX681" s="185"/>
      <c r="CY681" s="185"/>
      <c r="CZ681" s="185"/>
      <c r="DA681" s="185"/>
      <c r="DB681" s="185"/>
      <c r="DC681" s="185"/>
      <c r="DD681" s="185"/>
      <c r="DE681" s="185"/>
      <c r="DF681" s="185"/>
      <c r="DG681" s="185"/>
      <c r="DH681" s="185"/>
      <c r="DI681" s="185"/>
      <c r="DJ681" s="185"/>
      <c r="DK681" s="185"/>
      <c r="DL681" s="185"/>
      <c r="DM681" s="185"/>
      <c r="DN681" s="185"/>
      <c r="DO681" s="185"/>
      <c r="DP681" s="185"/>
      <c r="DQ681" s="185"/>
      <c r="DR681" s="185"/>
      <c r="DS681" s="185"/>
      <c r="DT681" s="185"/>
      <c r="DU681" s="185"/>
      <c r="DV681" s="185"/>
      <c r="DW681" s="185"/>
      <c r="DX681" s="185"/>
      <c r="DY681" s="185"/>
      <c r="DZ681" s="185"/>
      <c r="EA681" s="185"/>
      <c r="EB681" s="185"/>
      <c r="EC681" s="185"/>
      <c r="ED681" s="185"/>
      <c r="EE681" s="185"/>
      <c r="EF681" s="185"/>
      <c r="EG681" s="185"/>
      <c r="EH681" s="17"/>
      <c r="EI681" s="17"/>
      <c r="EJ681" s="17"/>
      <c r="EK681" s="185"/>
      <c r="EL681" s="185"/>
      <c r="EM681" s="185"/>
    </row>
    <row r="682" spans="1:143" s="23" customFormat="1" ht="21" customHeight="1">
      <c r="A682" s="130"/>
      <c r="B682" s="61"/>
      <c r="C682" s="306"/>
      <c r="D682" s="61"/>
      <c r="E682" s="131"/>
      <c r="F682" s="17"/>
      <c r="G682" s="17"/>
      <c r="H682" s="17"/>
      <c r="I682" s="17"/>
      <c r="J682" s="17"/>
      <c r="K682" s="17"/>
      <c r="L682" s="17"/>
      <c r="M682" s="17"/>
      <c r="N682" s="17"/>
      <c r="O682"/>
      <c r="P682"/>
      <c r="Q682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85"/>
      <c r="AW682" s="185"/>
      <c r="AX682" s="185"/>
      <c r="AY682" s="185"/>
      <c r="AZ682" s="185"/>
      <c r="BA682" s="185"/>
      <c r="BB682" s="185"/>
      <c r="BC682" s="185"/>
      <c r="BD682" s="185"/>
      <c r="BE682" s="185"/>
      <c r="BF682" s="185"/>
      <c r="BG682" s="185"/>
      <c r="BH682" s="185"/>
      <c r="BI682" s="185"/>
      <c r="BJ682" s="185"/>
      <c r="BK682" s="185"/>
      <c r="BL682" s="185"/>
      <c r="BM682" s="185"/>
      <c r="BN682" s="185"/>
      <c r="BO682" s="185"/>
      <c r="BP682" s="185"/>
      <c r="BQ682" s="185"/>
      <c r="BR682" s="185"/>
      <c r="BS682" s="185"/>
      <c r="BT682" s="185"/>
      <c r="BU682" s="185"/>
      <c r="BV682" s="185"/>
      <c r="BW682" s="185"/>
      <c r="BX682" s="185"/>
      <c r="BY682" s="185"/>
      <c r="BZ682" s="185"/>
      <c r="CA682" s="185"/>
      <c r="CB682" s="185"/>
      <c r="CC682" s="185"/>
      <c r="CD682" s="185"/>
      <c r="CE682" s="185"/>
      <c r="CF682" s="185"/>
      <c r="CG682" s="185"/>
      <c r="CH682" s="185"/>
      <c r="CI682" s="185"/>
      <c r="CJ682" s="185"/>
      <c r="CK682" s="185"/>
      <c r="CL682" s="17"/>
      <c r="CM682" s="17"/>
      <c r="CN682" s="17"/>
      <c r="CO682" s="185"/>
      <c r="CP682" s="185"/>
      <c r="CQ682" s="185"/>
      <c r="CR682" s="185"/>
      <c r="CS682" s="185"/>
      <c r="CT682" s="185"/>
      <c r="CU682" s="185"/>
      <c r="CV682" s="185"/>
      <c r="CW682" s="185"/>
      <c r="CX682" s="185"/>
      <c r="CY682" s="185"/>
      <c r="CZ682" s="185"/>
      <c r="DA682" s="185"/>
      <c r="DB682" s="185"/>
      <c r="DC682" s="185"/>
      <c r="DD682" s="185"/>
      <c r="DE682" s="185"/>
      <c r="DF682" s="185"/>
      <c r="DG682" s="185"/>
      <c r="DH682" s="185"/>
      <c r="DI682" s="185"/>
      <c r="DJ682" s="185"/>
      <c r="DK682" s="185"/>
      <c r="DL682" s="185"/>
      <c r="DM682" s="185"/>
      <c r="DN682" s="185"/>
      <c r="DO682" s="185"/>
      <c r="DP682" s="185"/>
      <c r="DQ682" s="185"/>
      <c r="DR682" s="185"/>
      <c r="DS682" s="185"/>
      <c r="DT682" s="185"/>
      <c r="DU682" s="185"/>
      <c r="DV682" s="185"/>
      <c r="DW682" s="185"/>
      <c r="DX682" s="185"/>
      <c r="DY682" s="185"/>
      <c r="DZ682" s="185"/>
      <c r="EA682" s="185"/>
      <c r="EB682" s="185"/>
      <c r="EC682" s="185"/>
      <c r="ED682" s="185"/>
      <c r="EE682" s="185"/>
      <c r="EF682" s="185"/>
      <c r="EG682" s="185"/>
      <c r="EH682" s="17"/>
      <c r="EI682" s="17"/>
      <c r="EJ682" s="17"/>
      <c r="EK682" s="185"/>
      <c r="EL682" s="185"/>
      <c r="EM682" s="185"/>
    </row>
    <row r="683" spans="1:143" s="23" customFormat="1" ht="21" customHeight="1">
      <c r="A683" s="130"/>
      <c r="B683" s="61"/>
      <c r="C683" s="306"/>
      <c r="D683" s="61"/>
      <c r="E683" s="131"/>
      <c r="F683" s="17"/>
      <c r="G683" s="17"/>
      <c r="H683" s="17"/>
      <c r="I683" s="17"/>
      <c r="J683" s="17"/>
      <c r="K683" s="17"/>
      <c r="L683" s="17"/>
      <c r="M683" s="17"/>
      <c r="N683" s="17"/>
      <c r="O683"/>
      <c r="P683"/>
      <c r="Q683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85"/>
      <c r="AW683" s="185"/>
      <c r="AX683" s="185"/>
      <c r="AY683" s="185"/>
      <c r="AZ683" s="185"/>
      <c r="BA683" s="185"/>
      <c r="BB683" s="185"/>
      <c r="BC683" s="185"/>
      <c r="BD683" s="185"/>
      <c r="BE683" s="185"/>
      <c r="BF683" s="185"/>
      <c r="BG683" s="185"/>
      <c r="BH683" s="185"/>
      <c r="BI683" s="185"/>
      <c r="BJ683" s="185"/>
      <c r="BK683" s="185"/>
      <c r="BL683" s="185"/>
      <c r="BM683" s="185"/>
      <c r="BN683" s="185"/>
      <c r="BO683" s="185"/>
      <c r="BP683" s="185"/>
      <c r="BQ683" s="185"/>
      <c r="BR683" s="185"/>
      <c r="BS683" s="185"/>
      <c r="BT683" s="185"/>
      <c r="BU683" s="185"/>
      <c r="BV683" s="185"/>
      <c r="BW683" s="185"/>
      <c r="BX683" s="185"/>
      <c r="BY683" s="185"/>
      <c r="BZ683" s="185"/>
      <c r="CA683" s="185"/>
      <c r="CB683" s="185"/>
      <c r="CC683" s="185"/>
      <c r="CD683" s="185"/>
      <c r="CE683" s="185"/>
      <c r="CF683" s="185"/>
      <c r="CG683" s="185"/>
      <c r="CH683" s="185"/>
      <c r="CI683" s="185"/>
      <c r="CJ683" s="185"/>
      <c r="CK683" s="185"/>
      <c r="CL683" s="17"/>
      <c r="CM683" s="17"/>
      <c r="CN683" s="17"/>
      <c r="CO683" s="185"/>
      <c r="CP683" s="185"/>
      <c r="CQ683" s="185"/>
      <c r="CR683" s="185"/>
      <c r="CS683" s="185"/>
      <c r="CT683" s="185"/>
      <c r="CU683" s="185"/>
      <c r="CV683" s="185"/>
      <c r="CW683" s="185"/>
      <c r="CX683" s="185"/>
      <c r="CY683" s="185"/>
      <c r="CZ683" s="185"/>
      <c r="DA683" s="185"/>
      <c r="DB683" s="185"/>
      <c r="DC683" s="185"/>
      <c r="DD683" s="185"/>
      <c r="DE683" s="185"/>
      <c r="DF683" s="185"/>
      <c r="DG683" s="185"/>
      <c r="DH683" s="185"/>
      <c r="DI683" s="185"/>
      <c r="DJ683" s="185"/>
      <c r="DK683" s="185"/>
      <c r="DL683" s="185"/>
      <c r="DM683" s="185"/>
      <c r="DN683" s="185"/>
      <c r="DO683" s="185"/>
      <c r="DP683" s="185"/>
      <c r="DQ683" s="185"/>
      <c r="DR683" s="185"/>
      <c r="DS683" s="185"/>
      <c r="DT683" s="185"/>
      <c r="DU683" s="185"/>
      <c r="DV683" s="185"/>
      <c r="DW683" s="185"/>
      <c r="DX683" s="185"/>
      <c r="DY683" s="185"/>
      <c r="DZ683" s="185"/>
      <c r="EA683" s="185"/>
      <c r="EB683" s="185"/>
      <c r="EC683" s="185"/>
      <c r="ED683" s="185"/>
      <c r="EE683" s="185"/>
      <c r="EF683" s="185"/>
      <c r="EG683" s="185"/>
      <c r="EH683" s="17"/>
      <c r="EI683" s="17"/>
      <c r="EJ683" s="17"/>
      <c r="EK683" s="185"/>
      <c r="EL683" s="185"/>
      <c r="EM683" s="185"/>
    </row>
    <row r="684" spans="1:143" s="23" customFormat="1" ht="21" customHeight="1">
      <c r="A684" s="130"/>
      <c r="B684" s="61"/>
      <c r="C684" s="306"/>
      <c r="D684" s="61"/>
      <c r="E684" s="131"/>
      <c r="F684" s="17"/>
      <c r="G684" s="17"/>
      <c r="H684" s="17"/>
      <c r="I684" s="17"/>
      <c r="J684" s="17"/>
      <c r="K684" s="17"/>
      <c r="L684" s="17"/>
      <c r="M684" s="17"/>
      <c r="N684" s="17"/>
      <c r="O684"/>
      <c r="P684"/>
      <c r="Q684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85"/>
      <c r="AW684" s="185"/>
      <c r="AX684" s="185"/>
      <c r="AY684" s="185"/>
      <c r="AZ684" s="185"/>
      <c r="BA684" s="185"/>
      <c r="BB684" s="185"/>
      <c r="BC684" s="185"/>
      <c r="BD684" s="185"/>
      <c r="BE684" s="185"/>
      <c r="BF684" s="185"/>
      <c r="BG684" s="185"/>
      <c r="BH684" s="185"/>
      <c r="BI684" s="185"/>
      <c r="BJ684" s="185"/>
      <c r="BK684" s="185"/>
      <c r="BL684" s="185"/>
      <c r="BM684" s="185"/>
      <c r="BN684" s="185"/>
      <c r="BO684" s="185"/>
      <c r="BP684" s="185"/>
      <c r="BQ684" s="185"/>
      <c r="BR684" s="185"/>
      <c r="BS684" s="185"/>
      <c r="BT684" s="185"/>
      <c r="BU684" s="185"/>
      <c r="BV684" s="185"/>
      <c r="BW684" s="185"/>
      <c r="BX684" s="185"/>
      <c r="BY684" s="185"/>
      <c r="BZ684" s="185"/>
      <c r="CA684" s="185"/>
      <c r="CB684" s="185"/>
      <c r="CC684" s="185"/>
      <c r="CD684" s="185"/>
      <c r="CE684" s="185"/>
      <c r="CF684" s="185"/>
      <c r="CG684" s="185"/>
      <c r="CH684" s="185"/>
      <c r="CI684" s="185"/>
      <c r="CJ684" s="185"/>
      <c r="CK684" s="185"/>
      <c r="CL684" s="17"/>
      <c r="CM684" s="17"/>
      <c r="CN684" s="17"/>
      <c r="CO684" s="185"/>
      <c r="CP684" s="185"/>
      <c r="CQ684" s="185"/>
      <c r="CR684" s="185"/>
      <c r="CS684" s="185"/>
      <c r="CT684" s="185"/>
      <c r="CU684" s="185"/>
      <c r="CV684" s="185"/>
      <c r="CW684" s="185"/>
      <c r="CX684" s="185"/>
      <c r="CY684" s="185"/>
      <c r="CZ684" s="185"/>
      <c r="DA684" s="185"/>
      <c r="DB684" s="185"/>
      <c r="DC684" s="185"/>
      <c r="DD684" s="185"/>
      <c r="DE684" s="185"/>
      <c r="DF684" s="185"/>
      <c r="DG684" s="185"/>
      <c r="DH684" s="185"/>
      <c r="DI684" s="185"/>
      <c r="DJ684" s="185"/>
      <c r="DK684" s="185"/>
      <c r="DL684" s="185"/>
      <c r="DM684" s="185"/>
      <c r="DN684" s="185"/>
      <c r="DO684" s="185"/>
      <c r="DP684" s="185"/>
      <c r="DQ684" s="185"/>
      <c r="DR684" s="185"/>
      <c r="DS684" s="185"/>
      <c r="DT684" s="185"/>
      <c r="DU684" s="185"/>
      <c r="DV684" s="185"/>
      <c r="DW684" s="185"/>
      <c r="DX684" s="185"/>
      <c r="DY684" s="185"/>
      <c r="DZ684" s="185"/>
      <c r="EA684" s="185"/>
      <c r="EB684" s="185"/>
      <c r="EC684" s="185"/>
      <c r="ED684" s="185"/>
      <c r="EE684" s="185"/>
      <c r="EF684" s="185"/>
      <c r="EG684" s="185"/>
      <c r="EH684" s="17"/>
      <c r="EI684" s="17"/>
      <c r="EJ684" s="17"/>
      <c r="EK684" s="185"/>
      <c r="EL684" s="185"/>
      <c r="EM684" s="185"/>
    </row>
    <row r="685" spans="1:143" s="23" customFormat="1" ht="21" customHeight="1">
      <c r="A685" s="130"/>
      <c r="B685" s="61"/>
      <c r="C685" s="306"/>
      <c r="D685" s="61"/>
      <c r="E685" s="131"/>
      <c r="F685" s="17"/>
      <c r="G685" s="17"/>
      <c r="H685" s="17"/>
      <c r="I685" s="17"/>
      <c r="J685" s="17"/>
      <c r="K685" s="17"/>
      <c r="L685" s="17"/>
      <c r="M685" s="17"/>
      <c r="N685" s="17"/>
      <c r="O685"/>
      <c r="P685"/>
      <c r="Q685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85"/>
      <c r="AW685" s="185"/>
      <c r="AX685" s="185"/>
      <c r="AY685" s="185"/>
      <c r="AZ685" s="185"/>
      <c r="BA685" s="185"/>
      <c r="BB685" s="185"/>
      <c r="BC685" s="185"/>
      <c r="BD685" s="185"/>
      <c r="BE685" s="185"/>
      <c r="BF685" s="185"/>
      <c r="BG685" s="185"/>
      <c r="BH685" s="185"/>
      <c r="BI685" s="185"/>
      <c r="BJ685" s="185"/>
      <c r="BK685" s="185"/>
      <c r="BL685" s="185"/>
      <c r="BM685" s="185"/>
      <c r="BN685" s="185"/>
      <c r="BO685" s="185"/>
      <c r="BP685" s="185"/>
      <c r="BQ685" s="185"/>
      <c r="BR685" s="185"/>
      <c r="BS685" s="185"/>
      <c r="BT685" s="185"/>
      <c r="BU685" s="185"/>
      <c r="BV685" s="185"/>
      <c r="BW685" s="185"/>
      <c r="BX685" s="185"/>
      <c r="BY685" s="185"/>
      <c r="BZ685" s="185"/>
      <c r="CA685" s="185"/>
      <c r="CB685" s="185"/>
      <c r="CC685" s="185"/>
      <c r="CD685" s="185"/>
      <c r="CE685" s="185"/>
      <c r="CF685" s="185"/>
      <c r="CG685" s="185"/>
      <c r="CH685" s="185"/>
      <c r="CI685" s="185"/>
      <c r="CJ685" s="185"/>
      <c r="CK685" s="185"/>
      <c r="CL685" s="17"/>
      <c r="CM685" s="17"/>
      <c r="CN685" s="17"/>
      <c r="CO685" s="185"/>
      <c r="CP685" s="185"/>
      <c r="CQ685" s="185"/>
      <c r="CR685" s="185"/>
      <c r="CS685" s="185"/>
      <c r="CT685" s="185"/>
      <c r="CU685" s="185"/>
      <c r="CV685" s="185"/>
      <c r="CW685" s="185"/>
      <c r="CX685" s="185"/>
      <c r="CY685" s="185"/>
      <c r="CZ685" s="185"/>
      <c r="DA685" s="185"/>
      <c r="DB685" s="185"/>
      <c r="DC685" s="185"/>
      <c r="DD685" s="185"/>
      <c r="DE685" s="185"/>
      <c r="DF685" s="185"/>
      <c r="DG685" s="185"/>
      <c r="DH685" s="185"/>
      <c r="DI685" s="185"/>
      <c r="DJ685" s="185"/>
      <c r="DK685" s="185"/>
      <c r="DL685" s="185"/>
      <c r="DM685" s="185"/>
      <c r="DN685" s="185"/>
      <c r="DO685" s="185"/>
      <c r="DP685" s="185"/>
      <c r="DQ685" s="185"/>
      <c r="DR685" s="185"/>
      <c r="DS685" s="185"/>
      <c r="DT685" s="185"/>
      <c r="DU685" s="185"/>
      <c r="DV685" s="185"/>
      <c r="DW685" s="185"/>
      <c r="DX685" s="185"/>
      <c r="DY685" s="185"/>
      <c r="DZ685" s="185"/>
      <c r="EA685" s="185"/>
      <c r="EB685" s="185"/>
      <c r="EC685" s="185"/>
      <c r="ED685" s="185"/>
      <c r="EE685" s="185"/>
      <c r="EF685" s="185"/>
      <c r="EG685" s="185"/>
      <c r="EH685" s="17"/>
      <c r="EI685" s="17"/>
      <c r="EJ685" s="17"/>
      <c r="EK685" s="185"/>
      <c r="EL685" s="185"/>
      <c r="EM685" s="185"/>
    </row>
    <row r="686" spans="1:143" s="23" customFormat="1" ht="21" customHeight="1">
      <c r="A686" s="130"/>
      <c r="B686" s="61"/>
      <c r="C686" s="306"/>
      <c r="D686" s="61"/>
      <c r="E686" s="131"/>
      <c r="F686" s="17"/>
      <c r="G686" s="17"/>
      <c r="H686" s="17"/>
      <c r="I686" s="17"/>
      <c r="J686" s="17"/>
      <c r="K686" s="17"/>
      <c r="L686" s="17"/>
      <c r="M686" s="17"/>
      <c r="N686" s="17"/>
      <c r="O686"/>
      <c r="P686"/>
      <c r="Q686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85"/>
      <c r="AW686" s="185"/>
      <c r="AX686" s="185"/>
      <c r="AY686" s="185"/>
      <c r="AZ686" s="185"/>
      <c r="BA686" s="185"/>
      <c r="BB686" s="185"/>
      <c r="BC686" s="185"/>
      <c r="BD686" s="185"/>
      <c r="BE686" s="185"/>
      <c r="BF686" s="185"/>
      <c r="BG686" s="185"/>
      <c r="BH686" s="185"/>
      <c r="BI686" s="185"/>
      <c r="BJ686" s="185"/>
      <c r="BK686" s="185"/>
      <c r="BL686" s="185"/>
      <c r="BM686" s="185"/>
      <c r="BN686" s="185"/>
      <c r="BO686" s="185"/>
      <c r="BP686" s="185"/>
      <c r="BQ686" s="185"/>
      <c r="BR686" s="185"/>
      <c r="BS686" s="185"/>
      <c r="BT686" s="185"/>
      <c r="BU686" s="185"/>
      <c r="BV686" s="185"/>
      <c r="BW686" s="185"/>
      <c r="BX686" s="185"/>
      <c r="BY686" s="185"/>
      <c r="BZ686" s="185"/>
      <c r="CA686" s="185"/>
      <c r="CB686" s="185"/>
      <c r="CC686" s="185"/>
      <c r="CD686" s="185"/>
      <c r="CE686" s="185"/>
      <c r="CF686" s="185"/>
      <c r="CG686" s="185"/>
      <c r="CH686" s="185"/>
      <c r="CI686" s="185"/>
      <c r="CJ686" s="185"/>
      <c r="CK686" s="185"/>
      <c r="CL686" s="17"/>
      <c r="CM686" s="17"/>
      <c r="CN686" s="17"/>
      <c r="CO686" s="185"/>
      <c r="CP686" s="185"/>
      <c r="CQ686" s="185"/>
      <c r="CR686" s="185"/>
      <c r="CS686" s="185"/>
      <c r="CT686" s="185"/>
      <c r="CU686" s="185"/>
      <c r="CV686" s="185"/>
      <c r="CW686" s="185"/>
      <c r="CX686" s="185"/>
      <c r="CY686" s="185"/>
      <c r="CZ686" s="185"/>
      <c r="DA686" s="185"/>
      <c r="DB686" s="185"/>
      <c r="DC686" s="185"/>
      <c r="DD686" s="185"/>
      <c r="DE686" s="185"/>
      <c r="DF686" s="185"/>
      <c r="DG686" s="185"/>
      <c r="DH686" s="185"/>
      <c r="DI686" s="185"/>
      <c r="DJ686" s="185"/>
      <c r="DK686" s="185"/>
      <c r="DL686" s="185"/>
      <c r="DM686" s="185"/>
      <c r="DN686" s="185"/>
      <c r="DO686" s="185"/>
      <c r="DP686" s="185"/>
      <c r="DQ686" s="185"/>
      <c r="DR686" s="185"/>
      <c r="DS686" s="185"/>
      <c r="DT686" s="185"/>
      <c r="DU686" s="185"/>
      <c r="DV686" s="185"/>
      <c r="DW686" s="185"/>
      <c r="DX686" s="185"/>
      <c r="DY686" s="185"/>
      <c r="DZ686" s="185"/>
      <c r="EA686" s="185"/>
      <c r="EB686" s="185"/>
      <c r="EC686" s="185"/>
      <c r="ED686" s="185"/>
      <c r="EE686" s="185"/>
      <c r="EF686" s="185"/>
      <c r="EG686" s="185"/>
      <c r="EH686" s="17"/>
      <c r="EI686" s="17"/>
      <c r="EJ686" s="17"/>
      <c r="EK686" s="185"/>
      <c r="EL686" s="185"/>
      <c r="EM686" s="185"/>
    </row>
    <row r="687" spans="1:143" s="23" customFormat="1" ht="21" customHeight="1">
      <c r="A687" s="130"/>
      <c r="B687" s="61"/>
      <c r="C687" s="306"/>
      <c r="D687" s="61"/>
      <c r="E687" s="131"/>
      <c r="F687" s="17"/>
      <c r="G687" s="17"/>
      <c r="H687" s="17"/>
      <c r="I687" s="17"/>
      <c r="J687" s="17"/>
      <c r="K687" s="17"/>
      <c r="L687" s="17"/>
      <c r="M687" s="17"/>
      <c r="N687" s="17"/>
      <c r="O687"/>
      <c r="P687"/>
      <c r="Q68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85"/>
      <c r="AW687" s="185"/>
      <c r="AX687" s="185"/>
      <c r="AY687" s="185"/>
      <c r="AZ687" s="185"/>
      <c r="BA687" s="185"/>
      <c r="BB687" s="185"/>
      <c r="BC687" s="185"/>
      <c r="BD687" s="185"/>
      <c r="BE687" s="185"/>
      <c r="BF687" s="185"/>
      <c r="BG687" s="185"/>
      <c r="BH687" s="185"/>
      <c r="BI687" s="185"/>
      <c r="BJ687" s="185"/>
      <c r="BK687" s="185"/>
      <c r="BL687" s="185"/>
      <c r="BM687" s="185"/>
      <c r="BN687" s="185"/>
      <c r="BO687" s="185"/>
      <c r="BP687" s="185"/>
      <c r="BQ687" s="185"/>
      <c r="BR687" s="185"/>
      <c r="BS687" s="185"/>
      <c r="BT687" s="185"/>
      <c r="BU687" s="185"/>
      <c r="BV687" s="185"/>
      <c r="BW687" s="185"/>
      <c r="BX687" s="185"/>
      <c r="BY687" s="185"/>
      <c r="BZ687" s="185"/>
      <c r="CA687" s="185"/>
      <c r="CB687" s="185"/>
      <c r="CC687" s="185"/>
      <c r="CD687" s="185"/>
      <c r="CE687" s="185"/>
      <c r="CF687" s="185"/>
      <c r="CG687" s="185"/>
      <c r="CH687" s="185"/>
      <c r="CI687" s="185"/>
      <c r="CJ687" s="185"/>
      <c r="CK687" s="185"/>
      <c r="CL687" s="17"/>
      <c r="CM687" s="17"/>
      <c r="CN687" s="17"/>
      <c r="CO687" s="185"/>
      <c r="CP687" s="185"/>
      <c r="CQ687" s="185"/>
      <c r="CR687" s="185"/>
      <c r="CS687" s="185"/>
      <c r="CT687" s="185"/>
      <c r="CU687" s="185"/>
      <c r="CV687" s="185"/>
      <c r="CW687" s="185"/>
      <c r="CX687" s="185"/>
      <c r="CY687" s="185"/>
      <c r="CZ687" s="185"/>
      <c r="DA687" s="185"/>
      <c r="DB687" s="185"/>
      <c r="DC687" s="185"/>
      <c r="DD687" s="185"/>
      <c r="DE687" s="185"/>
      <c r="DF687" s="185"/>
      <c r="DG687" s="185"/>
      <c r="DH687" s="185"/>
      <c r="DI687" s="185"/>
      <c r="DJ687" s="185"/>
      <c r="DK687" s="185"/>
      <c r="DL687" s="185"/>
      <c r="DM687" s="185"/>
      <c r="DN687" s="185"/>
      <c r="DO687" s="185"/>
      <c r="DP687" s="185"/>
      <c r="DQ687" s="185"/>
      <c r="DR687" s="185"/>
      <c r="DS687" s="185"/>
      <c r="DT687" s="185"/>
      <c r="DU687" s="185"/>
      <c r="DV687" s="185"/>
      <c r="DW687" s="185"/>
      <c r="DX687" s="185"/>
      <c r="DY687" s="185"/>
      <c r="DZ687" s="185"/>
      <c r="EA687" s="185"/>
      <c r="EB687" s="185"/>
      <c r="EC687" s="185"/>
      <c r="ED687" s="185"/>
      <c r="EE687" s="185"/>
      <c r="EF687" s="185"/>
      <c r="EG687" s="185"/>
      <c r="EH687" s="17"/>
      <c r="EI687" s="17"/>
      <c r="EJ687" s="17"/>
      <c r="EK687" s="185"/>
      <c r="EL687" s="185"/>
      <c r="EM687" s="185"/>
    </row>
    <row r="688" spans="1:143" s="23" customFormat="1" ht="21" customHeight="1">
      <c r="A688" s="130"/>
      <c r="B688" s="61"/>
      <c r="C688" s="306"/>
      <c r="D688" s="61"/>
      <c r="E688" s="131"/>
      <c r="F688" s="17"/>
      <c r="G688" s="17"/>
      <c r="H688" s="17"/>
      <c r="I688" s="17"/>
      <c r="J688" s="17"/>
      <c r="K688" s="17"/>
      <c r="L688" s="17"/>
      <c r="M688" s="17"/>
      <c r="N688" s="17"/>
      <c r="O688"/>
      <c r="P688"/>
      <c r="Q688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85"/>
      <c r="AW688" s="185"/>
      <c r="AX688" s="185"/>
      <c r="AY688" s="185"/>
      <c r="AZ688" s="185"/>
      <c r="BA688" s="185"/>
      <c r="BB688" s="185"/>
      <c r="BC688" s="185"/>
      <c r="BD688" s="185"/>
      <c r="BE688" s="185"/>
      <c r="BF688" s="185"/>
      <c r="BG688" s="185"/>
      <c r="BH688" s="185"/>
      <c r="BI688" s="185"/>
      <c r="BJ688" s="185"/>
      <c r="BK688" s="185"/>
      <c r="BL688" s="185"/>
      <c r="BM688" s="185"/>
      <c r="BN688" s="185"/>
      <c r="BO688" s="185"/>
      <c r="BP688" s="185"/>
      <c r="BQ688" s="185"/>
      <c r="BR688" s="185"/>
      <c r="BS688" s="185"/>
      <c r="BT688" s="185"/>
      <c r="BU688" s="185"/>
      <c r="BV688" s="185"/>
      <c r="BW688" s="185"/>
      <c r="BX688" s="185"/>
      <c r="BY688" s="185"/>
      <c r="BZ688" s="185"/>
      <c r="CA688" s="185"/>
      <c r="CB688" s="185"/>
      <c r="CC688" s="185"/>
      <c r="CD688" s="185"/>
      <c r="CE688" s="185"/>
      <c r="CF688" s="185"/>
      <c r="CG688" s="185"/>
      <c r="CH688" s="185"/>
      <c r="CI688" s="185"/>
      <c r="CJ688" s="185"/>
      <c r="CK688" s="185"/>
      <c r="CL688" s="17"/>
      <c r="CM688" s="17"/>
      <c r="CN688" s="17"/>
      <c r="CO688" s="185"/>
      <c r="CP688" s="185"/>
      <c r="CQ688" s="185"/>
      <c r="CR688" s="185"/>
      <c r="CS688" s="185"/>
      <c r="CT688" s="185"/>
      <c r="CU688" s="185"/>
      <c r="CV688" s="185"/>
      <c r="CW688" s="185"/>
      <c r="CX688" s="185"/>
      <c r="CY688" s="185"/>
      <c r="CZ688" s="185"/>
      <c r="DA688" s="185"/>
      <c r="DB688" s="185"/>
      <c r="DC688" s="185"/>
      <c r="DD688" s="185"/>
      <c r="DE688" s="185"/>
      <c r="DF688" s="185"/>
      <c r="DG688" s="185"/>
      <c r="DH688" s="185"/>
      <c r="DI688" s="185"/>
      <c r="DJ688" s="185"/>
      <c r="DK688" s="185"/>
      <c r="DL688" s="185"/>
      <c r="DM688" s="185"/>
      <c r="DN688" s="185"/>
      <c r="DO688" s="185"/>
      <c r="DP688" s="185"/>
      <c r="DQ688" s="185"/>
      <c r="DR688" s="185"/>
      <c r="DS688" s="185"/>
      <c r="DT688" s="185"/>
      <c r="DU688" s="185"/>
      <c r="DV688" s="185"/>
      <c r="DW688" s="185"/>
      <c r="DX688" s="185"/>
      <c r="DY688" s="185"/>
      <c r="DZ688" s="185"/>
      <c r="EA688" s="185"/>
      <c r="EB688" s="185"/>
      <c r="EC688" s="185"/>
      <c r="ED688" s="185"/>
      <c r="EE688" s="185"/>
      <c r="EF688" s="185"/>
      <c r="EG688" s="185"/>
      <c r="EH688" s="17"/>
      <c r="EI688" s="17"/>
      <c r="EJ688" s="17"/>
      <c r="EK688" s="185"/>
      <c r="EL688" s="185"/>
      <c r="EM688" s="185"/>
    </row>
    <row r="689" spans="1:143" s="23" customFormat="1" ht="21" customHeight="1">
      <c r="A689" s="130"/>
      <c r="B689" s="61"/>
      <c r="C689" s="306"/>
      <c r="D689" s="61"/>
      <c r="E689" s="131"/>
      <c r="F689" s="17"/>
      <c r="G689" s="17"/>
      <c r="H689" s="17"/>
      <c r="I689" s="17"/>
      <c r="J689" s="17"/>
      <c r="K689" s="17"/>
      <c r="L689" s="17"/>
      <c r="M689" s="17"/>
      <c r="N689" s="17"/>
      <c r="O689"/>
      <c r="P689"/>
      <c r="Q689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85"/>
      <c r="AW689" s="185"/>
      <c r="AX689" s="185"/>
      <c r="AY689" s="185"/>
      <c r="AZ689" s="185"/>
      <c r="BA689" s="185"/>
      <c r="BB689" s="185"/>
      <c r="BC689" s="185"/>
      <c r="BD689" s="185"/>
      <c r="BE689" s="185"/>
      <c r="BF689" s="185"/>
      <c r="BG689" s="185"/>
      <c r="BH689" s="185"/>
      <c r="BI689" s="185"/>
      <c r="BJ689" s="185"/>
      <c r="BK689" s="185"/>
      <c r="BL689" s="185"/>
      <c r="BM689" s="185"/>
      <c r="BN689" s="185"/>
      <c r="BO689" s="185"/>
      <c r="BP689" s="185"/>
      <c r="BQ689" s="185"/>
      <c r="BR689" s="185"/>
      <c r="BS689" s="185"/>
      <c r="BT689" s="185"/>
      <c r="BU689" s="185"/>
      <c r="BV689" s="185"/>
      <c r="BW689" s="185"/>
      <c r="BX689" s="185"/>
      <c r="BY689" s="185"/>
      <c r="BZ689" s="185"/>
      <c r="CA689" s="185"/>
      <c r="CB689" s="185"/>
      <c r="CC689" s="185"/>
      <c r="CD689" s="185"/>
      <c r="CE689" s="185"/>
      <c r="CF689" s="185"/>
      <c r="CG689" s="185"/>
      <c r="CH689" s="185"/>
      <c r="CI689" s="185"/>
      <c r="CJ689" s="185"/>
      <c r="CK689" s="185"/>
      <c r="CL689" s="17"/>
      <c r="CM689" s="17"/>
      <c r="CN689" s="17"/>
      <c r="CO689" s="185"/>
      <c r="CP689" s="185"/>
      <c r="CQ689" s="185"/>
      <c r="CR689" s="185"/>
      <c r="CS689" s="185"/>
      <c r="CT689" s="185"/>
      <c r="CU689" s="185"/>
      <c r="CV689" s="185"/>
      <c r="CW689" s="185"/>
      <c r="CX689" s="185"/>
      <c r="CY689" s="185"/>
      <c r="CZ689" s="185"/>
      <c r="DA689" s="185"/>
      <c r="DB689" s="185"/>
      <c r="DC689" s="185"/>
      <c r="DD689" s="185"/>
      <c r="DE689" s="185"/>
      <c r="DF689" s="185"/>
      <c r="DG689" s="185"/>
      <c r="DH689" s="185"/>
      <c r="DI689" s="185"/>
      <c r="DJ689" s="185"/>
      <c r="DK689" s="185"/>
      <c r="DL689" s="185"/>
      <c r="DM689" s="185"/>
      <c r="DN689" s="185"/>
      <c r="DO689" s="185"/>
      <c r="DP689" s="185"/>
      <c r="DQ689" s="185"/>
      <c r="DR689" s="185"/>
      <c r="DS689" s="185"/>
      <c r="DT689" s="185"/>
      <c r="DU689" s="185"/>
      <c r="DV689" s="185"/>
      <c r="DW689" s="185"/>
      <c r="DX689" s="185"/>
      <c r="DY689" s="185"/>
      <c r="DZ689" s="185"/>
      <c r="EA689" s="185"/>
      <c r="EB689" s="185"/>
      <c r="EC689" s="185"/>
      <c r="ED689" s="185"/>
      <c r="EE689" s="185"/>
      <c r="EF689" s="185"/>
      <c r="EG689" s="185"/>
      <c r="EH689" s="17"/>
      <c r="EI689" s="17"/>
      <c r="EJ689" s="17"/>
      <c r="EK689" s="185"/>
      <c r="EL689" s="185"/>
      <c r="EM689" s="185"/>
    </row>
    <row r="690" spans="1:143" s="23" customFormat="1" ht="21" customHeight="1">
      <c r="A690" s="130"/>
      <c r="B690" s="61"/>
      <c r="C690" s="306"/>
      <c r="D690" s="61"/>
      <c r="E690" s="131"/>
      <c r="F690" s="17"/>
      <c r="G690" s="17"/>
      <c r="H690" s="17"/>
      <c r="I690" s="17"/>
      <c r="J690" s="17"/>
      <c r="K690" s="17"/>
      <c r="L690" s="17"/>
      <c r="M690" s="17"/>
      <c r="N690" s="17"/>
      <c r="O690"/>
      <c r="P690"/>
      <c r="Q690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85"/>
      <c r="AW690" s="185"/>
      <c r="AX690" s="185"/>
      <c r="AY690" s="185"/>
      <c r="AZ690" s="185"/>
      <c r="BA690" s="185"/>
      <c r="BB690" s="185"/>
      <c r="BC690" s="185"/>
      <c r="BD690" s="185"/>
      <c r="BE690" s="185"/>
      <c r="BF690" s="185"/>
      <c r="BG690" s="185"/>
      <c r="BH690" s="185"/>
      <c r="BI690" s="185"/>
      <c r="BJ690" s="185"/>
      <c r="BK690" s="185"/>
      <c r="BL690" s="185"/>
      <c r="BM690" s="185"/>
      <c r="BN690" s="185"/>
      <c r="BO690" s="185"/>
      <c r="BP690" s="185"/>
      <c r="BQ690" s="185"/>
      <c r="BR690" s="185"/>
      <c r="BS690" s="185"/>
      <c r="BT690" s="185"/>
      <c r="BU690" s="185"/>
      <c r="BV690" s="185"/>
      <c r="BW690" s="185"/>
      <c r="BX690" s="185"/>
      <c r="BY690" s="185"/>
      <c r="BZ690" s="185"/>
      <c r="CA690" s="185"/>
      <c r="CB690" s="185"/>
      <c r="CC690" s="185"/>
      <c r="CD690" s="185"/>
      <c r="CE690" s="185"/>
      <c r="CF690" s="185"/>
      <c r="CG690" s="185"/>
      <c r="CH690" s="185"/>
      <c r="CI690" s="185"/>
      <c r="CJ690" s="185"/>
      <c r="CK690" s="185"/>
      <c r="CL690" s="17"/>
      <c r="CM690" s="17"/>
      <c r="CN690" s="17"/>
      <c r="CO690" s="185"/>
      <c r="CP690" s="185"/>
      <c r="CQ690" s="185"/>
      <c r="CR690" s="185"/>
      <c r="CS690" s="185"/>
      <c r="CT690" s="185"/>
      <c r="CU690" s="185"/>
      <c r="CV690" s="185"/>
      <c r="CW690" s="185"/>
      <c r="CX690" s="185"/>
      <c r="CY690" s="185"/>
      <c r="CZ690" s="185"/>
      <c r="DA690" s="185"/>
      <c r="DB690" s="185"/>
      <c r="DC690" s="185"/>
      <c r="DD690" s="185"/>
      <c r="DE690" s="185"/>
      <c r="DF690" s="185"/>
      <c r="DG690" s="185"/>
      <c r="DH690" s="185"/>
      <c r="DI690" s="185"/>
      <c r="DJ690" s="185"/>
      <c r="DK690" s="185"/>
      <c r="DL690" s="185"/>
      <c r="DM690" s="185"/>
      <c r="DN690" s="185"/>
      <c r="DO690" s="185"/>
      <c r="DP690" s="185"/>
      <c r="DQ690" s="185"/>
      <c r="DR690" s="185"/>
      <c r="DS690" s="185"/>
      <c r="DT690" s="185"/>
      <c r="DU690" s="185"/>
      <c r="DV690" s="185"/>
      <c r="DW690" s="185"/>
      <c r="DX690" s="185"/>
      <c r="DY690" s="185"/>
      <c r="DZ690" s="185"/>
      <c r="EA690" s="185"/>
      <c r="EB690" s="185"/>
      <c r="EC690" s="185"/>
      <c r="ED690" s="185"/>
      <c r="EE690" s="185"/>
      <c r="EF690" s="185"/>
      <c r="EG690" s="185"/>
      <c r="EH690" s="17"/>
      <c r="EI690" s="17"/>
      <c r="EJ690" s="17"/>
      <c r="EK690" s="185"/>
      <c r="EL690" s="185"/>
      <c r="EM690" s="185"/>
    </row>
    <row r="691" spans="1:143" s="23" customFormat="1" ht="21" customHeight="1">
      <c r="A691" s="130"/>
      <c r="B691" s="61"/>
      <c r="C691" s="306"/>
      <c r="D691" s="61"/>
      <c r="E691" s="131"/>
      <c r="F691" s="17"/>
      <c r="G691" s="17"/>
      <c r="H691" s="17"/>
      <c r="I691" s="17"/>
      <c r="J691" s="17"/>
      <c r="K691" s="17"/>
      <c r="L691" s="17"/>
      <c r="M691" s="17"/>
      <c r="N691" s="17"/>
      <c r="O691"/>
      <c r="P691"/>
      <c r="Q691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85"/>
      <c r="AW691" s="185"/>
      <c r="AX691" s="185"/>
      <c r="AY691" s="185"/>
      <c r="AZ691" s="185"/>
      <c r="BA691" s="185"/>
      <c r="BB691" s="185"/>
      <c r="BC691" s="185"/>
      <c r="BD691" s="185"/>
      <c r="BE691" s="185"/>
      <c r="BF691" s="185"/>
      <c r="BG691" s="185"/>
      <c r="BH691" s="185"/>
      <c r="BI691" s="185"/>
      <c r="BJ691" s="185"/>
      <c r="BK691" s="185"/>
      <c r="BL691" s="185"/>
      <c r="BM691" s="185"/>
      <c r="BN691" s="185"/>
      <c r="BO691" s="185"/>
      <c r="BP691" s="185"/>
      <c r="BQ691" s="185"/>
      <c r="BR691" s="185"/>
      <c r="BS691" s="185"/>
      <c r="BT691" s="185"/>
      <c r="BU691" s="185"/>
      <c r="BV691" s="185"/>
      <c r="BW691" s="185"/>
      <c r="BX691" s="185"/>
      <c r="BY691" s="185"/>
      <c r="BZ691" s="185"/>
      <c r="CA691" s="185"/>
      <c r="CB691" s="185"/>
      <c r="CC691" s="185"/>
      <c r="CD691" s="185"/>
      <c r="CE691" s="185"/>
      <c r="CF691" s="185"/>
      <c r="CG691" s="185"/>
      <c r="CH691" s="185"/>
      <c r="CI691" s="185"/>
      <c r="CJ691" s="185"/>
      <c r="CK691" s="185"/>
      <c r="CL691" s="17"/>
      <c r="CM691" s="17"/>
      <c r="CN691" s="17"/>
      <c r="CO691" s="185"/>
      <c r="CP691" s="185"/>
      <c r="CQ691" s="185"/>
      <c r="CR691" s="185"/>
      <c r="CS691" s="185"/>
      <c r="CT691" s="185"/>
      <c r="CU691" s="185"/>
      <c r="CV691" s="185"/>
      <c r="CW691" s="185"/>
      <c r="CX691" s="185"/>
      <c r="CY691" s="185"/>
      <c r="CZ691" s="185"/>
      <c r="DA691" s="185"/>
      <c r="DB691" s="185"/>
      <c r="DC691" s="185"/>
      <c r="DD691" s="185"/>
      <c r="DE691" s="185"/>
      <c r="DF691" s="185"/>
      <c r="DG691" s="185"/>
      <c r="DH691" s="185"/>
      <c r="DI691" s="185"/>
      <c r="DJ691" s="185"/>
      <c r="DK691" s="185"/>
      <c r="DL691" s="185"/>
      <c r="DM691" s="185"/>
      <c r="DN691" s="185"/>
      <c r="DO691" s="185"/>
      <c r="DP691" s="185"/>
      <c r="DQ691" s="185"/>
      <c r="DR691" s="185"/>
      <c r="DS691" s="185"/>
      <c r="DT691" s="185"/>
      <c r="DU691" s="185"/>
      <c r="DV691" s="185"/>
      <c r="DW691" s="185"/>
      <c r="DX691" s="185"/>
      <c r="DY691" s="185"/>
      <c r="DZ691" s="185"/>
      <c r="EA691" s="185"/>
      <c r="EB691" s="185"/>
      <c r="EC691" s="185"/>
      <c r="ED691" s="185"/>
      <c r="EE691" s="185"/>
      <c r="EF691" s="185"/>
      <c r="EG691" s="185"/>
      <c r="EH691" s="17"/>
      <c r="EI691" s="17"/>
      <c r="EJ691" s="17"/>
      <c r="EK691" s="185"/>
      <c r="EL691" s="185"/>
      <c r="EM691" s="185"/>
    </row>
    <row r="692" spans="1:143" s="23" customFormat="1" ht="21" customHeight="1">
      <c r="A692" s="130"/>
      <c r="B692" s="61"/>
      <c r="C692" s="306"/>
      <c r="D692" s="61"/>
      <c r="E692" s="131"/>
      <c r="F692" s="17"/>
      <c r="G692" s="17"/>
      <c r="H692" s="17"/>
      <c r="I692" s="17"/>
      <c r="J692" s="17"/>
      <c r="K692" s="17"/>
      <c r="L692" s="17"/>
      <c r="M692" s="17"/>
      <c r="N692" s="17"/>
      <c r="O692"/>
      <c r="P692"/>
      <c r="Q692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85"/>
      <c r="AW692" s="185"/>
      <c r="AX692" s="185"/>
      <c r="AY692" s="185"/>
      <c r="AZ692" s="185"/>
      <c r="BA692" s="185"/>
      <c r="BB692" s="185"/>
      <c r="BC692" s="185"/>
      <c r="BD692" s="185"/>
      <c r="BE692" s="185"/>
      <c r="BF692" s="185"/>
      <c r="BG692" s="185"/>
      <c r="BH692" s="185"/>
      <c r="BI692" s="185"/>
      <c r="BJ692" s="185"/>
      <c r="BK692" s="185"/>
      <c r="BL692" s="185"/>
      <c r="BM692" s="185"/>
      <c r="BN692" s="185"/>
      <c r="BO692" s="185"/>
      <c r="BP692" s="185"/>
      <c r="BQ692" s="185"/>
      <c r="BR692" s="185"/>
      <c r="BS692" s="185"/>
      <c r="BT692" s="185"/>
      <c r="BU692" s="185"/>
      <c r="BV692" s="185"/>
      <c r="BW692" s="185"/>
      <c r="BX692" s="185"/>
      <c r="BY692" s="185"/>
      <c r="BZ692" s="185"/>
      <c r="CA692" s="185"/>
      <c r="CB692" s="185"/>
      <c r="CC692" s="185"/>
      <c r="CD692" s="185"/>
      <c r="CE692" s="185"/>
      <c r="CF692" s="185"/>
      <c r="CG692" s="185"/>
      <c r="CH692" s="185"/>
      <c r="CI692" s="185"/>
      <c r="CJ692" s="185"/>
      <c r="CK692" s="185"/>
      <c r="CL692" s="17"/>
      <c r="CM692" s="17"/>
      <c r="CN692" s="17"/>
      <c r="CO692" s="185"/>
      <c r="CP692" s="185"/>
      <c r="CQ692" s="185"/>
      <c r="CR692" s="185"/>
      <c r="CS692" s="185"/>
      <c r="CT692" s="185"/>
      <c r="CU692" s="185"/>
      <c r="CV692" s="185"/>
      <c r="CW692" s="185"/>
      <c r="CX692" s="185"/>
      <c r="CY692" s="185"/>
      <c r="CZ692" s="185"/>
      <c r="DA692" s="185"/>
      <c r="DB692" s="185"/>
      <c r="DC692" s="185"/>
      <c r="DD692" s="185"/>
      <c r="DE692" s="185"/>
      <c r="DF692" s="185"/>
      <c r="DG692" s="185"/>
      <c r="DH692" s="185"/>
      <c r="DI692" s="185"/>
      <c r="DJ692" s="185"/>
      <c r="DK692" s="185"/>
      <c r="DL692" s="185"/>
      <c r="DM692" s="185"/>
      <c r="DN692" s="185"/>
      <c r="DO692" s="185"/>
      <c r="DP692" s="185"/>
      <c r="DQ692" s="185"/>
      <c r="DR692" s="185"/>
      <c r="DS692" s="185"/>
      <c r="DT692" s="185"/>
      <c r="DU692" s="185"/>
      <c r="DV692" s="185"/>
      <c r="DW692" s="185"/>
      <c r="DX692" s="185"/>
      <c r="DY692" s="185"/>
      <c r="DZ692" s="185"/>
      <c r="EA692" s="185"/>
      <c r="EB692" s="185"/>
      <c r="EC692" s="185"/>
      <c r="ED692" s="185"/>
      <c r="EE692" s="185"/>
      <c r="EF692" s="185"/>
      <c r="EG692" s="185"/>
      <c r="EH692" s="17"/>
      <c r="EI692" s="17"/>
      <c r="EJ692" s="17"/>
      <c r="EK692" s="185"/>
      <c r="EL692" s="185"/>
      <c r="EM692" s="185"/>
    </row>
    <row r="693" spans="1:143" s="23" customFormat="1" ht="21" customHeight="1">
      <c r="A693" s="130"/>
      <c r="B693" s="61"/>
      <c r="C693" s="306"/>
      <c r="D693" s="61"/>
      <c r="E693" s="131"/>
      <c r="F693" s="17"/>
      <c r="G693" s="17"/>
      <c r="H693" s="17"/>
      <c r="I693" s="17"/>
      <c r="J693" s="17"/>
      <c r="K693" s="17"/>
      <c r="L693" s="17"/>
      <c r="M693" s="17"/>
      <c r="N693" s="17"/>
      <c r="O693"/>
      <c r="P693"/>
      <c r="Q693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85"/>
      <c r="AW693" s="185"/>
      <c r="AX693" s="185"/>
      <c r="AY693" s="185"/>
      <c r="AZ693" s="185"/>
      <c r="BA693" s="185"/>
      <c r="BB693" s="185"/>
      <c r="BC693" s="185"/>
      <c r="BD693" s="185"/>
      <c r="BE693" s="185"/>
      <c r="BF693" s="185"/>
      <c r="BG693" s="185"/>
      <c r="BH693" s="185"/>
      <c r="BI693" s="185"/>
      <c r="BJ693" s="185"/>
      <c r="BK693" s="185"/>
      <c r="BL693" s="185"/>
      <c r="BM693" s="185"/>
      <c r="BN693" s="185"/>
      <c r="BO693" s="185"/>
      <c r="BP693" s="185"/>
      <c r="BQ693" s="185"/>
      <c r="BR693" s="185"/>
      <c r="BS693" s="185"/>
      <c r="BT693" s="185"/>
      <c r="BU693" s="185"/>
      <c r="BV693" s="185"/>
      <c r="BW693" s="185"/>
      <c r="BX693" s="185"/>
      <c r="BY693" s="185"/>
      <c r="BZ693" s="185"/>
      <c r="CA693" s="185"/>
      <c r="CB693" s="185"/>
      <c r="CC693" s="185"/>
      <c r="CD693" s="185"/>
      <c r="CE693" s="185"/>
      <c r="CF693" s="185"/>
      <c r="CG693" s="185"/>
      <c r="CH693" s="185"/>
      <c r="CI693" s="185"/>
      <c r="CJ693" s="185"/>
      <c r="CK693" s="185"/>
      <c r="CL693" s="17"/>
      <c r="CM693" s="17"/>
      <c r="CN693" s="17"/>
      <c r="CO693" s="185"/>
      <c r="CP693" s="185"/>
      <c r="CQ693" s="185"/>
      <c r="CR693" s="185"/>
      <c r="CS693" s="185"/>
      <c r="CT693" s="185"/>
      <c r="CU693" s="185"/>
      <c r="CV693" s="185"/>
      <c r="CW693" s="185"/>
      <c r="CX693" s="185"/>
      <c r="CY693" s="185"/>
      <c r="CZ693" s="185"/>
      <c r="DA693" s="185"/>
      <c r="DB693" s="185"/>
      <c r="DC693" s="185"/>
      <c r="DD693" s="185"/>
      <c r="DE693" s="185"/>
      <c r="DF693" s="185"/>
      <c r="DG693" s="185"/>
      <c r="DH693" s="185"/>
      <c r="DI693" s="185"/>
      <c r="DJ693" s="185"/>
      <c r="DK693" s="185"/>
      <c r="DL693" s="185"/>
      <c r="DM693" s="185"/>
      <c r="DN693" s="185"/>
      <c r="DO693" s="185"/>
      <c r="DP693" s="185"/>
      <c r="DQ693" s="185"/>
      <c r="DR693" s="185"/>
      <c r="DS693" s="185"/>
      <c r="DT693" s="185"/>
      <c r="DU693" s="185"/>
      <c r="DV693" s="185"/>
      <c r="DW693" s="185"/>
      <c r="DX693" s="185"/>
      <c r="DY693" s="185"/>
      <c r="DZ693" s="185"/>
      <c r="EA693" s="185"/>
      <c r="EB693" s="185"/>
      <c r="EC693" s="185"/>
      <c r="ED693" s="185"/>
      <c r="EE693" s="185"/>
      <c r="EF693" s="185"/>
      <c r="EG693" s="185"/>
      <c r="EH693" s="17"/>
      <c r="EI693" s="17"/>
      <c r="EJ693" s="17"/>
      <c r="EK693" s="185"/>
      <c r="EL693" s="185"/>
      <c r="EM693" s="185"/>
    </row>
    <row r="694" spans="1:143" s="23" customFormat="1" ht="21" customHeight="1">
      <c r="A694" s="130"/>
      <c r="B694" s="61"/>
      <c r="C694" s="306"/>
      <c r="D694" s="61"/>
      <c r="E694" s="131"/>
      <c r="F694" s="17"/>
      <c r="G694" s="17"/>
      <c r="H694" s="17"/>
      <c r="I694" s="17"/>
      <c r="J694" s="17"/>
      <c r="K694" s="17"/>
      <c r="L694" s="17"/>
      <c r="M694" s="17"/>
      <c r="N694" s="17"/>
      <c r="O694"/>
      <c r="P694"/>
      <c r="Q694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85"/>
      <c r="AW694" s="185"/>
      <c r="AX694" s="185"/>
      <c r="AY694" s="185"/>
      <c r="AZ694" s="185"/>
      <c r="BA694" s="185"/>
      <c r="BB694" s="185"/>
      <c r="BC694" s="185"/>
      <c r="BD694" s="185"/>
      <c r="BE694" s="185"/>
      <c r="BF694" s="185"/>
      <c r="BG694" s="185"/>
      <c r="BH694" s="185"/>
      <c r="BI694" s="185"/>
      <c r="BJ694" s="185"/>
      <c r="BK694" s="185"/>
      <c r="BL694" s="185"/>
      <c r="BM694" s="185"/>
      <c r="BN694" s="185"/>
      <c r="BO694" s="185"/>
      <c r="BP694" s="185"/>
      <c r="BQ694" s="185"/>
      <c r="BR694" s="185"/>
      <c r="BS694" s="185"/>
      <c r="BT694" s="185"/>
      <c r="BU694" s="185"/>
      <c r="BV694" s="185"/>
      <c r="BW694" s="185"/>
      <c r="BX694" s="185"/>
      <c r="BY694" s="185"/>
      <c r="BZ694" s="185"/>
      <c r="CA694" s="185"/>
      <c r="CB694" s="185"/>
      <c r="CC694" s="185"/>
      <c r="CD694" s="185"/>
      <c r="CE694" s="185"/>
      <c r="CF694" s="185"/>
      <c r="CG694" s="185"/>
      <c r="CH694" s="185"/>
      <c r="CI694" s="185"/>
      <c r="CJ694" s="185"/>
      <c r="CK694" s="185"/>
      <c r="CL694" s="17"/>
      <c r="CM694" s="17"/>
      <c r="CN694" s="17"/>
      <c r="CO694" s="185"/>
      <c r="CP694" s="185"/>
      <c r="CQ694" s="185"/>
      <c r="CR694" s="185"/>
      <c r="CS694" s="185"/>
      <c r="CT694" s="185"/>
      <c r="CU694" s="185"/>
      <c r="CV694" s="185"/>
      <c r="CW694" s="185"/>
      <c r="CX694" s="185"/>
      <c r="CY694" s="185"/>
      <c r="CZ694" s="185"/>
      <c r="DA694" s="185"/>
      <c r="DB694" s="185"/>
      <c r="DC694" s="185"/>
      <c r="DD694" s="185"/>
      <c r="DE694" s="185"/>
      <c r="DF694" s="185"/>
      <c r="DG694" s="185"/>
      <c r="DH694" s="185"/>
      <c r="DI694" s="185"/>
      <c r="DJ694" s="185"/>
      <c r="DK694" s="185"/>
      <c r="DL694" s="185"/>
      <c r="DM694" s="185"/>
      <c r="DN694" s="185"/>
      <c r="DO694" s="185"/>
      <c r="DP694" s="185"/>
      <c r="DQ694" s="185"/>
      <c r="DR694" s="185"/>
      <c r="DS694" s="185"/>
      <c r="DT694" s="185"/>
      <c r="DU694" s="185"/>
      <c r="DV694" s="185"/>
      <c r="DW694" s="185"/>
      <c r="DX694" s="185"/>
      <c r="DY694" s="185"/>
      <c r="DZ694" s="185"/>
      <c r="EA694" s="185"/>
      <c r="EB694" s="185"/>
      <c r="EC694" s="185"/>
      <c r="ED694" s="185"/>
      <c r="EE694" s="185"/>
      <c r="EF694" s="185"/>
      <c r="EG694" s="185"/>
      <c r="EH694" s="17"/>
      <c r="EI694" s="17"/>
      <c r="EJ694" s="17"/>
      <c r="EK694" s="185"/>
      <c r="EL694" s="185"/>
      <c r="EM694" s="185"/>
    </row>
    <row r="695" spans="1:143" s="23" customFormat="1" ht="21" customHeight="1">
      <c r="A695" s="130"/>
      <c r="B695" s="61"/>
      <c r="C695" s="306"/>
      <c r="D695" s="61"/>
      <c r="E695" s="131"/>
      <c r="F695" s="17"/>
      <c r="G695" s="17"/>
      <c r="H695" s="17"/>
      <c r="I695" s="17"/>
      <c r="J695" s="17"/>
      <c r="K695" s="17"/>
      <c r="L695" s="17"/>
      <c r="M695" s="17"/>
      <c r="N695" s="17"/>
      <c r="O695"/>
      <c r="P695"/>
      <c r="Q695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85"/>
      <c r="AW695" s="185"/>
      <c r="AX695" s="185"/>
      <c r="AY695" s="185"/>
      <c r="AZ695" s="185"/>
      <c r="BA695" s="185"/>
      <c r="BB695" s="185"/>
      <c r="BC695" s="185"/>
      <c r="BD695" s="185"/>
      <c r="BE695" s="185"/>
      <c r="BF695" s="185"/>
      <c r="BG695" s="185"/>
      <c r="BH695" s="185"/>
      <c r="BI695" s="185"/>
      <c r="BJ695" s="185"/>
      <c r="BK695" s="185"/>
      <c r="BL695" s="185"/>
      <c r="BM695" s="185"/>
      <c r="BN695" s="185"/>
      <c r="BO695" s="185"/>
      <c r="BP695" s="185"/>
      <c r="BQ695" s="185"/>
      <c r="BR695" s="185"/>
      <c r="BS695" s="185"/>
      <c r="BT695" s="185"/>
      <c r="BU695" s="185"/>
      <c r="BV695" s="185"/>
      <c r="BW695" s="185"/>
      <c r="BX695" s="185"/>
      <c r="BY695" s="185"/>
      <c r="BZ695" s="185"/>
      <c r="CA695" s="185"/>
      <c r="CB695" s="185"/>
      <c r="CC695" s="185"/>
      <c r="CD695" s="185"/>
      <c r="CE695" s="185"/>
      <c r="CF695" s="185"/>
      <c r="CG695" s="185"/>
      <c r="CH695" s="185"/>
      <c r="CI695" s="185"/>
      <c r="CJ695" s="185"/>
      <c r="CK695" s="185"/>
      <c r="CL695" s="17"/>
      <c r="CM695" s="17"/>
      <c r="CN695" s="17"/>
      <c r="CO695" s="185"/>
      <c r="CP695" s="185"/>
      <c r="CQ695" s="185"/>
      <c r="CR695" s="185"/>
      <c r="CS695" s="185"/>
      <c r="CT695" s="185"/>
      <c r="CU695" s="185"/>
      <c r="CV695" s="185"/>
      <c r="CW695" s="185"/>
      <c r="CX695" s="185"/>
      <c r="CY695" s="185"/>
      <c r="CZ695" s="185"/>
      <c r="DA695" s="185"/>
      <c r="DB695" s="185"/>
      <c r="DC695" s="185"/>
      <c r="DD695" s="185"/>
      <c r="DE695" s="185"/>
      <c r="DF695" s="185"/>
      <c r="DG695" s="185"/>
      <c r="DH695" s="185"/>
      <c r="DI695" s="185"/>
      <c r="DJ695" s="185"/>
      <c r="DK695" s="185"/>
      <c r="DL695" s="185"/>
      <c r="DM695" s="185"/>
      <c r="DN695" s="185"/>
      <c r="DO695" s="185"/>
      <c r="DP695" s="185"/>
      <c r="DQ695" s="185"/>
      <c r="DR695" s="185"/>
      <c r="DS695" s="185"/>
      <c r="DT695" s="185"/>
      <c r="DU695" s="185"/>
      <c r="DV695" s="185"/>
      <c r="DW695" s="185"/>
      <c r="DX695" s="185"/>
      <c r="DY695" s="185"/>
      <c r="DZ695" s="185"/>
      <c r="EA695" s="185"/>
      <c r="EB695" s="185"/>
      <c r="EC695" s="185"/>
      <c r="ED695" s="185"/>
      <c r="EE695" s="185"/>
      <c r="EF695" s="185"/>
      <c r="EG695" s="185"/>
      <c r="EH695" s="17"/>
      <c r="EI695" s="17"/>
      <c r="EJ695" s="17"/>
      <c r="EK695" s="185"/>
      <c r="EL695" s="185"/>
      <c r="EM695" s="185"/>
    </row>
    <row r="696" spans="1:143" s="23" customFormat="1" ht="21" customHeight="1">
      <c r="A696" s="130"/>
      <c r="B696" s="61"/>
      <c r="C696" s="306"/>
      <c r="D696" s="61"/>
      <c r="E696" s="131"/>
      <c r="F696" s="17"/>
      <c r="G696" s="17"/>
      <c r="H696" s="17"/>
      <c r="I696" s="17"/>
      <c r="J696" s="17"/>
      <c r="K696" s="17"/>
      <c r="L696" s="17"/>
      <c r="M696" s="17"/>
      <c r="N696" s="17"/>
      <c r="O696"/>
      <c r="P696"/>
      <c r="Q696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85"/>
      <c r="AW696" s="185"/>
      <c r="AX696" s="185"/>
      <c r="AY696" s="185"/>
      <c r="AZ696" s="185"/>
      <c r="BA696" s="185"/>
      <c r="BB696" s="185"/>
      <c r="BC696" s="185"/>
      <c r="BD696" s="185"/>
      <c r="BE696" s="185"/>
      <c r="BF696" s="185"/>
      <c r="BG696" s="185"/>
      <c r="BH696" s="185"/>
      <c r="BI696" s="185"/>
      <c r="BJ696" s="185"/>
      <c r="BK696" s="185"/>
      <c r="BL696" s="185"/>
      <c r="BM696" s="185"/>
      <c r="BN696" s="185"/>
      <c r="BO696" s="185"/>
      <c r="BP696" s="185"/>
      <c r="BQ696" s="185"/>
      <c r="BR696" s="185"/>
      <c r="BS696" s="185"/>
      <c r="BT696" s="185"/>
      <c r="BU696" s="185"/>
      <c r="BV696" s="185"/>
      <c r="BW696" s="185"/>
      <c r="BX696" s="185"/>
      <c r="BY696" s="185"/>
      <c r="BZ696" s="185"/>
      <c r="CA696" s="185"/>
      <c r="CB696" s="185"/>
      <c r="CC696" s="185"/>
      <c r="CD696" s="185"/>
      <c r="CE696" s="185"/>
      <c r="CF696" s="185"/>
      <c r="CG696" s="185"/>
      <c r="CH696" s="185"/>
      <c r="CI696" s="185"/>
      <c r="CJ696" s="185"/>
      <c r="CK696" s="185"/>
      <c r="CL696" s="17"/>
      <c r="CM696" s="17"/>
      <c r="CN696" s="17"/>
      <c r="CO696" s="185"/>
      <c r="CP696" s="185"/>
      <c r="CQ696" s="185"/>
      <c r="CR696" s="185"/>
      <c r="CS696" s="185"/>
      <c r="CT696" s="185"/>
      <c r="CU696" s="185"/>
      <c r="CV696" s="185"/>
      <c r="CW696" s="185"/>
      <c r="CX696" s="185"/>
      <c r="CY696" s="185"/>
      <c r="CZ696" s="185"/>
      <c r="DA696" s="185"/>
      <c r="DB696" s="185"/>
      <c r="DC696" s="185"/>
      <c r="DD696" s="185"/>
      <c r="DE696" s="185"/>
      <c r="DF696" s="185"/>
      <c r="DG696" s="185"/>
      <c r="DH696" s="185"/>
      <c r="DI696" s="185"/>
      <c r="DJ696" s="185"/>
      <c r="DK696" s="185"/>
      <c r="DL696" s="185"/>
      <c r="DM696" s="185"/>
      <c r="DN696" s="185"/>
      <c r="DO696" s="185"/>
      <c r="DP696" s="185"/>
      <c r="DQ696" s="185"/>
      <c r="DR696" s="185"/>
      <c r="DS696" s="185"/>
      <c r="DT696" s="185"/>
      <c r="DU696" s="185"/>
      <c r="DV696" s="185"/>
      <c r="DW696" s="185"/>
      <c r="DX696" s="185"/>
      <c r="DY696" s="185"/>
      <c r="DZ696" s="185"/>
      <c r="EA696" s="185"/>
      <c r="EB696" s="185"/>
      <c r="EC696" s="185"/>
      <c r="ED696" s="185"/>
      <c r="EE696" s="185"/>
      <c r="EF696" s="185"/>
      <c r="EG696" s="185"/>
      <c r="EH696" s="17"/>
      <c r="EI696" s="17"/>
      <c r="EJ696" s="17"/>
      <c r="EK696" s="185"/>
      <c r="EL696" s="185"/>
      <c r="EM696" s="185"/>
    </row>
    <row r="697" spans="1:143" s="23" customFormat="1" ht="21" customHeight="1">
      <c r="A697" s="130"/>
      <c r="B697" s="61"/>
      <c r="C697" s="306"/>
      <c r="D697" s="61"/>
      <c r="E697" s="131"/>
      <c r="F697" s="17"/>
      <c r="G697" s="17"/>
      <c r="H697" s="17"/>
      <c r="I697" s="17"/>
      <c r="J697" s="17"/>
      <c r="K697" s="17"/>
      <c r="L697" s="17"/>
      <c r="M697" s="17"/>
      <c r="N697" s="17"/>
      <c r="O697"/>
      <c r="P697"/>
      <c r="Q69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85"/>
      <c r="AW697" s="185"/>
      <c r="AX697" s="185"/>
      <c r="AY697" s="185"/>
      <c r="AZ697" s="185"/>
      <c r="BA697" s="185"/>
      <c r="BB697" s="185"/>
      <c r="BC697" s="185"/>
      <c r="BD697" s="185"/>
      <c r="BE697" s="185"/>
      <c r="BF697" s="185"/>
      <c r="BG697" s="185"/>
      <c r="BH697" s="185"/>
      <c r="BI697" s="185"/>
      <c r="BJ697" s="185"/>
      <c r="BK697" s="185"/>
      <c r="BL697" s="185"/>
      <c r="BM697" s="185"/>
      <c r="BN697" s="185"/>
      <c r="BO697" s="185"/>
      <c r="BP697" s="185"/>
      <c r="BQ697" s="185"/>
      <c r="BR697" s="185"/>
      <c r="BS697" s="185"/>
      <c r="BT697" s="185"/>
      <c r="BU697" s="185"/>
      <c r="BV697" s="185"/>
      <c r="BW697" s="185"/>
      <c r="BX697" s="185"/>
      <c r="BY697" s="185"/>
      <c r="BZ697" s="185"/>
      <c r="CA697" s="185"/>
      <c r="CB697" s="185"/>
      <c r="CC697" s="185"/>
      <c r="CD697" s="185"/>
      <c r="CE697" s="185"/>
      <c r="CF697" s="185"/>
      <c r="CG697" s="185"/>
      <c r="CH697" s="185"/>
      <c r="CI697" s="185"/>
      <c r="CJ697" s="185"/>
      <c r="CK697" s="185"/>
      <c r="CL697" s="17"/>
      <c r="CM697" s="17"/>
      <c r="CN697" s="17"/>
      <c r="CO697" s="185"/>
      <c r="CP697" s="185"/>
      <c r="CQ697" s="185"/>
      <c r="CR697" s="185"/>
      <c r="CS697" s="185"/>
      <c r="CT697" s="185"/>
      <c r="CU697" s="185"/>
      <c r="CV697" s="185"/>
      <c r="CW697" s="185"/>
      <c r="CX697" s="185"/>
      <c r="CY697" s="185"/>
      <c r="CZ697" s="185"/>
      <c r="DA697" s="185"/>
      <c r="DB697" s="185"/>
      <c r="DC697" s="185"/>
      <c r="DD697" s="185"/>
      <c r="DE697" s="185"/>
      <c r="DF697" s="185"/>
      <c r="DG697" s="185"/>
      <c r="DH697" s="185"/>
      <c r="DI697" s="185"/>
      <c r="DJ697" s="185"/>
      <c r="DK697" s="185"/>
      <c r="DL697" s="185"/>
      <c r="DM697" s="185"/>
      <c r="DN697" s="185"/>
      <c r="DO697" s="185"/>
      <c r="DP697" s="185"/>
      <c r="DQ697" s="185"/>
      <c r="DR697" s="185"/>
      <c r="DS697" s="185"/>
      <c r="DT697" s="185"/>
      <c r="DU697" s="185"/>
      <c r="DV697" s="185"/>
      <c r="DW697" s="185"/>
      <c r="DX697" s="185"/>
      <c r="DY697" s="185"/>
      <c r="DZ697" s="185"/>
      <c r="EA697" s="185"/>
      <c r="EB697" s="185"/>
      <c r="EC697" s="185"/>
      <c r="ED697" s="185"/>
      <c r="EE697" s="185"/>
      <c r="EF697" s="185"/>
      <c r="EG697" s="185"/>
      <c r="EH697" s="17"/>
      <c r="EI697" s="17"/>
      <c r="EJ697" s="17"/>
      <c r="EK697" s="185"/>
      <c r="EL697" s="185"/>
      <c r="EM697" s="185"/>
    </row>
    <row r="698" spans="1:143" s="23" customFormat="1" ht="21" customHeight="1">
      <c r="A698" s="130"/>
      <c r="B698" s="61"/>
      <c r="C698" s="306"/>
      <c r="D698" s="61"/>
      <c r="E698" s="131"/>
      <c r="F698" s="17"/>
      <c r="G698" s="17"/>
      <c r="H698" s="17"/>
      <c r="I698" s="17"/>
      <c r="J698" s="17"/>
      <c r="K698" s="17"/>
      <c r="L698" s="17"/>
      <c r="M698" s="17"/>
      <c r="N698" s="17"/>
      <c r="O698"/>
      <c r="P698"/>
      <c r="Q698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85"/>
      <c r="AW698" s="185"/>
      <c r="AX698" s="185"/>
      <c r="AY698" s="185"/>
      <c r="AZ698" s="185"/>
      <c r="BA698" s="185"/>
      <c r="BB698" s="185"/>
      <c r="BC698" s="185"/>
      <c r="BD698" s="185"/>
      <c r="BE698" s="185"/>
      <c r="BF698" s="185"/>
      <c r="BG698" s="185"/>
      <c r="BH698" s="185"/>
      <c r="BI698" s="185"/>
      <c r="BJ698" s="185"/>
      <c r="BK698" s="185"/>
      <c r="BL698" s="185"/>
      <c r="BM698" s="185"/>
      <c r="BN698" s="185"/>
      <c r="BO698" s="185"/>
      <c r="BP698" s="185"/>
      <c r="BQ698" s="185"/>
      <c r="BR698" s="185"/>
      <c r="BS698" s="185"/>
      <c r="BT698" s="185"/>
      <c r="BU698" s="185"/>
      <c r="BV698" s="185"/>
      <c r="BW698" s="185"/>
      <c r="BX698" s="185"/>
      <c r="BY698" s="185"/>
      <c r="BZ698" s="185"/>
      <c r="CA698" s="185"/>
      <c r="CB698" s="185"/>
      <c r="CC698" s="185"/>
      <c r="CD698" s="185"/>
      <c r="CE698" s="185"/>
      <c r="CF698" s="185"/>
      <c r="CG698" s="185"/>
      <c r="CH698" s="185"/>
      <c r="CI698" s="185"/>
      <c r="CJ698" s="185"/>
      <c r="CK698" s="185"/>
      <c r="CL698" s="17"/>
      <c r="CM698" s="17"/>
      <c r="CN698" s="17"/>
      <c r="CO698" s="185"/>
      <c r="CP698" s="185"/>
      <c r="CQ698" s="185"/>
      <c r="CR698" s="185"/>
      <c r="CS698" s="185"/>
      <c r="CT698" s="185"/>
      <c r="CU698" s="185"/>
      <c r="CV698" s="185"/>
      <c r="CW698" s="185"/>
      <c r="CX698" s="185"/>
      <c r="CY698" s="185"/>
      <c r="CZ698" s="185"/>
      <c r="DA698" s="185"/>
      <c r="DB698" s="185"/>
      <c r="DC698" s="185"/>
      <c r="DD698" s="185"/>
      <c r="DE698" s="185"/>
      <c r="DF698" s="185"/>
      <c r="DG698" s="185"/>
      <c r="DH698" s="185"/>
      <c r="DI698" s="185"/>
      <c r="DJ698" s="185"/>
      <c r="DK698" s="185"/>
      <c r="DL698" s="185"/>
      <c r="DM698" s="185"/>
      <c r="DN698" s="185"/>
      <c r="DO698" s="185"/>
      <c r="DP698" s="185"/>
      <c r="DQ698" s="185"/>
      <c r="DR698" s="185"/>
      <c r="DS698" s="185"/>
      <c r="DT698" s="185"/>
      <c r="DU698" s="185"/>
      <c r="DV698" s="185"/>
      <c r="DW698" s="185"/>
      <c r="DX698" s="185"/>
      <c r="DY698" s="185"/>
      <c r="DZ698" s="185"/>
      <c r="EA698" s="185"/>
      <c r="EB698" s="185"/>
      <c r="EC698" s="185"/>
      <c r="ED698" s="185"/>
      <c r="EE698" s="185"/>
      <c r="EF698" s="185"/>
      <c r="EG698" s="185"/>
      <c r="EH698" s="17"/>
      <c r="EI698" s="17"/>
      <c r="EJ698" s="17"/>
      <c r="EK698" s="185"/>
      <c r="EL698" s="185"/>
      <c r="EM698" s="185"/>
    </row>
    <row r="699" spans="1:143" s="23" customFormat="1" ht="21" customHeight="1">
      <c r="A699" s="130"/>
      <c r="B699" s="61"/>
      <c r="C699" s="306"/>
      <c r="D699" s="61"/>
      <c r="E699" s="131"/>
      <c r="F699" s="17"/>
      <c r="G699" s="17"/>
      <c r="H699" s="17"/>
      <c r="I699" s="17"/>
      <c r="J699" s="17"/>
      <c r="K699" s="17"/>
      <c r="L699" s="17"/>
      <c r="M699" s="17"/>
      <c r="N699" s="17"/>
      <c r="O699"/>
      <c r="P699"/>
      <c r="Q699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85"/>
      <c r="AW699" s="185"/>
      <c r="AX699" s="185"/>
      <c r="AY699" s="185"/>
      <c r="AZ699" s="185"/>
      <c r="BA699" s="185"/>
      <c r="BB699" s="185"/>
      <c r="BC699" s="185"/>
      <c r="BD699" s="185"/>
      <c r="BE699" s="185"/>
      <c r="BF699" s="185"/>
      <c r="BG699" s="185"/>
      <c r="BH699" s="185"/>
      <c r="BI699" s="185"/>
      <c r="BJ699" s="185"/>
      <c r="BK699" s="185"/>
      <c r="BL699" s="185"/>
      <c r="BM699" s="185"/>
      <c r="BN699" s="185"/>
      <c r="BO699" s="185"/>
      <c r="BP699" s="185"/>
      <c r="BQ699" s="185"/>
      <c r="BR699" s="185"/>
      <c r="BS699" s="185"/>
      <c r="BT699" s="185"/>
      <c r="BU699" s="185"/>
      <c r="BV699" s="185"/>
      <c r="BW699" s="185"/>
      <c r="BX699" s="185"/>
      <c r="BY699" s="185"/>
      <c r="BZ699" s="185"/>
      <c r="CA699" s="185"/>
      <c r="CB699" s="185"/>
      <c r="CC699" s="185"/>
      <c r="CD699" s="185"/>
      <c r="CE699" s="185"/>
      <c r="CF699" s="185"/>
      <c r="CG699" s="185"/>
      <c r="CH699" s="185"/>
      <c r="CI699" s="185"/>
      <c r="CJ699" s="185"/>
      <c r="CK699" s="185"/>
      <c r="CL699" s="17"/>
      <c r="CM699" s="17"/>
      <c r="CN699" s="17"/>
      <c r="CO699" s="185"/>
      <c r="CP699" s="185"/>
      <c r="CQ699" s="185"/>
      <c r="CR699" s="185"/>
      <c r="CS699" s="185"/>
      <c r="CT699" s="185"/>
      <c r="CU699" s="185"/>
      <c r="CV699" s="185"/>
      <c r="CW699" s="185"/>
      <c r="CX699" s="185"/>
      <c r="CY699" s="185"/>
      <c r="CZ699" s="185"/>
      <c r="DA699" s="185"/>
      <c r="DB699" s="185"/>
      <c r="DC699" s="185"/>
      <c r="DD699" s="185"/>
      <c r="DE699" s="185"/>
      <c r="DF699" s="185"/>
      <c r="DG699" s="185"/>
      <c r="DH699" s="185"/>
      <c r="DI699" s="185"/>
      <c r="DJ699" s="185"/>
      <c r="DK699" s="185"/>
      <c r="DL699" s="185"/>
      <c r="DM699" s="185"/>
      <c r="DN699" s="185"/>
      <c r="DO699" s="185"/>
      <c r="DP699" s="185"/>
      <c r="DQ699" s="185"/>
      <c r="DR699" s="185"/>
      <c r="DS699" s="185"/>
      <c r="DT699" s="185"/>
      <c r="DU699" s="185"/>
      <c r="DV699" s="185"/>
      <c r="DW699" s="185"/>
      <c r="DX699" s="185"/>
      <c r="DY699" s="185"/>
      <c r="DZ699" s="185"/>
      <c r="EA699" s="185"/>
      <c r="EB699" s="185"/>
      <c r="EC699" s="185"/>
      <c r="ED699" s="185"/>
      <c r="EE699" s="185"/>
      <c r="EF699" s="185"/>
      <c r="EG699" s="185"/>
      <c r="EH699" s="17"/>
      <c r="EI699" s="17"/>
      <c r="EJ699" s="17"/>
      <c r="EK699" s="185"/>
      <c r="EL699" s="185"/>
      <c r="EM699" s="185"/>
    </row>
    <row r="700" spans="1:143" s="23" customFormat="1" ht="21" customHeight="1">
      <c r="A700" s="130"/>
      <c r="B700" s="61"/>
      <c r="C700" s="306"/>
      <c r="D700" s="61"/>
      <c r="E700" s="131"/>
      <c r="F700" s="17"/>
      <c r="G700" s="17"/>
      <c r="H700" s="17"/>
      <c r="I700" s="17"/>
      <c r="J700" s="17"/>
      <c r="K700" s="17"/>
      <c r="L700" s="17"/>
      <c r="M700" s="17"/>
      <c r="N700" s="17"/>
      <c r="O700"/>
      <c r="P700"/>
      <c r="Q700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85"/>
      <c r="AW700" s="185"/>
      <c r="AX700" s="185"/>
      <c r="AY700" s="185"/>
      <c r="AZ700" s="185"/>
      <c r="BA700" s="185"/>
      <c r="BB700" s="185"/>
      <c r="BC700" s="185"/>
      <c r="BD700" s="185"/>
      <c r="BE700" s="185"/>
      <c r="BF700" s="185"/>
      <c r="BG700" s="185"/>
      <c r="BH700" s="185"/>
      <c r="BI700" s="185"/>
      <c r="BJ700" s="185"/>
      <c r="BK700" s="185"/>
      <c r="BL700" s="185"/>
      <c r="BM700" s="185"/>
      <c r="BN700" s="185"/>
      <c r="BO700" s="185"/>
      <c r="BP700" s="185"/>
      <c r="BQ700" s="185"/>
      <c r="BR700" s="185"/>
      <c r="BS700" s="185"/>
      <c r="BT700" s="185"/>
      <c r="BU700" s="185"/>
      <c r="BV700" s="185"/>
      <c r="BW700" s="185"/>
      <c r="BX700" s="185"/>
      <c r="BY700" s="185"/>
      <c r="BZ700" s="185"/>
      <c r="CA700" s="185"/>
      <c r="CB700" s="185"/>
      <c r="CC700" s="185"/>
      <c r="CD700" s="185"/>
      <c r="CE700" s="185"/>
      <c r="CF700" s="185"/>
      <c r="CG700" s="185"/>
      <c r="CH700" s="185"/>
      <c r="CI700" s="185"/>
      <c r="CJ700" s="185"/>
      <c r="CK700" s="185"/>
      <c r="CL700" s="17"/>
      <c r="CM700" s="17"/>
      <c r="CN700" s="17"/>
      <c r="CO700" s="185"/>
      <c r="CP700" s="185"/>
      <c r="CQ700" s="185"/>
      <c r="CR700" s="185"/>
      <c r="CS700" s="185"/>
      <c r="CT700" s="185"/>
      <c r="CU700" s="185"/>
      <c r="CV700" s="185"/>
      <c r="CW700" s="185"/>
      <c r="CX700" s="185"/>
      <c r="CY700" s="185"/>
      <c r="CZ700" s="185"/>
      <c r="DA700" s="185"/>
      <c r="DB700" s="185"/>
      <c r="DC700" s="185"/>
      <c r="DD700" s="185"/>
      <c r="DE700" s="185"/>
      <c r="DF700" s="185"/>
      <c r="DG700" s="185"/>
      <c r="DH700" s="185"/>
      <c r="DI700" s="185"/>
      <c r="DJ700" s="185"/>
      <c r="DK700" s="185"/>
      <c r="DL700" s="185"/>
      <c r="DM700" s="185"/>
      <c r="DN700" s="185"/>
      <c r="DO700" s="185"/>
      <c r="DP700" s="185"/>
      <c r="DQ700" s="185"/>
      <c r="DR700" s="185"/>
      <c r="DS700" s="185"/>
      <c r="DT700" s="185"/>
      <c r="DU700" s="185"/>
      <c r="DV700" s="185"/>
      <c r="DW700" s="185"/>
      <c r="DX700" s="185"/>
      <c r="DY700" s="185"/>
      <c r="DZ700" s="185"/>
      <c r="EA700" s="185"/>
      <c r="EB700" s="185"/>
      <c r="EC700" s="185"/>
      <c r="ED700" s="185"/>
      <c r="EE700" s="185"/>
      <c r="EF700" s="185"/>
      <c r="EG700" s="185"/>
      <c r="EH700" s="17"/>
      <c r="EI700" s="17"/>
      <c r="EJ700" s="17"/>
      <c r="EK700" s="185"/>
      <c r="EL700" s="185"/>
      <c r="EM700" s="185"/>
    </row>
    <row r="701" spans="1:143" s="23" customFormat="1" ht="21" customHeight="1">
      <c r="A701" s="130"/>
      <c r="B701" s="61"/>
      <c r="C701" s="306"/>
      <c r="D701" s="61"/>
      <c r="E701" s="131"/>
      <c r="F701" s="17"/>
      <c r="G701" s="17"/>
      <c r="H701" s="17"/>
      <c r="I701" s="17"/>
      <c r="J701" s="17"/>
      <c r="K701" s="17"/>
      <c r="L701" s="17"/>
      <c r="M701" s="17"/>
      <c r="N701" s="17"/>
      <c r="O701"/>
      <c r="P701"/>
      <c r="Q701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85"/>
      <c r="AW701" s="185"/>
      <c r="AX701" s="185"/>
      <c r="AY701" s="185"/>
      <c r="AZ701" s="185"/>
      <c r="BA701" s="185"/>
      <c r="BB701" s="185"/>
      <c r="BC701" s="185"/>
      <c r="BD701" s="185"/>
      <c r="BE701" s="185"/>
      <c r="BF701" s="185"/>
      <c r="BG701" s="185"/>
      <c r="BH701" s="185"/>
      <c r="BI701" s="185"/>
      <c r="BJ701" s="185"/>
      <c r="BK701" s="185"/>
      <c r="BL701" s="185"/>
      <c r="BM701" s="185"/>
      <c r="BN701" s="185"/>
      <c r="BO701" s="185"/>
      <c r="BP701" s="185"/>
      <c r="BQ701" s="185"/>
      <c r="BR701" s="185"/>
      <c r="BS701" s="185"/>
      <c r="BT701" s="185"/>
      <c r="BU701" s="185"/>
      <c r="BV701" s="185"/>
      <c r="BW701" s="185"/>
      <c r="BX701" s="185"/>
      <c r="BY701" s="185"/>
      <c r="BZ701" s="185"/>
      <c r="CA701" s="185"/>
      <c r="CB701" s="185"/>
      <c r="CC701" s="185"/>
      <c r="CD701" s="185"/>
      <c r="CE701" s="185"/>
      <c r="CF701" s="185"/>
      <c r="CG701" s="185"/>
      <c r="CH701" s="185"/>
      <c r="CI701" s="185"/>
      <c r="CJ701" s="185"/>
      <c r="CK701" s="185"/>
      <c r="CL701" s="17"/>
      <c r="CM701" s="17"/>
      <c r="CN701" s="17"/>
      <c r="CO701" s="185"/>
      <c r="CP701" s="185"/>
      <c r="CQ701" s="185"/>
      <c r="CR701" s="185"/>
      <c r="CS701" s="185"/>
      <c r="CT701" s="185"/>
      <c r="CU701" s="185"/>
      <c r="CV701" s="185"/>
      <c r="CW701" s="185"/>
      <c r="CX701" s="185"/>
      <c r="CY701" s="185"/>
      <c r="CZ701" s="185"/>
      <c r="DA701" s="185"/>
      <c r="DB701" s="185"/>
      <c r="DC701" s="185"/>
      <c r="DD701" s="185"/>
      <c r="DE701" s="185"/>
      <c r="DF701" s="185"/>
      <c r="DG701" s="185"/>
      <c r="DH701" s="185"/>
      <c r="DI701" s="185"/>
      <c r="DJ701" s="185"/>
      <c r="DK701" s="185"/>
      <c r="DL701" s="185"/>
      <c r="DM701" s="185"/>
      <c r="DN701" s="185"/>
      <c r="DO701" s="185"/>
      <c r="DP701" s="185"/>
      <c r="DQ701" s="185"/>
      <c r="DR701" s="185"/>
      <c r="DS701" s="185"/>
      <c r="DT701" s="185"/>
      <c r="DU701" s="185"/>
      <c r="DV701" s="185"/>
      <c r="DW701" s="185"/>
      <c r="DX701" s="185"/>
      <c r="DY701" s="185"/>
      <c r="DZ701" s="185"/>
      <c r="EA701" s="185"/>
      <c r="EB701" s="185"/>
      <c r="EC701" s="185"/>
      <c r="ED701" s="185"/>
      <c r="EE701" s="185"/>
      <c r="EF701" s="185"/>
      <c r="EG701" s="185"/>
      <c r="EH701" s="17"/>
      <c r="EI701" s="17"/>
      <c r="EJ701" s="17"/>
      <c r="EK701" s="185"/>
      <c r="EL701" s="185"/>
      <c r="EM701" s="185"/>
    </row>
    <row r="702" spans="1:143" s="23" customFormat="1" ht="21" customHeight="1">
      <c r="A702" s="130"/>
      <c r="B702" s="61"/>
      <c r="C702" s="306"/>
      <c r="D702" s="61"/>
      <c r="E702" s="131"/>
      <c r="F702" s="17"/>
      <c r="G702" s="17"/>
      <c r="H702" s="17"/>
      <c r="I702" s="17"/>
      <c r="J702" s="17"/>
      <c r="K702" s="17"/>
      <c r="L702" s="17"/>
      <c r="M702" s="17"/>
      <c r="N702" s="17"/>
      <c r="O702"/>
      <c r="P702"/>
      <c r="Q702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85"/>
      <c r="AW702" s="185"/>
      <c r="AX702" s="185"/>
      <c r="AY702" s="185"/>
      <c r="AZ702" s="185"/>
      <c r="BA702" s="185"/>
      <c r="BB702" s="185"/>
      <c r="BC702" s="185"/>
      <c r="BD702" s="185"/>
      <c r="BE702" s="185"/>
      <c r="BF702" s="185"/>
      <c r="BG702" s="185"/>
      <c r="BH702" s="185"/>
      <c r="BI702" s="185"/>
      <c r="BJ702" s="185"/>
      <c r="BK702" s="185"/>
      <c r="BL702" s="185"/>
      <c r="BM702" s="185"/>
      <c r="BN702" s="185"/>
      <c r="BO702" s="185"/>
      <c r="BP702" s="185"/>
      <c r="BQ702" s="185"/>
      <c r="BR702" s="185"/>
      <c r="BS702" s="185"/>
      <c r="BT702" s="185"/>
      <c r="BU702" s="185"/>
      <c r="BV702" s="185"/>
      <c r="BW702" s="185"/>
      <c r="BX702" s="185"/>
      <c r="BY702" s="185"/>
      <c r="BZ702" s="185"/>
      <c r="CA702" s="185"/>
      <c r="CB702" s="185"/>
      <c r="CC702" s="185"/>
      <c r="CD702" s="185"/>
      <c r="CE702" s="185"/>
      <c r="CF702" s="185"/>
      <c r="CG702" s="185"/>
      <c r="CH702" s="185"/>
      <c r="CI702" s="185"/>
      <c r="CJ702" s="185"/>
      <c r="CK702" s="185"/>
      <c r="CL702" s="17"/>
      <c r="CM702" s="17"/>
      <c r="CN702" s="17"/>
      <c r="CO702" s="185"/>
      <c r="CP702" s="185"/>
      <c r="CQ702" s="185"/>
      <c r="CR702" s="185"/>
      <c r="CS702" s="185"/>
      <c r="CT702" s="185"/>
      <c r="CU702" s="185"/>
      <c r="CV702" s="185"/>
      <c r="CW702" s="185"/>
      <c r="CX702" s="185"/>
      <c r="CY702" s="185"/>
      <c r="CZ702" s="185"/>
      <c r="DA702" s="185"/>
      <c r="DB702" s="185"/>
      <c r="DC702" s="185"/>
      <c r="DD702" s="185"/>
      <c r="DE702" s="185"/>
      <c r="DF702" s="185"/>
      <c r="DG702" s="185"/>
      <c r="DH702" s="185"/>
      <c r="DI702" s="185"/>
      <c r="DJ702" s="185"/>
      <c r="DK702" s="185"/>
      <c r="DL702" s="185"/>
      <c r="DM702" s="185"/>
      <c r="DN702" s="185"/>
      <c r="DO702" s="185"/>
      <c r="DP702" s="185"/>
      <c r="DQ702" s="185"/>
      <c r="DR702" s="185"/>
      <c r="DS702" s="185"/>
      <c r="DT702" s="185"/>
      <c r="DU702" s="185"/>
      <c r="DV702" s="185"/>
      <c r="DW702" s="185"/>
      <c r="DX702" s="185"/>
      <c r="DY702" s="185"/>
      <c r="DZ702" s="185"/>
      <c r="EA702" s="185"/>
      <c r="EB702" s="185"/>
      <c r="EC702" s="185"/>
      <c r="ED702" s="185"/>
      <c r="EE702" s="185"/>
      <c r="EF702" s="185"/>
      <c r="EG702" s="185"/>
      <c r="EH702" s="17"/>
      <c r="EI702" s="17"/>
      <c r="EJ702" s="17"/>
      <c r="EK702" s="185"/>
      <c r="EL702" s="185"/>
      <c r="EM702" s="185"/>
    </row>
    <row r="703" spans="1:143" s="23" customFormat="1" ht="21" customHeight="1">
      <c r="A703" s="130"/>
      <c r="B703" s="61"/>
      <c r="C703" s="306"/>
      <c r="D703" s="61"/>
      <c r="E703" s="131"/>
      <c r="F703" s="17"/>
      <c r="G703" s="17"/>
      <c r="H703" s="17"/>
      <c r="I703" s="17"/>
      <c r="J703" s="17"/>
      <c r="K703" s="17"/>
      <c r="L703" s="17"/>
      <c r="M703" s="17"/>
      <c r="N703" s="17"/>
      <c r="O703"/>
      <c r="P703"/>
      <c r="Q703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85"/>
      <c r="AW703" s="185"/>
      <c r="AX703" s="185"/>
      <c r="AY703" s="185"/>
      <c r="AZ703" s="185"/>
      <c r="BA703" s="185"/>
      <c r="BB703" s="185"/>
      <c r="BC703" s="185"/>
      <c r="BD703" s="185"/>
      <c r="BE703" s="185"/>
      <c r="BF703" s="185"/>
      <c r="BG703" s="185"/>
      <c r="BH703" s="185"/>
      <c r="BI703" s="185"/>
      <c r="BJ703" s="185"/>
      <c r="BK703" s="185"/>
      <c r="BL703" s="185"/>
      <c r="BM703" s="185"/>
      <c r="BN703" s="185"/>
      <c r="BO703" s="185"/>
      <c r="BP703" s="185"/>
      <c r="BQ703" s="185"/>
      <c r="BR703" s="185"/>
      <c r="BS703" s="185"/>
      <c r="BT703" s="185"/>
      <c r="BU703" s="185"/>
      <c r="BV703" s="185"/>
      <c r="BW703" s="185"/>
      <c r="BX703" s="185"/>
      <c r="BY703" s="185"/>
      <c r="BZ703" s="185"/>
      <c r="CA703" s="185"/>
      <c r="CB703" s="185"/>
      <c r="CC703" s="185"/>
      <c r="CD703" s="185"/>
      <c r="CE703" s="185"/>
      <c r="CF703" s="185"/>
      <c r="CG703" s="185"/>
      <c r="CH703" s="185"/>
      <c r="CI703" s="185"/>
      <c r="CJ703" s="185"/>
      <c r="CK703" s="185"/>
      <c r="CL703" s="17"/>
      <c r="CM703" s="17"/>
      <c r="CN703" s="17"/>
      <c r="CO703" s="185"/>
      <c r="CP703" s="185"/>
      <c r="CQ703" s="185"/>
      <c r="CR703" s="185"/>
      <c r="CS703" s="185"/>
      <c r="CT703" s="185"/>
      <c r="CU703" s="185"/>
      <c r="CV703" s="185"/>
      <c r="CW703" s="185"/>
      <c r="CX703" s="185"/>
      <c r="CY703" s="185"/>
      <c r="CZ703" s="185"/>
      <c r="DA703" s="185"/>
      <c r="DB703" s="185"/>
      <c r="DC703" s="185"/>
      <c r="DD703" s="185"/>
      <c r="DE703" s="185"/>
      <c r="DF703" s="185"/>
      <c r="DG703" s="185"/>
      <c r="DH703" s="185"/>
      <c r="DI703" s="185"/>
      <c r="DJ703" s="185"/>
      <c r="DK703" s="185"/>
      <c r="DL703" s="185"/>
      <c r="DM703" s="185"/>
      <c r="DN703" s="185"/>
      <c r="DO703" s="185"/>
      <c r="DP703" s="185"/>
      <c r="DQ703" s="185"/>
      <c r="DR703" s="185"/>
      <c r="DS703" s="185"/>
      <c r="DT703" s="185"/>
      <c r="DU703" s="185"/>
      <c r="DV703" s="185"/>
      <c r="DW703" s="185"/>
      <c r="DX703" s="185"/>
      <c r="DY703" s="185"/>
      <c r="DZ703" s="185"/>
      <c r="EA703" s="185"/>
      <c r="EB703" s="185"/>
      <c r="EC703" s="185"/>
      <c r="ED703" s="185"/>
      <c r="EE703" s="185"/>
      <c r="EF703" s="185"/>
      <c r="EG703" s="185"/>
      <c r="EH703" s="17"/>
      <c r="EI703" s="17"/>
      <c r="EJ703" s="17"/>
      <c r="EK703" s="185"/>
      <c r="EL703" s="185"/>
      <c r="EM703" s="185"/>
    </row>
    <row r="704" spans="1:143" s="23" customFormat="1" ht="21" customHeight="1">
      <c r="A704" s="130"/>
      <c r="B704" s="61"/>
      <c r="C704" s="306"/>
      <c r="D704" s="61"/>
      <c r="E704" s="131"/>
      <c r="F704" s="17"/>
      <c r="G704" s="17"/>
      <c r="H704" s="17"/>
      <c r="I704" s="17"/>
      <c r="J704" s="17"/>
      <c r="K704" s="17"/>
      <c r="L704" s="17"/>
      <c r="M704" s="17"/>
      <c r="N704" s="17"/>
      <c r="O704"/>
      <c r="P704"/>
      <c r="Q704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85"/>
      <c r="AW704" s="185"/>
      <c r="AX704" s="185"/>
      <c r="AY704" s="185"/>
      <c r="AZ704" s="185"/>
      <c r="BA704" s="185"/>
      <c r="BB704" s="185"/>
      <c r="BC704" s="185"/>
      <c r="BD704" s="185"/>
      <c r="BE704" s="185"/>
      <c r="BF704" s="185"/>
      <c r="BG704" s="185"/>
      <c r="BH704" s="185"/>
      <c r="BI704" s="185"/>
      <c r="BJ704" s="185"/>
      <c r="BK704" s="185"/>
      <c r="BL704" s="185"/>
      <c r="BM704" s="185"/>
      <c r="BN704" s="185"/>
      <c r="BO704" s="185"/>
      <c r="BP704" s="185"/>
      <c r="BQ704" s="185"/>
      <c r="BR704" s="185"/>
      <c r="BS704" s="185"/>
      <c r="BT704" s="185"/>
      <c r="BU704" s="185"/>
      <c r="BV704" s="185"/>
      <c r="BW704" s="185"/>
      <c r="BX704" s="185"/>
      <c r="BY704" s="185"/>
      <c r="BZ704" s="185"/>
      <c r="CA704" s="185"/>
      <c r="CB704" s="185"/>
      <c r="CC704" s="185"/>
      <c r="CD704" s="185"/>
      <c r="CE704" s="185"/>
      <c r="CF704" s="185"/>
      <c r="CG704" s="185"/>
      <c r="CH704" s="185"/>
      <c r="CI704" s="185"/>
      <c r="CJ704" s="185"/>
      <c r="CK704" s="185"/>
      <c r="CL704" s="17"/>
      <c r="CM704" s="17"/>
      <c r="CN704" s="17"/>
      <c r="CO704" s="185"/>
      <c r="CP704" s="185"/>
      <c r="CQ704" s="185"/>
      <c r="CR704" s="185"/>
      <c r="CS704" s="185"/>
      <c r="CT704" s="185"/>
      <c r="CU704" s="185"/>
      <c r="CV704" s="185"/>
      <c r="CW704" s="185"/>
      <c r="CX704" s="185"/>
      <c r="CY704" s="185"/>
      <c r="CZ704" s="185"/>
      <c r="DA704" s="185"/>
      <c r="DB704" s="185"/>
      <c r="DC704" s="185"/>
      <c r="DD704" s="185"/>
      <c r="DE704" s="185"/>
      <c r="DF704" s="185"/>
      <c r="DG704" s="185"/>
      <c r="DH704" s="185"/>
      <c r="DI704" s="185"/>
      <c r="DJ704" s="185"/>
      <c r="DK704" s="185"/>
      <c r="DL704" s="185"/>
      <c r="DM704" s="185"/>
      <c r="DN704" s="185"/>
      <c r="DO704" s="185"/>
      <c r="DP704" s="185"/>
      <c r="DQ704" s="185"/>
      <c r="DR704" s="185"/>
      <c r="DS704" s="185"/>
      <c r="DT704" s="185"/>
      <c r="DU704" s="185"/>
      <c r="DV704" s="185"/>
      <c r="DW704" s="185"/>
      <c r="DX704" s="185"/>
      <c r="DY704" s="185"/>
      <c r="DZ704" s="185"/>
      <c r="EA704" s="185"/>
      <c r="EB704" s="185"/>
      <c r="EC704" s="185"/>
      <c r="ED704" s="185"/>
      <c r="EE704" s="185"/>
      <c r="EF704" s="185"/>
      <c r="EG704" s="185"/>
      <c r="EH704" s="17"/>
      <c r="EI704" s="17"/>
      <c r="EJ704" s="17"/>
      <c r="EK704" s="185"/>
      <c r="EL704" s="185"/>
      <c r="EM704" s="185"/>
    </row>
    <row r="705" spans="1:143" s="23" customFormat="1" ht="21" customHeight="1">
      <c r="A705" s="130"/>
      <c r="B705" s="61"/>
      <c r="C705" s="306"/>
      <c r="D705" s="61"/>
      <c r="E705" s="131"/>
      <c r="F705" s="17"/>
      <c r="G705" s="17"/>
      <c r="H705" s="17"/>
      <c r="I705" s="17"/>
      <c r="J705" s="17"/>
      <c r="K705" s="17"/>
      <c r="L705" s="17"/>
      <c r="M705" s="17"/>
      <c r="N705" s="17"/>
      <c r="O705"/>
      <c r="P705"/>
      <c r="Q705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85"/>
      <c r="AW705" s="185"/>
      <c r="AX705" s="185"/>
      <c r="AY705" s="185"/>
      <c r="AZ705" s="185"/>
      <c r="BA705" s="185"/>
      <c r="BB705" s="185"/>
      <c r="BC705" s="185"/>
      <c r="BD705" s="185"/>
      <c r="BE705" s="185"/>
      <c r="BF705" s="185"/>
      <c r="BG705" s="185"/>
      <c r="BH705" s="185"/>
      <c r="BI705" s="185"/>
      <c r="BJ705" s="185"/>
      <c r="BK705" s="185"/>
      <c r="BL705" s="185"/>
      <c r="BM705" s="185"/>
      <c r="BN705" s="185"/>
      <c r="BO705" s="185"/>
      <c r="BP705" s="185"/>
      <c r="BQ705" s="185"/>
      <c r="BR705" s="185"/>
      <c r="BS705" s="185"/>
      <c r="BT705" s="185"/>
      <c r="BU705" s="185"/>
      <c r="BV705" s="185"/>
      <c r="BW705" s="185"/>
      <c r="BX705" s="185"/>
      <c r="BY705" s="185"/>
      <c r="BZ705" s="185"/>
      <c r="CA705" s="185"/>
      <c r="CB705" s="185"/>
      <c r="CC705" s="185"/>
      <c r="CD705" s="185"/>
      <c r="CE705" s="185"/>
      <c r="CF705" s="185"/>
      <c r="CG705" s="185"/>
      <c r="CH705" s="185"/>
      <c r="CI705" s="185"/>
      <c r="CJ705" s="185"/>
      <c r="CK705" s="185"/>
      <c r="CL705" s="17"/>
      <c r="CM705" s="17"/>
      <c r="CN705" s="17"/>
      <c r="CO705" s="185"/>
      <c r="CP705" s="185"/>
      <c r="CQ705" s="185"/>
      <c r="CR705" s="185"/>
      <c r="CS705" s="185"/>
      <c r="CT705" s="185"/>
      <c r="CU705" s="185"/>
      <c r="CV705" s="185"/>
      <c r="CW705" s="185"/>
      <c r="CX705" s="185"/>
      <c r="CY705" s="185"/>
      <c r="CZ705" s="185"/>
      <c r="DA705" s="185"/>
      <c r="DB705" s="185"/>
      <c r="DC705" s="185"/>
      <c r="DD705" s="185"/>
      <c r="DE705" s="185"/>
      <c r="DF705" s="185"/>
      <c r="DG705" s="185"/>
      <c r="DH705" s="185"/>
      <c r="DI705" s="185"/>
      <c r="DJ705" s="185"/>
      <c r="DK705" s="185"/>
      <c r="DL705" s="185"/>
      <c r="DM705" s="185"/>
      <c r="DN705" s="185"/>
      <c r="DO705" s="185"/>
      <c r="DP705" s="185"/>
      <c r="DQ705" s="185"/>
      <c r="DR705" s="185"/>
      <c r="DS705" s="185"/>
      <c r="DT705" s="185"/>
      <c r="DU705" s="185"/>
      <c r="DV705" s="185"/>
      <c r="DW705" s="185"/>
      <c r="DX705" s="185"/>
      <c r="DY705" s="185"/>
      <c r="DZ705" s="185"/>
      <c r="EA705" s="185"/>
      <c r="EB705" s="185"/>
      <c r="EC705" s="185"/>
      <c r="ED705" s="185"/>
      <c r="EE705" s="185"/>
      <c r="EF705" s="185"/>
      <c r="EG705" s="185"/>
      <c r="EH705" s="17"/>
      <c r="EI705" s="17"/>
      <c r="EJ705" s="17"/>
      <c r="EK705" s="185"/>
      <c r="EL705" s="185"/>
      <c r="EM705" s="185"/>
    </row>
    <row r="706" spans="1:143" s="23" customFormat="1" ht="21" customHeight="1">
      <c r="A706" s="130"/>
      <c r="B706" s="61"/>
      <c r="C706" s="306"/>
      <c r="D706" s="61"/>
      <c r="E706" s="131"/>
      <c r="F706" s="17"/>
      <c r="G706" s="17"/>
      <c r="H706" s="17"/>
      <c r="I706" s="17"/>
      <c r="J706" s="17"/>
      <c r="K706" s="17"/>
      <c r="L706" s="17"/>
      <c r="M706" s="17"/>
      <c r="N706" s="17"/>
      <c r="O706"/>
      <c r="P706"/>
      <c r="Q706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85"/>
      <c r="AW706" s="185"/>
      <c r="AX706" s="185"/>
      <c r="AY706" s="185"/>
      <c r="AZ706" s="185"/>
      <c r="BA706" s="185"/>
      <c r="BB706" s="185"/>
      <c r="BC706" s="185"/>
      <c r="BD706" s="185"/>
      <c r="BE706" s="185"/>
      <c r="BF706" s="185"/>
      <c r="BG706" s="185"/>
      <c r="BH706" s="185"/>
      <c r="BI706" s="185"/>
      <c r="BJ706" s="185"/>
      <c r="BK706" s="185"/>
      <c r="BL706" s="185"/>
      <c r="BM706" s="185"/>
      <c r="BN706" s="185"/>
      <c r="BO706" s="185"/>
      <c r="BP706" s="185"/>
      <c r="BQ706" s="185"/>
      <c r="BR706" s="185"/>
      <c r="BS706" s="185"/>
      <c r="BT706" s="185"/>
      <c r="BU706" s="185"/>
      <c r="BV706" s="185"/>
      <c r="BW706" s="185"/>
      <c r="BX706" s="185"/>
      <c r="BY706" s="185"/>
      <c r="BZ706" s="185"/>
      <c r="CA706" s="185"/>
      <c r="CB706" s="185"/>
      <c r="CC706" s="185"/>
      <c r="CD706" s="185"/>
      <c r="CE706" s="185"/>
      <c r="CF706" s="185"/>
      <c r="CG706" s="185"/>
      <c r="CH706" s="185"/>
      <c r="CI706" s="185"/>
      <c r="CJ706" s="185"/>
      <c r="CK706" s="185"/>
      <c r="CL706" s="17"/>
      <c r="CM706" s="17"/>
      <c r="CN706" s="17"/>
      <c r="CO706" s="185"/>
      <c r="CP706" s="185"/>
      <c r="CQ706" s="185"/>
      <c r="CR706" s="185"/>
      <c r="CS706" s="185"/>
      <c r="CT706" s="185"/>
      <c r="CU706" s="185"/>
      <c r="CV706" s="185"/>
      <c r="CW706" s="185"/>
      <c r="CX706" s="185"/>
      <c r="CY706" s="185"/>
      <c r="CZ706" s="185"/>
      <c r="DA706" s="185"/>
      <c r="DB706" s="185"/>
      <c r="DC706" s="185"/>
      <c r="DD706" s="185"/>
      <c r="DE706" s="185"/>
      <c r="DF706" s="185"/>
      <c r="DG706" s="185"/>
      <c r="DH706" s="185"/>
      <c r="DI706" s="185"/>
      <c r="DJ706" s="185"/>
      <c r="DK706" s="185"/>
      <c r="DL706" s="185"/>
      <c r="DM706" s="185"/>
      <c r="DN706" s="185"/>
      <c r="DO706" s="185"/>
      <c r="DP706" s="185"/>
      <c r="DQ706" s="185"/>
      <c r="DR706" s="185"/>
      <c r="DS706" s="185"/>
      <c r="DT706" s="185"/>
      <c r="DU706" s="185"/>
      <c r="DV706" s="185"/>
      <c r="DW706" s="185"/>
      <c r="DX706" s="185"/>
      <c r="DY706" s="185"/>
      <c r="DZ706" s="185"/>
      <c r="EA706" s="185"/>
      <c r="EB706" s="185"/>
      <c r="EC706" s="185"/>
      <c r="ED706" s="185"/>
      <c r="EE706" s="185"/>
      <c r="EF706" s="185"/>
      <c r="EG706" s="185"/>
      <c r="EH706" s="17"/>
      <c r="EI706" s="17"/>
      <c r="EJ706" s="17"/>
      <c r="EK706" s="185"/>
      <c r="EL706" s="185"/>
      <c r="EM706" s="185"/>
    </row>
    <row r="707" spans="1:143" s="23" customFormat="1" ht="21" customHeight="1">
      <c r="A707" s="130"/>
      <c r="B707" s="61"/>
      <c r="C707" s="306"/>
      <c r="D707" s="61"/>
      <c r="E707" s="131"/>
      <c r="F707" s="17"/>
      <c r="G707" s="17"/>
      <c r="H707" s="17"/>
      <c r="I707" s="17"/>
      <c r="J707" s="17"/>
      <c r="K707" s="17"/>
      <c r="L707" s="17"/>
      <c r="M707" s="17"/>
      <c r="N707" s="17"/>
      <c r="O707"/>
      <c r="P707"/>
      <c r="Q70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85"/>
      <c r="AW707" s="185"/>
      <c r="AX707" s="185"/>
      <c r="AY707" s="185"/>
      <c r="AZ707" s="185"/>
      <c r="BA707" s="185"/>
      <c r="BB707" s="185"/>
      <c r="BC707" s="185"/>
      <c r="BD707" s="185"/>
      <c r="BE707" s="185"/>
      <c r="BF707" s="185"/>
      <c r="BG707" s="185"/>
      <c r="BH707" s="185"/>
      <c r="BI707" s="185"/>
      <c r="BJ707" s="185"/>
      <c r="BK707" s="185"/>
      <c r="BL707" s="185"/>
      <c r="BM707" s="185"/>
      <c r="BN707" s="185"/>
      <c r="BO707" s="185"/>
      <c r="BP707" s="185"/>
      <c r="BQ707" s="185"/>
      <c r="BR707" s="185"/>
      <c r="BS707" s="185"/>
      <c r="BT707" s="185"/>
      <c r="BU707" s="185"/>
      <c r="BV707" s="185"/>
      <c r="BW707" s="185"/>
      <c r="BX707" s="185"/>
      <c r="BY707" s="185"/>
      <c r="BZ707" s="185"/>
      <c r="CA707" s="185"/>
      <c r="CB707" s="185"/>
      <c r="CC707" s="185"/>
      <c r="CD707" s="185"/>
      <c r="CE707" s="185"/>
      <c r="CF707" s="185"/>
      <c r="CG707" s="185"/>
      <c r="CH707" s="185"/>
      <c r="CI707" s="185"/>
      <c r="CJ707" s="185"/>
      <c r="CK707" s="185"/>
      <c r="CL707" s="17"/>
      <c r="CM707" s="17"/>
      <c r="CN707" s="17"/>
      <c r="CO707" s="185"/>
      <c r="CP707" s="185"/>
      <c r="CQ707" s="185"/>
      <c r="CR707" s="185"/>
      <c r="CS707" s="185"/>
      <c r="CT707" s="185"/>
      <c r="CU707" s="185"/>
      <c r="CV707" s="185"/>
      <c r="CW707" s="185"/>
      <c r="CX707" s="185"/>
      <c r="CY707" s="185"/>
      <c r="CZ707" s="185"/>
      <c r="DA707" s="185"/>
      <c r="DB707" s="185"/>
      <c r="DC707" s="185"/>
      <c r="DD707" s="185"/>
      <c r="DE707" s="185"/>
      <c r="DF707" s="185"/>
      <c r="DG707" s="185"/>
      <c r="DH707" s="185"/>
      <c r="DI707" s="185"/>
      <c r="DJ707" s="185"/>
      <c r="DK707" s="185"/>
      <c r="DL707" s="185"/>
      <c r="DM707" s="185"/>
      <c r="DN707" s="185"/>
      <c r="DO707" s="185"/>
      <c r="DP707" s="185"/>
      <c r="DQ707" s="185"/>
      <c r="DR707" s="185"/>
      <c r="DS707" s="185"/>
      <c r="DT707" s="185"/>
      <c r="DU707" s="185"/>
      <c r="DV707" s="185"/>
      <c r="DW707" s="185"/>
      <c r="DX707" s="185"/>
      <c r="DY707" s="185"/>
      <c r="DZ707" s="185"/>
      <c r="EA707" s="185"/>
      <c r="EB707" s="185"/>
      <c r="EC707" s="185"/>
      <c r="ED707" s="185"/>
      <c r="EE707" s="185"/>
      <c r="EF707" s="185"/>
      <c r="EG707" s="185"/>
      <c r="EH707" s="17"/>
      <c r="EI707" s="17"/>
      <c r="EJ707" s="17"/>
      <c r="EK707" s="185"/>
      <c r="EL707" s="185"/>
      <c r="EM707" s="185"/>
    </row>
    <row r="708" spans="1:143" s="23" customFormat="1" ht="21" customHeight="1">
      <c r="A708" s="130"/>
      <c r="B708" s="61"/>
      <c r="C708" s="306"/>
      <c r="D708" s="61"/>
      <c r="E708" s="131"/>
      <c r="F708" s="17"/>
      <c r="G708" s="17"/>
      <c r="H708" s="17"/>
      <c r="I708" s="17"/>
      <c r="J708" s="17"/>
      <c r="K708" s="17"/>
      <c r="L708" s="17"/>
      <c r="M708" s="17"/>
      <c r="N708" s="17"/>
      <c r="O708"/>
      <c r="P708"/>
      <c r="Q708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85"/>
      <c r="AW708" s="185"/>
      <c r="AX708" s="185"/>
      <c r="AY708" s="185"/>
      <c r="AZ708" s="185"/>
      <c r="BA708" s="185"/>
      <c r="BB708" s="185"/>
      <c r="BC708" s="185"/>
      <c r="BD708" s="185"/>
      <c r="BE708" s="185"/>
      <c r="BF708" s="185"/>
      <c r="BG708" s="185"/>
      <c r="BH708" s="185"/>
      <c r="BI708" s="185"/>
      <c r="BJ708" s="185"/>
      <c r="BK708" s="185"/>
      <c r="BL708" s="185"/>
      <c r="BM708" s="185"/>
      <c r="BN708" s="185"/>
      <c r="BO708" s="185"/>
      <c r="BP708" s="185"/>
      <c r="BQ708" s="185"/>
      <c r="BR708" s="185"/>
      <c r="BS708" s="185"/>
      <c r="BT708" s="185"/>
      <c r="BU708" s="185"/>
      <c r="BV708" s="185"/>
      <c r="BW708" s="185"/>
      <c r="BX708" s="185"/>
      <c r="BY708" s="185"/>
      <c r="BZ708" s="185"/>
      <c r="CA708" s="185"/>
      <c r="CB708" s="185"/>
      <c r="CC708" s="185"/>
      <c r="CD708" s="185"/>
      <c r="CE708" s="185"/>
      <c r="CF708" s="185"/>
      <c r="CG708" s="185"/>
      <c r="CH708" s="185"/>
      <c r="CI708" s="185"/>
      <c r="CJ708" s="185"/>
      <c r="CK708" s="185"/>
      <c r="CL708" s="17"/>
      <c r="CM708" s="17"/>
      <c r="CN708" s="17"/>
      <c r="CO708" s="185"/>
      <c r="CP708" s="185"/>
      <c r="CQ708" s="185"/>
      <c r="CR708" s="185"/>
      <c r="CS708" s="185"/>
      <c r="CT708" s="185"/>
      <c r="CU708" s="185"/>
      <c r="CV708" s="185"/>
      <c r="CW708" s="185"/>
      <c r="CX708" s="185"/>
      <c r="CY708" s="185"/>
      <c r="CZ708" s="185"/>
      <c r="DA708" s="185"/>
      <c r="DB708" s="185"/>
      <c r="DC708" s="185"/>
      <c r="DD708" s="185"/>
      <c r="DE708" s="185"/>
      <c r="DF708" s="185"/>
      <c r="DG708" s="185"/>
      <c r="DH708" s="185"/>
      <c r="DI708" s="185"/>
      <c r="DJ708" s="185"/>
      <c r="DK708" s="185"/>
      <c r="DL708" s="185"/>
      <c r="DM708" s="185"/>
      <c r="DN708" s="185"/>
      <c r="DO708" s="185"/>
      <c r="DP708" s="185"/>
      <c r="DQ708" s="185"/>
      <c r="DR708" s="185"/>
      <c r="DS708" s="185"/>
      <c r="DT708" s="185"/>
      <c r="DU708" s="185"/>
      <c r="DV708" s="185"/>
      <c r="DW708" s="185"/>
      <c r="DX708" s="185"/>
      <c r="DY708" s="185"/>
      <c r="DZ708" s="185"/>
      <c r="EA708" s="185"/>
      <c r="EB708" s="185"/>
      <c r="EC708" s="185"/>
      <c r="ED708" s="185"/>
      <c r="EE708" s="185"/>
      <c r="EF708" s="185"/>
      <c r="EG708" s="185"/>
      <c r="EH708" s="17"/>
      <c r="EI708" s="17"/>
      <c r="EJ708" s="17"/>
      <c r="EK708" s="185"/>
      <c r="EL708" s="185"/>
      <c r="EM708" s="185"/>
    </row>
    <row r="709" spans="1:143" s="23" customFormat="1" ht="21" customHeight="1">
      <c r="A709" s="130"/>
      <c r="B709" s="61"/>
      <c r="C709" s="306"/>
      <c r="D709" s="61"/>
      <c r="E709" s="131"/>
      <c r="F709" s="17"/>
      <c r="G709" s="17"/>
      <c r="H709" s="17"/>
      <c r="I709" s="17"/>
      <c r="J709" s="17"/>
      <c r="K709" s="17"/>
      <c r="L709" s="17"/>
      <c r="M709" s="17"/>
      <c r="N709" s="17"/>
      <c r="O709"/>
      <c r="P709"/>
      <c r="Q709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85"/>
      <c r="AW709" s="185"/>
      <c r="AX709" s="185"/>
      <c r="AY709" s="185"/>
      <c r="AZ709" s="185"/>
      <c r="BA709" s="185"/>
      <c r="BB709" s="185"/>
      <c r="BC709" s="185"/>
      <c r="BD709" s="185"/>
      <c r="BE709" s="185"/>
      <c r="BF709" s="185"/>
      <c r="BG709" s="185"/>
      <c r="BH709" s="185"/>
      <c r="BI709" s="185"/>
      <c r="BJ709" s="185"/>
      <c r="BK709" s="185"/>
      <c r="BL709" s="185"/>
      <c r="BM709" s="185"/>
      <c r="BN709" s="185"/>
      <c r="BO709" s="185"/>
      <c r="BP709" s="185"/>
      <c r="BQ709" s="185"/>
      <c r="BR709" s="185"/>
      <c r="BS709" s="185"/>
      <c r="BT709" s="185"/>
      <c r="BU709" s="185"/>
      <c r="BV709" s="185"/>
      <c r="BW709" s="185"/>
      <c r="BX709" s="185"/>
      <c r="BY709" s="185"/>
      <c r="BZ709" s="185"/>
      <c r="CA709" s="185"/>
      <c r="CB709" s="185"/>
      <c r="CC709" s="185"/>
      <c r="CD709" s="185"/>
      <c r="CE709" s="185"/>
      <c r="CF709" s="185"/>
      <c r="CG709" s="185"/>
      <c r="CH709" s="185"/>
      <c r="CI709" s="185"/>
      <c r="CJ709" s="185"/>
      <c r="CK709" s="185"/>
      <c r="CL709" s="17"/>
      <c r="CM709" s="17"/>
      <c r="CN709" s="17"/>
      <c r="CO709" s="185"/>
      <c r="CP709" s="185"/>
      <c r="CQ709" s="185"/>
      <c r="CR709" s="185"/>
      <c r="CS709" s="185"/>
      <c r="CT709" s="185"/>
      <c r="CU709" s="185"/>
      <c r="CV709" s="185"/>
      <c r="CW709" s="185"/>
      <c r="CX709" s="185"/>
      <c r="CY709" s="185"/>
      <c r="CZ709" s="185"/>
      <c r="DA709" s="185"/>
      <c r="DB709" s="185"/>
      <c r="DC709" s="185"/>
      <c r="DD709" s="185"/>
      <c r="DE709" s="185"/>
      <c r="DF709" s="185"/>
      <c r="DG709" s="185"/>
      <c r="DH709" s="185"/>
      <c r="DI709" s="185"/>
      <c r="DJ709" s="185"/>
      <c r="DK709" s="185"/>
      <c r="DL709" s="185"/>
      <c r="DM709" s="185"/>
      <c r="DN709" s="185"/>
      <c r="DO709" s="185"/>
      <c r="DP709" s="185"/>
      <c r="DQ709" s="185"/>
      <c r="DR709" s="185"/>
      <c r="DS709" s="185"/>
      <c r="DT709" s="185"/>
      <c r="DU709" s="185"/>
      <c r="DV709" s="185"/>
      <c r="DW709" s="185"/>
      <c r="DX709" s="185"/>
      <c r="DY709" s="185"/>
      <c r="DZ709" s="185"/>
      <c r="EA709" s="185"/>
      <c r="EB709" s="185"/>
      <c r="EC709" s="185"/>
      <c r="ED709" s="185"/>
      <c r="EE709" s="185"/>
      <c r="EF709" s="185"/>
      <c r="EG709" s="185"/>
      <c r="EH709" s="17"/>
      <c r="EI709" s="17"/>
      <c r="EJ709" s="17"/>
      <c r="EK709" s="185"/>
      <c r="EL709" s="185"/>
      <c r="EM709" s="185"/>
    </row>
    <row r="710" spans="1:143" s="23" customFormat="1" ht="21" customHeight="1">
      <c r="A710" s="130"/>
      <c r="B710" s="61"/>
      <c r="C710" s="306"/>
      <c r="D710" s="61"/>
      <c r="E710" s="131"/>
      <c r="F710" s="17"/>
      <c r="G710" s="17"/>
      <c r="H710" s="17"/>
      <c r="I710" s="17"/>
      <c r="J710" s="17"/>
      <c r="K710" s="17"/>
      <c r="L710" s="17"/>
      <c r="M710" s="17"/>
      <c r="N710" s="17"/>
      <c r="O710"/>
      <c r="P710"/>
      <c r="Q710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85"/>
      <c r="AW710" s="185"/>
      <c r="AX710" s="185"/>
      <c r="AY710" s="185"/>
      <c r="AZ710" s="185"/>
      <c r="BA710" s="185"/>
      <c r="BB710" s="185"/>
      <c r="BC710" s="185"/>
      <c r="BD710" s="185"/>
      <c r="BE710" s="185"/>
      <c r="BF710" s="185"/>
      <c r="BG710" s="185"/>
      <c r="BH710" s="185"/>
      <c r="BI710" s="185"/>
      <c r="BJ710" s="185"/>
      <c r="BK710" s="185"/>
      <c r="BL710" s="185"/>
      <c r="BM710" s="185"/>
      <c r="BN710" s="185"/>
      <c r="BO710" s="185"/>
      <c r="BP710" s="185"/>
      <c r="BQ710" s="185"/>
      <c r="BR710" s="185"/>
      <c r="BS710" s="185"/>
      <c r="BT710" s="185"/>
      <c r="BU710" s="185"/>
      <c r="BV710" s="185"/>
      <c r="BW710" s="185"/>
      <c r="BX710" s="185"/>
      <c r="BY710" s="185"/>
      <c r="BZ710" s="185"/>
      <c r="CA710" s="185"/>
      <c r="CB710" s="185"/>
      <c r="CC710" s="185"/>
      <c r="CD710" s="185"/>
      <c r="CE710" s="185"/>
      <c r="CF710" s="185"/>
      <c r="CG710" s="185"/>
      <c r="CH710" s="185"/>
      <c r="CI710" s="185"/>
      <c r="CJ710" s="185"/>
      <c r="CK710" s="185"/>
      <c r="CL710" s="17"/>
      <c r="CM710" s="17"/>
      <c r="CN710" s="17"/>
      <c r="CO710" s="185"/>
      <c r="CP710" s="185"/>
      <c r="CQ710" s="185"/>
      <c r="CR710" s="185"/>
      <c r="CS710" s="185"/>
      <c r="CT710" s="185"/>
      <c r="CU710" s="185"/>
      <c r="CV710" s="185"/>
      <c r="CW710" s="185"/>
      <c r="CX710" s="185"/>
      <c r="CY710" s="185"/>
      <c r="CZ710" s="185"/>
      <c r="DA710" s="185"/>
      <c r="DB710" s="185"/>
      <c r="DC710" s="185"/>
      <c r="DD710" s="185"/>
      <c r="DE710" s="185"/>
      <c r="DF710" s="185"/>
      <c r="DG710" s="185"/>
      <c r="DH710" s="185"/>
      <c r="DI710" s="185"/>
      <c r="DJ710" s="185"/>
      <c r="DK710" s="185"/>
      <c r="DL710" s="185"/>
      <c r="DM710" s="185"/>
      <c r="DN710" s="185"/>
      <c r="DO710" s="185"/>
      <c r="DP710" s="185"/>
      <c r="DQ710" s="185"/>
      <c r="DR710" s="185"/>
      <c r="DS710" s="185"/>
      <c r="DT710" s="185"/>
      <c r="DU710" s="185"/>
      <c r="DV710" s="185"/>
      <c r="DW710" s="185"/>
      <c r="DX710" s="185"/>
      <c r="DY710" s="185"/>
      <c r="DZ710" s="185"/>
      <c r="EA710" s="185"/>
      <c r="EB710" s="185"/>
      <c r="EC710" s="185"/>
      <c r="ED710" s="185"/>
      <c r="EE710" s="185"/>
      <c r="EF710" s="185"/>
      <c r="EG710" s="185"/>
      <c r="EH710" s="17"/>
      <c r="EI710" s="17"/>
      <c r="EJ710" s="17"/>
      <c r="EK710" s="185"/>
      <c r="EL710" s="185"/>
      <c r="EM710" s="185"/>
    </row>
    <row r="711" spans="1:143" s="23" customFormat="1" ht="21" customHeight="1">
      <c r="A711" s="130"/>
      <c r="B711" s="61"/>
      <c r="C711" s="306"/>
      <c r="D711" s="61"/>
      <c r="E711" s="131"/>
      <c r="F711" s="17"/>
      <c r="G711" s="17"/>
      <c r="H711" s="17"/>
      <c r="I711" s="17"/>
      <c r="J711" s="17"/>
      <c r="K711" s="17"/>
      <c r="L711" s="17"/>
      <c r="M711" s="17"/>
      <c r="N711" s="17"/>
      <c r="O711"/>
      <c r="P711"/>
      <c r="Q711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85"/>
      <c r="AW711" s="185"/>
      <c r="AX711" s="185"/>
      <c r="AY711" s="185"/>
      <c r="AZ711" s="185"/>
      <c r="BA711" s="185"/>
      <c r="BB711" s="185"/>
      <c r="BC711" s="185"/>
      <c r="BD711" s="185"/>
      <c r="BE711" s="185"/>
      <c r="BF711" s="185"/>
      <c r="BG711" s="185"/>
      <c r="BH711" s="185"/>
      <c r="BI711" s="185"/>
      <c r="BJ711" s="185"/>
      <c r="BK711" s="185"/>
      <c r="BL711" s="185"/>
      <c r="BM711" s="185"/>
      <c r="BN711" s="185"/>
      <c r="BO711" s="185"/>
      <c r="BP711" s="185"/>
      <c r="BQ711" s="185"/>
      <c r="BR711" s="185"/>
      <c r="BS711" s="185"/>
      <c r="BT711" s="185"/>
      <c r="BU711" s="185"/>
      <c r="BV711" s="185"/>
      <c r="BW711" s="185"/>
      <c r="BX711" s="185"/>
      <c r="BY711" s="185"/>
      <c r="BZ711" s="185"/>
      <c r="CA711" s="185"/>
      <c r="CB711" s="185"/>
      <c r="CC711" s="185"/>
      <c r="CD711" s="185"/>
      <c r="CE711" s="185"/>
      <c r="CF711" s="185"/>
      <c r="CG711" s="185"/>
      <c r="CH711" s="185"/>
      <c r="CI711" s="185"/>
      <c r="CJ711" s="185"/>
      <c r="CK711" s="185"/>
      <c r="CL711" s="17"/>
      <c r="CM711" s="17"/>
      <c r="CN711" s="17"/>
      <c r="CO711" s="185"/>
      <c r="CP711" s="185"/>
      <c r="CQ711" s="185"/>
      <c r="CR711" s="185"/>
      <c r="CS711" s="185"/>
      <c r="CT711" s="185"/>
      <c r="CU711" s="185"/>
      <c r="CV711" s="185"/>
      <c r="CW711" s="185"/>
      <c r="CX711" s="185"/>
      <c r="CY711" s="185"/>
      <c r="CZ711" s="185"/>
      <c r="DA711" s="185"/>
      <c r="DB711" s="185"/>
      <c r="DC711" s="185"/>
      <c r="DD711" s="185"/>
      <c r="DE711" s="185"/>
      <c r="DF711" s="185"/>
      <c r="DG711" s="185"/>
      <c r="DH711" s="185"/>
      <c r="DI711" s="185"/>
      <c r="DJ711" s="185"/>
      <c r="DK711" s="185"/>
      <c r="DL711" s="185"/>
      <c r="DM711" s="185"/>
      <c r="DN711" s="185"/>
      <c r="DO711" s="185"/>
      <c r="DP711" s="185"/>
      <c r="DQ711" s="185"/>
      <c r="DR711" s="185"/>
      <c r="DS711" s="185"/>
      <c r="DT711" s="185"/>
      <c r="DU711" s="185"/>
      <c r="DV711" s="185"/>
      <c r="DW711" s="185"/>
      <c r="DX711" s="185"/>
      <c r="DY711" s="185"/>
      <c r="DZ711" s="185"/>
      <c r="EA711" s="185"/>
      <c r="EB711" s="185"/>
      <c r="EC711" s="185"/>
      <c r="ED711" s="185"/>
      <c r="EE711" s="185"/>
      <c r="EF711" s="185"/>
      <c r="EG711" s="185"/>
      <c r="EH711" s="17"/>
      <c r="EI711" s="17"/>
      <c r="EJ711" s="17"/>
      <c r="EK711" s="185"/>
      <c r="EL711" s="185"/>
      <c r="EM711" s="185"/>
    </row>
    <row r="712" spans="1:143" s="23" customFormat="1" ht="21" customHeight="1">
      <c r="A712" s="130"/>
      <c r="B712" s="61"/>
      <c r="C712" s="306"/>
      <c r="D712" s="61"/>
      <c r="E712" s="131"/>
      <c r="F712" s="17"/>
      <c r="G712" s="17"/>
      <c r="H712" s="17"/>
      <c r="I712" s="17"/>
      <c r="J712" s="17"/>
      <c r="K712" s="17"/>
      <c r="L712" s="17"/>
      <c r="M712" s="17"/>
      <c r="N712" s="17"/>
      <c r="O712"/>
      <c r="P712"/>
      <c r="Q712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85"/>
      <c r="AW712" s="185"/>
      <c r="AX712" s="185"/>
      <c r="AY712" s="185"/>
      <c r="AZ712" s="185"/>
      <c r="BA712" s="185"/>
      <c r="BB712" s="185"/>
      <c r="BC712" s="185"/>
      <c r="BD712" s="185"/>
      <c r="BE712" s="185"/>
      <c r="BF712" s="185"/>
      <c r="BG712" s="185"/>
      <c r="BH712" s="185"/>
      <c r="BI712" s="185"/>
      <c r="BJ712" s="185"/>
      <c r="BK712" s="185"/>
      <c r="BL712" s="185"/>
      <c r="BM712" s="185"/>
      <c r="BN712" s="185"/>
      <c r="BO712" s="185"/>
      <c r="BP712" s="185"/>
      <c r="BQ712" s="185"/>
      <c r="BR712" s="185"/>
      <c r="BS712" s="185"/>
      <c r="BT712" s="185"/>
      <c r="BU712" s="185"/>
      <c r="BV712" s="185"/>
      <c r="BW712" s="185"/>
      <c r="BX712" s="185"/>
      <c r="BY712" s="185"/>
      <c r="BZ712" s="185"/>
      <c r="CA712" s="185"/>
      <c r="CB712" s="185"/>
      <c r="CC712" s="185"/>
      <c r="CD712" s="185"/>
      <c r="CE712" s="185"/>
      <c r="CF712" s="185"/>
      <c r="CG712" s="185"/>
      <c r="CH712" s="185"/>
      <c r="CI712" s="185"/>
      <c r="CJ712" s="185"/>
      <c r="CK712" s="185"/>
      <c r="CL712" s="17"/>
      <c r="CM712" s="17"/>
      <c r="CN712" s="17"/>
      <c r="CO712" s="185"/>
      <c r="CP712" s="185"/>
      <c r="CQ712" s="185"/>
      <c r="CR712" s="185"/>
      <c r="CS712" s="185"/>
      <c r="CT712" s="185"/>
      <c r="CU712" s="185"/>
      <c r="CV712" s="185"/>
      <c r="CW712" s="185"/>
      <c r="CX712" s="185"/>
      <c r="CY712" s="185"/>
      <c r="CZ712" s="185"/>
      <c r="DA712" s="185"/>
      <c r="DB712" s="185"/>
      <c r="DC712" s="185"/>
      <c r="DD712" s="185"/>
      <c r="DE712" s="185"/>
      <c r="DF712" s="185"/>
      <c r="DG712" s="185"/>
      <c r="DH712" s="185"/>
      <c r="DI712" s="185"/>
      <c r="DJ712" s="185"/>
      <c r="DK712" s="185"/>
      <c r="DL712" s="185"/>
      <c r="DM712" s="185"/>
      <c r="DN712" s="185"/>
      <c r="DO712" s="185"/>
      <c r="DP712" s="185"/>
      <c r="DQ712" s="185"/>
      <c r="DR712" s="185"/>
      <c r="DS712" s="185"/>
      <c r="DT712" s="185"/>
      <c r="DU712" s="185"/>
      <c r="DV712" s="185"/>
      <c r="DW712" s="185"/>
      <c r="DX712" s="185"/>
      <c r="DY712" s="185"/>
      <c r="DZ712" s="185"/>
      <c r="EA712" s="185"/>
      <c r="EB712" s="185"/>
      <c r="EC712" s="185"/>
      <c r="ED712" s="185"/>
      <c r="EE712" s="185"/>
      <c r="EF712" s="185"/>
      <c r="EG712" s="185"/>
      <c r="EH712" s="17"/>
      <c r="EI712" s="17"/>
      <c r="EJ712" s="17"/>
      <c r="EK712" s="185"/>
      <c r="EL712" s="185"/>
      <c r="EM712" s="185"/>
    </row>
    <row r="713" spans="1:143" s="23" customFormat="1" ht="21" customHeight="1">
      <c r="A713" s="130"/>
      <c r="B713" s="61"/>
      <c r="C713" s="306"/>
      <c r="D713" s="61"/>
      <c r="E713" s="131"/>
      <c r="F713" s="17"/>
      <c r="G713" s="17"/>
      <c r="H713" s="17"/>
      <c r="I713" s="17"/>
      <c r="J713" s="17"/>
      <c r="K713" s="17"/>
      <c r="L713" s="17"/>
      <c r="M713" s="17"/>
      <c r="N713" s="17"/>
      <c r="O713"/>
      <c r="P713"/>
      <c r="Q713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85"/>
      <c r="AW713" s="185"/>
      <c r="AX713" s="185"/>
      <c r="AY713" s="185"/>
      <c r="AZ713" s="185"/>
      <c r="BA713" s="185"/>
      <c r="BB713" s="185"/>
      <c r="BC713" s="185"/>
      <c r="BD713" s="185"/>
      <c r="BE713" s="185"/>
      <c r="BF713" s="185"/>
      <c r="BG713" s="185"/>
      <c r="BH713" s="185"/>
      <c r="BI713" s="185"/>
      <c r="BJ713" s="185"/>
      <c r="BK713" s="185"/>
      <c r="BL713" s="185"/>
      <c r="BM713" s="185"/>
      <c r="BN713" s="185"/>
      <c r="BO713" s="185"/>
      <c r="BP713" s="185"/>
      <c r="BQ713" s="185"/>
      <c r="BR713" s="185"/>
      <c r="BS713" s="185"/>
      <c r="BT713" s="185"/>
      <c r="BU713" s="185"/>
      <c r="BV713" s="185"/>
      <c r="BW713" s="185"/>
      <c r="BX713" s="185"/>
      <c r="BY713" s="185"/>
      <c r="BZ713" s="185"/>
      <c r="CA713" s="185"/>
      <c r="CB713" s="185"/>
      <c r="CC713" s="185"/>
      <c r="CD713" s="185"/>
      <c r="CE713" s="185"/>
      <c r="CF713" s="185"/>
      <c r="CG713" s="185"/>
      <c r="CH713" s="185"/>
      <c r="CI713" s="185"/>
      <c r="CJ713" s="185"/>
      <c r="CK713" s="185"/>
      <c r="CL713" s="17"/>
      <c r="CM713" s="17"/>
      <c r="CN713" s="17"/>
      <c r="CO713" s="185"/>
      <c r="CP713" s="185"/>
      <c r="CQ713" s="185"/>
      <c r="CR713" s="185"/>
      <c r="CS713" s="185"/>
      <c r="CT713" s="185"/>
      <c r="CU713" s="185"/>
      <c r="CV713" s="185"/>
      <c r="CW713" s="185"/>
      <c r="CX713" s="185"/>
      <c r="CY713" s="185"/>
      <c r="CZ713" s="185"/>
      <c r="DA713" s="185"/>
      <c r="DB713" s="185"/>
      <c r="DC713" s="185"/>
      <c r="DD713" s="185"/>
      <c r="DE713" s="185"/>
      <c r="DF713" s="185"/>
      <c r="DG713" s="185"/>
      <c r="DH713" s="185"/>
      <c r="DI713" s="185"/>
      <c r="DJ713" s="185"/>
      <c r="DK713" s="185"/>
      <c r="DL713" s="185"/>
      <c r="DM713" s="185"/>
      <c r="DN713" s="185"/>
      <c r="DO713" s="185"/>
      <c r="DP713" s="185"/>
      <c r="DQ713" s="185"/>
      <c r="DR713" s="185"/>
      <c r="DS713" s="185"/>
      <c r="DT713" s="185"/>
      <c r="DU713" s="185"/>
      <c r="DV713" s="185"/>
      <c r="DW713" s="185"/>
      <c r="DX713" s="185"/>
      <c r="DY713" s="185"/>
      <c r="DZ713" s="185"/>
      <c r="EA713" s="185"/>
      <c r="EB713" s="185"/>
      <c r="EC713" s="185"/>
      <c r="ED713" s="185"/>
      <c r="EE713" s="185"/>
      <c r="EF713" s="185"/>
      <c r="EG713" s="185"/>
      <c r="EH713" s="17"/>
      <c r="EI713" s="17"/>
      <c r="EJ713" s="17"/>
      <c r="EK713" s="185"/>
      <c r="EL713" s="185"/>
      <c r="EM713" s="185"/>
    </row>
    <row r="714" spans="1:143" s="23" customFormat="1" ht="21" customHeight="1">
      <c r="A714" s="130"/>
      <c r="B714" s="61"/>
      <c r="C714" s="306"/>
      <c r="D714" s="61"/>
      <c r="E714" s="131"/>
      <c r="F714" s="17"/>
      <c r="G714" s="17"/>
      <c r="H714" s="17"/>
      <c r="I714" s="17"/>
      <c r="J714" s="17"/>
      <c r="K714" s="17"/>
      <c r="L714" s="17"/>
      <c r="M714" s="17"/>
      <c r="N714" s="17"/>
      <c r="O714"/>
      <c r="P714"/>
      <c r="Q714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85"/>
      <c r="AW714" s="185"/>
      <c r="AX714" s="185"/>
      <c r="AY714" s="185"/>
      <c r="AZ714" s="185"/>
      <c r="BA714" s="185"/>
      <c r="BB714" s="185"/>
      <c r="BC714" s="185"/>
      <c r="BD714" s="185"/>
      <c r="BE714" s="185"/>
      <c r="BF714" s="185"/>
      <c r="BG714" s="185"/>
      <c r="BH714" s="185"/>
      <c r="BI714" s="185"/>
      <c r="BJ714" s="185"/>
      <c r="BK714" s="185"/>
      <c r="BL714" s="185"/>
      <c r="BM714" s="185"/>
      <c r="BN714" s="185"/>
      <c r="BO714" s="185"/>
      <c r="BP714" s="185"/>
      <c r="BQ714" s="185"/>
      <c r="BR714" s="185"/>
      <c r="BS714" s="185"/>
      <c r="BT714" s="185"/>
      <c r="BU714" s="185"/>
      <c r="BV714" s="185"/>
      <c r="BW714" s="185"/>
      <c r="BX714" s="185"/>
      <c r="BY714" s="185"/>
      <c r="BZ714" s="185"/>
      <c r="CA714" s="185"/>
      <c r="CB714" s="185"/>
      <c r="CC714" s="185"/>
      <c r="CD714" s="185"/>
      <c r="CE714" s="185"/>
      <c r="CF714" s="185"/>
      <c r="CG714" s="185"/>
      <c r="CH714" s="185"/>
      <c r="CI714" s="185"/>
      <c r="CJ714" s="185"/>
      <c r="CK714" s="185"/>
      <c r="CL714" s="17"/>
      <c r="CM714" s="17"/>
      <c r="CN714" s="17"/>
      <c r="CO714" s="185"/>
      <c r="CP714" s="185"/>
      <c r="CQ714" s="185"/>
      <c r="CR714" s="185"/>
      <c r="CS714" s="185"/>
      <c r="CT714" s="185"/>
      <c r="CU714" s="185"/>
      <c r="CV714" s="185"/>
      <c r="CW714" s="185"/>
      <c r="CX714" s="185"/>
      <c r="CY714" s="185"/>
      <c r="CZ714" s="185"/>
      <c r="DA714" s="185"/>
      <c r="DB714" s="185"/>
      <c r="DC714" s="185"/>
      <c r="DD714" s="185"/>
      <c r="DE714" s="185"/>
      <c r="DF714" s="185"/>
      <c r="DG714" s="185"/>
      <c r="DH714" s="185"/>
      <c r="DI714" s="185"/>
      <c r="DJ714" s="185"/>
      <c r="DK714" s="185"/>
      <c r="DL714" s="185"/>
      <c r="DM714" s="185"/>
      <c r="DN714" s="185"/>
      <c r="DO714" s="185"/>
      <c r="DP714" s="185"/>
      <c r="DQ714" s="185"/>
      <c r="DR714" s="185"/>
      <c r="DS714" s="185"/>
      <c r="DT714" s="185"/>
      <c r="DU714" s="185"/>
      <c r="DV714" s="185"/>
      <c r="DW714" s="185"/>
      <c r="DX714" s="185"/>
      <c r="DY714" s="185"/>
      <c r="DZ714" s="185"/>
      <c r="EA714" s="185"/>
      <c r="EB714" s="185"/>
      <c r="EC714" s="185"/>
      <c r="ED714" s="185"/>
      <c r="EE714" s="185"/>
      <c r="EF714" s="185"/>
      <c r="EG714" s="185"/>
      <c r="EH714" s="17"/>
      <c r="EI714" s="17"/>
      <c r="EJ714" s="17"/>
      <c r="EK714" s="185"/>
      <c r="EL714" s="185"/>
      <c r="EM714" s="185"/>
    </row>
    <row r="715" spans="1:143" s="23" customFormat="1" ht="21" customHeight="1">
      <c r="A715" s="130"/>
      <c r="B715" s="61"/>
      <c r="C715" s="306"/>
      <c r="D715" s="61"/>
      <c r="E715" s="131"/>
      <c r="F715" s="17"/>
      <c r="G715" s="17"/>
      <c r="H715" s="17"/>
      <c r="I715" s="17"/>
      <c r="J715" s="17"/>
      <c r="K715" s="17"/>
      <c r="L715" s="17"/>
      <c r="M715" s="17"/>
      <c r="N715" s="17"/>
      <c r="O715"/>
      <c r="P715"/>
      <c r="Q715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85"/>
      <c r="AW715" s="185"/>
      <c r="AX715" s="185"/>
      <c r="AY715" s="185"/>
      <c r="AZ715" s="185"/>
      <c r="BA715" s="185"/>
      <c r="BB715" s="185"/>
      <c r="BC715" s="185"/>
      <c r="BD715" s="185"/>
      <c r="BE715" s="185"/>
      <c r="BF715" s="185"/>
      <c r="BG715" s="185"/>
      <c r="BH715" s="185"/>
      <c r="BI715" s="185"/>
      <c r="BJ715" s="185"/>
      <c r="BK715" s="185"/>
      <c r="BL715" s="185"/>
      <c r="BM715" s="185"/>
      <c r="BN715" s="185"/>
      <c r="BO715" s="185"/>
      <c r="BP715" s="185"/>
      <c r="BQ715" s="185"/>
      <c r="BR715" s="185"/>
      <c r="BS715" s="185"/>
      <c r="BT715" s="185"/>
      <c r="BU715" s="185"/>
      <c r="BV715" s="185"/>
      <c r="BW715" s="185"/>
      <c r="BX715" s="185"/>
      <c r="BY715" s="185"/>
      <c r="BZ715" s="185"/>
      <c r="CA715" s="185"/>
      <c r="CB715" s="185"/>
      <c r="CC715" s="185"/>
      <c r="CD715" s="185"/>
      <c r="CE715" s="185"/>
      <c r="CF715" s="185"/>
      <c r="CG715" s="185"/>
      <c r="CH715" s="185"/>
      <c r="CI715" s="185"/>
      <c r="CJ715" s="185"/>
      <c r="CK715" s="185"/>
      <c r="CL715" s="17"/>
      <c r="CM715" s="17"/>
      <c r="CN715" s="17"/>
      <c r="CO715" s="185"/>
      <c r="CP715" s="185"/>
      <c r="CQ715" s="185"/>
      <c r="CR715" s="185"/>
      <c r="CS715" s="185"/>
      <c r="CT715" s="185"/>
      <c r="CU715" s="185"/>
      <c r="CV715" s="185"/>
      <c r="CW715" s="185"/>
      <c r="CX715" s="185"/>
      <c r="CY715" s="185"/>
      <c r="CZ715" s="185"/>
      <c r="DA715" s="185"/>
      <c r="DB715" s="185"/>
      <c r="DC715" s="185"/>
      <c r="DD715" s="185"/>
      <c r="DE715" s="185"/>
      <c r="DF715" s="185"/>
      <c r="DG715" s="185"/>
      <c r="DH715" s="185"/>
      <c r="DI715" s="185"/>
      <c r="DJ715" s="185"/>
      <c r="DK715" s="185"/>
      <c r="DL715" s="185"/>
      <c r="DM715" s="185"/>
      <c r="DN715" s="185"/>
      <c r="DO715" s="185"/>
      <c r="DP715" s="185"/>
      <c r="DQ715" s="185"/>
      <c r="DR715" s="185"/>
      <c r="DS715" s="185"/>
      <c r="DT715" s="185"/>
      <c r="DU715" s="185"/>
      <c r="DV715" s="185"/>
      <c r="DW715" s="185"/>
      <c r="DX715" s="185"/>
      <c r="DY715" s="185"/>
      <c r="DZ715" s="185"/>
      <c r="EA715" s="185"/>
      <c r="EB715" s="185"/>
      <c r="EC715" s="185"/>
      <c r="ED715" s="185"/>
      <c r="EE715" s="185"/>
      <c r="EF715" s="185"/>
      <c r="EG715" s="185"/>
      <c r="EH715" s="17"/>
      <c r="EI715" s="17"/>
      <c r="EJ715" s="17"/>
      <c r="EK715" s="185"/>
      <c r="EL715" s="185"/>
      <c r="EM715" s="185"/>
    </row>
    <row r="716" spans="1:143" s="23" customFormat="1" ht="21" customHeight="1">
      <c r="A716" s="130"/>
      <c r="B716" s="61"/>
      <c r="C716" s="306"/>
      <c r="D716" s="61"/>
      <c r="E716" s="131"/>
      <c r="F716" s="17"/>
      <c r="G716" s="17"/>
      <c r="H716" s="17"/>
      <c r="I716" s="17"/>
      <c r="J716" s="17"/>
      <c r="K716" s="17"/>
      <c r="L716" s="17"/>
      <c r="M716" s="17"/>
      <c r="N716" s="17"/>
      <c r="O716"/>
      <c r="P716"/>
      <c r="Q716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85"/>
      <c r="AW716" s="185"/>
      <c r="AX716" s="185"/>
      <c r="AY716" s="185"/>
      <c r="AZ716" s="185"/>
      <c r="BA716" s="185"/>
      <c r="BB716" s="185"/>
      <c r="BC716" s="185"/>
      <c r="BD716" s="185"/>
      <c r="BE716" s="185"/>
      <c r="BF716" s="185"/>
      <c r="BG716" s="185"/>
      <c r="BH716" s="185"/>
      <c r="BI716" s="185"/>
      <c r="BJ716" s="185"/>
      <c r="BK716" s="185"/>
      <c r="BL716" s="185"/>
      <c r="BM716" s="185"/>
      <c r="BN716" s="185"/>
      <c r="BO716" s="185"/>
      <c r="BP716" s="185"/>
      <c r="BQ716" s="185"/>
      <c r="BR716" s="185"/>
      <c r="BS716" s="185"/>
      <c r="BT716" s="185"/>
      <c r="BU716" s="185"/>
      <c r="BV716" s="185"/>
      <c r="BW716" s="185"/>
      <c r="BX716" s="185"/>
      <c r="BY716" s="185"/>
      <c r="BZ716" s="185"/>
      <c r="CA716" s="185"/>
      <c r="CB716" s="185"/>
      <c r="CC716" s="185"/>
      <c r="CD716" s="185"/>
      <c r="CE716" s="185"/>
      <c r="CF716" s="185"/>
      <c r="CG716" s="185"/>
      <c r="CH716" s="185"/>
      <c r="CI716" s="185"/>
      <c r="CJ716" s="185"/>
      <c r="CK716" s="185"/>
      <c r="CL716" s="17"/>
      <c r="CM716" s="17"/>
      <c r="CN716" s="17"/>
      <c r="CO716" s="185"/>
      <c r="CP716" s="185"/>
      <c r="CQ716" s="185"/>
      <c r="CR716" s="185"/>
      <c r="CS716" s="185"/>
      <c r="CT716" s="185"/>
      <c r="CU716" s="185"/>
      <c r="CV716" s="185"/>
      <c r="CW716" s="185"/>
      <c r="CX716" s="185"/>
      <c r="CY716" s="185"/>
      <c r="CZ716" s="185"/>
      <c r="DA716" s="185"/>
      <c r="DB716" s="185"/>
      <c r="DC716" s="185"/>
      <c r="DD716" s="185"/>
      <c r="DE716" s="185"/>
      <c r="DF716" s="185"/>
      <c r="DG716" s="185"/>
      <c r="DH716" s="185"/>
      <c r="DI716" s="185"/>
      <c r="DJ716" s="185"/>
      <c r="DK716" s="185"/>
      <c r="DL716" s="185"/>
      <c r="DM716" s="185"/>
      <c r="DN716" s="185"/>
      <c r="DO716" s="185"/>
      <c r="DP716" s="185"/>
      <c r="DQ716" s="185"/>
      <c r="DR716" s="185"/>
      <c r="DS716" s="185"/>
      <c r="DT716" s="185"/>
      <c r="DU716" s="185"/>
      <c r="DV716" s="185"/>
      <c r="DW716" s="185"/>
      <c r="DX716" s="185"/>
      <c r="DY716" s="185"/>
      <c r="DZ716" s="185"/>
      <c r="EA716" s="185"/>
      <c r="EB716" s="185"/>
      <c r="EC716" s="185"/>
      <c r="ED716" s="185"/>
      <c r="EE716" s="185"/>
      <c r="EF716" s="185"/>
      <c r="EG716" s="185"/>
      <c r="EH716" s="17"/>
      <c r="EI716" s="17"/>
      <c r="EJ716" s="17"/>
      <c r="EK716" s="185"/>
      <c r="EL716" s="185"/>
      <c r="EM716" s="185"/>
    </row>
    <row r="717" spans="1:143" s="23" customFormat="1" ht="21" customHeight="1">
      <c r="A717" s="130"/>
      <c r="B717" s="61"/>
      <c r="C717" s="306"/>
      <c r="D717" s="61"/>
      <c r="E717" s="131"/>
      <c r="F717" s="17"/>
      <c r="G717" s="17"/>
      <c r="H717" s="17"/>
      <c r="I717" s="17"/>
      <c r="J717" s="17"/>
      <c r="K717" s="17"/>
      <c r="L717" s="17"/>
      <c r="M717" s="17"/>
      <c r="N717" s="17"/>
      <c r="O717"/>
      <c r="P717"/>
      <c r="Q7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85"/>
      <c r="AW717" s="185"/>
      <c r="AX717" s="185"/>
      <c r="AY717" s="185"/>
      <c r="AZ717" s="185"/>
      <c r="BA717" s="185"/>
      <c r="BB717" s="185"/>
      <c r="BC717" s="185"/>
      <c r="BD717" s="185"/>
      <c r="BE717" s="185"/>
      <c r="BF717" s="185"/>
      <c r="BG717" s="185"/>
      <c r="BH717" s="185"/>
      <c r="BI717" s="185"/>
      <c r="BJ717" s="185"/>
      <c r="BK717" s="185"/>
      <c r="BL717" s="185"/>
      <c r="BM717" s="185"/>
      <c r="BN717" s="185"/>
      <c r="BO717" s="185"/>
      <c r="BP717" s="185"/>
      <c r="BQ717" s="185"/>
      <c r="BR717" s="185"/>
      <c r="BS717" s="185"/>
      <c r="BT717" s="185"/>
      <c r="BU717" s="185"/>
      <c r="BV717" s="185"/>
      <c r="BW717" s="185"/>
      <c r="BX717" s="185"/>
      <c r="BY717" s="185"/>
      <c r="BZ717" s="185"/>
      <c r="CA717" s="185"/>
      <c r="CB717" s="185"/>
      <c r="CC717" s="185"/>
      <c r="CD717" s="185"/>
      <c r="CE717" s="185"/>
      <c r="CF717" s="185"/>
      <c r="CG717" s="185"/>
      <c r="CH717" s="185"/>
      <c r="CI717" s="185"/>
      <c r="CJ717" s="185"/>
      <c r="CK717" s="185"/>
      <c r="CL717" s="17"/>
      <c r="CM717" s="17"/>
      <c r="CN717" s="17"/>
      <c r="CO717" s="185"/>
      <c r="CP717" s="185"/>
      <c r="CQ717" s="185"/>
      <c r="CR717" s="185"/>
      <c r="CS717" s="185"/>
      <c r="CT717" s="185"/>
      <c r="CU717" s="185"/>
      <c r="CV717" s="185"/>
      <c r="CW717" s="185"/>
      <c r="CX717" s="185"/>
      <c r="CY717" s="185"/>
      <c r="CZ717" s="185"/>
      <c r="DA717" s="185"/>
      <c r="DB717" s="185"/>
      <c r="DC717" s="185"/>
      <c r="DD717" s="185"/>
      <c r="DE717" s="185"/>
      <c r="DF717" s="185"/>
      <c r="DG717" s="185"/>
      <c r="DH717" s="185"/>
      <c r="DI717" s="185"/>
      <c r="DJ717" s="185"/>
      <c r="DK717" s="185"/>
      <c r="DL717" s="185"/>
      <c r="DM717" s="185"/>
      <c r="DN717" s="185"/>
      <c r="DO717" s="185"/>
      <c r="DP717" s="185"/>
      <c r="DQ717" s="185"/>
      <c r="DR717" s="185"/>
      <c r="DS717" s="185"/>
      <c r="DT717" s="185"/>
      <c r="DU717" s="185"/>
      <c r="DV717" s="185"/>
      <c r="DW717" s="185"/>
      <c r="DX717" s="185"/>
      <c r="DY717" s="185"/>
      <c r="DZ717" s="185"/>
      <c r="EA717" s="185"/>
      <c r="EB717" s="185"/>
      <c r="EC717" s="185"/>
      <c r="ED717" s="185"/>
      <c r="EE717" s="185"/>
      <c r="EF717" s="185"/>
      <c r="EG717" s="185"/>
      <c r="EH717" s="17"/>
      <c r="EI717" s="17"/>
      <c r="EJ717" s="17"/>
      <c r="EK717" s="185"/>
      <c r="EL717" s="185"/>
      <c r="EM717" s="185"/>
    </row>
    <row r="718" spans="1:143" s="23" customFormat="1" ht="21" customHeight="1">
      <c r="A718" s="130"/>
      <c r="B718" s="61"/>
      <c r="C718" s="306"/>
      <c r="D718" s="61"/>
      <c r="E718" s="131"/>
      <c r="F718" s="17"/>
      <c r="G718" s="17"/>
      <c r="H718" s="17"/>
      <c r="I718" s="17"/>
      <c r="J718" s="17"/>
      <c r="K718" s="17"/>
      <c r="L718" s="17"/>
      <c r="M718" s="17"/>
      <c r="N718" s="17"/>
      <c r="O718"/>
      <c r="P718"/>
      <c r="Q718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85"/>
      <c r="AW718" s="185"/>
      <c r="AX718" s="185"/>
      <c r="AY718" s="185"/>
      <c r="AZ718" s="185"/>
      <c r="BA718" s="185"/>
      <c r="BB718" s="185"/>
      <c r="BC718" s="185"/>
      <c r="BD718" s="185"/>
      <c r="BE718" s="185"/>
      <c r="BF718" s="185"/>
      <c r="BG718" s="185"/>
      <c r="BH718" s="185"/>
      <c r="BI718" s="185"/>
      <c r="BJ718" s="185"/>
      <c r="BK718" s="185"/>
      <c r="BL718" s="185"/>
      <c r="BM718" s="185"/>
      <c r="BN718" s="185"/>
      <c r="BO718" s="185"/>
      <c r="BP718" s="185"/>
      <c r="BQ718" s="185"/>
      <c r="BR718" s="185"/>
      <c r="BS718" s="185"/>
      <c r="BT718" s="185"/>
      <c r="BU718" s="185"/>
      <c r="BV718" s="185"/>
      <c r="BW718" s="185"/>
      <c r="BX718" s="185"/>
      <c r="BY718" s="185"/>
      <c r="BZ718" s="185"/>
      <c r="CA718" s="185"/>
      <c r="CB718" s="185"/>
      <c r="CC718" s="185"/>
      <c r="CD718" s="185"/>
      <c r="CE718" s="185"/>
      <c r="CF718" s="185"/>
      <c r="CG718" s="185"/>
      <c r="CH718" s="185"/>
      <c r="CI718" s="185"/>
      <c r="CJ718" s="185"/>
      <c r="CK718" s="185"/>
      <c r="CL718" s="17"/>
      <c r="CM718" s="17"/>
      <c r="CN718" s="17"/>
      <c r="CO718" s="185"/>
      <c r="CP718" s="185"/>
      <c r="CQ718" s="185"/>
      <c r="CR718" s="185"/>
      <c r="CS718" s="185"/>
      <c r="CT718" s="185"/>
      <c r="CU718" s="185"/>
      <c r="CV718" s="185"/>
      <c r="CW718" s="185"/>
      <c r="CX718" s="185"/>
      <c r="CY718" s="185"/>
      <c r="CZ718" s="185"/>
      <c r="DA718" s="185"/>
      <c r="DB718" s="185"/>
      <c r="DC718" s="185"/>
      <c r="DD718" s="185"/>
      <c r="DE718" s="185"/>
      <c r="DF718" s="185"/>
      <c r="DG718" s="185"/>
      <c r="DH718" s="185"/>
      <c r="DI718" s="185"/>
      <c r="DJ718" s="185"/>
      <c r="DK718" s="185"/>
      <c r="DL718" s="185"/>
      <c r="DM718" s="185"/>
      <c r="DN718" s="185"/>
      <c r="DO718" s="185"/>
      <c r="DP718" s="185"/>
      <c r="DQ718" s="185"/>
      <c r="DR718" s="185"/>
      <c r="DS718" s="185"/>
      <c r="DT718" s="185"/>
      <c r="DU718" s="185"/>
      <c r="DV718" s="185"/>
      <c r="DW718" s="185"/>
      <c r="DX718" s="185"/>
      <c r="DY718" s="185"/>
      <c r="DZ718" s="185"/>
      <c r="EA718" s="185"/>
      <c r="EB718" s="185"/>
      <c r="EC718" s="185"/>
      <c r="ED718" s="185"/>
      <c r="EE718" s="185"/>
      <c r="EF718" s="185"/>
      <c r="EG718" s="185"/>
      <c r="EH718" s="17"/>
      <c r="EI718" s="17"/>
      <c r="EJ718" s="17"/>
      <c r="EK718" s="185"/>
      <c r="EL718" s="185"/>
      <c r="EM718" s="185"/>
    </row>
    <row r="719" spans="1:143" s="23" customFormat="1" ht="21" customHeight="1">
      <c r="A719" s="130"/>
      <c r="B719" s="61"/>
      <c r="C719" s="306"/>
      <c r="D719" s="61"/>
      <c r="E719" s="131"/>
      <c r="F719" s="17"/>
      <c r="G719" s="17"/>
      <c r="H719" s="17"/>
      <c r="I719" s="17"/>
      <c r="J719" s="17"/>
      <c r="K719" s="17"/>
      <c r="L719" s="17"/>
      <c r="M719" s="17"/>
      <c r="N719" s="17"/>
      <c r="O719"/>
      <c r="P719"/>
      <c r="Q719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85"/>
      <c r="AW719" s="185"/>
      <c r="AX719" s="185"/>
      <c r="AY719" s="185"/>
      <c r="AZ719" s="185"/>
      <c r="BA719" s="185"/>
      <c r="BB719" s="185"/>
      <c r="BC719" s="185"/>
      <c r="BD719" s="185"/>
      <c r="BE719" s="185"/>
      <c r="BF719" s="185"/>
      <c r="BG719" s="185"/>
      <c r="BH719" s="185"/>
      <c r="BI719" s="185"/>
      <c r="BJ719" s="185"/>
      <c r="BK719" s="185"/>
      <c r="BL719" s="185"/>
      <c r="BM719" s="185"/>
      <c r="BN719" s="185"/>
      <c r="BO719" s="185"/>
      <c r="BP719" s="185"/>
      <c r="BQ719" s="185"/>
      <c r="BR719" s="185"/>
      <c r="BS719" s="185"/>
      <c r="BT719" s="185"/>
      <c r="BU719" s="185"/>
      <c r="BV719" s="185"/>
      <c r="BW719" s="185"/>
      <c r="BX719" s="185"/>
      <c r="BY719" s="185"/>
      <c r="BZ719" s="185"/>
      <c r="CA719" s="185"/>
      <c r="CB719" s="185"/>
      <c r="CC719" s="185"/>
      <c r="CD719" s="185"/>
      <c r="CE719" s="185"/>
      <c r="CF719" s="185"/>
      <c r="CG719" s="185"/>
      <c r="CH719" s="185"/>
      <c r="CI719" s="185"/>
      <c r="CJ719" s="185"/>
      <c r="CK719" s="185"/>
      <c r="CL719" s="17"/>
      <c r="CM719" s="17"/>
      <c r="CN719" s="17"/>
      <c r="CO719" s="185"/>
      <c r="CP719" s="185"/>
      <c r="CQ719" s="185"/>
      <c r="CR719" s="185"/>
      <c r="CS719" s="185"/>
      <c r="CT719" s="185"/>
      <c r="CU719" s="185"/>
      <c r="CV719" s="185"/>
      <c r="CW719" s="185"/>
      <c r="CX719" s="185"/>
      <c r="CY719" s="185"/>
      <c r="CZ719" s="185"/>
      <c r="DA719" s="185"/>
      <c r="DB719" s="185"/>
      <c r="DC719" s="185"/>
      <c r="DD719" s="185"/>
      <c r="DE719" s="185"/>
      <c r="DF719" s="185"/>
      <c r="DG719" s="185"/>
      <c r="DH719" s="185"/>
      <c r="DI719" s="185"/>
      <c r="DJ719" s="185"/>
      <c r="DK719" s="185"/>
      <c r="DL719" s="185"/>
      <c r="DM719" s="185"/>
      <c r="DN719" s="185"/>
      <c r="DO719" s="185"/>
      <c r="DP719" s="185"/>
      <c r="DQ719" s="185"/>
      <c r="DR719" s="185"/>
      <c r="DS719" s="185"/>
      <c r="DT719" s="185"/>
      <c r="DU719" s="185"/>
      <c r="DV719" s="185"/>
      <c r="DW719" s="185"/>
      <c r="DX719" s="185"/>
      <c r="DY719" s="185"/>
      <c r="DZ719" s="185"/>
      <c r="EA719" s="185"/>
      <c r="EB719" s="185"/>
      <c r="EC719" s="185"/>
      <c r="ED719" s="185"/>
      <c r="EE719" s="185"/>
      <c r="EF719" s="185"/>
      <c r="EG719" s="185"/>
      <c r="EH719" s="17"/>
      <c r="EI719" s="17"/>
      <c r="EJ719" s="17"/>
      <c r="EK719" s="185"/>
      <c r="EL719" s="185"/>
      <c r="EM719" s="185"/>
    </row>
    <row r="720" spans="1:143" s="23" customFormat="1" ht="21" customHeight="1">
      <c r="A720" s="130"/>
      <c r="B720" s="61"/>
      <c r="C720" s="306"/>
      <c r="D720" s="61"/>
      <c r="E720" s="131"/>
      <c r="F720" s="17"/>
      <c r="G720" s="17"/>
      <c r="H720" s="17"/>
      <c r="I720" s="17"/>
      <c r="J720" s="17"/>
      <c r="K720" s="17"/>
      <c r="L720" s="17"/>
      <c r="M720" s="17"/>
      <c r="N720" s="17"/>
      <c r="O720"/>
      <c r="P720"/>
      <c r="Q720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85"/>
      <c r="AW720" s="185"/>
      <c r="AX720" s="185"/>
      <c r="AY720" s="185"/>
      <c r="AZ720" s="185"/>
      <c r="BA720" s="185"/>
      <c r="BB720" s="185"/>
      <c r="BC720" s="185"/>
      <c r="BD720" s="185"/>
      <c r="BE720" s="185"/>
      <c r="BF720" s="185"/>
      <c r="BG720" s="185"/>
      <c r="BH720" s="185"/>
      <c r="BI720" s="185"/>
      <c r="BJ720" s="185"/>
      <c r="BK720" s="185"/>
      <c r="BL720" s="185"/>
      <c r="BM720" s="185"/>
      <c r="BN720" s="185"/>
      <c r="BO720" s="185"/>
      <c r="BP720" s="185"/>
      <c r="BQ720" s="185"/>
      <c r="BR720" s="185"/>
      <c r="BS720" s="185"/>
      <c r="BT720" s="185"/>
      <c r="BU720" s="185"/>
      <c r="BV720" s="185"/>
      <c r="BW720" s="185"/>
      <c r="BX720" s="185"/>
      <c r="BY720" s="185"/>
      <c r="BZ720" s="185"/>
      <c r="CA720" s="185"/>
      <c r="CB720" s="185"/>
      <c r="CC720" s="185"/>
      <c r="CD720" s="185"/>
      <c r="CE720" s="185"/>
      <c r="CF720" s="185"/>
      <c r="CG720" s="185"/>
      <c r="CH720" s="185"/>
      <c r="CI720" s="185"/>
      <c r="CJ720" s="185"/>
      <c r="CK720" s="185"/>
      <c r="CL720" s="17"/>
      <c r="CM720" s="17"/>
      <c r="CN720" s="17"/>
      <c r="CO720" s="185"/>
      <c r="CP720" s="185"/>
      <c r="CQ720" s="185"/>
      <c r="CR720" s="185"/>
      <c r="CS720" s="185"/>
      <c r="CT720" s="185"/>
      <c r="CU720" s="185"/>
      <c r="CV720" s="185"/>
      <c r="CW720" s="185"/>
      <c r="CX720" s="185"/>
      <c r="CY720" s="185"/>
      <c r="CZ720" s="185"/>
      <c r="DA720" s="185"/>
      <c r="DB720" s="185"/>
      <c r="DC720" s="185"/>
      <c r="DD720" s="185"/>
      <c r="DE720" s="185"/>
      <c r="DF720" s="185"/>
      <c r="DG720" s="185"/>
      <c r="DH720" s="185"/>
      <c r="DI720" s="185"/>
      <c r="DJ720" s="185"/>
      <c r="DK720" s="185"/>
      <c r="DL720" s="185"/>
      <c r="DM720" s="185"/>
      <c r="DN720" s="185"/>
      <c r="DO720" s="185"/>
      <c r="DP720" s="185"/>
      <c r="DQ720" s="185"/>
      <c r="DR720" s="185"/>
      <c r="DS720" s="185"/>
      <c r="DT720" s="185"/>
      <c r="DU720" s="185"/>
      <c r="DV720" s="185"/>
      <c r="DW720" s="185"/>
      <c r="DX720" s="185"/>
      <c r="DY720" s="185"/>
      <c r="DZ720" s="185"/>
      <c r="EA720" s="185"/>
      <c r="EB720" s="185"/>
      <c r="EC720" s="185"/>
      <c r="ED720" s="185"/>
      <c r="EE720" s="185"/>
      <c r="EF720" s="185"/>
      <c r="EG720" s="185"/>
      <c r="EH720" s="17"/>
      <c r="EI720" s="17"/>
      <c r="EJ720" s="17"/>
      <c r="EK720" s="185"/>
      <c r="EL720" s="185"/>
      <c r="EM720" s="185"/>
    </row>
    <row r="721" spans="1:143" s="23" customFormat="1" ht="21" customHeight="1">
      <c r="A721" s="130"/>
      <c r="B721" s="61"/>
      <c r="C721" s="306"/>
      <c r="D721" s="61"/>
      <c r="E721" s="131"/>
      <c r="F721" s="17"/>
      <c r="G721" s="17"/>
      <c r="H721" s="17"/>
      <c r="I721" s="17"/>
      <c r="J721" s="17"/>
      <c r="K721" s="17"/>
      <c r="L721" s="17"/>
      <c r="M721" s="17"/>
      <c r="N721" s="17"/>
      <c r="O721"/>
      <c r="P721"/>
      <c r="Q721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85"/>
      <c r="AW721" s="185"/>
      <c r="AX721" s="185"/>
      <c r="AY721" s="185"/>
      <c r="AZ721" s="185"/>
      <c r="BA721" s="185"/>
      <c r="BB721" s="185"/>
      <c r="BC721" s="185"/>
      <c r="BD721" s="185"/>
      <c r="BE721" s="185"/>
      <c r="BF721" s="185"/>
      <c r="BG721" s="185"/>
      <c r="BH721" s="185"/>
      <c r="BI721" s="185"/>
      <c r="BJ721" s="185"/>
      <c r="BK721" s="185"/>
      <c r="BL721" s="185"/>
      <c r="BM721" s="185"/>
      <c r="BN721" s="185"/>
      <c r="BO721" s="185"/>
      <c r="BP721" s="185"/>
      <c r="BQ721" s="185"/>
      <c r="BR721" s="185"/>
      <c r="BS721" s="185"/>
      <c r="BT721" s="185"/>
      <c r="BU721" s="185"/>
      <c r="BV721" s="185"/>
      <c r="BW721" s="185"/>
      <c r="BX721" s="185"/>
      <c r="BY721" s="185"/>
      <c r="BZ721" s="185"/>
      <c r="CA721" s="185"/>
      <c r="CB721" s="185"/>
      <c r="CC721" s="185"/>
      <c r="CD721" s="185"/>
      <c r="CE721" s="185"/>
      <c r="CF721" s="185"/>
      <c r="CG721" s="185"/>
      <c r="CH721" s="185"/>
      <c r="CI721" s="185"/>
      <c r="CJ721" s="185"/>
      <c r="CK721" s="185"/>
      <c r="CL721" s="17"/>
      <c r="CM721" s="17"/>
      <c r="CN721" s="17"/>
      <c r="CO721" s="185"/>
      <c r="CP721" s="185"/>
      <c r="CQ721" s="185"/>
      <c r="CR721" s="185"/>
      <c r="CS721" s="185"/>
      <c r="CT721" s="185"/>
      <c r="CU721" s="185"/>
      <c r="CV721" s="185"/>
      <c r="CW721" s="185"/>
      <c r="CX721" s="185"/>
      <c r="CY721" s="185"/>
      <c r="CZ721" s="185"/>
      <c r="DA721" s="185"/>
      <c r="DB721" s="185"/>
      <c r="DC721" s="185"/>
      <c r="DD721" s="185"/>
      <c r="DE721" s="185"/>
      <c r="DF721" s="185"/>
      <c r="DG721" s="185"/>
      <c r="DH721" s="185"/>
      <c r="DI721" s="185"/>
      <c r="DJ721" s="185"/>
      <c r="DK721" s="185"/>
      <c r="DL721" s="185"/>
      <c r="DM721" s="185"/>
      <c r="DN721" s="185"/>
      <c r="DO721" s="185"/>
      <c r="DP721" s="185"/>
      <c r="DQ721" s="185"/>
      <c r="DR721" s="185"/>
      <c r="DS721" s="185"/>
      <c r="DT721" s="185"/>
      <c r="DU721" s="185"/>
      <c r="DV721" s="185"/>
      <c r="DW721" s="185"/>
      <c r="DX721" s="185"/>
      <c r="DY721" s="185"/>
      <c r="DZ721" s="185"/>
      <c r="EA721" s="185"/>
      <c r="EB721" s="185"/>
      <c r="EC721" s="185"/>
      <c r="ED721" s="185"/>
      <c r="EE721" s="185"/>
      <c r="EF721" s="185"/>
      <c r="EG721" s="185"/>
      <c r="EH721" s="17"/>
      <c r="EI721" s="17"/>
      <c r="EJ721" s="17"/>
      <c r="EK721" s="185"/>
      <c r="EL721" s="185"/>
      <c r="EM721" s="185"/>
    </row>
    <row r="722" spans="1:143" s="23" customFormat="1" ht="21" customHeight="1">
      <c r="A722" s="130"/>
      <c r="B722" s="61"/>
      <c r="C722" s="306"/>
      <c r="D722" s="61"/>
      <c r="E722" s="131"/>
      <c r="F722" s="17"/>
      <c r="G722" s="17"/>
      <c r="H722" s="17"/>
      <c r="I722" s="17"/>
      <c r="J722" s="17"/>
      <c r="K722" s="17"/>
      <c r="L722" s="17"/>
      <c r="M722" s="17"/>
      <c r="N722" s="17"/>
      <c r="O722"/>
      <c r="P722"/>
      <c r="Q722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85"/>
      <c r="AW722" s="185"/>
      <c r="AX722" s="185"/>
      <c r="AY722" s="185"/>
      <c r="AZ722" s="185"/>
      <c r="BA722" s="185"/>
      <c r="BB722" s="185"/>
      <c r="BC722" s="185"/>
      <c r="BD722" s="185"/>
      <c r="BE722" s="185"/>
      <c r="BF722" s="185"/>
      <c r="BG722" s="185"/>
      <c r="BH722" s="185"/>
      <c r="BI722" s="185"/>
      <c r="BJ722" s="185"/>
      <c r="BK722" s="185"/>
      <c r="BL722" s="185"/>
      <c r="BM722" s="185"/>
      <c r="BN722" s="185"/>
      <c r="BO722" s="185"/>
      <c r="BP722" s="185"/>
      <c r="BQ722" s="185"/>
      <c r="BR722" s="185"/>
      <c r="BS722" s="185"/>
      <c r="BT722" s="185"/>
      <c r="BU722" s="185"/>
      <c r="BV722" s="185"/>
      <c r="BW722" s="185"/>
      <c r="BX722" s="185"/>
      <c r="BY722" s="185"/>
      <c r="BZ722" s="185"/>
      <c r="CA722" s="185"/>
      <c r="CB722" s="185"/>
      <c r="CC722" s="185"/>
      <c r="CD722" s="185"/>
      <c r="CE722" s="185"/>
      <c r="CF722" s="185"/>
      <c r="CG722" s="185"/>
      <c r="CH722" s="185"/>
      <c r="CI722" s="185"/>
      <c r="CJ722" s="185"/>
      <c r="CK722" s="185"/>
      <c r="CL722" s="17"/>
      <c r="CM722" s="17"/>
      <c r="CN722" s="17"/>
      <c r="CO722" s="185"/>
      <c r="CP722" s="185"/>
      <c r="CQ722" s="185"/>
      <c r="CR722" s="185"/>
      <c r="CS722" s="185"/>
      <c r="CT722" s="185"/>
      <c r="CU722" s="185"/>
      <c r="CV722" s="185"/>
      <c r="CW722" s="185"/>
      <c r="CX722" s="185"/>
      <c r="CY722" s="185"/>
      <c r="CZ722" s="185"/>
      <c r="DA722" s="185"/>
      <c r="DB722" s="185"/>
      <c r="DC722" s="185"/>
      <c r="DD722" s="185"/>
      <c r="DE722" s="185"/>
      <c r="DF722" s="185"/>
      <c r="DG722" s="185"/>
      <c r="DH722" s="185"/>
      <c r="DI722" s="185"/>
      <c r="DJ722" s="185"/>
      <c r="DK722" s="185"/>
      <c r="DL722" s="185"/>
      <c r="DM722" s="185"/>
      <c r="DN722" s="185"/>
      <c r="DO722" s="185"/>
      <c r="DP722" s="185"/>
      <c r="DQ722" s="185"/>
      <c r="DR722" s="185"/>
      <c r="DS722" s="185"/>
      <c r="DT722" s="185"/>
      <c r="DU722" s="185"/>
      <c r="DV722" s="185"/>
      <c r="DW722" s="185"/>
      <c r="DX722" s="185"/>
      <c r="DY722" s="185"/>
      <c r="DZ722" s="185"/>
      <c r="EA722" s="185"/>
      <c r="EB722" s="185"/>
      <c r="EC722" s="185"/>
      <c r="ED722" s="185"/>
      <c r="EE722" s="185"/>
      <c r="EF722" s="185"/>
      <c r="EG722" s="185"/>
      <c r="EH722" s="17"/>
      <c r="EI722" s="17"/>
      <c r="EJ722" s="17"/>
      <c r="EK722" s="185"/>
      <c r="EL722" s="185"/>
      <c r="EM722" s="185"/>
    </row>
    <row r="723" spans="1:143" s="23" customFormat="1" ht="21" customHeight="1">
      <c r="A723" s="130"/>
      <c r="B723" s="61"/>
      <c r="C723" s="306"/>
      <c r="D723" s="61"/>
      <c r="E723" s="131"/>
      <c r="F723" s="17"/>
      <c r="G723" s="17"/>
      <c r="H723" s="17"/>
      <c r="I723" s="17"/>
      <c r="J723" s="17"/>
      <c r="K723" s="17"/>
      <c r="L723" s="17"/>
      <c r="M723" s="17"/>
      <c r="N723" s="17"/>
      <c r="O723"/>
      <c r="P723"/>
      <c r="Q723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85"/>
      <c r="AW723" s="185"/>
      <c r="AX723" s="185"/>
      <c r="AY723" s="185"/>
      <c r="AZ723" s="185"/>
      <c r="BA723" s="185"/>
      <c r="BB723" s="185"/>
      <c r="BC723" s="185"/>
      <c r="BD723" s="185"/>
      <c r="BE723" s="185"/>
      <c r="BF723" s="185"/>
      <c r="BG723" s="185"/>
      <c r="BH723" s="185"/>
      <c r="BI723" s="185"/>
      <c r="BJ723" s="185"/>
      <c r="BK723" s="185"/>
      <c r="BL723" s="185"/>
      <c r="BM723" s="185"/>
      <c r="BN723" s="185"/>
      <c r="BO723" s="185"/>
      <c r="BP723" s="185"/>
      <c r="BQ723" s="185"/>
      <c r="BR723" s="185"/>
      <c r="BS723" s="185"/>
      <c r="BT723" s="185"/>
      <c r="BU723" s="185"/>
      <c r="BV723" s="185"/>
      <c r="BW723" s="185"/>
      <c r="BX723" s="185"/>
      <c r="BY723" s="185"/>
      <c r="BZ723" s="185"/>
      <c r="CA723" s="185"/>
      <c r="CB723" s="185"/>
      <c r="CC723" s="185"/>
      <c r="CD723" s="185"/>
      <c r="CE723" s="185"/>
      <c r="CF723" s="185"/>
      <c r="CG723" s="185"/>
      <c r="CH723" s="185"/>
      <c r="CI723" s="185"/>
      <c r="CJ723" s="185"/>
      <c r="CK723" s="185"/>
      <c r="CL723" s="17"/>
      <c r="CM723" s="17"/>
      <c r="CN723" s="17"/>
      <c r="CO723" s="185"/>
      <c r="CP723" s="185"/>
      <c r="CQ723" s="185"/>
      <c r="CR723" s="185"/>
      <c r="CS723" s="185"/>
      <c r="CT723" s="185"/>
      <c r="CU723" s="185"/>
      <c r="CV723" s="185"/>
      <c r="CW723" s="185"/>
      <c r="CX723" s="185"/>
      <c r="CY723" s="185"/>
      <c r="CZ723" s="185"/>
      <c r="DA723" s="185"/>
      <c r="DB723" s="185"/>
      <c r="DC723" s="185"/>
      <c r="DD723" s="185"/>
      <c r="DE723" s="185"/>
      <c r="DF723" s="185"/>
      <c r="DG723" s="185"/>
      <c r="DH723" s="185"/>
      <c r="DI723" s="185"/>
      <c r="DJ723" s="185"/>
      <c r="DK723" s="185"/>
      <c r="DL723" s="185"/>
      <c r="DM723" s="185"/>
      <c r="DN723" s="185"/>
      <c r="DO723" s="185"/>
      <c r="DP723" s="185"/>
      <c r="DQ723" s="185"/>
      <c r="DR723" s="185"/>
      <c r="DS723" s="185"/>
      <c r="DT723" s="185"/>
      <c r="DU723" s="185"/>
      <c r="DV723" s="185"/>
      <c r="DW723" s="185"/>
      <c r="DX723" s="185"/>
      <c r="DY723" s="185"/>
      <c r="DZ723" s="185"/>
      <c r="EA723" s="185"/>
      <c r="EB723" s="185"/>
      <c r="EC723" s="185"/>
      <c r="ED723" s="185"/>
      <c r="EE723" s="185"/>
      <c r="EF723" s="185"/>
      <c r="EG723" s="185"/>
      <c r="EH723" s="17"/>
      <c r="EI723" s="17"/>
      <c r="EJ723" s="17"/>
      <c r="EK723" s="185"/>
      <c r="EL723" s="185"/>
      <c r="EM723" s="185"/>
    </row>
    <row r="724" spans="1:143" s="23" customFormat="1" ht="21" customHeight="1">
      <c r="A724" s="130"/>
      <c r="B724" s="61"/>
      <c r="C724" s="306"/>
      <c r="D724" s="61"/>
      <c r="E724" s="131"/>
      <c r="F724" s="17"/>
      <c r="G724" s="17"/>
      <c r="H724" s="17"/>
      <c r="I724" s="17"/>
      <c r="J724" s="17"/>
      <c r="K724" s="17"/>
      <c r="L724" s="17"/>
      <c r="M724" s="17"/>
      <c r="N724" s="17"/>
      <c r="O724"/>
      <c r="P724"/>
      <c r="Q724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85"/>
      <c r="AW724" s="185"/>
      <c r="AX724" s="185"/>
      <c r="AY724" s="185"/>
      <c r="AZ724" s="185"/>
      <c r="BA724" s="185"/>
      <c r="BB724" s="185"/>
      <c r="BC724" s="185"/>
      <c r="BD724" s="185"/>
      <c r="BE724" s="185"/>
      <c r="BF724" s="185"/>
      <c r="BG724" s="185"/>
      <c r="BH724" s="185"/>
      <c r="BI724" s="185"/>
      <c r="BJ724" s="185"/>
      <c r="BK724" s="185"/>
      <c r="BL724" s="185"/>
      <c r="BM724" s="185"/>
      <c r="BN724" s="185"/>
      <c r="BO724" s="185"/>
      <c r="BP724" s="185"/>
      <c r="BQ724" s="185"/>
      <c r="BR724" s="185"/>
      <c r="BS724" s="185"/>
      <c r="BT724" s="185"/>
      <c r="BU724" s="185"/>
      <c r="BV724" s="185"/>
      <c r="BW724" s="185"/>
      <c r="BX724" s="185"/>
      <c r="BY724" s="185"/>
      <c r="BZ724" s="185"/>
      <c r="CA724" s="185"/>
      <c r="CB724" s="185"/>
      <c r="CC724" s="185"/>
      <c r="CD724" s="185"/>
      <c r="CE724" s="185"/>
      <c r="CF724" s="185"/>
      <c r="CG724" s="185"/>
      <c r="CH724" s="185"/>
      <c r="CI724" s="185"/>
      <c r="CJ724" s="185"/>
      <c r="CK724" s="185"/>
      <c r="CL724" s="17"/>
      <c r="CM724" s="17"/>
      <c r="CN724" s="17"/>
      <c r="CO724" s="185"/>
      <c r="CP724" s="185"/>
      <c r="CQ724" s="185"/>
      <c r="CR724" s="185"/>
      <c r="CS724" s="185"/>
      <c r="CT724" s="185"/>
      <c r="CU724" s="185"/>
      <c r="CV724" s="185"/>
      <c r="CW724" s="185"/>
      <c r="CX724" s="185"/>
      <c r="CY724" s="185"/>
      <c r="CZ724" s="185"/>
      <c r="DA724" s="185"/>
      <c r="DB724" s="185"/>
      <c r="DC724" s="185"/>
      <c r="DD724" s="185"/>
      <c r="DE724" s="185"/>
      <c r="DF724" s="185"/>
      <c r="DG724" s="185"/>
      <c r="DH724" s="185"/>
      <c r="DI724" s="185"/>
      <c r="DJ724" s="185"/>
      <c r="DK724" s="185"/>
      <c r="DL724" s="185"/>
      <c r="DM724" s="185"/>
      <c r="DN724" s="185"/>
      <c r="DO724" s="185"/>
      <c r="DP724" s="185"/>
      <c r="DQ724" s="185"/>
      <c r="DR724" s="185"/>
      <c r="DS724" s="185"/>
      <c r="DT724" s="185"/>
      <c r="DU724" s="185"/>
      <c r="DV724" s="185"/>
      <c r="DW724" s="185"/>
      <c r="DX724" s="185"/>
      <c r="DY724" s="185"/>
      <c r="DZ724" s="185"/>
      <c r="EA724" s="185"/>
      <c r="EB724" s="185"/>
      <c r="EC724" s="185"/>
      <c r="ED724" s="185"/>
      <c r="EE724" s="185"/>
      <c r="EF724" s="185"/>
      <c r="EG724" s="185"/>
      <c r="EH724" s="17"/>
      <c r="EI724" s="17"/>
      <c r="EJ724" s="17"/>
      <c r="EK724" s="185"/>
      <c r="EL724" s="185"/>
      <c r="EM724" s="185"/>
    </row>
    <row r="725" spans="1:143" s="23" customFormat="1" ht="21" customHeight="1">
      <c r="A725" s="130"/>
      <c r="B725" s="61"/>
      <c r="C725" s="306"/>
      <c r="D725" s="61"/>
      <c r="E725" s="131"/>
      <c r="F725" s="17"/>
      <c r="G725" s="17"/>
      <c r="H725" s="17"/>
      <c r="I725" s="17"/>
      <c r="J725" s="17"/>
      <c r="K725" s="17"/>
      <c r="L725" s="17"/>
      <c r="M725" s="17"/>
      <c r="N725" s="17"/>
      <c r="O725"/>
      <c r="P725"/>
      <c r="Q725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85"/>
      <c r="AW725" s="185"/>
      <c r="AX725" s="185"/>
      <c r="AY725" s="185"/>
      <c r="AZ725" s="185"/>
      <c r="BA725" s="185"/>
      <c r="BB725" s="185"/>
      <c r="BC725" s="185"/>
      <c r="BD725" s="185"/>
      <c r="BE725" s="185"/>
      <c r="BF725" s="185"/>
      <c r="BG725" s="185"/>
      <c r="BH725" s="185"/>
      <c r="BI725" s="185"/>
      <c r="BJ725" s="185"/>
      <c r="BK725" s="185"/>
      <c r="BL725" s="185"/>
      <c r="BM725" s="185"/>
      <c r="BN725" s="185"/>
      <c r="BO725" s="185"/>
      <c r="BP725" s="185"/>
      <c r="BQ725" s="185"/>
      <c r="BR725" s="185"/>
      <c r="BS725" s="185"/>
      <c r="BT725" s="185"/>
      <c r="BU725" s="185"/>
      <c r="BV725" s="185"/>
      <c r="BW725" s="185"/>
      <c r="BX725" s="185"/>
      <c r="BY725" s="185"/>
      <c r="BZ725" s="185"/>
      <c r="CA725" s="185"/>
      <c r="CB725" s="185"/>
      <c r="CC725" s="185"/>
      <c r="CD725" s="185"/>
      <c r="CE725" s="185"/>
      <c r="CF725" s="185"/>
      <c r="CG725" s="185"/>
      <c r="CH725" s="185"/>
      <c r="CI725" s="185"/>
      <c r="CJ725" s="185"/>
      <c r="CK725" s="185"/>
      <c r="CL725" s="17"/>
      <c r="CM725" s="17"/>
      <c r="CN725" s="17"/>
      <c r="CO725" s="185"/>
      <c r="CP725" s="185"/>
      <c r="CQ725" s="185"/>
      <c r="CR725" s="185"/>
      <c r="CS725" s="185"/>
      <c r="CT725" s="185"/>
      <c r="CU725" s="185"/>
      <c r="CV725" s="185"/>
      <c r="CW725" s="185"/>
      <c r="CX725" s="185"/>
      <c r="CY725" s="185"/>
      <c r="CZ725" s="185"/>
      <c r="DA725" s="185"/>
      <c r="DB725" s="185"/>
      <c r="DC725" s="185"/>
      <c r="DD725" s="185"/>
      <c r="DE725" s="185"/>
      <c r="DF725" s="185"/>
      <c r="DG725" s="185"/>
      <c r="DH725" s="185"/>
      <c r="DI725" s="185"/>
      <c r="DJ725" s="185"/>
      <c r="DK725" s="185"/>
      <c r="DL725" s="185"/>
      <c r="DM725" s="185"/>
      <c r="DN725" s="185"/>
      <c r="DO725" s="185"/>
      <c r="DP725" s="185"/>
      <c r="DQ725" s="185"/>
      <c r="DR725" s="185"/>
      <c r="DS725" s="185"/>
      <c r="DT725" s="185"/>
      <c r="DU725" s="185"/>
      <c r="DV725" s="185"/>
      <c r="DW725" s="185"/>
      <c r="DX725" s="185"/>
      <c r="DY725" s="185"/>
      <c r="DZ725" s="185"/>
      <c r="EA725" s="185"/>
      <c r="EB725" s="185"/>
      <c r="EC725" s="185"/>
      <c r="ED725" s="185"/>
      <c r="EE725" s="185"/>
      <c r="EF725" s="185"/>
      <c r="EG725" s="185"/>
      <c r="EH725" s="17"/>
      <c r="EI725" s="17"/>
      <c r="EJ725" s="17"/>
      <c r="EK725" s="185"/>
      <c r="EL725" s="185"/>
      <c r="EM725" s="185"/>
    </row>
    <row r="726" spans="1:143" s="23" customFormat="1" ht="21" customHeight="1">
      <c r="A726" s="130"/>
      <c r="B726" s="61"/>
      <c r="C726" s="306"/>
      <c r="D726" s="61"/>
      <c r="E726" s="131"/>
      <c r="F726" s="17"/>
      <c r="G726" s="17"/>
      <c r="H726" s="17"/>
      <c r="I726" s="17"/>
      <c r="J726" s="17"/>
      <c r="K726" s="17"/>
      <c r="L726" s="17"/>
      <c r="M726" s="17"/>
      <c r="N726" s="17"/>
      <c r="O726"/>
      <c r="P726"/>
      <c r="Q726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85"/>
      <c r="AW726" s="185"/>
      <c r="AX726" s="185"/>
      <c r="AY726" s="185"/>
      <c r="AZ726" s="185"/>
      <c r="BA726" s="185"/>
      <c r="BB726" s="185"/>
      <c r="BC726" s="185"/>
      <c r="BD726" s="185"/>
      <c r="BE726" s="185"/>
      <c r="BF726" s="185"/>
      <c r="BG726" s="185"/>
      <c r="BH726" s="185"/>
      <c r="BI726" s="185"/>
      <c r="BJ726" s="185"/>
      <c r="BK726" s="185"/>
      <c r="BL726" s="185"/>
      <c r="BM726" s="185"/>
      <c r="BN726" s="185"/>
      <c r="BO726" s="185"/>
      <c r="BP726" s="185"/>
      <c r="BQ726" s="185"/>
      <c r="BR726" s="185"/>
      <c r="BS726" s="185"/>
      <c r="BT726" s="185"/>
      <c r="BU726" s="185"/>
      <c r="BV726" s="185"/>
      <c r="BW726" s="185"/>
      <c r="BX726" s="185"/>
      <c r="BY726" s="185"/>
      <c r="BZ726" s="185"/>
      <c r="CA726" s="185"/>
      <c r="CB726" s="185"/>
      <c r="CC726" s="185"/>
      <c r="CD726" s="185"/>
      <c r="CE726" s="185"/>
      <c r="CF726" s="185"/>
      <c r="CG726" s="185"/>
      <c r="CH726" s="185"/>
      <c r="CI726" s="185"/>
      <c r="CJ726" s="185"/>
      <c r="CK726" s="185"/>
      <c r="CL726" s="17"/>
      <c r="CM726" s="17"/>
      <c r="CN726" s="17"/>
      <c r="CO726" s="185"/>
      <c r="CP726" s="185"/>
      <c r="CQ726" s="185"/>
      <c r="CR726" s="185"/>
      <c r="CS726" s="185"/>
      <c r="CT726" s="185"/>
      <c r="CU726" s="185"/>
      <c r="CV726" s="185"/>
      <c r="CW726" s="185"/>
      <c r="CX726" s="185"/>
      <c r="CY726" s="185"/>
      <c r="CZ726" s="185"/>
      <c r="DA726" s="185"/>
      <c r="DB726" s="185"/>
      <c r="DC726" s="185"/>
      <c r="DD726" s="185"/>
      <c r="DE726" s="185"/>
      <c r="DF726" s="185"/>
      <c r="DG726" s="185"/>
      <c r="DH726" s="185"/>
      <c r="DI726" s="185"/>
      <c r="DJ726" s="185"/>
      <c r="DK726" s="185"/>
      <c r="DL726" s="185"/>
      <c r="DM726" s="185"/>
      <c r="DN726" s="185"/>
      <c r="DO726" s="185"/>
      <c r="DP726" s="185"/>
      <c r="DQ726" s="185"/>
      <c r="DR726" s="185"/>
      <c r="DS726" s="185"/>
      <c r="DT726" s="185"/>
      <c r="DU726" s="185"/>
      <c r="DV726" s="185"/>
      <c r="DW726" s="185"/>
      <c r="DX726" s="185"/>
      <c r="DY726" s="185"/>
      <c r="DZ726" s="185"/>
      <c r="EA726" s="185"/>
      <c r="EB726" s="185"/>
      <c r="EC726" s="185"/>
      <c r="ED726" s="185"/>
      <c r="EE726" s="185"/>
      <c r="EF726" s="185"/>
      <c r="EG726" s="185"/>
      <c r="EH726" s="17"/>
      <c r="EI726" s="17"/>
      <c r="EJ726" s="17"/>
      <c r="EK726" s="185"/>
      <c r="EL726" s="185"/>
      <c r="EM726" s="185"/>
    </row>
    <row r="727" spans="1:143" s="23" customFormat="1" ht="21" customHeight="1">
      <c r="A727" s="130"/>
      <c r="B727" s="61"/>
      <c r="C727" s="306"/>
      <c r="D727" s="61"/>
      <c r="E727" s="131"/>
      <c r="F727" s="17"/>
      <c r="G727" s="17"/>
      <c r="H727" s="17"/>
      <c r="I727" s="17"/>
      <c r="J727" s="17"/>
      <c r="K727" s="17"/>
      <c r="L727" s="17"/>
      <c r="M727" s="17"/>
      <c r="N727" s="17"/>
      <c r="O727"/>
      <c r="P727"/>
      <c r="Q72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85"/>
      <c r="AW727" s="185"/>
      <c r="AX727" s="185"/>
      <c r="AY727" s="185"/>
      <c r="AZ727" s="185"/>
      <c r="BA727" s="185"/>
      <c r="BB727" s="185"/>
      <c r="BC727" s="185"/>
      <c r="BD727" s="185"/>
      <c r="BE727" s="185"/>
      <c r="BF727" s="185"/>
      <c r="BG727" s="185"/>
      <c r="BH727" s="185"/>
      <c r="BI727" s="185"/>
      <c r="BJ727" s="185"/>
      <c r="BK727" s="185"/>
      <c r="BL727" s="185"/>
      <c r="BM727" s="185"/>
      <c r="BN727" s="185"/>
      <c r="BO727" s="185"/>
      <c r="BP727" s="185"/>
      <c r="BQ727" s="185"/>
      <c r="BR727" s="185"/>
      <c r="BS727" s="185"/>
      <c r="BT727" s="185"/>
      <c r="BU727" s="185"/>
      <c r="BV727" s="185"/>
      <c r="BW727" s="185"/>
      <c r="BX727" s="185"/>
      <c r="BY727" s="185"/>
      <c r="BZ727" s="185"/>
      <c r="CA727" s="185"/>
      <c r="CB727" s="185"/>
      <c r="CC727" s="185"/>
      <c r="CD727" s="185"/>
      <c r="CE727" s="185"/>
      <c r="CF727" s="185"/>
      <c r="CG727" s="185"/>
      <c r="CH727" s="185"/>
      <c r="CI727" s="185"/>
      <c r="CJ727" s="185"/>
      <c r="CK727" s="185"/>
      <c r="CL727" s="17"/>
      <c r="CM727" s="17"/>
      <c r="CN727" s="17"/>
      <c r="CO727" s="185"/>
      <c r="CP727" s="185"/>
      <c r="CQ727" s="185"/>
      <c r="CR727" s="185"/>
      <c r="CS727" s="185"/>
      <c r="CT727" s="185"/>
      <c r="CU727" s="185"/>
      <c r="CV727" s="185"/>
      <c r="CW727" s="185"/>
      <c r="CX727" s="185"/>
      <c r="CY727" s="185"/>
      <c r="CZ727" s="185"/>
      <c r="DA727" s="185"/>
      <c r="DB727" s="185"/>
      <c r="DC727" s="185"/>
      <c r="DD727" s="185"/>
      <c r="DE727" s="185"/>
      <c r="DF727" s="185"/>
      <c r="DG727" s="185"/>
      <c r="DH727" s="185"/>
      <c r="DI727" s="185"/>
      <c r="DJ727" s="185"/>
      <c r="DK727" s="185"/>
      <c r="DL727" s="185"/>
      <c r="DM727" s="185"/>
      <c r="DN727" s="185"/>
      <c r="DO727" s="185"/>
      <c r="DP727" s="185"/>
      <c r="DQ727" s="185"/>
      <c r="DR727" s="185"/>
      <c r="DS727" s="185"/>
      <c r="DT727" s="185"/>
      <c r="DU727" s="185"/>
      <c r="DV727" s="185"/>
      <c r="DW727" s="185"/>
      <c r="DX727" s="185"/>
      <c r="DY727" s="185"/>
      <c r="DZ727" s="185"/>
      <c r="EA727" s="185"/>
      <c r="EB727" s="185"/>
      <c r="EC727" s="185"/>
      <c r="ED727" s="185"/>
      <c r="EE727" s="185"/>
      <c r="EF727" s="185"/>
      <c r="EG727" s="185"/>
      <c r="EH727" s="17"/>
      <c r="EI727" s="17"/>
      <c r="EJ727" s="17"/>
      <c r="EK727" s="185"/>
      <c r="EL727" s="185"/>
      <c r="EM727" s="185"/>
    </row>
    <row r="728" spans="1:143" s="23" customFormat="1" ht="21" customHeight="1">
      <c r="A728" s="130"/>
      <c r="B728" s="61"/>
      <c r="C728" s="306"/>
      <c r="D728" s="61"/>
      <c r="E728" s="131"/>
      <c r="F728" s="17"/>
      <c r="G728" s="17"/>
      <c r="H728" s="17"/>
      <c r="I728" s="17"/>
      <c r="J728" s="17"/>
      <c r="K728" s="17"/>
      <c r="L728" s="17"/>
      <c r="M728" s="17"/>
      <c r="N728" s="17"/>
      <c r="O728"/>
      <c r="P728"/>
      <c r="Q728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85"/>
      <c r="AW728" s="185"/>
      <c r="AX728" s="185"/>
      <c r="AY728" s="185"/>
      <c r="AZ728" s="185"/>
      <c r="BA728" s="185"/>
      <c r="BB728" s="185"/>
      <c r="BC728" s="185"/>
      <c r="BD728" s="185"/>
      <c r="BE728" s="185"/>
      <c r="BF728" s="185"/>
      <c r="BG728" s="185"/>
      <c r="BH728" s="185"/>
      <c r="BI728" s="185"/>
      <c r="BJ728" s="185"/>
      <c r="BK728" s="185"/>
      <c r="BL728" s="185"/>
      <c r="BM728" s="185"/>
      <c r="BN728" s="185"/>
      <c r="BO728" s="185"/>
      <c r="BP728" s="185"/>
      <c r="BQ728" s="185"/>
      <c r="BR728" s="185"/>
      <c r="BS728" s="185"/>
      <c r="BT728" s="185"/>
      <c r="BU728" s="185"/>
      <c r="BV728" s="185"/>
      <c r="BW728" s="185"/>
      <c r="BX728" s="185"/>
      <c r="BY728" s="185"/>
      <c r="BZ728" s="185"/>
      <c r="CA728" s="185"/>
      <c r="CB728" s="185"/>
      <c r="CC728" s="185"/>
      <c r="CD728" s="185"/>
      <c r="CE728" s="185"/>
      <c r="CF728" s="185"/>
      <c r="CG728" s="185"/>
      <c r="CH728" s="185"/>
      <c r="CI728" s="185"/>
      <c r="CJ728" s="185"/>
      <c r="CK728" s="185"/>
      <c r="CL728" s="17"/>
      <c r="CM728" s="17"/>
      <c r="CN728" s="17"/>
      <c r="CO728" s="185"/>
      <c r="CP728" s="185"/>
      <c r="CQ728" s="185"/>
      <c r="CR728" s="185"/>
      <c r="CS728" s="185"/>
      <c r="CT728" s="185"/>
      <c r="CU728" s="185"/>
      <c r="CV728" s="185"/>
      <c r="CW728" s="185"/>
      <c r="CX728" s="185"/>
      <c r="CY728" s="185"/>
      <c r="CZ728" s="185"/>
      <c r="DA728" s="185"/>
      <c r="DB728" s="185"/>
      <c r="DC728" s="185"/>
      <c r="DD728" s="185"/>
      <c r="DE728" s="185"/>
      <c r="DF728" s="185"/>
      <c r="DG728" s="185"/>
      <c r="DH728" s="185"/>
      <c r="DI728" s="185"/>
      <c r="DJ728" s="185"/>
      <c r="DK728" s="185"/>
      <c r="DL728" s="185"/>
      <c r="DM728" s="185"/>
      <c r="DN728" s="185"/>
      <c r="DO728" s="185"/>
      <c r="DP728" s="185"/>
      <c r="DQ728" s="185"/>
      <c r="DR728" s="185"/>
      <c r="DS728" s="185"/>
      <c r="DT728" s="185"/>
      <c r="DU728" s="185"/>
      <c r="DV728" s="185"/>
      <c r="DW728" s="185"/>
      <c r="DX728" s="185"/>
      <c r="DY728" s="185"/>
      <c r="DZ728" s="185"/>
      <c r="EA728" s="185"/>
      <c r="EB728" s="185"/>
      <c r="EC728" s="185"/>
      <c r="ED728" s="185"/>
      <c r="EE728" s="185"/>
      <c r="EF728" s="185"/>
      <c r="EG728" s="185"/>
      <c r="EH728" s="17"/>
      <c r="EI728" s="17"/>
      <c r="EJ728" s="17"/>
      <c r="EK728" s="185"/>
      <c r="EL728" s="185"/>
      <c r="EM728" s="185"/>
    </row>
    <row r="729" spans="1:143" s="23" customFormat="1" ht="21" customHeight="1">
      <c r="A729" s="130"/>
      <c r="B729" s="61"/>
      <c r="C729" s="306"/>
      <c r="D729" s="61"/>
      <c r="E729" s="131"/>
      <c r="F729" s="17"/>
      <c r="G729" s="17"/>
      <c r="H729" s="17"/>
      <c r="I729" s="17"/>
      <c r="J729" s="17"/>
      <c r="K729" s="17"/>
      <c r="L729" s="17"/>
      <c r="M729" s="17"/>
      <c r="N729" s="17"/>
      <c r="O729"/>
      <c r="P729"/>
      <c r="Q729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85"/>
      <c r="AW729" s="185"/>
      <c r="AX729" s="185"/>
      <c r="AY729" s="185"/>
      <c r="AZ729" s="185"/>
      <c r="BA729" s="185"/>
      <c r="BB729" s="185"/>
      <c r="BC729" s="185"/>
      <c r="BD729" s="185"/>
      <c r="BE729" s="185"/>
      <c r="BF729" s="185"/>
      <c r="BG729" s="185"/>
      <c r="BH729" s="185"/>
      <c r="BI729" s="185"/>
      <c r="BJ729" s="185"/>
      <c r="BK729" s="185"/>
      <c r="BL729" s="185"/>
      <c r="BM729" s="185"/>
      <c r="BN729" s="185"/>
      <c r="BO729" s="185"/>
      <c r="BP729" s="185"/>
      <c r="BQ729" s="185"/>
      <c r="BR729" s="185"/>
      <c r="BS729" s="185"/>
      <c r="BT729" s="185"/>
      <c r="BU729" s="185"/>
      <c r="BV729" s="185"/>
      <c r="BW729" s="185"/>
      <c r="BX729" s="185"/>
      <c r="BY729" s="185"/>
      <c r="BZ729" s="185"/>
      <c r="CA729" s="185"/>
      <c r="CB729" s="185"/>
      <c r="CC729" s="185"/>
      <c r="CD729" s="185"/>
      <c r="CE729" s="185"/>
      <c r="CF729" s="185"/>
      <c r="CG729" s="185"/>
      <c r="CH729" s="185"/>
      <c r="CI729" s="185"/>
      <c r="CJ729" s="185"/>
      <c r="CK729" s="185"/>
      <c r="CL729" s="17"/>
      <c r="CM729" s="17"/>
      <c r="CN729" s="17"/>
      <c r="CO729" s="185"/>
      <c r="CP729" s="185"/>
      <c r="CQ729" s="185"/>
      <c r="CR729" s="185"/>
      <c r="CS729" s="185"/>
      <c r="CT729" s="185"/>
      <c r="CU729" s="185"/>
      <c r="CV729" s="185"/>
      <c r="CW729" s="185"/>
      <c r="CX729" s="185"/>
      <c r="CY729" s="185"/>
      <c r="CZ729" s="185"/>
      <c r="DA729" s="185"/>
      <c r="DB729" s="185"/>
      <c r="DC729" s="185"/>
      <c r="DD729" s="185"/>
      <c r="DE729" s="185"/>
      <c r="DF729" s="185"/>
      <c r="DG729" s="185"/>
      <c r="DH729" s="185"/>
      <c r="DI729" s="185"/>
      <c r="DJ729" s="185"/>
      <c r="DK729" s="185"/>
      <c r="DL729" s="185"/>
      <c r="DM729" s="185"/>
      <c r="DN729" s="185"/>
      <c r="DO729" s="185"/>
      <c r="DP729" s="185"/>
      <c r="DQ729" s="185"/>
      <c r="DR729" s="185"/>
      <c r="DS729" s="185"/>
      <c r="DT729" s="185"/>
      <c r="DU729" s="185"/>
      <c r="DV729" s="185"/>
      <c r="DW729" s="185"/>
      <c r="DX729" s="185"/>
      <c r="DY729" s="185"/>
      <c r="DZ729" s="185"/>
      <c r="EA729" s="185"/>
      <c r="EB729" s="185"/>
      <c r="EC729" s="185"/>
      <c r="ED729" s="185"/>
      <c r="EE729" s="185"/>
      <c r="EF729" s="185"/>
      <c r="EG729" s="185"/>
      <c r="EH729" s="17"/>
      <c r="EI729" s="17"/>
      <c r="EJ729" s="17"/>
      <c r="EK729" s="185"/>
      <c r="EL729" s="185"/>
      <c r="EM729" s="185"/>
    </row>
    <row r="730" spans="1:143" s="23" customFormat="1" ht="21" customHeight="1">
      <c r="A730" s="130"/>
      <c r="B730" s="61"/>
      <c r="C730" s="306"/>
      <c r="D730" s="61"/>
      <c r="E730" s="131"/>
      <c r="F730" s="17"/>
      <c r="G730" s="17"/>
      <c r="H730" s="17"/>
      <c r="I730" s="17"/>
      <c r="J730" s="17"/>
      <c r="K730" s="17"/>
      <c r="L730" s="17"/>
      <c r="M730" s="17"/>
      <c r="N730" s="17"/>
      <c r="O730"/>
      <c r="P730"/>
      <c r="Q730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85"/>
      <c r="AW730" s="185"/>
      <c r="AX730" s="185"/>
      <c r="AY730" s="185"/>
      <c r="AZ730" s="185"/>
      <c r="BA730" s="185"/>
      <c r="BB730" s="185"/>
      <c r="BC730" s="185"/>
      <c r="BD730" s="185"/>
      <c r="BE730" s="185"/>
      <c r="BF730" s="185"/>
      <c r="BG730" s="185"/>
      <c r="BH730" s="185"/>
      <c r="BI730" s="185"/>
      <c r="BJ730" s="185"/>
      <c r="BK730" s="185"/>
      <c r="BL730" s="185"/>
      <c r="BM730" s="185"/>
      <c r="BN730" s="185"/>
      <c r="BO730" s="185"/>
      <c r="BP730" s="185"/>
      <c r="BQ730" s="185"/>
      <c r="BR730" s="185"/>
      <c r="BS730" s="185"/>
      <c r="BT730" s="185"/>
      <c r="BU730" s="185"/>
      <c r="BV730" s="185"/>
      <c r="BW730" s="185"/>
      <c r="BX730" s="185"/>
      <c r="BY730" s="185"/>
      <c r="BZ730" s="185"/>
      <c r="CA730" s="185"/>
      <c r="CB730" s="185"/>
      <c r="CC730" s="185"/>
      <c r="CD730" s="185"/>
      <c r="CE730" s="185"/>
      <c r="CF730" s="185"/>
      <c r="CG730" s="185"/>
      <c r="CH730" s="185"/>
      <c r="CI730" s="185"/>
      <c r="CJ730" s="185"/>
      <c r="CK730" s="185"/>
      <c r="CL730" s="17"/>
      <c r="CM730" s="17"/>
      <c r="CN730" s="17"/>
      <c r="CO730" s="185"/>
      <c r="CP730" s="185"/>
      <c r="CQ730" s="185"/>
      <c r="CR730" s="185"/>
      <c r="CS730" s="185"/>
      <c r="CT730" s="185"/>
      <c r="CU730" s="185"/>
      <c r="CV730" s="185"/>
      <c r="CW730" s="185"/>
      <c r="CX730" s="185"/>
      <c r="CY730" s="185"/>
      <c r="CZ730" s="185"/>
      <c r="DA730" s="185"/>
      <c r="DB730" s="185"/>
      <c r="DC730" s="185"/>
      <c r="DD730" s="185"/>
      <c r="DE730" s="185"/>
      <c r="DF730" s="185"/>
      <c r="DG730" s="185"/>
      <c r="DH730" s="185"/>
      <c r="DI730" s="185"/>
      <c r="DJ730" s="185"/>
      <c r="DK730" s="185"/>
      <c r="DL730" s="185"/>
      <c r="DM730" s="185"/>
      <c r="DN730" s="185"/>
      <c r="DO730" s="185"/>
      <c r="DP730" s="185"/>
      <c r="DQ730" s="185"/>
      <c r="DR730" s="185"/>
      <c r="DS730" s="185"/>
      <c r="DT730" s="185"/>
      <c r="DU730" s="185"/>
      <c r="DV730" s="185"/>
      <c r="DW730" s="185"/>
      <c r="DX730" s="185"/>
      <c r="DY730" s="185"/>
      <c r="DZ730" s="185"/>
      <c r="EA730" s="185"/>
      <c r="EB730" s="185"/>
      <c r="EC730" s="185"/>
      <c r="ED730" s="185"/>
      <c r="EE730" s="185"/>
      <c r="EF730" s="185"/>
      <c r="EG730" s="185"/>
      <c r="EH730" s="17"/>
      <c r="EI730" s="17"/>
      <c r="EJ730" s="17"/>
      <c r="EK730" s="185"/>
      <c r="EL730" s="185"/>
      <c r="EM730" s="185"/>
    </row>
    <row r="731" spans="1:143" s="23" customFormat="1" ht="21" customHeight="1">
      <c r="A731" s="130"/>
      <c r="B731" s="61"/>
      <c r="C731" s="306"/>
      <c r="D731" s="61"/>
      <c r="E731" s="131"/>
      <c r="F731" s="17"/>
      <c r="G731" s="17"/>
      <c r="H731" s="17"/>
      <c r="I731" s="17"/>
      <c r="J731" s="17"/>
      <c r="K731" s="17"/>
      <c r="L731" s="17"/>
      <c r="M731" s="17"/>
      <c r="N731" s="17"/>
      <c r="O731"/>
      <c r="P731"/>
      <c r="Q731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85"/>
      <c r="AW731" s="185"/>
      <c r="AX731" s="185"/>
      <c r="AY731" s="185"/>
      <c r="AZ731" s="185"/>
      <c r="BA731" s="185"/>
      <c r="BB731" s="185"/>
      <c r="BC731" s="185"/>
      <c r="BD731" s="185"/>
      <c r="BE731" s="185"/>
      <c r="BF731" s="185"/>
      <c r="BG731" s="185"/>
      <c r="BH731" s="185"/>
      <c r="BI731" s="185"/>
      <c r="BJ731" s="185"/>
      <c r="BK731" s="185"/>
      <c r="BL731" s="185"/>
      <c r="BM731" s="185"/>
      <c r="BN731" s="185"/>
      <c r="BO731" s="185"/>
      <c r="BP731" s="185"/>
      <c r="BQ731" s="185"/>
      <c r="BR731" s="185"/>
      <c r="BS731" s="185"/>
      <c r="BT731" s="185"/>
      <c r="BU731" s="185"/>
      <c r="BV731" s="185"/>
      <c r="BW731" s="185"/>
      <c r="BX731" s="185"/>
      <c r="BY731" s="185"/>
      <c r="BZ731" s="185"/>
      <c r="CA731" s="185"/>
      <c r="CB731" s="185"/>
      <c r="CC731" s="185"/>
      <c r="CD731" s="185"/>
      <c r="CE731" s="185"/>
      <c r="CF731" s="185"/>
      <c r="CG731" s="185"/>
      <c r="CH731" s="185"/>
      <c r="CI731" s="185"/>
      <c r="CJ731" s="185"/>
      <c r="CK731" s="185"/>
      <c r="CL731" s="17"/>
      <c r="CM731" s="17"/>
      <c r="CN731" s="17"/>
      <c r="CO731" s="185"/>
      <c r="CP731" s="185"/>
      <c r="CQ731" s="185"/>
      <c r="CR731" s="185"/>
      <c r="CS731" s="185"/>
      <c r="CT731" s="185"/>
      <c r="CU731" s="185"/>
      <c r="CV731" s="185"/>
      <c r="CW731" s="185"/>
      <c r="CX731" s="185"/>
      <c r="CY731" s="185"/>
      <c r="CZ731" s="185"/>
      <c r="DA731" s="185"/>
      <c r="DB731" s="185"/>
      <c r="DC731" s="185"/>
      <c r="DD731" s="185"/>
      <c r="DE731" s="185"/>
      <c r="DF731" s="185"/>
      <c r="DG731" s="185"/>
      <c r="DH731" s="185"/>
      <c r="DI731" s="185"/>
      <c r="DJ731" s="185"/>
      <c r="DK731" s="185"/>
      <c r="DL731" s="185"/>
      <c r="DM731" s="185"/>
      <c r="DN731" s="185"/>
      <c r="DO731" s="185"/>
      <c r="DP731" s="185"/>
      <c r="DQ731" s="185"/>
      <c r="DR731" s="185"/>
      <c r="DS731" s="185"/>
      <c r="DT731" s="185"/>
      <c r="DU731" s="185"/>
      <c r="DV731" s="185"/>
      <c r="DW731" s="185"/>
      <c r="DX731" s="185"/>
      <c r="DY731" s="185"/>
      <c r="DZ731" s="185"/>
      <c r="EA731" s="185"/>
      <c r="EB731" s="185"/>
      <c r="EC731" s="185"/>
      <c r="ED731" s="185"/>
      <c r="EE731" s="185"/>
      <c r="EF731" s="185"/>
      <c r="EG731" s="185"/>
      <c r="EH731" s="17"/>
      <c r="EI731" s="17"/>
      <c r="EJ731" s="17"/>
      <c r="EK731" s="185"/>
      <c r="EL731" s="185"/>
      <c r="EM731" s="185"/>
    </row>
    <row r="732" spans="1:143" s="23" customFormat="1" ht="21" customHeight="1">
      <c r="A732" s="130"/>
      <c r="B732" s="61"/>
      <c r="C732" s="306"/>
      <c r="D732" s="61"/>
      <c r="E732" s="131"/>
      <c r="F732" s="17"/>
      <c r="G732" s="17"/>
      <c r="H732" s="17"/>
      <c r="I732" s="17"/>
      <c r="J732" s="17"/>
      <c r="K732" s="17"/>
      <c r="L732" s="17"/>
      <c r="M732" s="17"/>
      <c r="N732" s="17"/>
      <c r="O732"/>
      <c r="P732"/>
      <c r="Q732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85"/>
      <c r="AW732" s="185"/>
      <c r="AX732" s="185"/>
      <c r="AY732" s="185"/>
      <c r="AZ732" s="185"/>
      <c r="BA732" s="185"/>
      <c r="BB732" s="185"/>
      <c r="BC732" s="185"/>
      <c r="BD732" s="185"/>
      <c r="BE732" s="185"/>
      <c r="BF732" s="185"/>
      <c r="BG732" s="185"/>
      <c r="BH732" s="185"/>
      <c r="BI732" s="185"/>
      <c r="BJ732" s="185"/>
      <c r="BK732" s="185"/>
      <c r="BL732" s="185"/>
      <c r="BM732" s="185"/>
      <c r="BN732" s="185"/>
      <c r="BO732" s="185"/>
      <c r="BP732" s="185"/>
      <c r="BQ732" s="185"/>
      <c r="BR732" s="185"/>
      <c r="BS732" s="185"/>
      <c r="BT732" s="185"/>
      <c r="BU732" s="185"/>
      <c r="BV732" s="185"/>
      <c r="BW732" s="185"/>
      <c r="BX732" s="185"/>
      <c r="BY732" s="185"/>
      <c r="BZ732" s="185"/>
      <c r="CA732" s="185"/>
      <c r="CB732" s="185"/>
      <c r="CC732" s="185"/>
      <c r="CD732" s="185"/>
      <c r="CE732" s="185"/>
      <c r="CF732" s="185"/>
      <c r="CG732" s="185"/>
      <c r="CH732" s="185"/>
      <c r="CI732" s="185"/>
      <c r="CJ732" s="185"/>
      <c r="CK732" s="185"/>
      <c r="CL732" s="17"/>
      <c r="CM732" s="17"/>
      <c r="CN732" s="17"/>
      <c r="CO732" s="185"/>
      <c r="CP732" s="185"/>
      <c r="CQ732" s="185"/>
      <c r="CR732" s="185"/>
      <c r="CS732" s="185"/>
      <c r="CT732" s="185"/>
      <c r="CU732" s="185"/>
      <c r="CV732" s="185"/>
      <c r="CW732" s="185"/>
      <c r="CX732" s="185"/>
      <c r="CY732" s="185"/>
      <c r="CZ732" s="185"/>
      <c r="DA732" s="185"/>
      <c r="DB732" s="185"/>
      <c r="DC732" s="185"/>
      <c r="DD732" s="185"/>
      <c r="DE732" s="185"/>
      <c r="DF732" s="185"/>
      <c r="DG732" s="185"/>
      <c r="DH732" s="185"/>
      <c r="DI732" s="185"/>
      <c r="DJ732" s="185"/>
      <c r="DK732" s="185"/>
      <c r="DL732" s="185"/>
      <c r="DM732" s="185"/>
      <c r="DN732" s="185"/>
      <c r="DO732" s="185"/>
      <c r="DP732" s="185"/>
      <c r="DQ732" s="185"/>
      <c r="DR732" s="185"/>
      <c r="DS732" s="185"/>
      <c r="DT732" s="185"/>
      <c r="DU732" s="185"/>
      <c r="DV732" s="185"/>
      <c r="DW732" s="185"/>
      <c r="DX732" s="185"/>
      <c r="DY732" s="185"/>
      <c r="DZ732" s="185"/>
      <c r="EA732" s="185"/>
      <c r="EB732" s="185"/>
      <c r="EC732" s="185"/>
      <c r="ED732" s="185"/>
      <c r="EE732" s="185"/>
      <c r="EF732" s="185"/>
      <c r="EG732" s="185"/>
      <c r="EH732" s="17"/>
      <c r="EI732" s="17"/>
      <c r="EJ732" s="17"/>
      <c r="EK732" s="185"/>
      <c r="EL732" s="185"/>
      <c r="EM732" s="185"/>
    </row>
    <row r="733" spans="1:143" s="23" customFormat="1" ht="21" customHeight="1">
      <c r="A733" s="130"/>
      <c r="B733" s="61"/>
      <c r="C733" s="306"/>
      <c r="D733" s="61"/>
      <c r="E733" s="131"/>
      <c r="F733" s="17"/>
      <c r="G733" s="17"/>
      <c r="H733" s="17"/>
      <c r="I733" s="17"/>
      <c r="J733" s="17"/>
      <c r="K733" s="17"/>
      <c r="L733" s="17"/>
      <c r="M733" s="17"/>
      <c r="N733" s="17"/>
      <c r="O733"/>
      <c r="P733"/>
      <c r="Q733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85"/>
      <c r="AW733" s="185"/>
      <c r="AX733" s="185"/>
      <c r="AY733" s="185"/>
      <c r="AZ733" s="185"/>
      <c r="BA733" s="185"/>
      <c r="BB733" s="185"/>
      <c r="BC733" s="185"/>
      <c r="BD733" s="185"/>
      <c r="BE733" s="185"/>
      <c r="BF733" s="185"/>
      <c r="BG733" s="185"/>
      <c r="BH733" s="185"/>
      <c r="BI733" s="185"/>
      <c r="BJ733" s="185"/>
      <c r="BK733" s="185"/>
      <c r="BL733" s="185"/>
      <c r="BM733" s="185"/>
      <c r="BN733" s="185"/>
      <c r="BO733" s="185"/>
      <c r="BP733" s="185"/>
      <c r="BQ733" s="185"/>
      <c r="BR733" s="185"/>
      <c r="BS733" s="185"/>
      <c r="BT733" s="185"/>
      <c r="BU733" s="185"/>
      <c r="BV733" s="185"/>
      <c r="BW733" s="185"/>
      <c r="BX733" s="185"/>
      <c r="BY733" s="185"/>
      <c r="BZ733" s="185"/>
      <c r="CA733" s="185"/>
      <c r="CB733" s="185"/>
      <c r="CC733" s="185"/>
      <c r="CD733" s="185"/>
      <c r="CE733" s="185"/>
      <c r="CF733" s="185"/>
      <c r="CG733" s="185"/>
      <c r="CH733" s="185"/>
      <c r="CI733" s="185"/>
      <c r="CJ733" s="185"/>
      <c r="CK733" s="185"/>
      <c r="CL733" s="17"/>
      <c r="CM733" s="17"/>
      <c r="CN733" s="17"/>
      <c r="CO733" s="185"/>
      <c r="CP733" s="185"/>
      <c r="CQ733" s="185"/>
      <c r="CR733" s="185"/>
      <c r="CS733" s="185"/>
      <c r="CT733" s="185"/>
      <c r="CU733" s="185"/>
      <c r="CV733" s="185"/>
      <c r="CW733" s="185"/>
      <c r="CX733" s="185"/>
      <c r="CY733" s="185"/>
      <c r="CZ733" s="185"/>
      <c r="DA733" s="185"/>
      <c r="DB733" s="185"/>
      <c r="DC733" s="185"/>
      <c r="DD733" s="185"/>
      <c r="DE733" s="185"/>
      <c r="DF733" s="185"/>
      <c r="DG733" s="185"/>
      <c r="DH733" s="185"/>
      <c r="DI733" s="185"/>
      <c r="DJ733" s="185"/>
      <c r="DK733" s="185"/>
      <c r="DL733" s="185"/>
      <c r="DM733" s="185"/>
      <c r="DN733" s="185"/>
      <c r="DO733" s="185"/>
      <c r="DP733" s="185"/>
      <c r="DQ733" s="185"/>
      <c r="DR733" s="185"/>
      <c r="DS733" s="185"/>
      <c r="DT733" s="185"/>
      <c r="DU733" s="185"/>
      <c r="DV733" s="185"/>
      <c r="DW733" s="185"/>
      <c r="DX733" s="185"/>
      <c r="DY733" s="185"/>
      <c r="DZ733" s="185"/>
      <c r="EA733" s="185"/>
      <c r="EB733" s="185"/>
      <c r="EC733" s="185"/>
      <c r="ED733" s="185"/>
      <c r="EE733" s="185"/>
      <c r="EF733" s="185"/>
      <c r="EG733" s="185"/>
      <c r="EH733" s="17"/>
      <c r="EI733" s="17"/>
      <c r="EJ733" s="17"/>
      <c r="EK733" s="185"/>
      <c r="EL733" s="185"/>
      <c r="EM733" s="185"/>
    </row>
    <row r="734" spans="1:143" s="23" customFormat="1" ht="21" customHeight="1">
      <c r="A734" s="130"/>
      <c r="B734" s="61"/>
      <c r="C734" s="306"/>
      <c r="D734" s="61"/>
      <c r="E734" s="131"/>
      <c r="F734" s="17"/>
      <c r="G734" s="17"/>
      <c r="H734" s="17"/>
      <c r="I734" s="17"/>
      <c r="J734" s="17"/>
      <c r="K734" s="17"/>
      <c r="L734" s="17"/>
      <c r="M734" s="17"/>
      <c r="N734" s="17"/>
      <c r="O734"/>
      <c r="P734"/>
      <c r="Q734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85"/>
      <c r="AW734" s="185"/>
      <c r="AX734" s="185"/>
      <c r="AY734" s="185"/>
      <c r="AZ734" s="185"/>
      <c r="BA734" s="185"/>
      <c r="BB734" s="185"/>
      <c r="BC734" s="185"/>
      <c r="BD734" s="185"/>
      <c r="BE734" s="185"/>
      <c r="BF734" s="185"/>
      <c r="BG734" s="185"/>
      <c r="BH734" s="185"/>
      <c r="BI734" s="185"/>
      <c r="BJ734" s="185"/>
      <c r="BK734" s="185"/>
      <c r="BL734" s="185"/>
      <c r="BM734" s="185"/>
      <c r="BN734" s="185"/>
      <c r="BO734" s="185"/>
      <c r="BP734" s="185"/>
      <c r="BQ734" s="185"/>
      <c r="BR734" s="185"/>
      <c r="BS734" s="185"/>
      <c r="BT734" s="185"/>
      <c r="BU734" s="185"/>
      <c r="BV734" s="185"/>
      <c r="BW734" s="185"/>
      <c r="BX734" s="185"/>
      <c r="BY734" s="185"/>
      <c r="BZ734" s="185"/>
      <c r="CA734" s="185"/>
      <c r="CB734" s="185"/>
      <c r="CC734" s="185"/>
      <c r="CD734" s="185"/>
      <c r="CE734" s="185"/>
      <c r="CF734" s="185"/>
      <c r="CG734" s="185"/>
      <c r="CH734" s="185"/>
      <c r="CI734" s="185"/>
      <c r="CJ734" s="185"/>
      <c r="CK734" s="185"/>
      <c r="CL734" s="17"/>
      <c r="CM734" s="17"/>
      <c r="CN734" s="17"/>
      <c r="CO734" s="185"/>
      <c r="CP734" s="185"/>
      <c r="CQ734" s="185"/>
      <c r="CR734" s="185"/>
      <c r="CS734" s="185"/>
      <c r="CT734" s="185"/>
      <c r="CU734" s="185"/>
      <c r="CV734" s="185"/>
      <c r="CW734" s="185"/>
      <c r="CX734" s="185"/>
      <c r="CY734" s="185"/>
      <c r="CZ734" s="185"/>
      <c r="DA734" s="185"/>
      <c r="DB734" s="185"/>
      <c r="DC734" s="185"/>
      <c r="DD734" s="185"/>
      <c r="DE734" s="185"/>
      <c r="DF734" s="185"/>
      <c r="DG734" s="185"/>
      <c r="DH734" s="185"/>
      <c r="DI734" s="185"/>
      <c r="DJ734" s="185"/>
      <c r="DK734" s="185"/>
      <c r="DL734" s="185"/>
      <c r="DM734" s="185"/>
      <c r="DN734" s="185"/>
      <c r="DO734" s="185"/>
      <c r="DP734" s="185"/>
      <c r="DQ734" s="185"/>
      <c r="DR734" s="185"/>
      <c r="DS734" s="185"/>
      <c r="DT734" s="185"/>
      <c r="DU734" s="185"/>
      <c r="DV734" s="185"/>
      <c r="DW734" s="185"/>
      <c r="DX734" s="185"/>
      <c r="DY734" s="185"/>
      <c r="DZ734" s="185"/>
      <c r="EA734" s="185"/>
      <c r="EB734" s="185"/>
      <c r="EC734" s="185"/>
      <c r="ED734" s="185"/>
      <c r="EE734" s="185"/>
      <c r="EF734" s="185"/>
      <c r="EG734" s="185"/>
      <c r="EH734" s="17"/>
      <c r="EI734" s="17"/>
      <c r="EJ734" s="17"/>
      <c r="EK734" s="185"/>
      <c r="EL734" s="185"/>
      <c r="EM734" s="185"/>
    </row>
    <row r="735" spans="1:143" s="23" customFormat="1" ht="21" customHeight="1">
      <c r="A735" s="130"/>
      <c r="B735" s="61"/>
      <c r="C735" s="306"/>
      <c r="D735" s="61"/>
      <c r="E735" s="131"/>
      <c r="F735" s="17"/>
      <c r="G735" s="17"/>
      <c r="H735" s="17"/>
      <c r="I735" s="17"/>
      <c r="J735" s="17"/>
      <c r="K735" s="17"/>
      <c r="L735" s="17"/>
      <c r="M735" s="17"/>
      <c r="N735" s="17"/>
      <c r="O735"/>
      <c r="P735"/>
      <c r="Q735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85"/>
      <c r="AW735" s="185"/>
      <c r="AX735" s="185"/>
      <c r="AY735" s="185"/>
      <c r="AZ735" s="185"/>
      <c r="BA735" s="185"/>
      <c r="BB735" s="185"/>
      <c r="BC735" s="185"/>
      <c r="BD735" s="185"/>
      <c r="BE735" s="185"/>
      <c r="BF735" s="185"/>
      <c r="BG735" s="185"/>
      <c r="BH735" s="185"/>
      <c r="BI735" s="185"/>
      <c r="BJ735" s="185"/>
      <c r="BK735" s="185"/>
      <c r="BL735" s="185"/>
      <c r="BM735" s="185"/>
      <c r="BN735" s="185"/>
      <c r="BO735" s="185"/>
      <c r="BP735" s="185"/>
      <c r="BQ735" s="185"/>
      <c r="BR735" s="185"/>
      <c r="BS735" s="185"/>
      <c r="BT735" s="185"/>
      <c r="BU735" s="185"/>
      <c r="BV735" s="185"/>
      <c r="BW735" s="185"/>
      <c r="BX735" s="185"/>
      <c r="BY735" s="185"/>
      <c r="BZ735" s="185"/>
      <c r="CA735" s="185"/>
      <c r="CB735" s="185"/>
      <c r="CC735" s="185"/>
      <c r="CD735" s="185"/>
      <c r="CE735" s="185"/>
      <c r="CF735" s="185"/>
      <c r="CG735" s="185"/>
      <c r="CH735" s="185"/>
      <c r="CI735" s="185"/>
      <c r="CJ735" s="185"/>
      <c r="CK735" s="185"/>
      <c r="CL735" s="17"/>
      <c r="CM735" s="17"/>
      <c r="CN735" s="17"/>
      <c r="CO735" s="185"/>
      <c r="CP735" s="185"/>
      <c r="CQ735" s="185"/>
      <c r="CR735" s="185"/>
      <c r="CS735" s="185"/>
      <c r="CT735" s="185"/>
      <c r="CU735" s="185"/>
      <c r="CV735" s="185"/>
      <c r="CW735" s="185"/>
      <c r="CX735" s="185"/>
      <c r="CY735" s="185"/>
      <c r="CZ735" s="185"/>
      <c r="DA735" s="185"/>
      <c r="DB735" s="185"/>
      <c r="DC735" s="185"/>
      <c r="DD735" s="185"/>
      <c r="DE735" s="185"/>
      <c r="DF735" s="185"/>
      <c r="DG735" s="185"/>
      <c r="DH735" s="185"/>
      <c r="DI735" s="185"/>
      <c r="DJ735" s="185"/>
      <c r="DK735" s="185"/>
      <c r="DL735" s="185"/>
      <c r="DM735" s="185"/>
      <c r="DN735" s="185"/>
      <c r="DO735" s="185"/>
      <c r="DP735" s="185"/>
      <c r="DQ735" s="185"/>
      <c r="DR735" s="185"/>
      <c r="DS735" s="185"/>
      <c r="DT735" s="185"/>
      <c r="DU735" s="185"/>
      <c r="DV735" s="185"/>
      <c r="DW735" s="185"/>
      <c r="DX735" s="185"/>
      <c r="DY735" s="185"/>
      <c r="DZ735" s="185"/>
      <c r="EA735" s="185"/>
      <c r="EB735" s="185"/>
      <c r="EC735" s="185"/>
      <c r="ED735" s="185"/>
      <c r="EE735" s="185"/>
      <c r="EF735" s="185"/>
      <c r="EG735" s="185"/>
      <c r="EH735" s="17"/>
      <c r="EI735" s="17"/>
      <c r="EJ735" s="17"/>
      <c r="EK735" s="185"/>
      <c r="EL735" s="185"/>
      <c r="EM735" s="185"/>
    </row>
    <row r="736" spans="1:143" s="23" customFormat="1" ht="21" customHeight="1">
      <c r="A736" s="130"/>
      <c r="B736" s="61"/>
      <c r="C736" s="306"/>
      <c r="D736" s="61"/>
      <c r="E736" s="131"/>
      <c r="F736" s="17"/>
      <c r="G736" s="17"/>
      <c r="H736" s="17"/>
      <c r="I736" s="17"/>
      <c r="J736" s="17"/>
      <c r="K736" s="17"/>
      <c r="L736" s="17"/>
      <c r="M736" s="17"/>
      <c r="N736" s="17"/>
      <c r="O736"/>
      <c r="P736"/>
      <c r="Q736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85"/>
      <c r="AW736" s="185"/>
      <c r="AX736" s="185"/>
      <c r="AY736" s="185"/>
      <c r="AZ736" s="185"/>
      <c r="BA736" s="185"/>
      <c r="BB736" s="185"/>
      <c r="BC736" s="185"/>
      <c r="BD736" s="185"/>
      <c r="BE736" s="185"/>
      <c r="BF736" s="185"/>
      <c r="BG736" s="185"/>
      <c r="BH736" s="185"/>
      <c r="BI736" s="185"/>
      <c r="BJ736" s="185"/>
      <c r="BK736" s="185"/>
      <c r="BL736" s="185"/>
      <c r="BM736" s="185"/>
      <c r="BN736" s="185"/>
      <c r="BO736" s="185"/>
      <c r="BP736" s="185"/>
      <c r="BQ736" s="185"/>
      <c r="BR736" s="185"/>
      <c r="BS736" s="185"/>
      <c r="BT736" s="185"/>
      <c r="BU736" s="185"/>
      <c r="BV736" s="185"/>
      <c r="BW736" s="185"/>
      <c r="BX736" s="185"/>
      <c r="BY736" s="185"/>
      <c r="BZ736" s="185"/>
      <c r="CA736" s="185"/>
      <c r="CB736" s="185"/>
      <c r="CC736" s="185"/>
      <c r="CD736" s="185"/>
      <c r="CE736" s="185"/>
      <c r="CF736" s="185"/>
      <c r="CG736" s="185"/>
      <c r="CH736" s="185"/>
      <c r="CI736" s="185"/>
      <c r="CJ736" s="185"/>
      <c r="CK736" s="185"/>
      <c r="CL736" s="17"/>
      <c r="CM736" s="17"/>
      <c r="CN736" s="17"/>
      <c r="CO736" s="185"/>
      <c r="CP736" s="185"/>
      <c r="CQ736" s="185"/>
      <c r="CR736" s="185"/>
      <c r="CS736" s="185"/>
      <c r="CT736" s="185"/>
      <c r="CU736" s="185"/>
      <c r="CV736" s="185"/>
      <c r="CW736" s="185"/>
      <c r="CX736" s="185"/>
      <c r="CY736" s="185"/>
      <c r="CZ736" s="185"/>
      <c r="DA736" s="185"/>
      <c r="DB736" s="185"/>
      <c r="DC736" s="185"/>
      <c r="DD736" s="185"/>
      <c r="DE736" s="185"/>
      <c r="DF736" s="185"/>
      <c r="DG736" s="185"/>
      <c r="DH736" s="185"/>
      <c r="DI736" s="185"/>
      <c r="DJ736" s="185"/>
      <c r="DK736" s="185"/>
      <c r="DL736" s="185"/>
      <c r="DM736" s="185"/>
      <c r="DN736" s="185"/>
      <c r="DO736" s="185"/>
      <c r="DP736" s="185"/>
      <c r="DQ736" s="185"/>
      <c r="DR736" s="185"/>
      <c r="DS736" s="185"/>
      <c r="DT736" s="185"/>
      <c r="DU736" s="185"/>
      <c r="DV736" s="185"/>
      <c r="DW736" s="185"/>
      <c r="DX736" s="185"/>
      <c r="DY736" s="185"/>
      <c r="DZ736" s="185"/>
      <c r="EA736" s="185"/>
      <c r="EB736" s="185"/>
      <c r="EC736" s="185"/>
      <c r="ED736" s="185"/>
      <c r="EE736" s="185"/>
      <c r="EF736" s="185"/>
      <c r="EG736" s="185"/>
      <c r="EH736" s="17"/>
      <c r="EI736" s="17"/>
      <c r="EJ736" s="17"/>
      <c r="EK736" s="185"/>
      <c r="EL736" s="185"/>
      <c r="EM736" s="185"/>
    </row>
    <row r="737" spans="1:143" s="23" customFormat="1" ht="21" customHeight="1">
      <c r="A737" s="130"/>
      <c r="B737" s="61"/>
      <c r="C737" s="306"/>
      <c r="D737" s="61"/>
      <c r="E737" s="131"/>
      <c r="F737" s="17"/>
      <c r="G737" s="17"/>
      <c r="H737" s="17"/>
      <c r="I737" s="17"/>
      <c r="J737" s="17"/>
      <c r="K737" s="17"/>
      <c r="L737" s="17"/>
      <c r="M737" s="17"/>
      <c r="N737" s="17"/>
      <c r="O737"/>
      <c r="P737"/>
      <c r="Q73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85"/>
      <c r="AW737" s="185"/>
      <c r="AX737" s="185"/>
      <c r="AY737" s="185"/>
      <c r="AZ737" s="185"/>
      <c r="BA737" s="185"/>
      <c r="BB737" s="185"/>
      <c r="BC737" s="185"/>
      <c r="BD737" s="185"/>
      <c r="BE737" s="185"/>
      <c r="BF737" s="185"/>
      <c r="BG737" s="185"/>
      <c r="BH737" s="185"/>
      <c r="BI737" s="185"/>
      <c r="BJ737" s="185"/>
      <c r="BK737" s="185"/>
      <c r="BL737" s="185"/>
      <c r="BM737" s="185"/>
      <c r="BN737" s="185"/>
      <c r="BO737" s="185"/>
      <c r="BP737" s="185"/>
      <c r="BQ737" s="185"/>
      <c r="BR737" s="185"/>
      <c r="BS737" s="185"/>
      <c r="BT737" s="185"/>
      <c r="BU737" s="185"/>
      <c r="BV737" s="185"/>
      <c r="BW737" s="185"/>
      <c r="BX737" s="185"/>
      <c r="BY737" s="185"/>
      <c r="BZ737" s="185"/>
      <c r="CA737" s="185"/>
      <c r="CB737" s="185"/>
      <c r="CC737" s="185"/>
      <c r="CD737" s="185"/>
      <c r="CE737" s="185"/>
      <c r="CF737" s="185"/>
      <c r="CG737" s="185"/>
      <c r="CH737" s="185"/>
      <c r="CI737" s="185"/>
      <c r="CJ737" s="185"/>
      <c r="CK737" s="185"/>
      <c r="CL737" s="17"/>
      <c r="CM737" s="17"/>
      <c r="CN737" s="17"/>
      <c r="CO737" s="185"/>
      <c r="CP737" s="185"/>
      <c r="CQ737" s="185"/>
      <c r="CR737" s="185"/>
      <c r="CS737" s="185"/>
      <c r="CT737" s="185"/>
      <c r="CU737" s="185"/>
      <c r="CV737" s="185"/>
      <c r="CW737" s="185"/>
      <c r="CX737" s="185"/>
      <c r="CY737" s="185"/>
      <c r="CZ737" s="185"/>
      <c r="DA737" s="185"/>
      <c r="DB737" s="185"/>
      <c r="DC737" s="185"/>
      <c r="DD737" s="185"/>
      <c r="DE737" s="185"/>
      <c r="DF737" s="185"/>
      <c r="DG737" s="185"/>
      <c r="DH737" s="185"/>
      <c r="DI737" s="185"/>
      <c r="DJ737" s="185"/>
      <c r="DK737" s="185"/>
      <c r="DL737" s="185"/>
      <c r="DM737" s="185"/>
      <c r="DN737" s="185"/>
      <c r="DO737" s="185"/>
      <c r="DP737" s="185"/>
      <c r="DQ737" s="185"/>
      <c r="DR737" s="185"/>
      <c r="DS737" s="185"/>
      <c r="DT737" s="185"/>
      <c r="DU737" s="185"/>
      <c r="DV737" s="185"/>
      <c r="DW737" s="185"/>
      <c r="DX737" s="185"/>
      <c r="DY737" s="185"/>
      <c r="DZ737" s="185"/>
      <c r="EA737" s="185"/>
      <c r="EB737" s="185"/>
      <c r="EC737" s="185"/>
      <c r="ED737" s="185"/>
      <c r="EE737" s="185"/>
      <c r="EF737" s="185"/>
      <c r="EG737" s="185"/>
      <c r="EH737" s="17"/>
      <c r="EI737" s="17"/>
      <c r="EJ737" s="17"/>
      <c r="EK737" s="185"/>
      <c r="EL737" s="185"/>
      <c r="EM737" s="185"/>
    </row>
    <row r="738" spans="1:143" s="23" customFormat="1" ht="21" customHeight="1">
      <c r="A738" s="130"/>
      <c r="B738" s="61"/>
      <c r="C738" s="306"/>
      <c r="D738" s="61"/>
      <c r="E738" s="131"/>
      <c r="F738" s="17"/>
      <c r="G738" s="17"/>
      <c r="H738" s="17"/>
      <c r="I738" s="17"/>
      <c r="J738" s="17"/>
      <c r="K738" s="17"/>
      <c r="L738" s="17"/>
      <c r="M738" s="17"/>
      <c r="N738" s="17"/>
      <c r="O738"/>
      <c r="P738"/>
      <c r="Q738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85"/>
      <c r="AW738" s="185"/>
      <c r="AX738" s="185"/>
      <c r="AY738" s="185"/>
      <c r="AZ738" s="185"/>
      <c r="BA738" s="185"/>
      <c r="BB738" s="185"/>
      <c r="BC738" s="185"/>
      <c r="BD738" s="185"/>
      <c r="BE738" s="185"/>
      <c r="BF738" s="185"/>
      <c r="BG738" s="185"/>
      <c r="BH738" s="185"/>
      <c r="BI738" s="185"/>
      <c r="BJ738" s="185"/>
      <c r="BK738" s="185"/>
      <c r="BL738" s="185"/>
      <c r="BM738" s="185"/>
      <c r="BN738" s="185"/>
      <c r="BO738" s="185"/>
      <c r="BP738" s="185"/>
      <c r="BQ738" s="185"/>
      <c r="BR738" s="185"/>
      <c r="BS738" s="185"/>
      <c r="BT738" s="185"/>
      <c r="BU738" s="185"/>
      <c r="BV738" s="185"/>
      <c r="BW738" s="185"/>
      <c r="BX738" s="185"/>
      <c r="BY738" s="185"/>
      <c r="BZ738" s="185"/>
      <c r="CA738" s="185"/>
      <c r="CB738" s="185"/>
      <c r="CC738" s="185"/>
      <c r="CD738" s="185"/>
      <c r="CE738" s="185"/>
      <c r="CF738" s="185"/>
      <c r="CG738" s="185"/>
      <c r="CH738" s="185"/>
      <c r="CI738" s="185"/>
      <c r="CJ738" s="185"/>
      <c r="CK738" s="185"/>
      <c r="CL738" s="17"/>
      <c r="CM738" s="17"/>
      <c r="CN738" s="17"/>
      <c r="CO738" s="185"/>
      <c r="CP738" s="185"/>
      <c r="CQ738" s="185"/>
      <c r="CR738" s="185"/>
      <c r="CS738" s="185"/>
      <c r="CT738" s="185"/>
      <c r="CU738" s="185"/>
      <c r="CV738" s="185"/>
      <c r="CW738" s="185"/>
      <c r="CX738" s="185"/>
      <c r="CY738" s="185"/>
      <c r="CZ738" s="185"/>
      <c r="DA738" s="185"/>
      <c r="DB738" s="185"/>
      <c r="DC738" s="185"/>
      <c r="DD738" s="185"/>
      <c r="DE738" s="185"/>
      <c r="DF738" s="185"/>
      <c r="DG738" s="185"/>
      <c r="DH738" s="185"/>
      <c r="DI738" s="185"/>
      <c r="DJ738" s="185"/>
      <c r="DK738" s="185"/>
      <c r="DL738" s="185"/>
      <c r="DM738" s="185"/>
      <c r="DN738" s="185"/>
      <c r="DO738" s="185"/>
      <c r="DP738" s="185"/>
      <c r="DQ738" s="185"/>
      <c r="DR738" s="185"/>
      <c r="DS738" s="185"/>
      <c r="DT738" s="185"/>
      <c r="DU738" s="185"/>
      <c r="DV738" s="185"/>
      <c r="DW738" s="185"/>
      <c r="DX738" s="185"/>
      <c r="DY738" s="185"/>
      <c r="DZ738" s="185"/>
      <c r="EA738" s="185"/>
      <c r="EB738" s="185"/>
      <c r="EC738" s="185"/>
      <c r="ED738" s="185"/>
      <c r="EE738" s="185"/>
      <c r="EF738" s="185"/>
      <c r="EG738" s="185"/>
      <c r="EH738" s="17"/>
      <c r="EI738" s="17"/>
      <c r="EJ738" s="17"/>
      <c r="EK738" s="185"/>
      <c r="EL738" s="185"/>
      <c r="EM738" s="185"/>
    </row>
    <row r="739" spans="1:143" s="23" customFormat="1" ht="21" customHeight="1">
      <c r="A739" s="130"/>
      <c r="B739" s="61"/>
      <c r="C739" s="306"/>
      <c r="D739" s="61"/>
      <c r="E739" s="131"/>
      <c r="F739" s="17"/>
      <c r="G739" s="17"/>
      <c r="H739" s="17"/>
      <c r="I739" s="17"/>
      <c r="J739" s="17"/>
      <c r="K739" s="17"/>
      <c r="L739" s="17"/>
      <c r="M739" s="17"/>
      <c r="N739" s="17"/>
      <c r="O739"/>
      <c r="P739"/>
      <c r="Q739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85"/>
      <c r="AW739" s="185"/>
      <c r="AX739" s="185"/>
      <c r="AY739" s="185"/>
      <c r="AZ739" s="185"/>
      <c r="BA739" s="185"/>
      <c r="BB739" s="185"/>
      <c r="BC739" s="185"/>
      <c r="BD739" s="185"/>
      <c r="BE739" s="185"/>
      <c r="BF739" s="185"/>
      <c r="BG739" s="185"/>
      <c r="BH739" s="185"/>
      <c r="BI739" s="185"/>
      <c r="BJ739" s="185"/>
      <c r="BK739" s="185"/>
      <c r="BL739" s="185"/>
      <c r="BM739" s="185"/>
      <c r="BN739" s="185"/>
      <c r="BO739" s="185"/>
      <c r="BP739" s="185"/>
      <c r="BQ739" s="185"/>
      <c r="BR739" s="185"/>
      <c r="BS739" s="185"/>
      <c r="BT739" s="185"/>
      <c r="BU739" s="185"/>
      <c r="BV739" s="185"/>
      <c r="BW739" s="185"/>
      <c r="BX739" s="185"/>
      <c r="BY739" s="185"/>
      <c r="BZ739" s="185"/>
      <c r="CA739" s="185"/>
      <c r="CB739" s="185"/>
      <c r="CC739" s="185"/>
      <c r="CD739" s="185"/>
      <c r="CE739" s="185"/>
      <c r="CF739" s="185"/>
      <c r="CG739" s="185"/>
      <c r="CH739" s="185"/>
      <c r="CI739" s="185"/>
      <c r="CJ739" s="185"/>
      <c r="CK739" s="185"/>
      <c r="CL739" s="17"/>
      <c r="CM739" s="17"/>
      <c r="CN739" s="17"/>
      <c r="CO739" s="185"/>
      <c r="CP739" s="185"/>
      <c r="CQ739" s="185"/>
      <c r="CR739" s="185"/>
      <c r="CS739" s="185"/>
      <c r="CT739" s="185"/>
      <c r="CU739" s="185"/>
      <c r="CV739" s="185"/>
      <c r="CW739" s="185"/>
      <c r="CX739" s="185"/>
      <c r="CY739" s="185"/>
      <c r="CZ739" s="185"/>
      <c r="DA739" s="185"/>
      <c r="DB739" s="185"/>
      <c r="DC739" s="185"/>
      <c r="DD739" s="185"/>
      <c r="DE739" s="185"/>
      <c r="DF739" s="185"/>
      <c r="DG739" s="185"/>
      <c r="DH739" s="185"/>
      <c r="DI739" s="185"/>
      <c r="DJ739" s="185"/>
      <c r="DK739" s="185"/>
      <c r="DL739" s="185"/>
      <c r="DM739" s="185"/>
      <c r="DN739" s="185"/>
      <c r="DO739" s="185"/>
      <c r="DP739" s="185"/>
      <c r="DQ739" s="185"/>
      <c r="DR739" s="185"/>
      <c r="DS739" s="185"/>
      <c r="DT739" s="185"/>
      <c r="DU739" s="185"/>
      <c r="DV739" s="185"/>
      <c r="DW739" s="185"/>
      <c r="DX739" s="185"/>
      <c r="DY739" s="185"/>
      <c r="DZ739" s="185"/>
      <c r="EA739" s="185"/>
      <c r="EB739" s="185"/>
      <c r="EC739" s="185"/>
      <c r="ED739" s="185"/>
      <c r="EE739" s="185"/>
      <c r="EF739" s="185"/>
      <c r="EG739" s="185"/>
      <c r="EH739" s="17"/>
      <c r="EI739" s="17"/>
      <c r="EJ739" s="17"/>
      <c r="EK739" s="185"/>
      <c r="EL739" s="185"/>
      <c r="EM739" s="185"/>
    </row>
    <row r="740" spans="1:143" s="23" customFormat="1" ht="21" customHeight="1">
      <c r="A740" s="130"/>
      <c r="B740" s="61"/>
      <c r="C740" s="306"/>
      <c r="D740" s="61"/>
      <c r="E740" s="131"/>
      <c r="F740" s="17"/>
      <c r="G740" s="17"/>
      <c r="H740" s="17"/>
      <c r="I740" s="17"/>
      <c r="J740" s="17"/>
      <c r="K740" s="17"/>
      <c r="L740" s="17"/>
      <c r="M740" s="17"/>
      <c r="N740" s="17"/>
      <c r="O740"/>
      <c r="P740"/>
      <c r="Q740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85"/>
      <c r="AW740" s="185"/>
      <c r="AX740" s="185"/>
      <c r="AY740" s="185"/>
      <c r="AZ740" s="185"/>
      <c r="BA740" s="185"/>
      <c r="BB740" s="185"/>
      <c r="BC740" s="185"/>
      <c r="BD740" s="185"/>
      <c r="BE740" s="185"/>
      <c r="BF740" s="185"/>
      <c r="BG740" s="185"/>
      <c r="BH740" s="185"/>
      <c r="BI740" s="185"/>
      <c r="BJ740" s="185"/>
      <c r="BK740" s="185"/>
      <c r="BL740" s="185"/>
      <c r="BM740" s="185"/>
      <c r="BN740" s="185"/>
      <c r="BO740" s="185"/>
      <c r="BP740" s="185"/>
      <c r="BQ740" s="185"/>
      <c r="BR740" s="185"/>
      <c r="BS740" s="185"/>
      <c r="BT740" s="185"/>
      <c r="BU740" s="185"/>
      <c r="BV740" s="185"/>
      <c r="BW740" s="185"/>
      <c r="BX740" s="185"/>
      <c r="BY740" s="185"/>
      <c r="BZ740" s="185"/>
      <c r="CA740" s="185"/>
      <c r="CB740" s="185"/>
      <c r="CC740" s="185"/>
      <c r="CD740" s="185"/>
      <c r="CE740" s="185"/>
      <c r="CF740" s="185"/>
      <c r="CG740" s="185"/>
      <c r="CH740" s="185"/>
      <c r="CI740" s="185"/>
      <c r="CJ740" s="185"/>
      <c r="CK740" s="185"/>
      <c r="CL740" s="17"/>
      <c r="CM740" s="17"/>
      <c r="CN740" s="17"/>
      <c r="CO740" s="185"/>
      <c r="CP740" s="185"/>
      <c r="CQ740" s="185"/>
      <c r="CR740" s="185"/>
      <c r="CS740" s="185"/>
      <c r="CT740" s="185"/>
      <c r="CU740" s="185"/>
      <c r="CV740" s="185"/>
      <c r="CW740" s="185"/>
      <c r="CX740" s="185"/>
      <c r="CY740" s="185"/>
      <c r="CZ740" s="185"/>
      <c r="DA740" s="185"/>
      <c r="DB740" s="185"/>
      <c r="DC740" s="185"/>
      <c r="DD740" s="185"/>
      <c r="DE740" s="185"/>
      <c r="DF740" s="185"/>
      <c r="DG740" s="185"/>
      <c r="DH740" s="185"/>
      <c r="DI740" s="185"/>
      <c r="DJ740" s="185"/>
      <c r="DK740" s="185"/>
      <c r="DL740" s="185"/>
      <c r="DM740" s="185"/>
      <c r="DN740" s="185"/>
      <c r="DO740" s="185"/>
      <c r="DP740" s="185"/>
      <c r="DQ740" s="185"/>
      <c r="DR740" s="185"/>
      <c r="DS740" s="185"/>
      <c r="DT740" s="185"/>
      <c r="DU740" s="185"/>
      <c r="DV740" s="185"/>
      <c r="DW740" s="185"/>
      <c r="DX740" s="185"/>
      <c r="DY740" s="185"/>
      <c r="DZ740" s="185"/>
      <c r="EA740" s="185"/>
      <c r="EB740" s="185"/>
      <c r="EC740" s="185"/>
      <c r="ED740" s="185"/>
      <c r="EE740" s="185"/>
      <c r="EF740" s="185"/>
      <c r="EG740" s="185"/>
      <c r="EH740" s="17"/>
      <c r="EI740" s="17"/>
      <c r="EJ740" s="17"/>
      <c r="EK740" s="185"/>
      <c r="EL740" s="185"/>
      <c r="EM740" s="185"/>
    </row>
    <row r="741" spans="1:143" s="23" customFormat="1" ht="21" customHeight="1">
      <c r="A741" s="130"/>
      <c r="B741" s="61"/>
      <c r="C741" s="306"/>
      <c r="D741" s="61"/>
      <c r="E741" s="131"/>
      <c r="F741" s="17"/>
      <c r="G741" s="17"/>
      <c r="H741" s="17"/>
      <c r="I741" s="17"/>
      <c r="J741" s="17"/>
      <c r="K741" s="17"/>
      <c r="L741" s="17"/>
      <c r="M741" s="17"/>
      <c r="N741" s="17"/>
      <c r="O741"/>
      <c r="P741"/>
      <c r="Q741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85"/>
      <c r="AW741" s="185"/>
      <c r="AX741" s="185"/>
      <c r="AY741" s="185"/>
      <c r="AZ741" s="185"/>
      <c r="BA741" s="185"/>
      <c r="BB741" s="185"/>
      <c r="BC741" s="185"/>
      <c r="BD741" s="185"/>
      <c r="BE741" s="185"/>
      <c r="BF741" s="185"/>
      <c r="BG741" s="185"/>
      <c r="BH741" s="185"/>
      <c r="BI741" s="185"/>
      <c r="BJ741" s="185"/>
      <c r="BK741" s="185"/>
      <c r="BL741" s="185"/>
      <c r="BM741" s="185"/>
      <c r="BN741" s="185"/>
      <c r="BO741" s="185"/>
      <c r="BP741" s="185"/>
      <c r="BQ741" s="185"/>
      <c r="BR741" s="185"/>
      <c r="BS741" s="185"/>
      <c r="BT741" s="185"/>
      <c r="BU741" s="185"/>
      <c r="BV741" s="185"/>
      <c r="BW741" s="185"/>
      <c r="BX741" s="185"/>
      <c r="BY741" s="185"/>
      <c r="BZ741" s="185"/>
      <c r="CA741" s="185"/>
      <c r="CB741" s="185"/>
      <c r="CC741" s="185"/>
      <c r="CD741" s="185"/>
      <c r="CE741" s="185"/>
      <c r="CF741" s="185"/>
      <c r="CG741" s="185"/>
      <c r="CH741" s="185"/>
      <c r="CI741" s="185"/>
      <c r="CJ741" s="185"/>
      <c r="CK741" s="185"/>
      <c r="CL741" s="17"/>
      <c r="CM741" s="17"/>
      <c r="CN741" s="17"/>
      <c r="CO741" s="185"/>
      <c r="CP741" s="185"/>
      <c r="CQ741" s="185"/>
      <c r="CR741" s="185"/>
      <c r="CS741" s="185"/>
      <c r="CT741" s="185"/>
      <c r="CU741" s="185"/>
      <c r="CV741" s="185"/>
      <c r="CW741" s="185"/>
      <c r="CX741" s="185"/>
      <c r="CY741" s="185"/>
      <c r="CZ741" s="185"/>
      <c r="DA741" s="185"/>
      <c r="DB741" s="185"/>
      <c r="DC741" s="185"/>
      <c r="DD741" s="185"/>
      <c r="DE741" s="185"/>
      <c r="DF741" s="185"/>
      <c r="DG741" s="185"/>
      <c r="DH741" s="185"/>
      <c r="DI741" s="185"/>
      <c r="DJ741" s="185"/>
      <c r="DK741" s="185"/>
      <c r="DL741" s="185"/>
      <c r="DM741" s="185"/>
      <c r="DN741" s="185"/>
      <c r="DO741" s="185"/>
      <c r="DP741" s="185"/>
      <c r="DQ741" s="185"/>
      <c r="DR741" s="185"/>
      <c r="DS741" s="185"/>
      <c r="DT741" s="185"/>
      <c r="DU741" s="185"/>
      <c r="DV741" s="185"/>
      <c r="DW741" s="185"/>
      <c r="DX741" s="185"/>
      <c r="DY741" s="185"/>
      <c r="DZ741" s="185"/>
      <c r="EA741" s="185"/>
      <c r="EB741" s="185"/>
      <c r="EC741" s="185"/>
      <c r="ED741" s="185"/>
      <c r="EE741" s="185"/>
      <c r="EF741" s="185"/>
      <c r="EG741" s="185"/>
      <c r="EH741" s="17"/>
      <c r="EI741" s="17"/>
      <c r="EJ741" s="17"/>
      <c r="EK741" s="185"/>
      <c r="EL741" s="185"/>
      <c r="EM741" s="185"/>
    </row>
    <row r="742" spans="1:143" s="23" customFormat="1" ht="21" customHeight="1">
      <c r="A742" s="130"/>
      <c r="B742" s="61"/>
      <c r="C742" s="306"/>
      <c r="D742" s="61"/>
      <c r="E742" s="131"/>
      <c r="F742" s="17"/>
      <c r="G742" s="17"/>
      <c r="H742" s="17"/>
      <c r="I742" s="17"/>
      <c r="J742" s="17"/>
      <c r="K742" s="17"/>
      <c r="L742" s="17"/>
      <c r="M742" s="17"/>
      <c r="N742" s="17"/>
      <c r="O742"/>
      <c r="P742"/>
      <c r="Q742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85"/>
      <c r="AW742" s="185"/>
      <c r="AX742" s="185"/>
      <c r="AY742" s="185"/>
      <c r="AZ742" s="185"/>
      <c r="BA742" s="185"/>
      <c r="BB742" s="185"/>
      <c r="BC742" s="185"/>
      <c r="BD742" s="185"/>
      <c r="BE742" s="185"/>
      <c r="BF742" s="185"/>
      <c r="BG742" s="185"/>
      <c r="BH742" s="185"/>
      <c r="BI742" s="185"/>
      <c r="BJ742" s="185"/>
      <c r="BK742" s="185"/>
      <c r="BL742" s="185"/>
      <c r="BM742" s="185"/>
      <c r="BN742" s="185"/>
      <c r="BO742" s="185"/>
      <c r="BP742" s="185"/>
      <c r="BQ742" s="185"/>
      <c r="BR742" s="185"/>
      <c r="BS742" s="185"/>
      <c r="BT742" s="185"/>
      <c r="BU742" s="185"/>
      <c r="BV742" s="185"/>
      <c r="BW742" s="185"/>
      <c r="BX742" s="185"/>
      <c r="BY742" s="185"/>
      <c r="BZ742" s="185"/>
      <c r="CA742" s="185"/>
      <c r="CB742" s="185"/>
      <c r="CC742" s="185"/>
      <c r="CD742" s="185"/>
      <c r="CE742" s="185"/>
      <c r="CF742" s="185"/>
      <c r="CG742" s="185"/>
      <c r="CH742" s="185"/>
      <c r="CI742" s="185"/>
      <c r="CJ742" s="185"/>
      <c r="CK742" s="185"/>
      <c r="CL742" s="17"/>
      <c r="CM742" s="17"/>
      <c r="CN742" s="17"/>
      <c r="CO742" s="185"/>
      <c r="CP742" s="185"/>
      <c r="CQ742" s="185"/>
      <c r="CR742" s="185"/>
      <c r="CS742" s="185"/>
      <c r="CT742" s="185"/>
      <c r="CU742" s="185"/>
      <c r="CV742" s="185"/>
      <c r="CW742" s="185"/>
      <c r="CX742" s="185"/>
      <c r="CY742" s="185"/>
      <c r="CZ742" s="185"/>
      <c r="DA742" s="185"/>
      <c r="DB742" s="185"/>
      <c r="DC742" s="185"/>
      <c r="DD742" s="185"/>
      <c r="DE742" s="185"/>
      <c r="DF742" s="185"/>
      <c r="DG742" s="185"/>
      <c r="DH742" s="185"/>
      <c r="DI742" s="185"/>
      <c r="DJ742" s="185"/>
      <c r="DK742" s="185"/>
      <c r="DL742" s="185"/>
      <c r="DM742" s="185"/>
      <c r="DN742" s="185"/>
      <c r="DO742" s="185"/>
      <c r="DP742" s="185"/>
      <c r="DQ742" s="185"/>
      <c r="DR742" s="185"/>
      <c r="DS742" s="185"/>
      <c r="DT742" s="185"/>
      <c r="DU742" s="185"/>
      <c r="DV742" s="185"/>
      <c r="DW742" s="185"/>
      <c r="DX742" s="185"/>
      <c r="DY742" s="185"/>
      <c r="DZ742" s="185"/>
      <c r="EA742" s="185"/>
      <c r="EB742" s="185"/>
      <c r="EC742" s="185"/>
      <c r="ED742" s="185"/>
      <c r="EE742" s="185"/>
      <c r="EF742" s="185"/>
      <c r="EG742" s="185"/>
      <c r="EH742" s="17"/>
      <c r="EI742" s="17"/>
      <c r="EJ742" s="17"/>
      <c r="EK742" s="185"/>
      <c r="EL742" s="185"/>
      <c r="EM742" s="185"/>
    </row>
    <row r="743" spans="1:143" s="23" customFormat="1" ht="21" customHeight="1">
      <c r="A743" s="130"/>
      <c r="B743" s="61"/>
      <c r="C743" s="306"/>
      <c r="D743" s="61"/>
      <c r="E743" s="131"/>
      <c r="F743" s="17"/>
      <c r="G743" s="17"/>
      <c r="H743" s="17"/>
      <c r="I743" s="17"/>
      <c r="J743" s="17"/>
      <c r="K743" s="17"/>
      <c r="L743" s="17"/>
      <c r="M743" s="17"/>
      <c r="N743" s="17"/>
      <c r="O743"/>
      <c r="P743"/>
      <c r="Q743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85"/>
      <c r="AW743" s="185"/>
      <c r="AX743" s="185"/>
      <c r="AY743" s="185"/>
      <c r="AZ743" s="185"/>
      <c r="BA743" s="185"/>
      <c r="BB743" s="185"/>
      <c r="BC743" s="185"/>
      <c r="BD743" s="185"/>
      <c r="BE743" s="185"/>
      <c r="BF743" s="185"/>
      <c r="BG743" s="185"/>
      <c r="BH743" s="185"/>
      <c r="BI743" s="185"/>
      <c r="BJ743" s="185"/>
      <c r="BK743" s="185"/>
      <c r="BL743" s="185"/>
      <c r="BM743" s="185"/>
      <c r="BN743" s="185"/>
      <c r="BO743" s="185"/>
      <c r="BP743" s="185"/>
      <c r="BQ743" s="185"/>
      <c r="BR743" s="185"/>
      <c r="BS743" s="185"/>
      <c r="BT743" s="185"/>
      <c r="BU743" s="185"/>
      <c r="BV743" s="185"/>
      <c r="BW743" s="185"/>
      <c r="BX743" s="185"/>
      <c r="BY743" s="185"/>
      <c r="BZ743" s="185"/>
      <c r="CA743" s="185"/>
      <c r="CB743" s="185"/>
      <c r="CC743" s="185"/>
      <c r="CD743" s="185"/>
      <c r="CE743" s="185"/>
      <c r="CF743" s="185"/>
      <c r="CG743" s="185"/>
      <c r="CH743" s="185"/>
      <c r="CI743" s="185"/>
      <c r="CJ743" s="185"/>
      <c r="CK743" s="185"/>
      <c r="CL743" s="17"/>
      <c r="CM743" s="17"/>
      <c r="CN743" s="17"/>
      <c r="CO743" s="185"/>
      <c r="CP743" s="185"/>
      <c r="CQ743" s="185"/>
      <c r="CR743" s="185"/>
      <c r="CS743" s="185"/>
      <c r="CT743" s="185"/>
      <c r="CU743" s="185"/>
      <c r="CV743" s="185"/>
      <c r="CW743" s="185"/>
      <c r="CX743" s="185"/>
      <c r="CY743" s="185"/>
      <c r="CZ743" s="185"/>
      <c r="DA743" s="185"/>
      <c r="DB743" s="185"/>
      <c r="DC743" s="185"/>
      <c r="DD743" s="185"/>
      <c r="DE743" s="185"/>
      <c r="DF743" s="185"/>
      <c r="DG743" s="185"/>
      <c r="DH743" s="185"/>
      <c r="DI743" s="185"/>
      <c r="DJ743" s="185"/>
      <c r="DK743" s="185"/>
      <c r="DL743" s="185"/>
      <c r="DM743" s="185"/>
      <c r="DN743" s="185"/>
      <c r="DO743" s="185"/>
      <c r="DP743" s="185"/>
      <c r="DQ743" s="185"/>
      <c r="DR743" s="185"/>
      <c r="DS743" s="185"/>
      <c r="DT743" s="185"/>
      <c r="DU743" s="185"/>
      <c r="DV743" s="185"/>
      <c r="DW743" s="185"/>
      <c r="DX743" s="185"/>
      <c r="DY743" s="185"/>
      <c r="DZ743" s="185"/>
      <c r="EA743" s="185"/>
      <c r="EB743" s="185"/>
      <c r="EC743" s="185"/>
      <c r="ED743" s="185"/>
      <c r="EE743" s="185"/>
      <c r="EF743" s="185"/>
      <c r="EG743" s="185"/>
      <c r="EH743" s="17"/>
      <c r="EI743" s="17"/>
      <c r="EJ743" s="17"/>
      <c r="EK743" s="185"/>
      <c r="EL743" s="185"/>
      <c r="EM743" s="185"/>
    </row>
    <row r="744" spans="1:143" s="23" customFormat="1" ht="21" customHeight="1">
      <c r="A744" s="130"/>
      <c r="B744" s="61"/>
      <c r="C744" s="306"/>
      <c r="D744" s="61"/>
      <c r="E744" s="131"/>
      <c r="F744" s="17"/>
      <c r="G744" s="17"/>
      <c r="H744" s="17"/>
      <c r="I744" s="17"/>
      <c r="J744" s="17"/>
      <c r="K744" s="17"/>
      <c r="L744" s="17"/>
      <c r="M744" s="17"/>
      <c r="N744" s="17"/>
      <c r="O744"/>
      <c r="P744"/>
      <c r="Q744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85"/>
      <c r="AW744" s="185"/>
      <c r="AX744" s="185"/>
      <c r="AY744" s="185"/>
      <c r="AZ744" s="185"/>
      <c r="BA744" s="185"/>
      <c r="BB744" s="185"/>
      <c r="BC744" s="185"/>
      <c r="BD744" s="185"/>
      <c r="BE744" s="185"/>
      <c r="BF744" s="185"/>
      <c r="BG744" s="185"/>
      <c r="BH744" s="185"/>
      <c r="BI744" s="185"/>
      <c r="BJ744" s="185"/>
      <c r="BK744" s="185"/>
      <c r="BL744" s="185"/>
      <c r="BM744" s="185"/>
      <c r="BN744" s="185"/>
      <c r="BO744" s="185"/>
      <c r="BP744" s="185"/>
      <c r="BQ744" s="185"/>
      <c r="BR744" s="185"/>
      <c r="BS744" s="185"/>
      <c r="BT744" s="185"/>
      <c r="BU744" s="185"/>
      <c r="BV744" s="185"/>
      <c r="BW744" s="185"/>
      <c r="BX744" s="185"/>
      <c r="BY744" s="185"/>
      <c r="BZ744" s="185"/>
      <c r="CA744" s="185"/>
      <c r="CB744" s="185"/>
      <c r="CC744" s="185"/>
      <c r="CD744" s="185"/>
      <c r="CE744" s="185"/>
      <c r="CF744" s="185"/>
      <c r="CG744" s="185"/>
      <c r="CH744" s="185"/>
      <c r="CI744" s="185"/>
      <c r="CJ744" s="185"/>
      <c r="CK744" s="185"/>
      <c r="CL744" s="17"/>
      <c r="CM744" s="17"/>
      <c r="CN744" s="17"/>
      <c r="CO744" s="185"/>
      <c r="CP744" s="185"/>
      <c r="CQ744" s="185"/>
      <c r="CR744" s="185"/>
      <c r="CS744" s="185"/>
      <c r="CT744" s="185"/>
      <c r="CU744" s="185"/>
      <c r="CV744" s="185"/>
      <c r="CW744" s="185"/>
      <c r="CX744" s="185"/>
      <c r="CY744" s="185"/>
      <c r="CZ744" s="185"/>
      <c r="DA744" s="185"/>
      <c r="DB744" s="185"/>
      <c r="DC744" s="185"/>
      <c r="DD744" s="185"/>
      <c r="DE744" s="185"/>
      <c r="DF744" s="185"/>
      <c r="DG744" s="185"/>
      <c r="DH744" s="185"/>
      <c r="DI744" s="185"/>
      <c r="DJ744" s="185"/>
      <c r="DK744" s="185"/>
      <c r="DL744" s="185"/>
      <c r="DM744" s="185"/>
      <c r="DN744" s="185"/>
      <c r="DO744" s="185"/>
      <c r="DP744" s="185"/>
      <c r="DQ744" s="185"/>
      <c r="DR744" s="185"/>
      <c r="DS744" s="185"/>
      <c r="DT744" s="185"/>
      <c r="DU744" s="185"/>
      <c r="DV744" s="185"/>
      <c r="DW744" s="185"/>
      <c r="DX744" s="185"/>
      <c r="DY744" s="185"/>
      <c r="DZ744" s="185"/>
      <c r="EA744" s="185"/>
      <c r="EB744" s="185"/>
      <c r="EC744" s="185"/>
      <c r="ED744" s="185"/>
      <c r="EE744" s="185"/>
      <c r="EF744" s="185"/>
      <c r="EG744" s="185"/>
      <c r="EH744" s="17"/>
      <c r="EI744" s="17"/>
      <c r="EJ744" s="17"/>
      <c r="EK744" s="185"/>
      <c r="EL744" s="185"/>
      <c r="EM744" s="185"/>
    </row>
    <row r="745" spans="1:143" s="23" customFormat="1" ht="21" customHeight="1">
      <c r="A745" s="130"/>
      <c r="B745" s="61"/>
      <c r="C745" s="306"/>
      <c r="D745" s="61"/>
      <c r="E745" s="131"/>
      <c r="F745" s="17"/>
      <c r="G745" s="17"/>
      <c r="H745" s="17"/>
      <c r="I745" s="17"/>
      <c r="J745" s="17"/>
      <c r="K745" s="17"/>
      <c r="L745" s="17"/>
      <c r="M745" s="17"/>
      <c r="N745" s="17"/>
      <c r="O745"/>
      <c r="P745"/>
      <c r="Q745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85"/>
      <c r="AW745" s="185"/>
      <c r="AX745" s="185"/>
      <c r="AY745" s="185"/>
      <c r="AZ745" s="185"/>
      <c r="BA745" s="185"/>
      <c r="BB745" s="185"/>
      <c r="BC745" s="185"/>
      <c r="BD745" s="185"/>
      <c r="BE745" s="185"/>
      <c r="BF745" s="185"/>
      <c r="BG745" s="185"/>
      <c r="BH745" s="185"/>
      <c r="BI745" s="185"/>
      <c r="BJ745" s="185"/>
      <c r="BK745" s="185"/>
      <c r="BL745" s="185"/>
      <c r="BM745" s="185"/>
      <c r="BN745" s="185"/>
      <c r="BO745" s="185"/>
      <c r="BP745" s="185"/>
      <c r="BQ745" s="185"/>
      <c r="BR745" s="185"/>
      <c r="BS745" s="185"/>
      <c r="BT745" s="185"/>
      <c r="BU745" s="185"/>
      <c r="BV745" s="185"/>
      <c r="BW745" s="185"/>
      <c r="BX745" s="185"/>
      <c r="BY745" s="185"/>
      <c r="BZ745" s="185"/>
      <c r="CA745" s="185"/>
      <c r="CB745" s="185"/>
      <c r="CC745" s="185"/>
      <c r="CD745" s="185"/>
      <c r="CE745" s="185"/>
      <c r="CF745" s="185"/>
      <c r="CG745" s="185"/>
      <c r="CH745" s="185"/>
      <c r="CI745" s="185"/>
      <c r="CJ745" s="185"/>
      <c r="CK745" s="185"/>
      <c r="CL745" s="17"/>
      <c r="CM745" s="17"/>
      <c r="CN745" s="17"/>
      <c r="CO745" s="185"/>
      <c r="CP745" s="185"/>
      <c r="CQ745" s="185"/>
      <c r="CR745" s="185"/>
      <c r="CS745" s="185"/>
      <c r="CT745" s="185"/>
      <c r="CU745" s="185"/>
      <c r="CV745" s="185"/>
      <c r="CW745" s="185"/>
      <c r="CX745" s="185"/>
      <c r="CY745" s="185"/>
      <c r="CZ745" s="185"/>
      <c r="DA745" s="185"/>
      <c r="DB745" s="185"/>
      <c r="DC745" s="185"/>
      <c r="DD745" s="185"/>
      <c r="DE745" s="185"/>
      <c r="DF745" s="185"/>
      <c r="DG745" s="185"/>
      <c r="DH745" s="185"/>
      <c r="DI745" s="185"/>
      <c r="DJ745" s="185"/>
      <c r="DK745" s="185"/>
      <c r="DL745" s="185"/>
      <c r="DM745" s="185"/>
      <c r="DN745" s="185"/>
      <c r="DO745" s="185"/>
      <c r="DP745" s="185"/>
      <c r="DQ745" s="185"/>
      <c r="DR745" s="185"/>
      <c r="DS745" s="185"/>
      <c r="DT745" s="185"/>
      <c r="DU745" s="185"/>
      <c r="DV745" s="185"/>
      <c r="DW745" s="185"/>
      <c r="DX745" s="185"/>
      <c r="DY745" s="185"/>
      <c r="DZ745" s="185"/>
      <c r="EA745" s="185"/>
      <c r="EB745" s="185"/>
      <c r="EC745" s="185"/>
      <c r="ED745" s="185"/>
      <c r="EE745" s="185"/>
      <c r="EF745" s="185"/>
      <c r="EG745" s="185"/>
      <c r="EH745" s="17"/>
      <c r="EI745" s="17"/>
      <c r="EJ745" s="17"/>
      <c r="EK745" s="185"/>
      <c r="EL745" s="185"/>
      <c r="EM745" s="185"/>
    </row>
    <row r="746" spans="1:143" s="23" customFormat="1" ht="21" customHeight="1">
      <c r="A746" s="130"/>
      <c r="B746" s="61"/>
      <c r="C746" s="306"/>
      <c r="D746" s="61"/>
      <c r="E746" s="131"/>
      <c r="F746" s="17"/>
      <c r="G746" s="17"/>
      <c r="H746" s="17"/>
      <c r="I746" s="17"/>
      <c r="J746" s="17"/>
      <c r="K746" s="17"/>
      <c r="L746" s="17"/>
      <c r="M746" s="17"/>
      <c r="N746" s="17"/>
      <c r="O746"/>
      <c r="P746"/>
      <c r="Q746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85"/>
      <c r="AW746" s="185"/>
      <c r="AX746" s="185"/>
      <c r="AY746" s="185"/>
      <c r="AZ746" s="185"/>
      <c r="BA746" s="185"/>
      <c r="BB746" s="185"/>
      <c r="BC746" s="185"/>
      <c r="BD746" s="185"/>
      <c r="BE746" s="185"/>
      <c r="BF746" s="185"/>
      <c r="BG746" s="185"/>
      <c r="BH746" s="185"/>
      <c r="BI746" s="185"/>
      <c r="BJ746" s="185"/>
      <c r="BK746" s="185"/>
      <c r="BL746" s="185"/>
      <c r="BM746" s="185"/>
      <c r="BN746" s="185"/>
      <c r="BO746" s="185"/>
      <c r="BP746" s="185"/>
      <c r="BQ746" s="185"/>
      <c r="BR746" s="185"/>
      <c r="BS746" s="185"/>
      <c r="BT746" s="185"/>
      <c r="BU746" s="185"/>
      <c r="BV746" s="185"/>
      <c r="BW746" s="185"/>
      <c r="BX746" s="185"/>
      <c r="BY746" s="185"/>
      <c r="BZ746" s="185"/>
      <c r="CA746" s="185"/>
      <c r="CB746" s="185"/>
      <c r="CC746" s="185"/>
      <c r="CD746" s="185"/>
      <c r="CE746" s="185"/>
      <c r="CF746" s="185"/>
      <c r="CG746" s="185"/>
      <c r="CH746" s="185"/>
      <c r="CI746" s="185"/>
      <c r="CJ746" s="185"/>
      <c r="CK746" s="185"/>
      <c r="CL746" s="17"/>
      <c r="CM746" s="17"/>
      <c r="CN746" s="17"/>
      <c r="CO746" s="185"/>
      <c r="CP746" s="185"/>
      <c r="CQ746" s="185"/>
      <c r="CR746" s="185"/>
      <c r="CS746" s="185"/>
      <c r="CT746" s="185"/>
      <c r="CU746" s="185"/>
      <c r="CV746" s="185"/>
      <c r="CW746" s="185"/>
      <c r="CX746" s="185"/>
      <c r="CY746" s="185"/>
      <c r="CZ746" s="185"/>
      <c r="DA746" s="185"/>
      <c r="DB746" s="185"/>
      <c r="DC746" s="185"/>
      <c r="DD746" s="185"/>
      <c r="DE746" s="185"/>
      <c r="DF746" s="185"/>
      <c r="DG746" s="185"/>
      <c r="DH746" s="185"/>
      <c r="DI746" s="185"/>
      <c r="DJ746" s="185"/>
      <c r="DK746" s="185"/>
      <c r="DL746" s="185"/>
      <c r="DM746" s="185"/>
      <c r="DN746" s="185"/>
      <c r="DO746" s="185"/>
      <c r="DP746" s="185"/>
      <c r="DQ746" s="185"/>
      <c r="DR746" s="185"/>
      <c r="DS746" s="185"/>
      <c r="DT746" s="185"/>
      <c r="DU746" s="185"/>
      <c r="DV746" s="185"/>
      <c r="DW746" s="185"/>
      <c r="DX746" s="185"/>
      <c r="DY746" s="185"/>
      <c r="DZ746" s="185"/>
      <c r="EA746" s="185"/>
      <c r="EB746" s="185"/>
      <c r="EC746" s="185"/>
      <c r="ED746" s="185"/>
      <c r="EE746" s="185"/>
      <c r="EF746" s="185"/>
      <c r="EG746" s="185"/>
      <c r="EH746" s="17"/>
      <c r="EI746" s="17"/>
      <c r="EJ746" s="17"/>
      <c r="EK746" s="185"/>
      <c r="EL746" s="185"/>
      <c r="EM746" s="185"/>
    </row>
    <row r="747" spans="1:143" s="23" customFormat="1" ht="21" customHeight="1">
      <c r="A747" s="130"/>
      <c r="B747" s="61"/>
      <c r="C747" s="306"/>
      <c r="D747" s="61"/>
      <c r="E747" s="131"/>
      <c r="F747" s="17"/>
      <c r="G747" s="17"/>
      <c r="H747" s="17"/>
      <c r="I747" s="17"/>
      <c r="J747" s="17"/>
      <c r="K747" s="17"/>
      <c r="L747" s="17"/>
      <c r="M747" s="17"/>
      <c r="N747" s="17"/>
      <c r="O747"/>
      <c r="P747"/>
      <c r="Q74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85"/>
      <c r="AW747" s="185"/>
      <c r="AX747" s="185"/>
      <c r="AY747" s="185"/>
      <c r="AZ747" s="185"/>
      <c r="BA747" s="185"/>
      <c r="BB747" s="185"/>
      <c r="BC747" s="185"/>
      <c r="BD747" s="185"/>
      <c r="BE747" s="185"/>
      <c r="BF747" s="185"/>
      <c r="BG747" s="185"/>
      <c r="BH747" s="185"/>
      <c r="BI747" s="185"/>
      <c r="BJ747" s="185"/>
      <c r="BK747" s="185"/>
      <c r="BL747" s="185"/>
      <c r="BM747" s="185"/>
      <c r="BN747" s="185"/>
      <c r="BO747" s="185"/>
      <c r="BP747" s="185"/>
      <c r="BQ747" s="185"/>
      <c r="BR747" s="185"/>
      <c r="BS747" s="185"/>
      <c r="BT747" s="185"/>
      <c r="BU747" s="185"/>
      <c r="BV747" s="185"/>
      <c r="BW747" s="185"/>
      <c r="BX747" s="185"/>
      <c r="BY747" s="185"/>
      <c r="BZ747" s="185"/>
      <c r="CA747" s="185"/>
      <c r="CB747" s="185"/>
      <c r="CC747" s="185"/>
      <c r="CD747" s="185"/>
      <c r="CE747" s="185"/>
      <c r="CF747" s="185"/>
      <c r="CG747" s="185"/>
      <c r="CH747" s="185"/>
      <c r="CI747" s="185"/>
      <c r="CJ747" s="185"/>
      <c r="CK747" s="185"/>
      <c r="CL747" s="17"/>
      <c r="CM747" s="17"/>
      <c r="CN747" s="17"/>
      <c r="CO747" s="185"/>
      <c r="CP747" s="185"/>
      <c r="CQ747" s="185"/>
      <c r="CR747" s="185"/>
      <c r="CS747" s="185"/>
      <c r="CT747" s="185"/>
      <c r="CU747" s="185"/>
      <c r="CV747" s="185"/>
      <c r="CW747" s="185"/>
      <c r="CX747" s="185"/>
      <c r="CY747" s="185"/>
      <c r="CZ747" s="185"/>
      <c r="DA747" s="185"/>
      <c r="DB747" s="185"/>
      <c r="DC747" s="185"/>
      <c r="DD747" s="185"/>
      <c r="DE747" s="185"/>
      <c r="DF747" s="185"/>
      <c r="DG747" s="185"/>
      <c r="DH747" s="185"/>
      <c r="DI747" s="185"/>
      <c r="DJ747" s="185"/>
      <c r="DK747" s="185"/>
      <c r="DL747" s="185"/>
      <c r="DM747" s="185"/>
      <c r="DN747" s="185"/>
      <c r="DO747" s="185"/>
      <c r="DP747" s="185"/>
      <c r="DQ747" s="185"/>
      <c r="DR747" s="185"/>
      <c r="DS747" s="185"/>
      <c r="DT747" s="185"/>
      <c r="DU747" s="185"/>
      <c r="DV747" s="185"/>
      <c r="DW747" s="185"/>
      <c r="DX747" s="185"/>
      <c r="DY747" s="185"/>
      <c r="DZ747" s="185"/>
      <c r="EA747" s="185"/>
      <c r="EB747" s="185"/>
      <c r="EC747" s="185"/>
      <c r="ED747" s="185"/>
      <c r="EE747" s="185"/>
      <c r="EF747" s="185"/>
      <c r="EG747" s="185"/>
      <c r="EH747" s="17"/>
      <c r="EI747" s="17"/>
      <c r="EJ747" s="17"/>
      <c r="EK747" s="185"/>
      <c r="EL747" s="185"/>
      <c r="EM747" s="185"/>
    </row>
    <row r="748" spans="1:143" s="23" customFormat="1" ht="21" customHeight="1">
      <c r="A748" s="130"/>
      <c r="B748" s="61"/>
      <c r="C748" s="306"/>
      <c r="D748" s="61"/>
      <c r="E748" s="131"/>
      <c r="F748" s="17"/>
      <c r="G748" s="17"/>
      <c r="H748" s="17"/>
      <c r="I748" s="17"/>
      <c r="J748" s="17"/>
      <c r="K748" s="17"/>
      <c r="L748" s="17"/>
      <c r="M748" s="17"/>
      <c r="N748" s="17"/>
      <c r="O748"/>
      <c r="P748"/>
      <c r="Q748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85"/>
      <c r="AW748" s="185"/>
      <c r="AX748" s="185"/>
      <c r="AY748" s="185"/>
      <c r="AZ748" s="185"/>
      <c r="BA748" s="185"/>
      <c r="BB748" s="185"/>
      <c r="BC748" s="185"/>
      <c r="BD748" s="185"/>
      <c r="BE748" s="185"/>
      <c r="BF748" s="185"/>
      <c r="BG748" s="185"/>
      <c r="BH748" s="185"/>
      <c r="BI748" s="185"/>
      <c r="BJ748" s="185"/>
      <c r="BK748" s="185"/>
      <c r="BL748" s="185"/>
      <c r="BM748" s="185"/>
      <c r="BN748" s="185"/>
      <c r="BO748" s="185"/>
      <c r="BP748" s="185"/>
      <c r="BQ748" s="185"/>
      <c r="BR748" s="185"/>
      <c r="BS748" s="185"/>
      <c r="BT748" s="185"/>
      <c r="BU748" s="185"/>
      <c r="BV748" s="185"/>
      <c r="BW748" s="185"/>
      <c r="BX748" s="185"/>
      <c r="BY748" s="185"/>
      <c r="BZ748" s="185"/>
      <c r="CA748" s="185"/>
      <c r="CB748" s="185"/>
      <c r="CC748" s="185"/>
      <c r="CD748" s="185"/>
      <c r="CE748" s="185"/>
      <c r="CF748" s="185"/>
      <c r="CG748" s="185"/>
      <c r="CH748" s="185"/>
      <c r="CI748" s="185"/>
      <c r="CJ748" s="185"/>
      <c r="CK748" s="185"/>
      <c r="CL748" s="17"/>
      <c r="CM748" s="17"/>
      <c r="CN748" s="17"/>
      <c r="CO748" s="185"/>
      <c r="CP748" s="185"/>
      <c r="CQ748" s="185"/>
      <c r="CR748" s="185"/>
      <c r="CS748" s="185"/>
      <c r="CT748" s="185"/>
      <c r="CU748" s="185"/>
      <c r="CV748" s="185"/>
      <c r="CW748" s="185"/>
      <c r="CX748" s="185"/>
      <c r="CY748" s="185"/>
      <c r="CZ748" s="185"/>
      <c r="DA748" s="185"/>
      <c r="DB748" s="185"/>
      <c r="DC748" s="185"/>
      <c r="DD748" s="185"/>
      <c r="DE748" s="185"/>
      <c r="DF748" s="185"/>
      <c r="DG748" s="185"/>
      <c r="DH748" s="185"/>
      <c r="DI748" s="185"/>
      <c r="DJ748" s="185"/>
      <c r="DK748" s="185"/>
      <c r="DL748" s="185"/>
      <c r="DM748" s="185"/>
      <c r="DN748" s="185"/>
      <c r="DO748" s="185"/>
      <c r="DP748" s="185"/>
      <c r="DQ748" s="185"/>
      <c r="DR748" s="185"/>
      <c r="DS748" s="185"/>
      <c r="DT748" s="185"/>
      <c r="DU748" s="185"/>
      <c r="DV748" s="185"/>
      <c r="DW748" s="185"/>
      <c r="DX748" s="185"/>
      <c r="DY748" s="185"/>
      <c r="DZ748" s="185"/>
      <c r="EA748" s="185"/>
      <c r="EB748" s="185"/>
      <c r="EC748" s="185"/>
      <c r="ED748" s="185"/>
      <c r="EE748" s="185"/>
      <c r="EF748" s="185"/>
      <c r="EG748" s="185"/>
      <c r="EH748" s="17"/>
      <c r="EI748" s="17"/>
      <c r="EJ748" s="17"/>
      <c r="EK748" s="185"/>
      <c r="EL748" s="185"/>
      <c r="EM748" s="185"/>
    </row>
    <row r="749" spans="1:143" s="23" customFormat="1" ht="21" customHeight="1">
      <c r="A749" s="130"/>
      <c r="B749" s="61"/>
      <c r="C749" s="306"/>
      <c r="D749" s="61"/>
      <c r="E749" s="131"/>
      <c r="F749" s="17"/>
      <c r="G749" s="17"/>
      <c r="H749" s="17"/>
      <c r="I749" s="17"/>
      <c r="J749" s="17"/>
      <c r="K749" s="17"/>
      <c r="L749" s="17"/>
      <c r="M749" s="17"/>
      <c r="N749" s="17"/>
      <c r="O749"/>
      <c r="P749"/>
      <c r="Q749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85"/>
      <c r="AW749" s="185"/>
      <c r="AX749" s="185"/>
      <c r="AY749" s="185"/>
      <c r="AZ749" s="185"/>
      <c r="BA749" s="185"/>
      <c r="BB749" s="185"/>
      <c r="BC749" s="185"/>
      <c r="BD749" s="185"/>
      <c r="BE749" s="185"/>
      <c r="BF749" s="185"/>
      <c r="BG749" s="185"/>
      <c r="BH749" s="185"/>
      <c r="BI749" s="185"/>
      <c r="BJ749" s="185"/>
      <c r="BK749" s="185"/>
      <c r="BL749" s="185"/>
      <c r="BM749" s="185"/>
      <c r="BN749" s="185"/>
      <c r="BO749" s="185"/>
      <c r="BP749" s="185"/>
      <c r="BQ749" s="185"/>
      <c r="BR749" s="185"/>
      <c r="BS749" s="185"/>
      <c r="BT749" s="185"/>
      <c r="BU749" s="185"/>
      <c r="BV749" s="185"/>
      <c r="BW749" s="185"/>
      <c r="BX749" s="185"/>
      <c r="BY749" s="185"/>
      <c r="BZ749" s="185"/>
      <c r="CA749" s="185"/>
      <c r="CB749" s="185"/>
      <c r="CC749" s="185"/>
      <c r="CD749" s="185"/>
      <c r="CE749" s="185"/>
      <c r="CF749" s="185"/>
      <c r="CG749" s="185"/>
      <c r="CH749" s="185"/>
      <c r="CI749" s="185"/>
      <c r="CJ749" s="185"/>
      <c r="CK749" s="185"/>
      <c r="CL749" s="17"/>
      <c r="CM749" s="17"/>
      <c r="CN749" s="17"/>
      <c r="CO749" s="185"/>
      <c r="CP749" s="185"/>
      <c r="CQ749" s="185"/>
      <c r="CR749" s="185"/>
      <c r="CS749" s="185"/>
      <c r="CT749" s="185"/>
      <c r="CU749" s="185"/>
      <c r="CV749" s="185"/>
      <c r="CW749" s="185"/>
      <c r="CX749" s="185"/>
      <c r="CY749" s="185"/>
      <c r="CZ749" s="185"/>
      <c r="DA749" s="185"/>
      <c r="DB749" s="185"/>
      <c r="DC749" s="185"/>
      <c r="DD749" s="185"/>
      <c r="DE749" s="185"/>
      <c r="DF749" s="185"/>
      <c r="DG749" s="185"/>
      <c r="DH749" s="185"/>
      <c r="DI749" s="185"/>
      <c r="DJ749" s="185"/>
      <c r="DK749" s="185"/>
      <c r="DL749" s="185"/>
      <c r="DM749" s="185"/>
      <c r="DN749" s="185"/>
      <c r="DO749" s="185"/>
      <c r="DP749" s="185"/>
      <c r="DQ749" s="185"/>
      <c r="DR749" s="185"/>
      <c r="DS749" s="185"/>
      <c r="DT749" s="185"/>
      <c r="DU749" s="185"/>
      <c r="DV749" s="185"/>
      <c r="DW749" s="185"/>
      <c r="DX749" s="185"/>
      <c r="DY749" s="185"/>
      <c r="DZ749" s="185"/>
      <c r="EA749" s="185"/>
      <c r="EB749" s="185"/>
      <c r="EC749" s="185"/>
      <c r="ED749" s="185"/>
      <c r="EE749" s="185"/>
      <c r="EF749" s="185"/>
      <c r="EG749" s="185"/>
      <c r="EH749" s="17"/>
      <c r="EI749" s="17"/>
      <c r="EJ749" s="17"/>
      <c r="EK749" s="185"/>
      <c r="EL749" s="185"/>
      <c r="EM749" s="185"/>
    </row>
    <row r="750" spans="1:143" s="23" customFormat="1" ht="21" customHeight="1">
      <c r="A750" s="130"/>
      <c r="B750" s="61"/>
      <c r="C750" s="306"/>
      <c r="D750" s="61"/>
      <c r="E750" s="131"/>
      <c r="F750" s="17"/>
      <c r="G750" s="17"/>
      <c r="H750" s="17"/>
      <c r="I750" s="17"/>
      <c r="J750" s="17"/>
      <c r="K750" s="17"/>
      <c r="L750" s="17"/>
      <c r="M750" s="17"/>
      <c r="N750" s="17"/>
      <c r="O750"/>
      <c r="P750"/>
      <c r="Q750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85"/>
      <c r="AW750" s="185"/>
      <c r="AX750" s="185"/>
      <c r="AY750" s="185"/>
      <c r="AZ750" s="185"/>
      <c r="BA750" s="185"/>
      <c r="BB750" s="185"/>
      <c r="BC750" s="185"/>
      <c r="BD750" s="185"/>
      <c r="BE750" s="185"/>
      <c r="BF750" s="185"/>
      <c r="BG750" s="185"/>
      <c r="BH750" s="185"/>
      <c r="BI750" s="185"/>
      <c r="BJ750" s="185"/>
      <c r="BK750" s="185"/>
      <c r="BL750" s="185"/>
      <c r="BM750" s="185"/>
      <c r="BN750" s="185"/>
      <c r="BO750" s="185"/>
      <c r="BP750" s="185"/>
      <c r="BQ750" s="185"/>
      <c r="BR750" s="185"/>
      <c r="BS750" s="185"/>
      <c r="BT750" s="185"/>
      <c r="BU750" s="185"/>
      <c r="BV750" s="185"/>
      <c r="BW750" s="185"/>
      <c r="BX750" s="185"/>
      <c r="BY750" s="185"/>
      <c r="BZ750" s="185"/>
      <c r="CA750" s="185"/>
      <c r="CB750" s="185"/>
      <c r="CC750" s="185"/>
      <c r="CD750" s="185"/>
      <c r="CE750" s="185"/>
      <c r="CF750" s="185"/>
      <c r="CG750" s="185"/>
      <c r="CH750" s="185"/>
      <c r="CI750" s="185"/>
      <c r="CJ750" s="185"/>
      <c r="CK750" s="185"/>
      <c r="CL750" s="17"/>
      <c r="CM750" s="17"/>
      <c r="CN750" s="17"/>
      <c r="CO750" s="185"/>
      <c r="CP750" s="185"/>
      <c r="CQ750" s="185"/>
      <c r="CR750" s="185"/>
      <c r="CS750" s="185"/>
      <c r="CT750" s="185"/>
      <c r="CU750" s="185"/>
      <c r="CV750" s="185"/>
      <c r="CW750" s="185"/>
      <c r="CX750" s="185"/>
      <c r="CY750" s="185"/>
      <c r="CZ750" s="185"/>
      <c r="DA750" s="185"/>
      <c r="DB750" s="185"/>
      <c r="DC750" s="185"/>
      <c r="DD750" s="185"/>
      <c r="DE750" s="185"/>
      <c r="DF750" s="185"/>
      <c r="DG750" s="185"/>
      <c r="DH750" s="185"/>
      <c r="DI750" s="185"/>
      <c r="DJ750" s="185"/>
      <c r="DK750" s="185"/>
      <c r="DL750" s="185"/>
      <c r="DM750" s="185"/>
      <c r="DN750" s="185"/>
      <c r="DO750" s="185"/>
      <c r="DP750" s="185"/>
      <c r="DQ750" s="185"/>
      <c r="DR750" s="185"/>
      <c r="DS750" s="185"/>
      <c r="DT750" s="185"/>
      <c r="DU750" s="185"/>
      <c r="DV750" s="185"/>
      <c r="DW750" s="185"/>
      <c r="DX750" s="185"/>
      <c r="DY750" s="185"/>
      <c r="DZ750" s="185"/>
      <c r="EA750" s="185"/>
      <c r="EB750" s="185"/>
      <c r="EC750" s="185"/>
      <c r="ED750" s="185"/>
      <c r="EE750" s="185"/>
      <c r="EF750" s="185"/>
      <c r="EG750" s="185"/>
      <c r="EH750" s="17"/>
      <c r="EI750" s="17"/>
      <c r="EJ750" s="17"/>
      <c r="EK750" s="185"/>
      <c r="EL750" s="185"/>
      <c r="EM750" s="185"/>
    </row>
    <row r="751" spans="1:143" s="23" customFormat="1" ht="21" customHeight="1">
      <c r="A751" s="130"/>
      <c r="B751" s="61"/>
      <c r="C751" s="306"/>
      <c r="D751" s="61"/>
      <c r="E751" s="131"/>
      <c r="F751" s="17"/>
      <c r="G751" s="17"/>
      <c r="H751" s="17"/>
      <c r="I751" s="17"/>
      <c r="J751" s="17"/>
      <c r="K751" s="17"/>
      <c r="L751" s="17"/>
      <c r="M751" s="17"/>
      <c r="N751" s="17"/>
      <c r="O751"/>
      <c r="P751"/>
      <c r="Q751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85"/>
      <c r="AW751" s="185"/>
      <c r="AX751" s="185"/>
      <c r="AY751" s="185"/>
      <c r="AZ751" s="185"/>
      <c r="BA751" s="185"/>
      <c r="BB751" s="185"/>
      <c r="BC751" s="185"/>
      <c r="BD751" s="185"/>
      <c r="BE751" s="185"/>
      <c r="BF751" s="185"/>
      <c r="BG751" s="185"/>
      <c r="BH751" s="185"/>
      <c r="BI751" s="185"/>
      <c r="BJ751" s="185"/>
      <c r="BK751" s="185"/>
      <c r="BL751" s="185"/>
      <c r="BM751" s="185"/>
      <c r="BN751" s="185"/>
      <c r="BO751" s="185"/>
      <c r="BP751" s="185"/>
      <c r="BQ751" s="185"/>
      <c r="BR751" s="185"/>
      <c r="BS751" s="185"/>
      <c r="BT751" s="185"/>
      <c r="BU751" s="185"/>
      <c r="BV751" s="185"/>
      <c r="BW751" s="185"/>
      <c r="BX751" s="185"/>
      <c r="BY751" s="185"/>
      <c r="BZ751" s="185"/>
      <c r="CA751" s="185"/>
      <c r="CB751" s="185"/>
      <c r="CC751" s="185"/>
      <c r="CD751" s="185"/>
      <c r="CE751" s="185"/>
      <c r="CF751" s="185"/>
      <c r="CG751" s="185"/>
      <c r="CH751" s="185"/>
      <c r="CI751" s="185"/>
      <c r="CJ751" s="185"/>
      <c r="CK751" s="185"/>
      <c r="CL751" s="17"/>
      <c r="CM751" s="17"/>
      <c r="CN751" s="17"/>
      <c r="CO751" s="185"/>
      <c r="CP751" s="185"/>
      <c r="CQ751" s="185"/>
      <c r="CR751" s="185"/>
      <c r="CS751" s="185"/>
      <c r="CT751" s="185"/>
      <c r="CU751" s="185"/>
      <c r="CV751" s="185"/>
      <c r="CW751" s="185"/>
      <c r="CX751" s="185"/>
      <c r="CY751" s="185"/>
      <c r="CZ751" s="185"/>
      <c r="DA751" s="185"/>
      <c r="DB751" s="185"/>
      <c r="DC751" s="185"/>
      <c r="DD751" s="185"/>
      <c r="DE751" s="185"/>
      <c r="DF751" s="185"/>
      <c r="DG751" s="185"/>
      <c r="DH751" s="185"/>
      <c r="DI751" s="185"/>
      <c r="DJ751" s="185"/>
      <c r="DK751" s="185"/>
      <c r="DL751" s="185"/>
      <c r="DM751" s="185"/>
      <c r="DN751" s="185"/>
      <c r="DO751" s="185"/>
      <c r="DP751" s="185"/>
      <c r="DQ751" s="185"/>
      <c r="DR751" s="185"/>
      <c r="DS751" s="185"/>
      <c r="DT751" s="185"/>
      <c r="DU751" s="185"/>
      <c r="DV751" s="185"/>
      <c r="DW751" s="185"/>
      <c r="DX751" s="185"/>
      <c r="DY751" s="185"/>
      <c r="DZ751" s="185"/>
      <c r="EA751" s="185"/>
      <c r="EB751" s="185"/>
      <c r="EC751" s="185"/>
      <c r="ED751" s="185"/>
      <c r="EE751" s="185"/>
      <c r="EF751" s="185"/>
      <c r="EG751" s="185"/>
      <c r="EH751" s="17"/>
      <c r="EI751" s="17"/>
      <c r="EJ751" s="17"/>
      <c r="EK751" s="185"/>
      <c r="EL751" s="185"/>
      <c r="EM751" s="185"/>
    </row>
    <row r="752" spans="1:143" s="23" customFormat="1" ht="21" customHeight="1">
      <c r="A752" s="130"/>
      <c r="B752" s="61"/>
      <c r="C752" s="306"/>
      <c r="D752" s="61"/>
      <c r="E752" s="131"/>
      <c r="F752" s="17"/>
      <c r="G752" s="17"/>
      <c r="H752" s="17"/>
      <c r="I752" s="17"/>
      <c r="J752" s="17"/>
      <c r="K752" s="17"/>
      <c r="L752" s="17"/>
      <c r="M752" s="17"/>
      <c r="N752" s="17"/>
      <c r="O752"/>
      <c r="P752"/>
      <c r="Q752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85"/>
      <c r="AW752" s="185"/>
      <c r="AX752" s="185"/>
      <c r="AY752" s="185"/>
      <c r="AZ752" s="185"/>
      <c r="BA752" s="185"/>
      <c r="BB752" s="185"/>
      <c r="BC752" s="185"/>
      <c r="BD752" s="185"/>
      <c r="BE752" s="185"/>
      <c r="BF752" s="185"/>
      <c r="BG752" s="185"/>
      <c r="BH752" s="185"/>
      <c r="BI752" s="185"/>
      <c r="BJ752" s="185"/>
      <c r="BK752" s="185"/>
      <c r="BL752" s="185"/>
      <c r="BM752" s="185"/>
      <c r="BN752" s="185"/>
      <c r="BO752" s="185"/>
      <c r="BP752" s="185"/>
      <c r="BQ752" s="185"/>
      <c r="BR752" s="185"/>
      <c r="BS752" s="185"/>
      <c r="BT752" s="185"/>
      <c r="BU752" s="185"/>
      <c r="BV752" s="185"/>
      <c r="BW752" s="185"/>
      <c r="BX752" s="185"/>
      <c r="BY752" s="185"/>
      <c r="BZ752" s="185"/>
      <c r="CA752" s="185"/>
      <c r="CB752" s="185"/>
      <c r="CC752" s="185"/>
      <c r="CD752" s="185"/>
      <c r="CE752" s="185"/>
      <c r="CF752" s="185"/>
      <c r="CG752" s="185"/>
      <c r="CH752" s="185"/>
      <c r="CI752" s="185"/>
      <c r="CJ752" s="185"/>
      <c r="CK752" s="185"/>
      <c r="CL752" s="17"/>
      <c r="CM752" s="17"/>
      <c r="CN752" s="17"/>
      <c r="CO752" s="185"/>
      <c r="CP752" s="185"/>
      <c r="CQ752" s="185"/>
      <c r="CR752" s="185"/>
      <c r="CS752" s="185"/>
      <c r="CT752" s="185"/>
      <c r="CU752" s="185"/>
      <c r="CV752" s="185"/>
      <c r="CW752" s="185"/>
      <c r="CX752" s="185"/>
      <c r="CY752" s="185"/>
      <c r="CZ752" s="185"/>
      <c r="DA752" s="185"/>
      <c r="DB752" s="185"/>
      <c r="DC752" s="185"/>
      <c r="DD752" s="185"/>
      <c r="DE752" s="185"/>
      <c r="DF752" s="185"/>
      <c r="DG752" s="185"/>
      <c r="DH752" s="185"/>
      <c r="DI752" s="185"/>
      <c r="DJ752" s="185"/>
      <c r="DK752" s="185"/>
      <c r="DL752" s="185"/>
      <c r="DM752" s="185"/>
      <c r="DN752" s="185"/>
      <c r="DO752" s="185"/>
      <c r="DP752" s="185"/>
      <c r="DQ752" s="185"/>
      <c r="DR752" s="185"/>
      <c r="DS752" s="185"/>
      <c r="DT752" s="185"/>
      <c r="DU752" s="185"/>
      <c r="DV752" s="185"/>
      <c r="DW752" s="185"/>
      <c r="DX752" s="185"/>
      <c r="DY752" s="185"/>
      <c r="DZ752" s="185"/>
      <c r="EA752" s="185"/>
      <c r="EB752" s="185"/>
      <c r="EC752" s="185"/>
      <c r="ED752" s="185"/>
      <c r="EE752" s="185"/>
      <c r="EF752" s="185"/>
      <c r="EG752" s="185"/>
      <c r="EH752" s="17"/>
      <c r="EI752" s="17"/>
      <c r="EJ752" s="17"/>
      <c r="EK752" s="185"/>
      <c r="EL752" s="185"/>
      <c r="EM752" s="185"/>
    </row>
    <row r="753" spans="1:143" s="23" customFormat="1" ht="21" customHeight="1">
      <c r="A753" s="130"/>
      <c r="B753" s="61"/>
      <c r="C753" s="306"/>
      <c r="D753" s="61"/>
      <c r="E753" s="131"/>
      <c r="F753" s="17"/>
      <c r="G753" s="17"/>
      <c r="H753" s="17"/>
      <c r="I753" s="17"/>
      <c r="J753" s="17"/>
      <c r="K753" s="17"/>
      <c r="L753" s="17"/>
      <c r="M753" s="17"/>
      <c r="N753" s="17"/>
      <c r="O753"/>
      <c r="P753"/>
      <c r="Q753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85"/>
      <c r="AW753" s="185"/>
      <c r="AX753" s="185"/>
      <c r="AY753" s="185"/>
      <c r="AZ753" s="185"/>
      <c r="BA753" s="185"/>
      <c r="BB753" s="185"/>
      <c r="BC753" s="185"/>
      <c r="BD753" s="185"/>
      <c r="BE753" s="185"/>
      <c r="BF753" s="185"/>
      <c r="BG753" s="185"/>
      <c r="BH753" s="185"/>
      <c r="BI753" s="185"/>
      <c r="BJ753" s="185"/>
      <c r="BK753" s="185"/>
      <c r="BL753" s="185"/>
      <c r="BM753" s="185"/>
      <c r="BN753" s="185"/>
      <c r="BO753" s="185"/>
      <c r="BP753" s="185"/>
      <c r="BQ753" s="185"/>
      <c r="BR753" s="185"/>
      <c r="BS753" s="185"/>
      <c r="BT753" s="185"/>
      <c r="BU753" s="185"/>
      <c r="BV753" s="185"/>
      <c r="BW753" s="185"/>
      <c r="BX753" s="185"/>
      <c r="BY753" s="185"/>
      <c r="BZ753" s="185"/>
      <c r="CA753" s="185"/>
      <c r="CB753" s="185"/>
      <c r="CC753" s="185"/>
      <c r="CD753" s="185"/>
      <c r="CE753" s="185"/>
      <c r="CF753" s="185"/>
      <c r="CG753" s="185"/>
      <c r="CH753" s="185"/>
      <c r="CI753" s="185"/>
      <c r="CJ753" s="185"/>
      <c r="CK753" s="185"/>
      <c r="CL753" s="17"/>
      <c r="CM753" s="17"/>
      <c r="CN753" s="17"/>
      <c r="CO753" s="185"/>
      <c r="CP753" s="185"/>
      <c r="CQ753" s="185"/>
      <c r="CR753" s="185"/>
      <c r="CS753" s="185"/>
      <c r="CT753" s="185"/>
      <c r="CU753" s="185"/>
      <c r="CV753" s="185"/>
      <c r="CW753" s="185"/>
      <c r="CX753" s="185"/>
      <c r="CY753" s="185"/>
      <c r="CZ753" s="185"/>
      <c r="DA753" s="185"/>
      <c r="DB753" s="185"/>
      <c r="DC753" s="185"/>
      <c r="DD753" s="185"/>
      <c r="DE753" s="185"/>
      <c r="DF753" s="185"/>
      <c r="DG753" s="185"/>
      <c r="DH753" s="185"/>
      <c r="DI753" s="185"/>
      <c r="DJ753" s="185"/>
      <c r="DK753" s="185"/>
      <c r="DL753" s="185"/>
      <c r="DM753" s="185"/>
      <c r="DN753" s="185"/>
      <c r="DO753" s="185"/>
      <c r="DP753" s="185"/>
      <c r="DQ753" s="185"/>
      <c r="DR753" s="185"/>
      <c r="DS753" s="185"/>
      <c r="DT753" s="185"/>
      <c r="DU753" s="185"/>
      <c r="DV753" s="185"/>
      <c r="DW753" s="185"/>
      <c r="DX753" s="185"/>
      <c r="DY753" s="185"/>
      <c r="DZ753" s="185"/>
      <c r="EA753" s="185"/>
      <c r="EB753" s="185"/>
      <c r="EC753" s="185"/>
      <c r="ED753" s="185"/>
      <c r="EE753" s="185"/>
      <c r="EF753" s="185"/>
      <c r="EG753" s="185"/>
      <c r="EH753" s="17"/>
      <c r="EI753" s="17"/>
      <c r="EJ753" s="17"/>
      <c r="EK753" s="185"/>
      <c r="EL753" s="185"/>
      <c r="EM753" s="185"/>
    </row>
    <row r="754" spans="1:143" s="23" customFormat="1" ht="21" customHeight="1">
      <c r="A754" s="130"/>
      <c r="B754" s="61"/>
      <c r="C754" s="306"/>
      <c r="D754" s="61"/>
      <c r="E754" s="131"/>
      <c r="F754" s="17"/>
      <c r="G754" s="17"/>
      <c r="H754" s="17"/>
      <c r="I754" s="17"/>
      <c r="J754" s="17"/>
      <c r="K754" s="17"/>
      <c r="L754" s="17"/>
      <c r="M754" s="17"/>
      <c r="N754" s="17"/>
      <c r="O754"/>
      <c r="P754"/>
      <c r="Q754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85"/>
      <c r="AW754" s="185"/>
      <c r="AX754" s="185"/>
      <c r="AY754" s="185"/>
      <c r="AZ754" s="185"/>
      <c r="BA754" s="185"/>
      <c r="BB754" s="185"/>
      <c r="BC754" s="185"/>
      <c r="BD754" s="185"/>
      <c r="BE754" s="185"/>
      <c r="BF754" s="185"/>
      <c r="BG754" s="185"/>
      <c r="BH754" s="185"/>
      <c r="BI754" s="185"/>
      <c r="BJ754" s="185"/>
      <c r="BK754" s="185"/>
      <c r="BL754" s="185"/>
      <c r="BM754" s="185"/>
      <c r="BN754" s="185"/>
      <c r="BO754" s="185"/>
      <c r="BP754" s="185"/>
      <c r="BQ754" s="185"/>
      <c r="BR754" s="185"/>
      <c r="BS754" s="185"/>
      <c r="BT754" s="185"/>
      <c r="BU754" s="185"/>
      <c r="BV754" s="185"/>
      <c r="BW754" s="185"/>
      <c r="BX754" s="185"/>
      <c r="BY754" s="185"/>
      <c r="BZ754" s="185"/>
      <c r="CA754" s="185"/>
      <c r="CB754" s="185"/>
      <c r="CC754" s="185"/>
      <c r="CD754" s="185"/>
      <c r="CE754" s="185"/>
      <c r="CF754" s="185"/>
      <c r="CG754" s="185"/>
      <c r="CH754" s="185"/>
      <c r="CI754" s="185"/>
      <c r="CJ754" s="185"/>
      <c r="CK754" s="185"/>
      <c r="CL754" s="17"/>
      <c r="CM754" s="17"/>
      <c r="CN754" s="17"/>
      <c r="CO754" s="185"/>
      <c r="CP754" s="185"/>
      <c r="CQ754" s="185"/>
      <c r="CR754" s="185"/>
      <c r="CS754" s="185"/>
      <c r="CT754" s="185"/>
      <c r="CU754" s="185"/>
      <c r="CV754" s="185"/>
      <c r="CW754" s="185"/>
      <c r="CX754" s="185"/>
      <c r="CY754" s="185"/>
      <c r="CZ754" s="185"/>
      <c r="DA754" s="185"/>
      <c r="DB754" s="185"/>
      <c r="DC754" s="185"/>
      <c r="DD754" s="185"/>
      <c r="DE754" s="185"/>
      <c r="DF754" s="185"/>
      <c r="DG754" s="185"/>
      <c r="DH754" s="185"/>
      <c r="DI754" s="185"/>
      <c r="DJ754" s="185"/>
      <c r="DK754" s="185"/>
      <c r="DL754" s="185"/>
      <c r="DM754" s="185"/>
      <c r="DN754" s="185"/>
      <c r="DO754" s="185"/>
      <c r="DP754" s="185"/>
      <c r="DQ754" s="185"/>
      <c r="DR754" s="185"/>
      <c r="DS754" s="185"/>
      <c r="DT754" s="185"/>
      <c r="DU754" s="185"/>
      <c r="DV754" s="185"/>
      <c r="DW754" s="185"/>
      <c r="DX754" s="185"/>
      <c r="DY754" s="185"/>
      <c r="DZ754" s="185"/>
      <c r="EA754" s="185"/>
      <c r="EB754" s="185"/>
      <c r="EC754" s="185"/>
      <c r="ED754" s="185"/>
      <c r="EE754" s="185"/>
      <c r="EF754" s="185"/>
      <c r="EG754" s="185"/>
      <c r="EH754" s="17"/>
      <c r="EI754" s="17"/>
      <c r="EJ754" s="17"/>
      <c r="EK754" s="185"/>
      <c r="EL754" s="185"/>
      <c r="EM754" s="185"/>
    </row>
    <row r="755" spans="1:143" s="23" customFormat="1" ht="21" customHeight="1">
      <c r="A755" s="130"/>
      <c r="B755" s="61"/>
      <c r="C755" s="306"/>
      <c r="D755" s="61"/>
      <c r="E755" s="131"/>
      <c r="F755" s="17"/>
      <c r="G755" s="17"/>
      <c r="H755" s="17"/>
      <c r="I755" s="17"/>
      <c r="J755" s="17"/>
      <c r="K755" s="17"/>
      <c r="L755" s="17"/>
      <c r="M755" s="17"/>
      <c r="N755" s="17"/>
      <c r="O755"/>
      <c r="P755"/>
      <c r="Q755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85"/>
      <c r="AW755" s="185"/>
      <c r="AX755" s="185"/>
      <c r="AY755" s="185"/>
      <c r="AZ755" s="185"/>
      <c r="BA755" s="185"/>
      <c r="BB755" s="185"/>
      <c r="BC755" s="185"/>
      <c r="BD755" s="185"/>
      <c r="BE755" s="185"/>
      <c r="BF755" s="185"/>
      <c r="BG755" s="185"/>
      <c r="BH755" s="185"/>
      <c r="BI755" s="185"/>
      <c r="BJ755" s="185"/>
      <c r="BK755" s="185"/>
      <c r="BL755" s="185"/>
      <c r="BM755" s="185"/>
      <c r="BN755" s="185"/>
      <c r="BO755" s="185"/>
      <c r="BP755" s="185"/>
      <c r="BQ755" s="185"/>
      <c r="BR755" s="185"/>
      <c r="BS755" s="185"/>
      <c r="BT755" s="185"/>
      <c r="BU755" s="185"/>
      <c r="BV755" s="185"/>
      <c r="BW755" s="185"/>
      <c r="BX755" s="185"/>
      <c r="BY755" s="185"/>
      <c r="BZ755" s="185"/>
      <c r="CA755" s="185"/>
      <c r="CB755" s="185"/>
      <c r="CC755" s="185"/>
      <c r="CD755" s="185"/>
      <c r="CE755" s="185"/>
      <c r="CF755" s="185"/>
      <c r="CG755" s="185"/>
      <c r="CH755" s="185"/>
      <c r="CI755" s="185"/>
      <c r="CJ755" s="185"/>
      <c r="CK755" s="185"/>
      <c r="CL755" s="17"/>
      <c r="CM755" s="17"/>
      <c r="CN755" s="17"/>
      <c r="CO755" s="185"/>
      <c r="CP755" s="185"/>
      <c r="CQ755" s="185"/>
      <c r="CR755" s="185"/>
      <c r="CS755" s="185"/>
      <c r="CT755" s="185"/>
      <c r="CU755" s="185"/>
      <c r="CV755" s="185"/>
      <c r="CW755" s="185"/>
      <c r="CX755" s="185"/>
      <c r="CY755" s="185"/>
      <c r="CZ755" s="185"/>
      <c r="DA755" s="185"/>
      <c r="DB755" s="185"/>
      <c r="DC755" s="185"/>
      <c r="DD755" s="185"/>
      <c r="DE755" s="185"/>
      <c r="DF755" s="185"/>
      <c r="DG755" s="185"/>
      <c r="DH755" s="185"/>
      <c r="DI755" s="185"/>
      <c r="DJ755" s="185"/>
      <c r="DK755" s="185"/>
      <c r="DL755" s="185"/>
      <c r="DM755" s="185"/>
      <c r="DN755" s="185"/>
      <c r="DO755" s="185"/>
      <c r="DP755" s="185"/>
      <c r="DQ755" s="185"/>
      <c r="DR755" s="185"/>
      <c r="DS755" s="185"/>
      <c r="DT755" s="185"/>
      <c r="DU755" s="185"/>
      <c r="DV755" s="185"/>
      <c r="DW755" s="185"/>
      <c r="DX755" s="185"/>
      <c r="DY755" s="185"/>
      <c r="DZ755" s="185"/>
      <c r="EA755" s="185"/>
      <c r="EB755" s="185"/>
      <c r="EC755" s="185"/>
      <c r="ED755" s="185"/>
      <c r="EE755" s="185"/>
      <c r="EF755" s="185"/>
      <c r="EG755" s="185"/>
      <c r="EH755" s="17"/>
      <c r="EI755" s="17"/>
      <c r="EJ755" s="17"/>
      <c r="EK755" s="185"/>
      <c r="EL755" s="185"/>
      <c r="EM755" s="185"/>
    </row>
    <row r="756" spans="1:143" s="23" customFormat="1" ht="21" customHeight="1">
      <c r="A756" s="130"/>
      <c r="B756" s="61"/>
      <c r="C756" s="306"/>
      <c r="D756" s="61"/>
      <c r="E756" s="131"/>
      <c r="F756" s="17"/>
      <c r="G756" s="17"/>
      <c r="H756" s="17"/>
      <c r="I756" s="17"/>
      <c r="J756" s="17"/>
      <c r="K756" s="17"/>
      <c r="L756" s="17"/>
      <c r="M756" s="17"/>
      <c r="N756" s="17"/>
      <c r="O756"/>
      <c r="P756"/>
      <c r="Q756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85"/>
      <c r="AW756" s="185"/>
      <c r="AX756" s="185"/>
      <c r="AY756" s="185"/>
      <c r="AZ756" s="185"/>
      <c r="BA756" s="185"/>
      <c r="BB756" s="185"/>
      <c r="BC756" s="185"/>
      <c r="BD756" s="185"/>
      <c r="BE756" s="185"/>
      <c r="BF756" s="185"/>
      <c r="BG756" s="185"/>
      <c r="BH756" s="185"/>
      <c r="BI756" s="185"/>
      <c r="BJ756" s="185"/>
      <c r="BK756" s="185"/>
      <c r="BL756" s="185"/>
      <c r="BM756" s="185"/>
      <c r="BN756" s="185"/>
      <c r="BO756" s="185"/>
      <c r="BP756" s="185"/>
      <c r="BQ756" s="185"/>
      <c r="BR756" s="185"/>
      <c r="BS756" s="185"/>
      <c r="BT756" s="185"/>
      <c r="BU756" s="185"/>
      <c r="BV756" s="185"/>
      <c r="BW756" s="185"/>
      <c r="BX756" s="185"/>
      <c r="BY756" s="185"/>
      <c r="BZ756" s="185"/>
      <c r="CA756" s="185"/>
      <c r="CB756" s="185"/>
      <c r="CC756" s="185"/>
      <c r="CD756" s="185"/>
      <c r="CE756" s="185"/>
      <c r="CF756" s="185"/>
      <c r="CG756" s="185"/>
      <c r="CH756" s="185"/>
      <c r="CI756" s="185"/>
      <c r="CJ756" s="185"/>
      <c r="CK756" s="185"/>
      <c r="CL756" s="17"/>
      <c r="CM756" s="17"/>
      <c r="CN756" s="17"/>
      <c r="CO756" s="185"/>
      <c r="CP756" s="185"/>
      <c r="CQ756" s="185"/>
      <c r="CR756" s="185"/>
      <c r="CS756" s="185"/>
      <c r="CT756" s="185"/>
      <c r="CU756" s="185"/>
      <c r="CV756" s="185"/>
      <c r="CW756" s="185"/>
      <c r="CX756" s="185"/>
      <c r="CY756" s="185"/>
      <c r="CZ756" s="185"/>
      <c r="DA756" s="185"/>
      <c r="DB756" s="185"/>
      <c r="DC756" s="185"/>
      <c r="DD756" s="185"/>
      <c r="DE756" s="185"/>
      <c r="DF756" s="185"/>
      <c r="DG756" s="185"/>
      <c r="DH756" s="185"/>
      <c r="DI756" s="185"/>
      <c r="DJ756" s="185"/>
      <c r="DK756" s="185"/>
      <c r="DL756" s="185"/>
      <c r="DM756" s="185"/>
      <c r="DN756" s="185"/>
      <c r="DO756" s="185"/>
      <c r="DP756" s="185"/>
      <c r="DQ756" s="185"/>
      <c r="DR756" s="185"/>
      <c r="DS756" s="185"/>
      <c r="DT756" s="185"/>
      <c r="DU756" s="185"/>
      <c r="DV756" s="185"/>
      <c r="DW756" s="185"/>
      <c r="DX756" s="185"/>
      <c r="DY756" s="185"/>
      <c r="DZ756" s="185"/>
      <c r="EA756" s="185"/>
      <c r="EB756" s="185"/>
      <c r="EC756" s="185"/>
      <c r="ED756" s="185"/>
      <c r="EE756" s="185"/>
      <c r="EF756" s="185"/>
      <c r="EG756" s="185"/>
      <c r="EH756" s="17"/>
      <c r="EI756" s="17"/>
      <c r="EJ756" s="17"/>
      <c r="EK756" s="185"/>
      <c r="EL756" s="185"/>
      <c r="EM756" s="185"/>
    </row>
    <row r="757" spans="1:143" s="23" customFormat="1" ht="21" customHeight="1">
      <c r="A757" s="130"/>
      <c r="B757" s="61"/>
      <c r="C757" s="306"/>
      <c r="D757" s="61"/>
      <c r="E757" s="131"/>
      <c r="F757" s="17"/>
      <c r="G757" s="17"/>
      <c r="H757" s="17"/>
      <c r="I757" s="17"/>
      <c r="J757" s="17"/>
      <c r="K757" s="17"/>
      <c r="L757" s="17"/>
      <c r="M757" s="17"/>
      <c r="N757" s="17"/>
      <c r="O757"/>
      <c r="P757"/>
      <c r="Q75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85"/>
      <c r="AW757" s="185"/>
      <c r="AX757" s="185"/>
      <c r="AY757" s="185"/>
      <c r="AZ757" s="185"/>
      <c r="BA757" s="185"/>
      <c r="BB757" s="185"/>
      <c r="BC757" s="185"/>
      <c r="BD757" s="185"/>
      <c r="BE757" s="185"/>
      <c r="BF757" s="185"/>
      <c r="BG757" s="185"/>
      <c r="BH757" s="185"/>
      <c r="BI757" s="185"/>
      <c r="BJ757" s="185"/>
      <c r="BK757" s="185"/>
      <c r="BL757" s="185"/>
      <c r="BM757" s="185"/>
      <c r="BN757" s="185"/>
      <c r="BO757" s="185"/>
      <c r="BP757" s="185"/>
      <c r="BQ757" s="185"/>
      <c r="BR757" s="185"/>
      <c r="BS757" s="185"/>
      <c r="BT757" s="185"/>
      <c r="BU757" s="185"/>
      <c r="BV757" s="185"/>
      <c r="BW757" s="185"/>
      <c r="BX757" s="185"/>
      <c r="BY757" s="185"/>
      <c r="BZ757" s="185"/>
      <c r="CA757" s="185"/>
      <c r="CB757" s="185"/>
      <c r="CC757" s="185"/>
      <c r="CD757" s="185"/>
      <c r="CE757" s="185"/>
      <c r="CF757" s="185"/>
      <c r="CG757" s="185"/>
      <c r="CH757" s="185"/>
      <c r="CI757" s="185"/>
      <c r="CJ757" s="185"/>
      <c r="CK757" s="185"/>
      <c r="CL757" s="17"/>
      <c r="CM757" s="17"/>
      <c r="CN757" s="17"/>
      <c r="CO757" s="185"/>
      <c r="CP757" s="185"/>
      <c r="CQ757" s="185"/>
      <c r="CR757" s="185"/>
      <c r="CS757" s="185"/>
      <c r="CT757" s="185"/>
      <c r="CU757" s="185"/>
      <c r="CV757" s="185"/>
      <c r="CW757" s="185"/>
      <c r="CX757" s="185"/>
      <c r="CY757" s="185"/>
      <c r="CZ757" s="185"/>
      <c r="DA757" s="185"/>
      <c r="DB757" s="185"/>
      <c r="DC757" s="185"/>
      <c r="DD757" s="185"/>
      <c r="DE757" s="185"/>
      <c r="DF757" s="185"/>
      <c r="DG757" s="185"/>
      <c r="DH757" s="185"/>
      <c r="DI757" s="185"/>
      <c r="DJ757" s="185"/>
      <c r="DK757" s="185"/>
      <c r="DL757" s="185"/>
      <c r="DM757" s="185"/>
      <c r="DN757" s="185"/>
      <c r="DO757" s="185"/>
      <c r="DP757" s="185"/>
      <c r="DQ757" s="185"/>
      <c r="DR757" s="185"/>
      <c r="DS757" s="185"/>
      <c r="DT757" s="185"/>
      <c r="DU757" s="185"/>
      <c r="DV757" s="185"/>
      <c r="DW757" s="185"/>
      <c r="DX757" s="185"/>
      <c r="DY757" s="185"/>
      <c r="DZ757" s="185"/>
      <c r="EA757" s="185"/>
      <c r="EB757" s="185"/>
      <c r="EC757" s="185"/>
      <c r="ED757" s="185"/>
      <c r="EE757" s="185"/>
      <c r="EF757" s="185"/>
      <c r="EG757" s="185"/>
      <c r="EH757" s="17"/>
      <c r="EI757" s="17"/>
      <c r="EJ757" s="17"/>
      <c r="EK757" s="185"/>
      <c r="EL757" s="185"/>
      <c r="EM757" s="185"/>
    </row>
    <row r="758" spans="1:143" s="23" customFormat="1" ht="21" customHeight="1">
      <c r="A758" s="130"/>
      <c r="B758" s="61"/>
      <c r="C758" s="306"/>
      <c r="D758" s="61"/>
      <c r="E758" s="131"/>
      <c r="F758" s="17"/>
      <c r="G758" s="17"/>
      <c r="H758" s="17"/>
      <c r="I758" s="17"/>
      <c r="J758" s="17"/>
      <c r="K758" s="17"/>
      <c r="L758" s="17"/>
      <c r="M758" s="17"/>
      <c r="N758" s="17"/>
      <c r="O758"/>
      <c r="P758"/>
      <c r="Q758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85"/>
      <c r="AW758" s="185"/>
      <c r="AX758" s="185"/>
      <c r="AY758" s="185"/>
      <c r="AZ758" s="185"/>
      <c r="BA758" s="185"/>
      <c r="BB758" s="185"/>
      <c r="BC758" s="185"/>
      <c r="BD758" s="185"/>
      <c r="BE758" s="185"/>
      <c r="BF758" s="185"/>
      <c r="BG758" s="185"/>
      <c r="BH758" s="185"/>
      <c r="BI758" s="185"/>
      <c r="BJ758" s="185"/>
      <c r="BK758" s="185"/>
      <c r="BL758" s="185"/>
      <c r="BM758" s="185"/>
      <c r="BN758" s="185"/>
      <c r="BO758" s="185"/>
      <c r="BP758" s="185"/>
      <c r="BQ758" s="185"/>
      <c r="BR758" s="185"/>
      <c r="BS758" s="185"/>
      <c r="BT758" s="185"/>
      <c r="BU758" s="185"/>
      <c r="BV758" s="185"/>
      <c r="BW758" s="185"/>
      <c r="BX758" s="185"/>
      <c r="BY758" s="185"/>
      <c r="BZ758" s="185"/>
      <c r="CA758" s="185"/>
      <c r="CB758" s="185"/>
      <c r="CC758" s="185"/>
      <c r="CD758" s="185"/>
      <c r="CE758" s="185"/>
      <c r="CF758" s="185"/>
      <c r="CG758" s="185"/>
      <c r="CH758" s="185"/>
      <c r="CI758" s="185"/>
      <c r="CJ758" s="185"/>
      <c r="CK758" s="185"/>
      <c r="CL758" s="17"/>
      <c r="CM758" s="17"/>
      <c r="CN758" s="17"/>
      <c r="CO758" s="185"/>
      <c r="CP758" s="185"/>
      <c r="CQ758" s="185"/>
      <c r="CR758" s="185"/>
      <c r="CS758" s="185"/>
      <c r="CT758" s="185"/>
      <c r="CU758" s="185"/>
      <c r="CV758" s="185"/>
      <c r="CW758" s="185"/>
      <c r="CX758" s="185"/>
      <c r="CY758" s="185"/>
      <c r="CZ758" s="185"/>
      <c r="DA758" s="185"/>
      <c r="DB758" s="185"/>
      <c r="DC758" s="185"/>
      <c r="DD758" s="185"/>
      <c r="DE758" s="185"/>
      <c r="DF758" s="185"/>
      <c r="DG758" s="185"/>
      <c r="DH758" s="185"/>
      <c r="DI758" s="185"/>
      <c r="DJ758" s="185"/>
      <c r="DK758" s="185"/>
      <c r="DL758" s="185"/>
      <c r="DM758" s="185"/>
      <c r="DN758" s="185"/>
      <c r="DO758" s="185"/>
      <c r="DP758" s="185"/>
      <c r="DQ758" s="185"/>
      <c r="DR758" s="185"/>
      <c r="DS758" s="185"/>
      <c r="DT758" s="185"/>
      <c r="DU758" s="185"/>
      <c r="DV758" s="185"/>
      <c r="DW758" s="185"/>
      <c r="DX758" s="185"/>
      <c r="DY758" s="185"/>
      <c r="DZ758" s="185"/>
      <c r="EA758" s="185"/>
      <c r="EB758" s="185"/>
      <c r="EC758" s="185"/>
      <c r="ED758" s="185"/>
      <c r="EE758" s="185"/>
      <c r="EF758" s="185"/>
      <c r="EG758" s="185"/>
      <c r="EH758" s="17"/>
      <c r="EI758" s="17"/>
      <c r="EJ758" s="17"/>
      <c r="EK758" s="185"/>
      <c r="EL758" s="185"/>
      <c r="EM758" s="185"/>
    </row>
    <row r="759" spans="1:143" s="23" customFormat="1" ht="21" customHeight="1">
      <c r="A759" s="130"/>
      <c r="B759" s="61"/>
      <c r="C759" s="306"/>
      <c r="D759" s="61"/>
      <c r="E759" s="131"/>
      <c r="F759" s="17"/>
      <c r="G759" s="17"/>
      <c r="H759" s="17"/>
      <c r="I759" s="17"/>
      <c r="J759" s="17"/>
      <c r="K759" s="17"/>
      <c r="L759" s="17"/>
      <c r="M759" s="17"/>
      <c r="N759" s="17"/>
      <c r="O759"/>
      <c r="P759"/>
      <c r="Q759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85"/>
      <c r="AW759" s="185"/>
      <c r="AX759" s="185"/>
      <c r="AY759" s="185"/>
      <c r="AZ759" s="185"/>
      <c r="BA759" s="185"/>
      <c r="BB759" s="185"/>
      <c r="BC759" s="185"/>
      <c r="BD759" s="185"/>
      <c r="BE759" s="185"/>
      <c r="BF759" s="185"/>
      <c r="BG759" s="185"/>
      <c r="BH759" s="185"/>
      <c r="BI759" s="185"/>
      <c r="BJ759" s="185"/>
      <c r="BK759" s="185"/>
      <c r="BL759" s="185"/>
      <c r="BM759" s="185"/>
      <c r="BN759" s="185"/>
      <c r="BO759" s="185"/>
      <c r="BP759" s="185"/>
      <c r="BQ759" s="185"/>
      <c r="BR759" s="185"/>
      <c r="BS759" s="185"/>
      <c r="BT759" s="185"/>
      <c r="BU759" s="185"/>
      <c r="BV759" s="185"/>
      <c r="BW759" s="185"/>
      <c r="BX759" s="185"/>
      <c r="BY759" s="185"/>
      <c r="BZ759" s="185"/>
      <c r="CA759" s="185"/>
      <c r="CB759" s="185"/>
      <c r="CC759" s="185"/>
      <c r="CD759" s="185"/>
      <c r="CE759" s="185"/>
      <c r="CF759" s="185"/>
      <c r="CG759" s="185"/>
      <c r="CH759" s="185"/>
      <c r="CI759" s="185"/>
      <c r="CJ759" s="185"/>
      <c r="CK759" s="185"/>
      <c r="CL759" s="17"/>
      <c r="CM759" s="17"/>
      <c r="CN759" s="17"/>
      <c r="CO759" s="185"/>
      <c r="CP759" s="185"/>
      <c r="CQ759" s="185"/>
      <c r="CR759" s="185"/>
      <c r="CS759" s="185"/>
      <c r="CT759" s="185"/>
      <c r="CU759" s="185"/>
      <c r="CV759" s="185"/>
      <c r="CW759" s="185"/>
      <c r="CX759" s="185"/>
      <c r="CY759" s="185"/>
      <c r="CZ759" s="185"/>
      <c r="DA759" s="185"/>
      <c r="DB759" s="185"/>
      <c r="DC759" s="185"/>
      <c r="DD759" s="185"/>
      <c r="DE759" s="185"/>
      <c r="DF759" s="185"/>
      <c r="DG759" s="185"/>
      <c r="DH759" s="185"/>
      <c r="DI759" s="185"/>
      <c r="DJ759" s="185"/>
      <c r="DK759" s="185"/>
      <c r="DL759" s="185"/>
      <c r="DM759" s="185"/>
      <c r="DN759" s="185"/>
      <c r="DO759" s="185"/>
      <c r="DP759" s="185"/>
      <c r="DQ759" s="185"/>
      <c r="DR759" s="185"/>
      <c r="DS759" s="185"/>
      <c r="DT759" s="185"/>
      <c r="DU759" s="185"/>
      <c r="DV759" s="185"/>
      <c r="DW759" s="185"/>
      <c r="DX759" s="185"/>
      <c r="DY759" s="185"/>
      <c r="DZ759" s="185"/>
      <c r="EA759" s="185"/>
      <c r="EB759" s="185"/>
      <c r="EC759" s="185"/>
      <c r="ED759" s="185"/>
      <c r="EE759" s="185"/>
      <c r="EF759" s="185"/>
      <c r="EG759" s="185"/>
      <c r="EH759" s="17"/>
      <c r="EI759" s="17"/>
      <c r="EJ759" s="17"/>
      <c r="EK759" s="185"/>
      <c r="EL759" s="185"/>
      <c r="EM759" s="185"/>
    </row>
    <row r="760" spans="1:143" s="23" customFormat="1" ht="21" customHeight="1">
      <c r="A760" s="130"/>
      <c r="B760" s="61"/>
      <c r="C760" s="306"/>
      <c r="D760" s="61"/>
      <c r="E760" s="131"/>
      <c r="F760" s="17"/>
      <c r="G760" s="17"/>
      <c r="H760" s="17"/>
      <c r="I760" s="17"/>
      <c r="J760" s="17"/>
      <c r="K760" s="17"/>
      <c r="L760" s="17"/>
      <c r="M760" s="17"/>
      <c r="N760" s="17"/>
      <c r="O760"/>
      <c r="P760"/>
      <c r="Q760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85"/>
      <c r="AW760" s="185"/>
      <c r="AX760" s="185"/>
      <c r="AY760" s="185"/>
      <c r="AZ760" s="185"/>
      <c r="BA760" s="185"/>
      <c r="BB760" s="185"/>
      <c r="BC760" s="185"/>
      <c r="BD760" s="185"/>
      <c r="BE760" s="185"/>
      <c r="BF760" s="185"/>
      <c r="BG760" s="185"/>
      <c r="BH760" s="185"/>
      <c r="BI760" s="185"/>
      <c r="BJ760" s="185"/>
      <c r="BK760" s="185"/>
      <c r="BL760" s="185"/>
      <c r="BM760" s="185"/>
      <c r="BN760" s="185"/>
      <c r="BO760" s="185"/>
      <c r="BP760" s="185"/>
      <c r="BQ760" s="185"/>
      <c r="BR760" s="185"/>
      <c r="BS760" s="185"/>
      <c r="BT760" s="185"/>
      <c r="BU760" s="185"/>
      <c r="BV760" s="185"/>
      <c r="BW760" s="185"/>
      <c r="BX760" s="185"/>
      <c r="BY760" s="185"/>
      <c r="BZ760" s="185"/>
      <c r="CA760" s="185"/>
      <c r="CB760" s="185"/>
      <c r="CC760" s="185"/>
      <c r="CD760" s="185"/>
      <c r="CE760" s="185"/>
      <c r="CF760" s="185"/>
      <c r="CG760" s="185"/>
      <c r="CH760" s="185"/>
      <c r="CI760" s="185"/>
      <c r="CJ760" s="185"/>
      <c r="CK760" s="185"/>
      <c r="CL760" s="17"/>
      <c r="CM760" s="17"/>
      <c r="CN760" s="17"/>
      <c r="CO760" s="185"/>
      <c r="CP760" s="185"/>
      <c r="CQ760" s="185"/>
      <c r="CR760" s="185"/>
      <c r="CS760" s="185"/>
      <c r="CT760" s="185"/>
      <c r="CU760" s="185"/>
      <c r="CV760" s="185"/>
      <c r="CW760" s="185"/>
      <c r="CX760" s="185"/>
      <c r="CY760" s="185"/>
      <c r="CZ760" s="185"/>
      <c r="DA760" s="185"/>
      <c r="DB760" s="185"/>
      <c r="DC760" s="185"/>
      <c r="DD760" s="185"/>
      <c r="DE760" s="185"/>
      <c r="DF760" s="185"/>
      <c r="DG760" s="185"/>
      <c r="DH760" s="185"/>
      <c r="DI760" s="185"/>
      <c r="DJ760" s="185"/>
      <c r="DK760" s="185"/>
      <c r="DL760" s="185"/>
      <c r="DM760" s="185"/>
      <c r="DN760" s="185"/>
      <c r="DO760" s="185"/>
      <c r="DP760" s="185"/>
      <c r="DQ760" s="185"/>
      <c r="DR760" s="185"/>
      <c r="DS760" s="185"/>
      <c r="DT760" s="185"/>
      <c r="DU760" s="185"/>
      <c r="DV760" s="185"/>
      <c r="DW760" s="185"/>
      <c r="DX760" s="185"/>
      <c r="DY760" s="185"/>
      <c r="DZ760" s="185"/>
      <c r="EA760" s="185"/>
      <c r="EB760" s="185"/>
      <c r="EC760" s="185"/>
      <c r="ED760" s="185"/>
      <c r="EE760" s="185"/>
      <c r="EF760" s="185"/>
      <c r="EG760" s="185"/>
      <c r="EH760" s="17"/>
      <c r="EI760" s="17"/>
      <c r="EJ760" s="17"/>
      <c r="EK760" s="185"/>
      <c r="EL760" s="185"/>
      <c r="EM760" s="185"/>
    </row>
    <row r="761" spans="1:143" s="23" customFormat="1" ht="21" customHeight="1">
      <c r="A761" s="130"/>
      <c r="B761" s="61"/>
      <c r="C761" s="306"/>
      <c r="D761" s="61"/>
      <c r="E761" s="131"/>
      <c r="F761" s="17"/>
      <c r="G761" s="17"/>
      <c r="H761" s="17"/>
      <c r="I761" s="17"/>
      <c r="J761" s="17"/>
      <c r="K761" s="17"/>
      <c r="L761" s="17"/>
      <c r="M761" s="17"/>
      <c r="N761" s="17"/>
      <c r="O761"/>
      <c r="P761"/>
      <c r="Q761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85"/>
      <c r="AW761" s="185"/>
      <c r="AX761" s="185"/>
      <c r="AY761" s="185"/>
      <c r="AZ761" s="185"/>
      <c r="BA761" s="185"/>
      <c r="BB761" s="185"/>
      <c r="BC761" s="185"/>
      <c r="BD761" s="185"/>
      <c r="BE761" s="185"/>
      <c r="BF761" s="185"/>
      <c r="BG761" s="185"/>
      <c r="BH761" s="185"/>
      <c r="BI761" s="185"/>
      <c r="BJ761" s="185"/>
      <c r="BK761" s="185"/>
      <c r="BL761" s="185"/>
      <c r="BM761" s="185"/>
      <c r="BN761" s="185"/>
      <c r="BO761" s="185"/>
      <c r="BP761" s="185"/>
      <c r="BQ761" s="185"/>
      <c r="BR761" s="185"/>
      <c r="BS761" s="185"/>
      <c r="BT761" s="185"/>
      <c r="BU761" s="185"/>
      <c r="BV761" s="185"/>
      <c r="BW761" s="185"/>
      <c r="BX761" s="185"/>
      <c r="BY761" s="185"/>
      <c r="BZ761" s="185"/>
      <c r="CA761" s="185"/>
      <c r="CB761" s="185"/>
      <c r="CC761" s="185"/>
      <c r="CD761" s="185"/>
      <c r="CE761" s="185"/>
      <c r="CF761" s="185"/>
      <c r="CG761" s="185"/>
      <c r="CH761" s="185"/>
      <c r="CI761" s="185"/>
      <c r="CJ761" s="185"/>
      <c r="CK761" s="185"/>
      <c r="CL761" s="17"/>
      <c r="CM761" s="17"/>
      <c r="CN761" s="17"/>
      <c r="CO761" s="185"/>
      <c r="CP761" s="185"/>
      <c r="CQ761" s="185"/>
      <c r="CR761" s="185"/>
      <c r="CS761" s="185"/>
      <c r="CT761" s="185"/>
      <c r="CU761" s="185"/>
      <c r="CV761" s="185"/>
      <c r="CW761" s="185"/>
      <c r="CX761" s="185"/>
      <c r="CY761" s="185"/>
      <c r="CZ761" s="185"/>
      <c r="DA761" s="185"/>
      <c r="DB761" s="185"/>
      <c r="DC761" s="185"/>
      <c r="DD761" s="185"/>
      <c r="DE761" s="185"/>
      <c r="DF761" s="185"/>
      <c r="DG761" s="185"/>
      <c r="DH761" s="185"/>
      <c r="DI761" s="185"/>
      <c r="DJ761" s="185"/>
      <c r="DK761" s="185"/>
      <c r="DL761" s="185"/>
      <c r="DM761" s="185"/>
      <c r="DN761" s="185"/>
      <c r="DO761" s="185"/>
      <c r="DP761" s="185"/>
      <c r="DQ761" s="185"/>
      <c r="DR761" s="185"/>
      <c r="DS761" s="185"/>
      <c r="DT761" s="185"/>
      <c r="DU761" s="185"/>
      <c r="DV761" s="185"/>
      <c r="DW761" s="185"/>
      <c r="DX761" s="185"/>
      <c r="DY761" s="185"/>
      <c r="DZ761" s="185"/>
      <c r="EA761" s="185"/>
      <c r="EB761" s="185"/>
      <c r="EC761" s="185"/>
      <c r="ED761" s="185"/>
      <c r="EE761" s="185"/>
      <c r="EF761" s="185"/>
      <c r="EG761" s="185"/>
      <c r="EH761" s="17"/>
      <c r="EI761" s="17"/>
      <c r="EJ761" s="17"/>
      <c r="EK761" s="185"/>
      <c r="EL761" s="185"/>
      <c r="EM761" s="185"/>
    </row>
    <row r="762" spans="1:143" s="23" customFormat="1" ht="21" customHeight="1">
      <c r="A762" s="130"/>
      <c r="B762" s="61"/>
      <c r="C762" s="306"/>
      <c r="D762" s="61"/>
      <c r="E762" s="131"/>
      <c r="F762" s="17"/>
      <c r="G762" s="17"/>
      <c r="H762" s="17"/>
      <c r="I762" s="17"/>
      <c r="J762" s="17"/>
      <c r="K762" s="17"/>
      <c r="L762" s="17"/>
      <c r="M762" s="17"/>
      <c r="N762" s="17"/>
      <c r="O762"/>
      <c r="P762"/>
      <c r="Q762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85"/>
      <c r="AW762" s="185"/>
      <c r="AX762" s="185"/>
      <c r="AY762" s="185"/>
      <c r="AZ762" s="185"/>
      <c r="BA762" s="185"/>
      <c r="BB762" s="185"/>
      <c r="BC762" s="185"/>
      <c r="BD762" s="185"/>
      <c r="BE762" s="185"/>
      <c r="BF762" s="185"/>
      <c r="BG762" s="185"/>
      <c r="BH762" s="185"/>
      <c r="BI762" s="185"/>
      <c r="BJ762" s="185"/>
      <c r="BK762" s="185"/>
      <c r="BL762" s="185"/>
      <c r="BM762" s="185"/>
      <c r="BN762" s="185"/>
      <c r="BO762" s="185"/>
      <c r="BP762" s="185"/>
      <c r="BQ762" s="185"/>
      <c r="BR762" s="185"/>
      <c r="BS762" s="185"/>
      <c r="BT762" s="185"/>
      <c r="BU762" s="185"/>
      <c r="BV762" s="185"/>
      <c r="BW762" s="185"/>
      <c r="BX762" s="185"/>
      <c r="BY762" s="185"/>
      <c r="BZ762" s="185"/>
      <c r="CA762" s="185"/>
      <c r="CB762" s="185"/>
      <c r="CC762" s="185"/>
      <c r="CD762" s="185"/>
      <c r="CE762" s="185"/>
      <c r="CF762" s="185"/>
      <c r="CG762" s="185"/>
      <c r="CH762" s="185"/>
      <c r="CI762" s="185"/>
      <c r="CJ762" s="185"/>
      <c r="CK762" s="185"/>
      <c r="CL762" s="17"/>
      <c r="CM762" s="17"/>
      <c r="CN762" s="17"/>
      <c r="CO762" s="185"/>
      <c r="CP762" s="185"/>
      <c r="CQ762" s="185"/>
      <c r="CR762" s="185"/>
      <c r="CS762" s="185"/>
      <c r="CT762" s="185"/>
      <c r="CU762" s="185"/>
      <c r="CV762" s="185"/>
      <c r="CW762" s="185"/>
      <c r="CX762" s="185"/>
      <c r="CY762" s="185"/>
      <c r="CZ762" s="185"/>
      <c r="DA762" s="185"/>
      <c r="DB762" s="185"/>
      <c r="DC762" s="185"/>
      <c r="DD762" s="185"/>
      <c r="DE762" s="185"/>
      <c r="DF762" s="185"/>
      <c r="DG762" s="185"/>
      <c r="DH762" s="185"/>
      <c r="DI762" s="185"/>
      <c r="DJ762" s="185"/>
      <c r="DK762" s="185"/>
      <c r="DL762" s="185"/>
      <c r="DM762" s="185"/>
      <c r="DN762" s="185"/>
      <c r="DO762" s="185"/>
      <c r="DP762" s="185"/>
      <c r="DQ762" s="185"/>
      <c r="DR762" s="185"/>
      <c r="DS762" s="185"/>
      <c r="DT762" s="185"/>
      <c r="DU762" s="185"/>
      <c r="DV762" s="185"/>
      <c r="DW762" s="185"/>
      <c r="DX762" s="185"/>
      <c r="DY762" s="185"/>
      <c r="DZ762" s="185"/>
      <c r="EA762" s="185"/>
      <c r="EB762" s="185"/>
      <c r="EC762" s="185"/>
      <c r="ED762" s="185"/>
      <c r="EE762" s="185"/>
      <c r="EF762" s="185"/>
      <c r="EG762" s="185"/>
      <c r="EH762" s="17"/>
      <c r="EI762" s="17"/>
      <c r="EJ762" s="17"/>
      <c r="EK762" s="185"/>
      <c r="EL762" s="185"/>
      <c r="EM762" s="185"/>
    </row>
    <row r="763" spans="1:143" s="23" customFormat="1" ht="21" customHeight="1">
      <c r="A763" s="130"/>
      <c r="B763" s="61"/>
      <c r="C763" s="306"/>
      <c r="D763" s="61"/>
      <c r="E763" s="131"/>
      <c r="F763" s="17"/>
      <c r="G763" s="17"/>
      <c r="H763" s="17"/>
      <c r="I763" s="17"/>
      <c r="J763" s="17"/>
      <c r="K763" s="17"/>
      <c r="L763" s="17"/>
      <c r="M763" s="17"/>
      <c r="N763" s="17"/>
      <c r="O763"/>
      <c r="P763"/>
      <c r="Q763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85"/>
      <c r="AW763" s="185"/>
      <c r="AX763" s="185"/>
      <c r="AY763" s="185"/>
      <c r="AZ763" s="185"/>
      <c r="BA763" s="185"/>
      <c r="BB763" s="185"/>
      <c r="BC763" s="185"/>
      <c r="BD763" s="185"/>
      <c r="BE763" s="185"/>
      <c r="BF763" s="185"/>
      <c r="BG763" s="185"/>
      <c r="BH763" s="185"/>
      <c r="BI763" s="185"/>
      <c r="BJ763" s="185"/>
      <c r="BK763" s="185"/>
      <c r="BL763" s="185"/>
      <c r="BM763" s="185"/>
      <c r="BN763" s="185"/>
      <c r="BO763" s="185"/>
      <c r="BP763" s="185"/>
      <c r="BQ763" s="185"/>
      <c r="BR763" s="185"/>
      <c r="BS763" s="185"/>
      <c r="BT763" s="185"/>
      <c r="BU763" s="185"/>
      <c r="BV763" s="185"/>
      <c r="BW763" s="185"/>
      <c r="BX763" s="185"/>
      <c r="BY763" s="185"/>
      <c r="BZ763" s="185"/>
      <c r="CA763" s="185"/>
      <c r="CB763" s="185"/>
      <c r="CC763" s="185"/>
      <c r="CD763" s="185"/>
      <c r="CE763" s="185"/>
      <c r="CF763" s="185"/>
      <c r="CG763" s="185"/>
      <c r="CH763" s="185"/>
      <c r="CI763" s="185"/>
      <c r="CJ763" s="185"/>
      <c r="CK763" s="185"/>
      <c r="CL763" s="17"/>
      <c r="CM763" s="17"/>
      <c r="CN763" s="17"/>
      <c r="CO763" s="185"/>
      <c r="CP763" s="185"/>
      <c r="CQ763" s="185"/>
      <c r="CR763" s="185"/>
      <c r="CS763" s="185"/>
      <c r="CT763" s="185"/>
      <c r="CU763" s="185"/>
      <c r="CV763" s="185"/>
      <c r="CW763" s="185"/>
      <c r="CX763" s="185"/>
      <c r="CY763" s="185"/>
      <c r="CZ763" s="185"/>
      <c r="DA763" s="185"/>
      <c r="DB763" s="185"/>
      <c r="DC763" s="185"/>
      <c r="DD763" s="185"/>
      <c r="DE763" s="185"/>
      <c r="DF763" s="185"/>
      <c r="DG763" s="185"/>
      <c r="DH763" s="185"/>
      <c r="DI763" s="185"/>
      <c r="DJ763" s="185"/>
      <c r="DK763" s="185"/>
      <c r="DL763" s="185"/>
      <c r="DM763" s="185"/>
      <c r="DN763" s="185"/>
      <c r="DO763" s="185"/>
      <c r="DP763" s="185"/>
      <c r="DQ763" s="185"/>
      <c r="DR763" s="185"/>
      <c r="DS763" s="185"/>
      <c r="DT763" s="185"/>
      <c r="DU763" s="185"/>
      <c r="DV763" s="185"/>
      <c r="DW763" s="185"/>
      <c r="DX763" s="185"/>
      <c r="DY763" s="185"/>
      <c r="DZ763" s="185"/>
      <c r="EA763" s="185"/>
      <c r="EB763" s="185"/>
      <c r="EC763" s="185"/>
      <c r="ED763" s="185"/>
      <c r="EE763" s="185"/>
      <c r="EF763" s="185"/>
      <c r="EG763" s="185"/>
      <c r="EH763" s="17"/>
      <c r="EI763" s="17"/>
      <c r="EJ763" s="17"/>
      <c r="EK763" s="185"/>
      <c r="EL763" s="185"/>
      <c r="EM763" s="185"/>
    </row>
    <row r="764" spans="1:143" s="23" customFormat="1" ht="21" customHeight="1">
      <c r="A764" s="130"/>
      <c r="B764" s="61"/>
      <c r="C764" s="306"/>
      <c r="D764" s="61"/>
      <c r="E764" s="131"/>
      <c r="F764" s="17"/>
      <c r="G764" s="17"/>
      <c r="H764" s="17"/>
      <c r="I764" s="17"/>
      <c r="J764" s="17"/>
      <c r="K764" s="17"/>
      <c r="L764" s="17"/>
      <c r="M764" s="17"/>
      <c r="N764" s="17"/>
      <c r="O764"/>
      <c r="P764"/>
      <c r="Q764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85"/>
      <c r="AW764" s="185"/>
      <c r="AX764" s="185"/>
      <c r="AY764" s="185"/>
      <c r="AZ764" s="185"/>
      <c r="BA764" s="185"/>
      <c r="BB764" s="185"/>
      <c r="BC764" s="185"/>
      <c r="BD764" s="185"/>
      <c r="BE764" s="185"/>
      <c r="BF764" s="185"/>
      <c r="BG764" s="185"/>
      <c r="BH764" s="185"/>
      <c r="BI764" s="185"/>
      <c r="BJ764" s="185"/>
      <c r="BK764" s="185"/>
      <c r="BL764" s="185"/>
      <c r="BM764" s="185"/>
      <c r="BN764" s="185"/>
      <c r="BO764" s="185"/>
      <c r="BP764" s="185"/>
      <c r="BQ764" s="185"/>
      <c r="BR764" s="185"/>
      <c r="BS764" s="185"/>
      <c r="BT764" s="185"/>
      <c r="BU764" s="185"/>
      <c r="BV764" s="185"/>
      <c r="BW764" s="185"/>
      <c r="BX764" s="185"/>
      <c r="BY764" s="185"/>
      <c r="BZ764" s="185"/>
      <c r="CA764" s="185"/>
      <c r="CB764" s="185"/>
      <c r="CC764" s="185"/>
      <c r="CD764" s="185"/>
      <c r="CE764" s="185"/>
      <c r="CF764" s="185"/>
      <c r="CG764" s="185"/>
      <c r="CH764" s="185"/>
      <c r="CI764" s="185"/>
      <c r="CJ764" s="185"/>
      <c r="CK764" s="185"/>
      <c r="CL764" s="17"/>
      <c r="CM764" s="17"/>
      <c r="CN764" s="17"/>
      <c r="CO764" s="185"/>
      <c r="CP764" s="185"/>
      <c r="CQ764" s="185"/>
      <c r="CR764" s="185"/>
      <c r="CS764" s="185"/>
      <c r="CT764" s="185"/>
      <c r="CU764" s="185"/>
      <c r="CV764" s="185"/>
      <c r="CW764" s="185"/>
      <c r="CX764" s="185"/>
      <c r="CY764" s="185"/>
      <c r="CZ764" s="185"/>
      <c r="DA764" s="185"/>
      <c r="DB764" s="185"/>
      <c r="DC764" s="185"/>
      <c r="DD764" s="185"/>
      <c r="DE764" s="185"/>
      <c r="DF764" s="185"/>
      <c r="DG764" s="185"/>
      <c r="DH764" s="185"/>
      <c r="DI764" s="185"/>
      <c r="DJ764" s="185"/>
      <c r="DK764" s="185"/>
      <c r="DL764" s="185"/>
      <c r="DM764" s="185"/>
      <c r="DN764" s="185"/>
      <c r="DO764" s="185"/>
      <c r="DP764" s="185"/>
      <c r="DQ764" s="185"/>
      <c r="DR764" s="185"/>
      <c r="DS764" s="185"/>
      <c r="DT764" s="185"/>
      <c r="DU764" s="185"/>
      <c r="DV764" s="185"/>
      <c r="DW764" s="185"/>
      <c r="DX764" s="185"/>
      <c r="DY764" s="185"/>
      <c r="DZ764" s="185"/>
      <c r="EA764" s="185"/>
      <c r="EB764" s="185"/>
      <c r="EC764" s="185"/>
      <c r="ED764" s="185"/>
      <c r="EE764" s="185"/>
      <c r="EF764" s="185"/>
      <c r="EG764" s="185"/>
      <c r="EH764" s="17"/>
      <c r="EI764" s="17"/>
      <c r="EJ764" s="17"/>
      <c r="EK764" s="185"/>
      <c r="EL764" s="185"/>
      <c r="EM764" s="185"/>
    </row>
    <row r="765" spans="1:143" s="23" customFormat="1" ht="21" customHeight="1">
      <c r="A765" s="130"/>
      <c r="B765" s="61"/>
      <c r="C765" s="306"/>
      <c r="D765" s="61"/>
      <c r="E765" s="131"/>
      <c r="F765" s="17"/>
      <c r="G765" s="17"/>
      <c r="H765" s="17"/>
      <c r="I765" s="17"/>
      <c r="J765" s="17"/>
      <c r="K765" s="17"/>
      <c r="L765" s="17"/>
      <c r="M765" s="17"/>
      <c r="N765" s="17"/>
      <c r="O765"/>
      <c r="P765"/>
      <c r="Q765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85"/>
      <c r="AW765" s="185"/>
      <c r="AX765" s="185"/>
      <c r="AY765" s="185"/>
      <c r="AZ765" s="185"/>
      <c r="BA765" s="185"/>
      <c r="BB765" s="185"/>
      <c r="BC765" s="185"/>
      <c r="BD765" s="185"/>
      <c r="BE765" s="185"/>
      <c r="BF765" s="185"/>
      <c r="BG765" s="185"/>
      <c r="BH765" s="185"/>
      <c r="BI765" s="185"/>
      <c r="BJ765" s="185"/>
      <c r="BK765" s="185"/>
      <c r="BL765" s="185"/>
      <c r="BM765" s="185"/>
      <c r="BN765" s="185"/>
      <c r="BO765" s="185"/>
      <c r="BP765" s="185"/>
      <c r="BQ765" s="185"/>
      <c r="BR765" s="185"/>
      <c r="BS765" s="185"/>
      <c r="BT765" s="185"/>
      <c r="BU765" s="185"/>
      <c r="BV765" s="185"/>
      <c r="BW765" s="185"/>
      <c r="BX765" s="185"/>
      <c r="BY765" s="185"/>
      <c r="BZ765" s="185"/>
      <c r="CA765" s="185"/>
      <c r="CB765" s="185"/>
      <c r="CC765" s="185"/>
      <c r="CD765" s="185"/>
      <c r="CE765" s="185"/>
      <c r="CF765" s="185"/>
      <c r="CG765" s="185"/>
      <c r="CH765" s="185"/>
      <c r="CI765" s="185"/>
      <c r="CJ765" s="185"/>
      <c r="CK765" s="185"/>
      <c r="CL765" s="17"/>
      <c r="CM765" s="17"/>
      <c r="CN765" s="17"/>
      <c r="CO765" s="185"/>
      <c r="CP765" s="185"/>
      <c r="CQ765" s="185"/>
      <c r="CR765" s="185"/>
      <c r="CS765" s="185"/>
      <c r="CT765" s="185"/>
      <c r="CU765" s="185"/>
      <c r="CV765" s="185"/>
      <c r="CW765" s="185"/>
      <c r="CX765" s="185"/>
      <c r="CY765" s="185"/>
      <c r="CZ765" s="185"/>
      <c r="DA765" s="185"/>
      <c r="DB765" s="185"/>
      <c r="DC765" s="185"/>
      <c r="DD765" s="185"/>
      <c r="DE765" s="185"/>
      <c r="DF765" s="185"/>
      <c r="DG765" s="185"/>
      <c r="DH765" s="185"/>
      <c r="DI765" s="185"/>
      <c r="DJ765" s="185"/>
      <c r="DK765" s="185"/>
      <c r="DL765" s="185"/>
      <c r="DM765" s="185"/>
      <c r="DN765" s="185"/>
      <c r="DO765" s="185"/>
      <c r="DP765" s="185"/>
      <c r="DQ765" s="185"/>
      <c r="DR765" s="185"/>
      <c r="DS765" s="185"/>
      <c r="DT765" s="185"/>
      <c r="DU765" s="185"/>
      <c r="DV765" s="185"/>
      <c r="DW765" s="185"/>
      <c r="DX765" s="185"/>
      <c r="DY765" s="185"/>
      <c r="DZ765" s="185"/>
      <c r="EA765" s="185"/>
      <c r="EB765" s="185"/>
      <c r="EC765" s="185"/>
      <c r="ED765" s="185"/>
      <c r="EE765" s="185"/>
      <c r="EF765" s="185"/>
      <c r="EG765" s="185"/>
      <c r="EH765" s="17"/>
      <c r="EI765" s="17"/>
      <c r="EJ765" s="17"/>
      <c r="EK765" s="185"/>
      <c r="EL765" s="185"/>
      <c r="EM765" s="185"/>
    </row>
    <row r="766" spans="1:143" s="23" customFormat="1" ht="21" customHeight="1">
      <c r="A766" s="130"/>
      <c r="B766" s="61"/>
      <c r="C766" s="306"/>
      <c r="D766" s="61"/>
      <c r="E766" s="131"/>
      <c r="F766" s="17"/>
      <c r="G766" s="17"/>
      <c r="H766" s="17"/>
      <c r="I766" s="17"/>
      <c r="J766" s="17"/>
      <c r="K766" s="17"/>
      <c r="L766" s="17"/>
      <c r="M766" s="17"/>
      <c r="N766" s="17"/>
      <c r="O766"/>
      <c r="P766"/>
      <c r="Q766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85"/>
      <c r="AW766" s="185"/>
      <c r="AX766" s="185"/>
      <c r="AY766" s="185"/>
      <c r="AZ766" s="185"/>
      <c r="BA766" s="185"/>
      <c r="BB766" s="185"/>
      <c r="BC766" s="185"/>
      <c r="BD766" s="185"/>
      <c r="BE766" s="185"/>
      <c r="BF766" s="185"/>
      <c r="BG766" s="185"/>
      <c r="BH766" s="185"/>
      <c r="BI766" s="185"/>
      <c r="BJ766" s="185"/>
      <c r="BK766" s="185"/>
      <c r="BL766" s="185"/>
      <c r="BM766" s="185"/>
      <c r="BN766" s="185"/>
      <c r="BO766" s="185"/>
      <c r="BP766" s="185"/>
      <c r="BQ766" s="185"/>
      <c r="BR766" s="185"/>
      <c r="BS766" s="185"/>
      <c r="BT766" s="185"/>
      <c r="BU766" s="185"/>
      <c r="BV766" s="185"/>
      <c r="BW766" s="185"/>
      <c r="BX766" s="185"/>
      <c r="BY766" s="185"/>
      <c r="BZ766" s="185"/>
      <c r="CA766" s="185"/>
      <c r="CB766" s="185"/>
      <c r="CC766" s="185"/>
      <c r="CD766" s="185"/>
      <c r="CE766" s="185"/>
      <c r="CF766" s="185"/>
      <c r="CG766" s="185"/>
      <c r="CH766" s="185"/>
      <c r="CI766" s="185"/>
      <c r="CJ766" s="185"/>
      <c r="CK766" s="185"/>
      <c r="CL766" s="17"/>
      <c r="CM766" s="17"/>
      <c r="CN766" s="17"/>
      <c r="CO766" s="185"/>
      <c r="CP766" s="185"/>
      <c r="CQ766" s="185"/>
      <c r="CR766" s="185"/>
      <c r="CS766" s="185"/>
      <c r="CT766" s="185"/>
      <c r="CU766" s="185"/>
      <c r="CV766" s="185"/>
      <c r="CW766" s="185"/>
      <c r="CX766" s="185"/>
      <c r="CY766" s="185"/>
      <c r="CZ766" s="185"/>
      <c r="DA766" s="185"/>
      <c r="DB766" s="185"/>
      <c r="DC766" s="185"/>
      <c r="DD766" s="185"/>
      <c r="DE766" s="185"/>
      <c r="DF766" s="185"/>
      <c r="DG766" s="185"/>
      <c r="DH766" s="185"/>
      <c r="DI766" s="185"/>
      <c r="DJ766" s="185"/>
      <c r="DK766" s="185"/>
      <c r="DL766" s="185"/>
      <c r="DM766" s="185"/>
      <c r="DN766" s="185"/>
      <c r="DO766" s="185"/>
      <c r="DP766" s="185"/>
      <c r="DQ766" s="185"/>
      <c r="DR766" s="185"/>
      <c r="DS766" s="185"/>
      <c r="DT766" s="185"/>
      <c r="DU766" s="185"/>
      <c r="DV766" s="185"/>
      <c r="DW766" s="185"/>
      <c r="DX766" s="185"/>
      <c r="DY766" s="185"/>
      <c r="DZ766" s="185"/>
      <c r="EA766" s="185"/>
      <c r="EB766" s="185"/>
      <c r="EC766" s="185"/>
      <c r="ED766" s="185"/>
      <c r="EE766" s="185"/>
      <c r="EF766" s="185"/>
      <c r="EG766" s="185"/>
      <c r="EH766" s="17"/>
      <c r="EI766" s="17"/>
      <c r="EJ766" s="17"/>
      <c r="EK766" s="185"/>
      <c r="EL766" s="185"/>
      <c r="EM766" s="185"/>
    </row>
    <row r="767" spans="1:143" s="23" customFormat="1" ht="21" customHeight="1">
      <c r="A767" s="130"/>
      <c r="B767" s="61"/>
      <c r="C767" s="306"/>
      <c r="D767" s="61"/>
      <c r="E767" s="131"/>
      <c r="F767" s="17"/>
      <c r="G767" s="17"/>
      <c r="H767" s="17"/>
      <c r="I767" s="17"/>
      <c r="J767" s="17"/>
      <c r="K767" s="17"/>
      <c r="L767" s="17"/>
      <c r="M767" s="17"/>
      <c r="N767" s="17"/>
      <c r="O767"/>
      <c r="P767"/>
      <c r="Q76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85"/>
      <c r="AW767" s="185"/>
      <c r="AX767" s="185"/>
      <c r="AY767" s="185"/>
      <c r="AZ767" s="185"/>
      <c r="BA767" s="185"/>
      <c r="BB767" s="185"/>
      <c r="BC767" s="185"/>
      <c r="BD767" s="185"/>
      <c r="BE767" s="185"/>
      <c r="BF767" s="185"/>
      <c r="BG767" s="185"/>
      <c r="BH767" s="185"/>
      <c r="BI767" s="185"/>
      <c r="BJ767" s="185"/>
      <c r="BK767" s="185"/>
      <c r="BL767" s="185"/>
      <c r="BM767" s="185"/>
      <c r="BN767" s="185"/>
      <c r="BO767" s="185"/>
      <c r="BP767" s="185"/>
      <c r="BQ767" s="185"/>
      <c r="BR767" s="185"/>
      <c r="BS767" s="185"/>
      <c r="BT767" s="185"/>
      <c r="BU767" s="185"/>
      <c r="BV767" s="185"/>
      <c r="BW767" s="185"/>
      <c r="BX767" s="185"/>
      <c r="BY767" s="185"/>
      <c r="BZ767" s="185"/>
      <c r="CA767" s="185"/>
      <c r="CB767" s="185"/>
      <c r="CC767" s="185"/>
      <c r="CD767" s="185"/>
      <c r="CE767" s="185"/>
      <c r="CF767" s="185"/>
      <c r="CG767" s="185"/>
      <c r="CH767" s="185"/>
      <c r="CI767" s="185"/>
      <c r="CJ767" s="185"/>
      <c r="CK767" s="185"/>
      <c r="CL767" s="17"/>
      <c r="CM767" s="17"/>
      <c r="CN767" s="17"/>
      <c r="CO767" s="185"/>
      <c r="CP767" s="185"/>
      <c r="CQ767" s="185"/>
      <c r="CR767" s="185"/>
      <c r="CS767" s="185"/>
      <c r="CT767" s="185"/>
      <c r="CU767" s="185"/>
      <c r="CV767" s="185"/>
      <c r="CW767" s="185"/>
      <c r="CX767" s="185"/>
      <c r="CY767" s="185"/>
      <c r="CZ767" s="185"/>
      <c r="DA767" s="185"/>
      <c r="DB767" s="185"/>
      <c r="DC767" s="185"/>
      <c r="DD767" s="185"/>
      <c r="DE767" s="185"/>
      <c r="DF767" s="185"/>
      <c r="DG767" s="185"/>
      <c r="DH767" s="185"/>
      <c r="DI767" s="185"/>
      <c r="DJ767" s="185"/>
      <c r="DK767" s="185"/>
      <c r="DL767" s="185"/>
      <c r="DM767" s="185"/>
      <c r="DN767" s="185"/>
      <c r="DO767" s="185"/>
      <c r="DP767" s="185"/>
      <c r="DQ767" s="185"/>
      <c r="DR767" s="185"/>
      <c r="DS767" s="185"/>
      <c r="DT767" s="185"/>
      <c r="DU767" s="185"/>
      <c r="DV767" s="185"/>
      <c r="DW767" s="185"/>
      <c r="DX767" s="185"/>
      <c r="DY767" s="185"/>
      <c r="DZ767" s="185"/>
      <c r="EA767" s="185"/>
      <c r="EB767" s="185"/>
      <c r="EC767" s="185"/>
      <c r="ED767" s="185"/>
      <c r="EE767" s="185"/>
      <c r="EF767" s="185"/>
      <c r="EG767" s="185"/>
      <c r="EH767" s="17"/>
      <c r="EI767" s="17"/>
      <c r="EJ767" s="17"/>
      <c r="EK767" s="185"/>
      <c r="EL767" s="185"/>
      <c r="EM767" s="185"/>
    </row>
    <row r="768" spans="1:143" s="23" customFormat="1">
      <c r="A768" s="155"/>
      <c r="B768" s="75"/>
      <c r="C768" s="1"/>
      <c r="D768" s="75"/>
      <c r="E768" s="152"/>
      <c r="F768" s="17"/>
      <c r="G768" s="17"/>
      <c r="H768" s="17"/>
      <c r="I768" s="17"/>
      <c r="J768" s="17"/>
      <c r="K768" s="17"/>
      <c r="L768" s="17"/>
      <c r="M768" s="17"/>
      <c r="N768" s="17"/>
      <c r="O768"/>
      <c r="P768"/>
      <c r="Q768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85"/>
      <c r="AW768" s="185"/>
      <c r="AX768" s="185"/>
      <c r="AY768" s="185"/>
      <c r="AZ768" s="185"/>
      <c r="BA768" s="185"/>
      <c r="BB768" s="185"/>
      <c r="BC768" s="185"/>
      <c r="BD768" s="185"/>
      <c r="BE768" s="185"/>
      <c r="BF768" s="185"/>
      <c r="BG768" s="185"/>
      <c r="BH768" s="185"/>
      <c r="BI768" s="185"/>
      <c r="BJ768" s="185"/>
      <c r="BK768" s="185"/>
      <c r="BL768" s="185"/>
      <c r="BM768" s="185"/>
      <c r="BN768" s="185"/>
      <c r="BO768" s="185"/>
      <c r="BP768" s="185"/>
      <c r="BQ768" s="185"/>
      <c r="BR768" s="185"/>
      <c r="BS768" s="185"/>
      <c r="BT768" s="185"/>
      <c r="BU768" s="185"/>
      <c r="BV768" s="185"/>
      <c r="BW768" s="185"/>
      <c r="BX768" s="185"/>
      <c r="BY768" s="185"/>
      <c r="BZ768" s="185"/>
      <c r="CA768" s="185"/>
      <c r="CB768" s="185"/>
      <c r="CC768" s="185"/>
      <c r="CD768" s="185"/>
      <c r="CE768" s="185"/>
      <c r="CF768" s="185"/>
      <c r="CG768" s="185"/>
      <c r="CH768" s="185"/>
      <c r="CI768" s="185"/>
      <c r="CJ768" s="185"/>
      <c r="CK768" s="185"/>
      <c r="CL768" s="17"/>
      <c r="CM768" s="17"/>
      <c r="CN768" s="17"/>
      <c r="CO768" s="185"/>
      <c r="CP768" s="185"/>
      <c r="CQ768" s="185"/>
      <c r="CR768" s="185"/>
      <c r="CS768" s="185"/>
      <c r="CT768" s="185"/>
      <c r="CU768" s="185"/>
      <c r="CV768" s="185"/>
      <c r="CW768" s="185"/>
      <c r="CX768" s="185"/>
      <c r="CY768" s="185"/>
      <c r="CZ768" s="185"/>
      <c r="DA768" s="185"/>
      <c r="DB768" s="185"/>
      <c r="DC768" s="185"/>
      <c r="DD768" s="185"/>
      <c r="DE768" s="185"/>
      <c r="DF768" s="185"/>
      <c r="DG768" s="185"/>
      <c r="DH768" s="185"/>
      <c r="DI768" s="185"/>
      <c r="DJ768" s="185"/>
      <c r="DK768" s="185"/>
      <c r="DL768" s="185"/>
      <c r="DM768" s="185"/>
      <c r="DN768" s="185"/>
      <c r="DO768" s="185"/>
      <c r="DP768" s="185"/>
      <c r="DQ768" s="185"/>
      <c r="DR768" s="185"/>
      <c r="DS768" s="185"/>
      <c r="DT768" s="185"/>
      <c r="DU768" s="185"/>
      <c r="DV768" s="185"/>
      <c r="DW768" s="185"/>
      <c r="DX768" s="185"/>
      <c r="DY768" s="185"/>
      <c r="DZ768" s="185"/>
      <c r="EA768" s="185"/>
      <c r="EB768" s="185"/>
      <c r="EC768" s="185"/>
      <c r="ED768" s="185"/>
      <c r="EE768" s="185"/>
      <c r="EF768" s="185"/>
      <c r="EG768" s="185"/>
      <c r="EH768" s="17"/>
      <c r="EI768" s="17"/>
      <c r="EJ768" s="17"/>
      <c r="EK768" s="185"/>
      <c r="EL768" s="185"/>
      <c r="EM768" s="185"/>
    </row>
    <row r="769" spans="1:143" s="23" customFormat="1">
      <c r="A769" s="155"/>
      <c r="B769" s="75"/>
      <c r="C769" s="1"/>
      <c r="D769" s="75"/>
      <c r="E769" s="152"/>
      <c r="F769" s="17"/>
      <c r="G769" s="17"/>
      <c r="H769" s="17"/>
      <c r="I769" s="17"/>
      <c r="J769" s="17"/>
      <c r="K769" s="17"/>
      <c r="L769" s="17"/>
      <c r="M769" s="17"/>
      <c r="N769" s="17"/>
      <c r="O769"/>
      <c r="P769"/>
      <c r="Q769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85"/>
      <c r="AW769" s="185"/>
      <c r="AX769" s="185"/>
      <c r="AY769" s="185"/>
      <c r="AZ769" s="185"/>
      <c r="BA769" s="185"/>
      <c r="BB769" s="185"/>
      <c r="BC769" s="185"/>
      <c r="BD769" s="185"/>
      <c r="BE769" s="185"/>
      <c r="BF769" s="185"/>
      <c r="BG769" s="185"/>
      <c r="BH769" s="185"/>
      <c r="BI769" s="185"/>
      <c r="BJ769" s="185"/>
      <c r="BK769" s="185"/>
      <c r="BL769" s="185"/>
      <c r="BM769" s="185"/>
      <c r="BN769" s="185"/>
      <c r="BO769" s="185"/>
      <c r="BP769" s="185"/>
      <c r="BQ769" s="185"/>
      <c r="BR769" s="185"/>
      <c r="BS769" s="185"/>
      <c r="BT769" s="185"/>
      <c r="BU769" s="185"/>
      <c r="BV769" s="185"/>
      <c r="BW769" s="185"/>
      <c r="BX769" s="185"/>
      <c r="BY769" s="185"/>
      <c r="BZ769" s="185"/>
      <c r="CA769" s="185"/>
      <c r="CB769" s="185"/>
      <c r="CC769" s="185"/>
      <c r="CD769" s="185"/>
      <c r="CE769" s="185"/>
      <c r="CF769" s="185"/>
      <c r="CG769" s="185"/>
      <c r="CH769" s="185"/>
      <c r="CI769" s="185"/>
      <c r="CJ769" s="185"/>
      <c r="CK769" s="185"/>
      <c r="CL769" s="17"/>
      <c r="CM769" s="17"/>
      <c r="CN769" s="17"/>
      <c r="CO769" s="185"/>
      <c r="CP769" s="185"/>
      <c r="CQ769" s="185"/>
      <c r="CR769" s="185"/>
      <c r="CS769" s="185"/>
      <c r="CT769" s="185"/>
      <c r="CU769" s="185"/>
      <c r="CV769" s="185"/>
      <c r="CW769" s="185"/>
      <c r="CX769" s="185"/>
      <c r="CY769" s="185"/>
      <c r="CZ769" s="185"/>
      <c r="DA769" s="185"/>
      <c r="DB769" s="185"/>
      <c r="DC769" s="185"/>
      <c r="DD769" s="185"/>
      <c r="DE769" s="185"/>
      <c r="DF769" s="185"/>
      <c r="DG769" s="185"/>
      <c r="DH769" s="185"/>
      <c r="DI769" s="185"/>
      <c r="DJ769" s="185"/>
      <c r="DK769" s="185"/>
      <c r="DL769" s="185"/>
      <c r="DM769" s="185"/>
      <c r="DN769" s="185"/>
      <c r="DO769" s="185"/>
      <c r="DP769" s="185"/>
      <c r="DQ769" s="185"/>
      <c r="DR769" s="185"/>
      <c r="DS769" s="185"/>
      <c r="DT769" s="185"/>
      <c r="DU769" s="185"/>
      <c r="DV769" s="185"/>
      <c r="DW769" s="185"/>
      <c r="DX769" s="185"/>
      <c r="DY769" s="185"/>
      <c r="DZ769" s="185"/>
      <c r="EA769" s="185"/>
      <c r="EB769" s="185"/>
      <c r="EC769" s="185"/>
      <c r="ED769" s="185"/>
      <c r="EE769" s="185"/>
      <c r="EF769" s="185"/>
      <c r="EG769" s="185"/>
      <c r="EH769" s="17"/>
      <c r="EI769" s="17"/>
      <c r="EJ769" s="17"/>
      <c r="EK769" s="185"/>
      <c r="EL769" s="185"/>
      <c r="EM769" s="185"/>
    </row>
  </sheetData>
  <mergeCells count="107">
    <mergeCell ref="A1:E1"/>
    <mergeCell ref="A2:E2"/>
    <mergeCell ref="A4:A7"/>
    <mergeCell ref="B4:B7"/>
    <mergeCell ref="C4:C7"/>
    <mergeCell ref="D4:D7"/>
    <mergeCell ref="E4:E7"/>
    <mergeCell ref="DG4:DL4"/>
    <mergeCell ref="DM4:EJ4"/>
    <mergeCell ref="EK4:EM4"/>
    <mergeCell ref="F4:Q4"/>
    <mergeCell ref="R4:AI4"/>
    <mergeCell ref="F5:H5"/>
    <mergeCell ref="I5:K5"/>
    <mergeCell ref="L5:N5"/>
    <mergeCell ref="O5:Q5"/>
    <mergeCell ref="R5:T5"/>
    <mergeCell ref="U5:W5"/>
    <mergeCell ref="X5:Z5"/>
    <mergeCell ref="AA5:AC5"/>
    <mergeCell ref="AD5:AF5"/>
    <mergeCell ref="AJ4:AU4"/>
    <mergeCell ref="AV4:CN4"/>
    <mergeCell ref="CO4:DF4"/>
    <mergeCell ref="AY5:BA5"/>
    <mergeCell ref="BB5:BD5"/>
    <mergeCell ref="BE5:BG5"/>
    <mergeCell ref="BH5:BJ5"/>
    <mergeCell ref="BK5:BM5"/>
    <mergeCell ref="BN5:BP5"/>
    <mergeCell ref="AG5:AI5"/>
    <mergeCell ref="AJ5:AL5"/>
    <mergeCell ref="AM5:AO5"/>
    <mergeCell ref="AP5:AR5"/>
    <mergeCell ref="AS5:AU5"/>
    <mergeCell ref="AV5:AX5"/>
    <mergeCell ref="CI5:CK5"/>
    <mergeCell ref="CL5:CN5"/>
    <mergeCell ref="CO5:CQ5"/>
    <mergeCell ref="CR5:CT5"/>
    <mergeCell ref="CU5:CW5"/>
    <mergeCell ref="CX5:CZ5"/>
    <mergeCell ref="BQ5:BS5"/>
    <mergeCell ref="BT5:BV5"/>
    <mergeCell ref="BW5:BY5"/>
    <mergeCell ref="BZ5:CB5"/>
    <mergeCell ref="CC5:CE5"/>
    <mergeCell ref="CF5:CH5"/>
    <mergeCell ref="EK5:EM5"/>
    <mergeCell ref="DS5:DU5"/>
    <mergeCell ref="DV5:DX5"/>
    <mergeCell ref="DY5:EA5"/>
    <mergeCell ref="EB5:ED5"/>
    <mergeCell ref="EE5:EG5"/>
    <mergeCell ref="EH5:EJ5"/>
    <mergeCell ref="DA5:DC5"/>
    <mergeCell ref="DD5:DF5"/>
    <mergeCell ref="DG5:DI5"/>
    <mergeCell ref="DJ5:DL5"/>
    <mergeCell ref="DM5:DO5"/>
    <mergeCell ref="DP5:DR5"/>
    <mergeCell ref="S6:S7"/>
    <mergeCell ref="V6:V7"/>
    <mergeCell ref="Y6:Y7"/>
    <mergeCell ref="AB6:AB7"/>
    <mergeCell ref="AE6:AE7"/>
    <mergeCell ref="AH6:AH7"/>
    <mergeCell ref="G6:G7"/>
    <mergeCell ref="J6:J7"/>
    <mergeCell ref="M6:M7"/>
    <mergeCell ref="P6:P7"/>
    <mergeCell ref="BC6:BC7"/>
    <mergeCell ref="BF6:BF7"/>
    <mergeCell ref="BI6:BI7"/>
    <mergeCell ref="BL6:BL7"/>
    <mergeCell ref="BO6:BO7"/>
    <mergeCell ref="BR6:BR7"/>
    <mergeCell ref="AK6:AK7"/>
    <mergeCell ref="AN6:AN7"/>
    <mergeCell ref="AQ6:AQ7"/>
    <mergeCell ref="AT6:AT7"/>
    <mergeCell ref="AW6:AW7"/>
    <mergeCell ref="AZ6:AZ7"/>
    <mergeCell ref="CM6:CM7"/>
    <mergeCell ref="CP6:CP7"/>
    <mergeCell ref="CS6:CS7"/>
    <mergeCell ref="CV6:CV7"/>
    <mergeCell ref="CY6:CY7"/>
    <mergeCell ref="DB6:DB7"/>
    <mergeCell ref="BU6:BU7"/>
    <mergeCell ref="BX6:BX7"/>
    <mergeCell ref="CA6:CA7"/>
    <mergeCell ref="CD6:CD7"/>
    <mergeCell ref="CG6:CG7"/>
    <mergeCell ref="CJ6:CJ7"/>
    <mergeCell ref="DW6:DW7"/>
    <mergeCell ref="DZ6:DZ7"/>
    <mergeCell ref="EC6:EC7"/>
    <mergeCell ref="EF6:EF7"/>
    <mergeCell ref="EI6:EI7"/>
    <mergeCell ref="EL6:EL7"/>
    <mergeCell ref="DE6:DE7"/>
    <mergeCell ref="DH6:DH7"/>
    <mergeCell ref="DK6:DK7"/>
    <mergeCell ref="DN6:DN7"/>
    <mergeCell ref="DQ6:DQ7"/>
    <mergeCell ref="DT6:DT7"/>
  </mergeCells>
  <pageMargins left="0.39370078740157483" right="0.15748031496062992" top="0.43307086614173229" bottom="0.35433070866141736" header="0.31496062992125984" footer="0.31496062992125984"/>
  <pageSetup paperSize="5" scale="52" orientation="landscape" horizontalDpi="300" verticalDpi="300" r:id="rId1"/>
  <headerFooter>
    <oddHeader>&amp;R&amp;14&amp;P/&amp;N</oddHeader>
    <oddFooter>&amp;R&amp;14&amp;A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P545"/>
  <sheetViews>
    <sheetView zoomScaleNormal="100" zoomScaleSheetLayoutView="100" workbookViewId="0">
      <pane xSplit="5" ySplit="7" topLeftCell="F8" activePane="bottomRight" state="frozen"/>
      <selection activeCell="E262" sqref="E262"/>
      <selection pane="topRight" activeCell="E262" sqref="E262"/>
      <selection pane="bottomLeft" activeCell="E262" sqref="E262"/>
      <selection pane="bottomRight" sqref="A1:E1"/>
    </sheetView>
  </sheetViews>
  <sheetFormatPr defaultColWidth="9" defaultRowHeight="21"/>
  <cols>
    <col min="1" max="1" width="5.625" style="17" bestFit="1" customWidth="1"/>
    <col min="2" max="2" width="10.25" style="17" customWidth="1"/>
    <col min="3" max="3" width="37.25" style="17" customWidth="1"/>
    <col min="4" max="5" width="13.625" style="17" customWidth="1"/>
    <col min="6" max="146" width="12.625" style="17" customWidth="1"/>
    <col min="147" max="16384" width="9" style="17"/>
  </cols>
  <sheetData>
    <row r="1" spans="1:146" ht="21.75" customHeight="1">
      <c r="A1" s="594" t="s">
        <v>7994</v>
      </c>
      <c r="B1" s="594"/>
      <c r="C1" s="594"/>
      <c r="D1" s="594"/>
      <c r="E1" s="594"/>
    </row>
    <row r="2" spans="1:146" ht="21.75" customHeight="1">
      <c r="A2" s="594" t="s">
        <v>1738</v>
      </c>
      <c r="B2" s="594"/>
      <c r="C2" s="594"/>
      <c r="D2" s="594"/>
      <c r="E2" s="594"/>
    </row>
    <row r="3" spans="1:146" ht="21.75" customHeight="1">
      <c r="A3" s="595"/>
      <c r="B3" s="595"/>
      <c r="C3" s="595"/>
      <c r="D3" s="595"/>
      <c r="E3" s="595"/>
    </row>
    <row r="4" spans="1:146" ht="20.25" customHeight="1">
      <c r="A4" s="596" t="s">
        <v>0</v>
      </c>
      <c r="B4" s="599" t="s">
        <v>1</v>
      </c>
      <c r="C4" s="599" t="s">
        <v>2</v>
      </c>
      <c r="D4" s="602" t="s">
        <v>3</v>
      </c>
      <c r="E4" s="605" t="s">
        <v>4</v>
      </c>
      <c r="F4" s="580" t="s">
        <v>8047</v>
      </c>
      <c r="G4" s="581"/>
      <c r="H4" s="581"/>
      <c r="I4" s="581"/>
      <c r="J4" s="581"/>
      <c r="K4" s="581"/>
      <c r="L4" s="581"/>
      <c r="M4" s="581"/>
      <c r="N4" s="581"/>
      <c r="O4" s="581"/>
      <c r="P4" s="581"/>
      <c r="Q4" s="582"/>
      <c r="R4" s="591" t="s">
        <v>8062</v>
      </c>
      <c r="S4" s="592"/>
      <c r="T4" s="592"/>
      <c r="U4" s="592"/>
      <c r="V4" s="592"/>
      <c r="W4" s="592"/>
      <c r="X4" s="592"/>
      <c r="Y4" s="592"/>
      <c r="Z4" s="592"/>
      <c r="AA4" s="592"/>
      <c r="AB4" s="592"/>
      <c r="AC4" s="592"/>
      <c r="AD4" s="592"/>
      <c r="AE4" s="592"/>
      <c r="AF4" s="592"/>
      <c r="AG4" s="592"/>
      <c r="AH4" s="592"/>
      <c r="AI4" s="593"/>
      <c r="AJ4" s="591" t="s">
        <v>7999</v>
      </c>
      <c r="AK4" s="592"/>
      <c r="AL4" s="592"/>
      <c r="AM4" s="592"/>
      <c r="AN4" s="592"/>
      <c r="AO4" s="592"/>
      <c r="AP4" s="592"/>
      <c r="AQ4" s="592"/>
      <c r="AR4" s="592"/>
      <c r="AS4" s="592"/>
      <c r="AT4" s="592"/>
      <c r="AU4" s="593"/>
      <c r="AV4" s="591" t="s">
        <v>8106</v>
      </c>
      <c r="AW4" s="592"/>
      <c r="AX4" s="592"/>
      <c r="AY4" s="592"/>
      <c r="AZ4" s="592"/>
      <c r="BA4" s="592"/>
      <c r="BB4" s="592"/>
      <c r="BC4" s="592"/>
      <c r="BD4" s="592"/>
      <c r="BE4" s="592"/>
      <c r="BF4" s="592"/>
      <c r="BG4" s="592"/>
      <c r="BH4" s="592"/>
      <c r="BI4" s="592"/>
      <c r="BJ4" s="592"/>
      <c r="BK4" s="592"/>
      <c r="BL4" s="592"/>
      <c r="BM4" s="592"/>
      <c r="BN4" s="592"/>
      <c r="BO4" s="592"/>
      <c r="BP4" s="592"/>
      <c r="BQ4" s="592"/>
      <c r="BR4" s="592"/>
      <c r="BS4" s="592"/>
      <c r="BT4" s="592"/>
      <c r="BU4" s="592"/>
      <c r="BV4" s="592"/>
      <c r="BW4" s="592"/>
      <c r="BX4" s="592"/>
      <c r="BY4" s="592"/>
      <c r="BZ4" s="592"/>
      <c r="CA4" s="592"/>
      <c r="CB4" s="592"/>
      <c r="CC4" s="592"/>
      <c r="CD4" s="592"/>
      <c r="CE4" s="592"/>
      <c r="CF4" s="592"/>
      <c r="CG4" s="592"/>
      <c r="CH4" s="592"/>
      <c r="CI4" s="592"/>
      <c r="CJ4" s="592"/>
      <c r="CK4" s="592"/>
      <c r="CL4" s="592"/>
      <c r="CM4" s="592"/>
      <c r="CN4" s="592"/>
      <c r="CO4" s="592"/>
      <c r="CP4" s="592"/>
      <c r="CQ4" s="593"/>
      <c r="CR4" s="591" t="s">
        <v>8106</v>
      </c>
      <c r="CS4" s="592"/>
      <c r="CT4" s="592"/>
      <c r="CU4" s="592"/>
      <c r="CV4" s="592"/>
      <c r="CW4" s="592"/>
      <c r="CX4" s="592"/>
      <c r="CY4" s="592"/>
      <c r="CZ4" s="592"/>
      <c r="DA4" s="592"/>
      <c r="DB4" s="592"/>
      <c r="DC4" s="592"/>
      <c r="DD4" s="592"/>
      <c r="DE4" s="592"/>
      <c r="DF4" s="592"/>
      <c r="DG4" s="592"/>
      <c r="DH4" s="592"/>
      <c r="DI4" s="593"/>
      <c r="DJ4" s="702" t="s">
        <v>8106</v>
      </c>
      <c r="DK4" s="703"/>
      <c r="DL4" s="703"/>
      <c r="DM4" s="703"/>
      <c r="DN4" s="703"/>
      <c r="DO4" s="704"/>
      <c r="DP4" s="639" t="s">
        <v>8120</v>
      </c>
      <c r="DQ4" s="640"/>
      <c r="DR4" s="640"/>
      <c r="DS4" s="640"/>
      <c r="DT4" s="640"/>
      <c r="DU4" s="640"/>
      <c r="DV4" s="640"/>
      <c r="DW4" s="640"/>
      <c r="DX4" s="640"/>
      <c r="DY4" s="640"/>
      <c r="DZ4" s="640"/>
      <c r="EA4" s="640"/>
      <c r="EB4" s="640"/>
      <c r="EC4" s="640"/>
      <c r="ED4" s="640"/>
      <c r="EE4" s="640"/>
      <c r="EF4" s="640"/>
      <c r="EG4" s="640"/>
      <c r="EH4" s="640"/>
      <c r="EI4" s="640"/>
      <c r="EJ4" s="640"/>
      <c r="EK4" s="640"/>
      <c r="EL4" s="640"/>
      <c r="EM4" s="641"/>
      <c r="EN4" s="628" t="s">
        <v>8120</v>
      </c>
      <c r="EO4" s="629"/>
      <c r="EP4" s="630"/>
    </row>
    <row r="5" spans="1:146" ht="61.5" customHeight="1">
      <c r="A5" s="597"/>
      <c r="B5" s="600"/>
      <c r="C5" s="600"/>
      <c r="D5" s="603"/>
      <c r="E5" s="606"/>
      <c r="F5" s="585" t="s">
        <v>8043</v>
      </c>
      <c r="G5" s="586"/>
      <c r="H5" s="587"/>
      <c r="I5" s="588" t="s">
        <v>8044</v>
      </c>
      <c r="J5" s="589"/>
      <c r="K5" s="590"/>
      <c r="L5" s="588" t="s">
        <v>8045</v>
      </c>
      <c r="M5" s="589"/>
      <c r="N5" s="590"/>
      <c r="O5" s="588" t="s">
        <v>8046</v>
      </c>
      <c r="P5" s="589"/>
      <c r="Q5" s="590"/>
      <c r="R5" s="585" t="s">
        <v>8056</v>
      </c>
      <c r="S5" s="586"/>
      <c r="T5" s="587"/>
      <c r="U5" s="585" t="s">
        <v>8057</v>
      </c>
      <c r="V5" s="586"/>
      <c r="W5" s="587"/>
      <c r="X5" s="585" t="s">
        <v>8058</v>
      </c>
      <c r="Y5" s="586"/>
      <c r="Z5" s="587"/>
      <c r="AA5" s="585" t="s">
        <v>8059</v>
      </c>
      <c r="AB5" s="586"/>
      <c r="AC5" s="587"/>
      <c r="AD5" s="585" t="s">
        <v>8060</v>
      </c>
      <c r="AE5" s="586"/>
      <c r="AF5" s="587"/>
      <c r="AG5" s="585" t="s">
        <v>8061</v>
      </c>
      <c r="AH5" s="586"/>
      <c r="AI5" s="587"/>
      <c r="AJ5" s="608" t="s">
        <v>7996</v>
      </c>
      <c r="AK5" s="609"/>
      <c r="AL5" s="610"/>
      <c r="AM5" s="608" t="s">
        <v>7997</v>
      </c>
      <c r="AN5" s="609"/>
      <c r="AO5" s="610"/>
      <c r="AP5" s="613" t="s">
        <v>7995</v>
      </c>
      <c r="AQ5" s="614"/>
      <c r="AR5" s="615"/>
      <c r="AS5" s="608" t="s">
        <v>7998</v>
      </c>
      <c r="AT5" s="609"/>
      <c r="AU5" s="610"/>
      <c r="AV5" s="622" t="s">
        <v>8273</v>
      </c>
      <c r="AW5" s="623"/>
      <c r="AX5" s="624"/>
      <c r="AY5" s="680" t="s">
        <v>8091</v>
      </c>
      <c r="AZ5" s="681"/>
      <c r="BA5" s="682"/>
      <c r="BB5" s="680" t="s">
        <v>8092</v>
      </c>
      <c r="BC5" s="681"/>
      <c r="BD5" s="682"/>
      <c r="BE5" s="680" t="s">
        <v>8093</v>
      </c>
      <c r="BF5" s="681"/>
      <c r="BG5" s="682"/>
      <c r="BH5" s="680" t="s">
        <v>8094</v>
      </c>
      <c r="BI5" s="681"/>
      <c r="BJ5" s="682"/>
      <c r="BK5" s="680" t="s">
        <v>8095</v>
      </c>
      <c r="BL5" s="681"/>
      <c r="BM5" s="682"/>
      <c r="BN5" s="680" t="s">
        <v>8096</v>
      </c>
      <c r="BO5" s="681"/>
      <c r="BP5" s="682"/>
      <c r="BQ5" s="680" t="s">
        <v>8097</v>
      </c>
      <c r="BR5" s="681"/>
      <c r="BS5" s="682"/>
      <c r="BT5" s="680" t="s">
        <v>8098</v>
      </c>
      <c r="BU5" s="681"/>
      <c r="BV5" s="682"/>
      <c r="BW5" s="680" t="s">
        <v>8099</v>
      </c>
      <c r="BX5" s="681"/>
      <c r="BY5" s="682"/>
      <c r="BZ5" s="680" t="s">
        <v>8100</v>
      </c>
      <c r="CA5" s="681"/>
      <c r="CB5" s="682"/>
      <c r="CC5" s="680" t="s">
        <v>8101</v>
      </c>
      <c r="CD5" s="681"/>
      <c r="CE5" s="682"/>
      <c r="CF5" s="680" t="s">
        <v>8102</v>
      </c>
      <c r="CG5" s="681"/>
      <c r="CH5" s="682"/>
      <c r="CI5" s="680" t="s">
        <v>8103</v>
      </c>
      <c r="CJ5" s="681"/>
      <c r="CK5" s="682"/>
      <c r="CL5" s="677" t="s">
        <v>8104</v>
      </c>
      <c r="CM5" s="678"/>
      <c r="CN5" s="679"/>
      <c r="CO5" s="677" t="s">
        <v>8105</v>
      </c>
      <c r="CP5" s="678"/>
      <c r="CQ5" s="679"/>
      <c r="CR5" s="622" t="s">
        <v>8113</v>
      </c>
      <c r="CS5" s="623"/>
      <c r="CT5" s="624"/>
      <c r="CU5" s="622" t="s">
        <v>8114</v>
      </c>
      <c r="CV5" s="623"/>
      <c r="CW5" s="624"/>
      <c r="CX5" s="622" t="s">
        <v>8115</v>
      </c>
      <c r="CY5" s="623"/>
      <c r="CZ5" s="624"/>
      <c r="DA5" s="622" t="s">
        <v>8116</v>
      </c>
      <c r="DB5" s="623"/>
      <c r="DC5" s="624"/>
      <c r="DD5" s="622" t="s">
        <v>8117</v>
      </c>
      <c r="DE5" s="623"/>
      <c r="DF5" s="624"/>
      <c r="DG5" s="622" t="s">
        <v>8118</v>
      </c>
      <c r="DH5" s="623"/>
      <c r="DI5" s="624"/>
      <c r="DJ5" s="616" t="s">
        <v>8108</v>
      </c>
      <c r="DK5" s="617"/>
      <c r="DL5" s="618"/>
      <c r="DM5" s="616" t="s">
        <v>8109</v>
      </c>
      <c r="DN5" s="617"/>
      <c r="DO5" s="618"/>
      <c r="DP5" s="622" t="s">
        <v>8275</v>
      </c>
      <c r="DQ5" s="623"/>
      <c r="DR5" s="624"/>
      <c r="DS5" s="652" t="s">
        <v>8122</v>
      </c>
      <c r="DT5" s="653"/>
      <c r="DU5" s="654"/>
      <c r="DV5" s="652" t="s">
        <v>8123</v>
      </c>
      <c r="DW5" s="653"/>
      <c r="DX5" s="654"/>
      <c r="DY5" s="652" t="s">
        <v>8124</v>
      </c>
      <c r="DZ5" s="653"/>
      <c r="EA5" s="654"/>
      <c r="EB5" s="652" t="s">
        <v>8125</v>
      </c>
      <c r="EC5" s="653"/>
      <c r="ED5" s="654"/>
      <c r="EE5" s="652" t="s">
        <v>8126</v>
      </c>
      <c r="EF5" s="653"/>
      <c r="EG5" s="654"/>
      <c r="EH5" s="652" t="s">
        <v>8127</v>
      </c>
      <c r="EI5" s="653"/>
      <c r="EJ5" s="654"/>
      <c r="EK5" s="652" t="s">
        <v>8165</v>
      </c>
      <c r="EL5" s="653"/>
      <c r="EM5" s="654"/>
      <c r="EN5" s="639" t="s">
        <v>8128</v>
      </c>
      <c r="EO5" s="640"/>
      <c r="EP5" s="641"/>
    </row>
    <row r="6" spans="1:146" ht="21.75" customHeight="1">
      <c r="A6" s="597"/>
      <c r="B6" s="600"/>
      <c r="C6" s="600"/>
      <c r="D6" s="603"/>
      <c r="E6" s="606"/>
      <c r="F6" s="13" t="s">
        <v>12</v>
      </c>
      <c r="G6" s="583" t="s">
        <v>7991</v>
      </c>
      <c r="H6" s="45" t="s">
        <v>13</v>
      </c>
      <c r="I6" s="13" t="s">
        <v>12</v>
      </c>
      <c r="J6" s="583" t="s">
        <v>7991</v>
      </c>
      <c r="K6" s="45" t="s">
        <v>13</v>
      </c>
      <c r="L6" s="13" t="s">
        <v>12</v>
      </c>
      <c r="M6" s="583" t="s">
        <v>7991</v>
      </c>
      <c r="N6" s="45" t="s">
        <v>13</v>
      </c>
      <c r="O6" s="13" t="s">
        <v>12</v>
      </c>
      <c r="P6" s="583" t="s">
        <v>7991</v>
      </c>
      <c r="Q6" s="45" t="s">
        <v>13</v>
      </c>
      <c r="R6" s="13" t="s">
        <v>12</v>
      </c>
      <c r="S6" s="583" t="s">
        <v>7991</v>
      </c>
      <c r="T6" s="45" t="s">
        <v>13</v>
      </c>
      <c r="U6" s="13" t="s">
        <v>12</v>
      </c>
      <c r="V6" s="583" t="s">
        <v>7991</v>
      </c>
      <c r="W6" s="45" t="s">
        <v>13</v>
      </c>
      <c r="X6" s="13" t="s">
        <v>12</v>
      </c>
      <c r="Y6" s="583" t="s">
        <v>7991</v>
      </c>
      <c r="Z6" s="45" t="s">
        <v>13</v>
      </c>
      <c r="AA6" s="13" t="s">
        <v>12</v>
      </c>
      <c r="AB6" s="583" t="s">
        <v>7991</v>
      </c>
      <c r="AC6" s="45" t="s">
        <v>13</v>
      </c>
      <c r="AD6" s="13" t="s">
        <v>12</v>
      </c>
      <c r="AE6" s="583" t="s">
        <v>7991</v>
      </c>
      <c r="AF6" s="45" t="s">
        <v>13</v>
      </c>
      <c r="AG6" s="13" t="s">
        <v>12</v>
      </c>
      <c r="AH6" s="583" t="s">
        <v>7991</v>
      </c>
      <c r="AI6" s="45" t="s">
        <v>13</v>
      </c>
      <c r="AJ6" s="13" t="s">
        <v>12</v>
      </c>
      <c r="AK6" s="583" t="s">
        <v>7991</v>
      </c>
      <c r="AL6" s="45" t="s">
        <v>13</v>
      </c>
      <c r="AM6" s="13" t="s">
        <v>12</v>
      </c>
      <c r="AN6" s="583" t="s">
        <v>7991</v>
      </c>
      <c r="AO6" s="45" t="s">
        <v>13</v>
      </c>
      <c r="AP6" s="13" t="s">
        <v>12</v>
      </c>
      <c r="AQ6" s="583" t="s">
        <v>7991</v>
      </c>
      <c r="AR6" s="45" t="s">
        <v>13</v>
      </c>
      <c r="AS6" s="13" t="s">
        <v>12</v>
      </c>
      <c r="AT6" s="583" t="s">
        <v>7991</v>
      </c>
      <c r="AU6" s="45" t="s">
        <v>13</v>
      </c>
      <c r="AV6" s="13" t="s">
        <v>12</v>
      </c>
      <c r="AW6" s="583" t="s">
        <v>7991</v>
      </c>
      <c r="AX6" s="45" t="s">
        <v>13</v>
      </c>
      <c r="AY6" s="13" t="s">
        <v>12</v>
      </c>
      <c r="AZ6" s="583" t="s">
        <v>7991</v>
      </c>
      <c r="BA6" s="45" t="s">
        <v>13</v>
      </c>
      <c r="BB6" s="13" t="s">
        <v>12</v>
      </c>
      <c r="BC6" s="583" t="s">
        <v>7991</v>
      </c>
      <c r="BD6" s="45" t="s">
        <v>13</v>
      </c>
      <c r="BE6" s="13" t="s">
        <v>12</v>
      </c>
      <c r="BF6" s="583" t="s">
        <v>7991</v>
      </c>
      <c r="BG6" s="45" t="s">
        <v>13</v>
      </c>
      <c r="BH6" s="13" t="s">
        <v>12</v>
      </c>
      <c r="BI6" s="583" t="s">
        <v>7991</v>
      </c>
      <c r="BJ6" s="45" t="s">
        <v>13</v>
      </c>
      <c r="BK6" s="13" t="s">
        <v>12</v>
      </c>
      <c r="BL6" s="583" t="s">
        <v>7991</v>
      </c>
      <c r="BM6" s="45" t="s">
        <v>13</v>
      </c>
      <c r="BN6" s="13" t="s">
        <v>12</v>
      </c>
      <c r="BO6" s="583" t="s">
        <v>7991</v>
      </c>
      <c r="BP6" s="45" t="s">
        <v>13</v>
      </c>
      <c r="BQ6" s="13" t="s">
        <v>12</v>
      </c>
      <c r="BR6" s="583" t="s">
        <v>7991</v>
      </c>
      <c r="BS6" s="45" t="s">
        <v>13</v>
      </c>
      <c r="BT6" s="13" t="s">
        <v>12</v>
      </c>
      <c r="BU6" s="583" t="s">
        <v>7991</v>
      </c>
      <c r="BV6" s="45" t="s">
        <v>13</v>
      </c>
      <c r="BW6" s="13" t="s">
        <v>12</v>
      </c>
      <c r="BX6" s="583" t="s">
        <v>7991</v>
      </c>
      <c r="BY6" s="45" t="s">
        <v>13</v>
      </c>
      <c r="BZ6" s="13" t="s">
        <v>12</v>
      </c>
      <c r="CA6" s="583" t="s">
        <v>7991</v>
      </c>
      <c r="CB6" s="45" t="s">
        <v>13</v>
      </c>
      <c r="CC6" s="13" t="s">
        <v>12</v>
      </c>
      <c r="CD6" s="583" t="s">
        <v>7991</v>
      </c>
      <c r="CE6" s="45" t="s">
        <v>13</v>
      </c>
      <c r="CF6" s="13" t="s">
        <v>12</v>
      </c>
      <c r="CG6" s="583" t="s">
        <v>7991</v>
      </c>
      <c r="CH6" s="45" t="s">
        <v>13</v>
      </c>
      <c r="CI6" s="13" t="s">
        <v>12</v>
      </c>
      <c r="CJ6" s="583" t="s">
        <v>7991</v>
      </c>
      <c r="CK6" s="45" t="s">
        <v>13</v>
      </c>
      <c r="CL6" s="13" t="s">
        <v>12</v>
      </c>
      <c r="CM6" s="583" t="s">
        <v>7991</v>
      </c>
      <c r="CN6" s="45" t="s">
        <v>13</v>
      </c>
      <c r="CO6" s="13" t="s">
        <v>12</v>
      </c>
      <c r="CP6" s="583" t="s">
        <v>7991</v>
      </c>
      <c r="CQ6" s="45" t="s">
        <v>13</v>
      </c>
      <c r="CR6" s="13" t="s">
        <v>12</v>
      </c>
      <c r="CS6" s="583" t="s">
        <v>7991</v>
      </c>
      <c r="CT6" s="45" t="s">
        <v>13</v>
      </c>
      <c r="CU6" s="13" t="s">
        <v>12</v>
      </c>
      <c r="CV6" s="583" t="s">
        <v>7991</v>
      </c>
      <c r="CW6" s="45" t="s">
        <v>13</v>
      </c>
      <c r="CX6" s="13" t="s">
        <v>12</v>
      </c>
      <c r="CY6" s="583" t="s">
        <v>7991</v>
      </c>
      <c r="CZ6" s="45" t="s">
        <v>13</v>
      </c>
      <c r="DA6" s="13" t="s">
        <v>12</v>
      </c>
      <c r="DB6" s="583" t="s">
        <v>7991</v>
      </c>
      <c r="DC6" s="45" t="s">
        <v>13</v>
      </c>
      <c r="DD6" s="13" t="s">
        <v>12</v>
      </c>
      <c r="DE6" s="583" t="s">
        <v>7991</v>
      </c>
      <c r="DF6" s="45" t="s">
        <v>13</v>
      </c>
      <c r="DG6" s="13" t="s">
        <v>12</v>
      </c>
      <c r="DH6" s="583" t="s">
        <v>7991</v>
      </c>
      <c r="DI6" s="45" t="s">
        <v>13</v>
      </c>
      <c r="DJ6" s="13" t="s">
        <v>12</v>
      </c>
      <c r="DK6" s="583" t="s">
        <v>7991</v>
      </c>
      <c r="DL6" s="45" t="s">
        <v>13</v>
      </c>
      <c r="DM6" s="13" t="s">
        <v>12</v>
      </c>
      <c r="DN6" s="583" t="s">
        <v>7991</v>
      </c>
      <c r="DO6" s="45" t="s">
        <v>13</v>
      </c>
      <c r="DP6" s="13" t="s">
        <v>12</v>
      </c>
      <c r="DQ6" s="583" t="s">
        <v>7991</v>
      </c>
      <c r="DR6" s="45" t="s">
        <v>13</v>
      </c>
      <c r="DS6" s="13" t="s">
        <v>12</v>
      </c>
      <c r="DT6" s="583" t="s">
        <v>7991</v>
      </c>
      <c r="DU6" s="45" t="s">
        <v>13</v>
      </c>
      <c r="DV6" s="13" t="s">
        <v>12</v>
      </c>
      <c r="DW6" s="583" t="s">
        <v>7991</v>
      </c>
      <c r="DX6" s="45" t="s">
        <v>13</v>
      </c>
      <c r="DY6" s="13" t="s">
        <v>12</v>
      </c>
      <c r="DZ6" s="583" t="s">
        <v>7991</v>
      </c>
      <c r="EA6" s="45" t="s">
        <v>13</v>
      </c>
      <c r="EB6" s="13" t="s">
        <v>12</v>
      </c>
      <c r="EC6" s="583" t="s">
        <v>7991</v>
      </c>
      <c r="ED6" s="45" t="s">
        <v>13</v>
      </c>
      <c r="EE6" s="13" t="s">
        <v>12</v>
      </c>
      <c r="EF6" s="583" t="s">
        <v>7991</v>
      </c>
      <c r="EG6" s="45" t="s">
        <v>13</v>
      </c>
      <c r="EH6" s="13" t="s">
        <v>12</v>
      </c>
      <c r="EI6" s="583" t="s">
        <v>7991</v>
      </c>
      <c r="EJ6" s="45" t="s">
        <v>13</v>
      </c>
      <c r="EK6" s="13" t="s">
        <v>12</v>
      </c>
      <c r="EL6" s="583" t="s">
        <v>7991</v>
      </c>
      <c r="EM6" s="45" t="s">
        <v>13</v>
      </c>
      <c r="EN6" s="416" t="s">
        <v>12</v>
      </c>
      <c r="EO6" s="631" t="s">
        <v>7991</v>
      </c>
      <c r="EP6" s="372" t="s">
        <v>13</v>
      </c>
    </row>
    <row r="7" spans="1:146" ht="27.75" customHeight="1">
      <c r="A7" s="598"/>
      <c r="B7" s="601"/>
      <c r="C7" s="601"/>
      <c r="D7" s="604"/>
      <c r="E7" s="607"/>
      <c r="F7" s="14" t="s">
        <v>16</v>
      </c>
      <c r="G7" s="584"/>
      <c r="H7" s="46" t="s">
        <v>17</v>
      </c>
      <c r="I7" s="14" t="s">
        <v>16</v>
      </c>
      <c r="J7" s="584"/>
      <c r="K7" s="46" t="s">
        <v>17</v>
      </c>
      <c r="L7" s="14" t="s">
        <v>16</v>
      </c>
      <c r="M7" s="584"/>
      <c r="N7" s="46" t="s">
        <v>17</v>
      </c>
      <c r="O7" s="14" t="s">
        <v>16</v>
      </c>
      <c r="P7" s="584"/>
      <c r="Q7" s="46" t="s">
        <v>17</v>
      </c>
      <c r="R7" s="14" t="s">
        <v>16</v>
      </c>
      <c r="S7" s="584"/>
      <c r="T7" s="46" t="s">
        <v>17</v>
      </c>
      <c r="U7" s="14" t="s">
        <v>16</v>
      </c>
      <c r="V7" s="584"/>
      <c r="W7" s="46" t="s">
        <v>17</v>
      </c>
      <c r="X7" s="14" t="s">
        <v>16</v>
      </c>
      <c r="Y7" s="584"/>
      <c r="Z7" s="46" t="s">
        <v>17</v>
      </c>
      <c r="AA7" s="14" t="s">
        <v>16</v>
      </c>
      <c r="AB7" s="584"/>
      <c r="AC7" s="46" t="s">
        <v>17</v>
      </c>
      <c r="AD7" s="14" t="s">
        <v>16</v>
      </c>
      <c r="AE7" s="584"/>
      <c r="AF7" s="46" t="s">
        <v>17</v>
      </c>
      <c r="AG7" s="14" t="s">
        <v>16</v>
      </c>
      <c r="AH7" s="584"/>
      <c r="AI7" s="46" t="s">
        <v>17</v>
      </c>
      <c r="AJ7" s="14" t="s">
        <v>16</v>
      </c>
      <c r="AK7" s="584"/>
      <c r="AL7" s="46" t="s">
        <v>17</v>
      </c>
      <c r="AM7" s="14" t="s">
        <v>16</v>
      </c>
      <c r="AN7" s="584"/>
      <c r="AO7" s="46" t="s">
        <v>17</v>
      </c>
      <c r="AP7" s="14" t="s">
        <v>16</v>
      </c>
      <c r="AQ7" s="584"/>
      <c r="AR7" s="46" t="s">
        <v>17</v>
      </c>
      <c r="AS7" s="14" t="s">
        <v>16</v>
      </c>
      <c r="AT7" s="584"/>
      <c r="AU7" s="46" t="s">
        <v>17</v>
      </c>
      <c r="AV7" s="14" t="s">
        <v>16</v>
      </c>
      <c r="AW7" s="584"/>
      <c r="AX7" s="46" t="s">
        <v>17</v>
      </c>
      <c r="AY7" s="14" t="s">
        <v>16</v>
      </c>
      <c r="AZ7" s="584"/>
      <c r="BA7" s="46" t="s">
        <v>17</v>
      </c>
      <c r="BB7" s="14" t="s">
        <v>16</v>
      </c>
      <c r="BC7" s="584"/>
      <c r="BD7" s="46" t="s">
        <v>17</v>
      </c>
      <c r="BE7" s="14" t="s">
        <v>16</v>
      </c>
      <c r="BF7" s="584"/>
      <c r="BG7" s="46" t="s">
        <v>17</v>
      </c>
      <c r="BH7" s="14" t="s">
        <v>16</v>
      </c>
      <c r="BI7" s="584"/>
      <c r="BJ7" s="46" t="s">
        <v>17</v>
      </c>
      <c r="BK7" s="14" t="s">
        <v>16</v>
      </c>
      <c r="BL7" s="584"/>
      <c r="BM7" s="46" t="s">
        <v>17</v>
      </c>
      <c r="BN7" s="14" t="s">
        <v>16</v>
      </c>
      <c r="BO7" s="584"/>
      <c r="BP7" s="46" t="s">
        <v>17</v>
      </c>
      <c r="BQ7" s="14" t="s">
        <v>16</v>
      </c>
      <c r="BR7" s="584"/>
      <c r="BS7" s="46" t="s">
        <v>17</v>
      </c>
      <c r="BT7" s="14" t="s">
        <v>16</v>
      </c>
      <c r="BU7" s="584"/>
      <c r="BV7" s="46" t="s">
        <v>17</v>
      </c>
      <c r="BW7" s="14" t="s">
        <v>16</v>
      </c>
      <c r="BX7" s="584"/>
      <c r="BY7" s="46" t="s">
        <v>17</v>
      </c>
      <c r="BZ7" s="14" t="s">
        <v>16</v>
      </c>
      <c r="CA7" s="584"/>
      <c r="CB7" s="46" t="s">
        <v>17</v>
      </c>
      <c r="CC7" s="14" t="s">
        <v>16</v>
      </c>
      <c r="CD7" s="584"/>
      <c r="CE7" s="46" t="s">
        <v>17</v>
      </c>
      <c r="CF7" s="14" t="s">
        <v>16</v>
      </c>
      <c r="CG7" s="584"/>
      <c r="CH7" s="46" t="s">
        <v>17</v>
      </c>
      <c r="CI7" s="14" t="s">
        <v>16</v>
      </c>
      <c r="CJ7" s="584"/>
      <c r="CK7" s="46" t="s">
        <v>17</v>
      </c>
      <c r="CL7" s="14" t="s">
        <v>16</v>
      </c>
      <c r="CM7" s="584"/>
      <c r="CN7" s="46" t="s">
        <v>17</v>
      </c>
      <c r="CO7" s="14" t="s">
        <v>16</v>
      </c>
      <c r="CP7" s="584"/>
      <c r="CQ7" s="46" t="s">
        <v>17</v>
      </c>
      <c r="CR7" s="14" t="s">
        <v>16</v>
      </c>
      <c r="CS7" s="584"/>
      <c r="CT7" s="46" t="s">
        <v>17</v>
      </c>
      <c r="CU7" s="14" t="s">
        <v>16</v>
      </c>
      <c r="CV7" s="584"/>
      <c r="CW7" s="46" t="s">
        <v>17</v>
      </c>
      <c r="CX7" s="14" t="s">
        <v>16</v>
      </c>
      <c r="CY7" s="584"/>
      <c r="CZ7" s="46" t="s">
        <v>17</v>
      </c>
      <c r="DA7" s="14" t="s">
        <v>16</v>
      </c>
      <c r="DB7" s="584"/>
      <c r="DC7" s="46" t="s">
        <v>17</v>
      </c>
      <c r="DD7" s="14" t="s">
        <v>16</v>
      </c>
      <c r="DE7" s="584"/>
      <c r="DF7" s="46" t="s">
        <v>17</v>
      </c>
      <c r="DG7" s="14" t="s">
        <v>16</v>
      </c>
      <c r="DH7" s="584"/>
      <c r="DI7" s="46" t="s">
        <v>17</v>
      </c>
      <c r="DJ7" s="14" t="s">
        <v>16</v>
      </c>
      <c r="DK7" s="584"/>
      <c r="DL7" s="46" t="s">
        <v>17</v>
      </c>
      <c r="DM7" s="14" t="s">
        <v>16</v>
      </c>
      <c r="DN7" s="584"/>
      <c r="DO7" s="46" t="s">
        <v>17</v>
      </c>
      <c r="DP7" s="14" t="s">
        <v>16</v>
      </c>
      <c r="DQ7" s="584"/>
      <c r="DR7" s="46" t="s">
        <v>17</v>
      </c>
      <c r="DS7" s="14" t="s">
        <v>16</v>
      </c>
      <c r="DT7" s="584"/>
      <c r="DU7" s="46" t="s">
        <v>17</v>
      </c>
      <c r="DV7" s="14" t="s">
        <v>16</v>
      </c>
      <c r="DW7" s="584"/>
      <c r="DX7" s="46" t="s">
        <v>17</v>
      </c>
      <c r="DY7" s="14" t="s">
        <v>16</v>
      </c>
      <c r="DZ7" s="584"/>
      <c r="EA7" s="46" t="s">
        <v>17</v>
      </c>
      <c r="EB7" s="14" t="s">
        <v>16</v>
      </c>
      <c r="EC7" s="584"/>
      <c r="ED7" s="46" t="s">
        <v>17</v>
      </c>
      <c r="EE7" s="14" t="s">
        <v>16</v>
      </c>
      <c r="EF7" s="584"/>
      <c r="EG7" s="46" t="s">
        <v>17</v>
      </c>
      <c r="EH7" s="14" t="s">
        <v>16</v>
      </c>
      <c r="EI7" s="584"/>
      <c r="EJ7" s="46" t="s">
        <v>17</v>
      </c>
      <c r="EK7" s="14" t="s">
        <v>16</v>
      </c>
      <c r="EL7" s="584"/>
      <c r="EM7" s="46" t="s">
        <v>17</v>
      </c>
      <c r="EN7" s="417" t="s">
        <v>16</v>
      </c>
      <c r="EO7" s="632"/>
      <c r="EP7" s="373" t="s">
        <v>17</v>
      </c>
    </row>
    <row r="8" spans="1:146" ht="21" customHeight="1">
      <c r="A8" s="112">
        <v>1</v>
      </c>
      <c r="B8" s="137" t="s">
        <v>1739</v>
      </c>
      <c r="C8" s="135" t="s">
        <v>1740</v>
      </c>
      <c r="D8" s="112" t="s">
        <v>35</v>
      </c>
      <c r="E8" s="139">
        <v>300</v>
      </c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>
        <v>1</v>
      </c>
      <c r="X8" s="18"/>
      <c r="Y8" s="18"/>
      <c r="Z8" s="105"/>
      <c r="AA8" s="18"/>
      <c r="AB8" s="18"/>
      <c r="AC8" s="18">
        <v>2</v>
      </c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>
        <v>0</v>
      </c>
      <c r="BI8" s="18">
        <v>0</v>
      </c>
      <c r="BJ8" s="18">
        <v>1</v>
      </c>
      <c r="BK8" s="18"/>
      <c r="BL8" s="18"/>
      <c r="BM8" s="18"/>
      <c r="BN8" s="18"/>
      <c r="BO8" s="18"/>
      <c r="BP8" s="351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351">
        <v>3</v>
      </c>
      <c r="CI8" s="18"/>
      <c r="CJ8" s="18"/>
      <c r="CK8" s="18"/>
      <c r="CL8" s="18"/>
      <c r="CM8" s="18"/>
      <c r="CN8" s="18">
        <v>4</v>
      </c>
      <c r="CO8" s="371"/>
      <c r="CP8" s="371"/>
      <c r="CQ8" s="371">
        <v>2</v>
      </c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307"/>
      <c r="DT8" s="307"/>
      <c r="DU8" s="307"/>
      <c r="DV8" s="18"/>
      <c r="DW8" s="18"/>
      <c r="DX8" s="307"/>
      <c r="DY8" s="18">
        <v>0</v>
      </c>
      <c r="DZ8" s="18">
        <v>0</v>
      </c>
      <c r="EA8" s="18">
        <v>1</v>
      </c>
      <c r="EB8" s="18"/>
      <c r="EC8" s="18"/>
      <c r="ED8" s="307"/>
      <c r="EE8" s="18"/>
      <c r="EF8" s="18"/>
      <c r="EG8" s="307"/>
      <c r="EH8" s="18">
        <v>0</v>
      </c>
      <c r="EI8" s="18">
        <v>0</v>
      </c>
      <c r="EJ8" s="18">
        <v>1</v>
      </c>
      <c r="EK8" s="18"/>
      <c r="EL8" s="18"/>
      <c r="EM8" s="18"/>
      <c r="EN8" s="18"/>
      <c r="EO8" s="18"/>
      <c r="EP8" s="18"/>
    </row>
    <row r="9" spans="1:146" ht="21" customHeight="1">
      <c r="A9" s="112">
        <v>2</v>
      </c>
      <c r="B9" s="110" t="s">
        <v>1741</v>
      </c>
      <c r="C9" s="111" t="s">
        <v>1742</v>
      </c>
      <c r="D9" s="112" t="s">
        <v>35</v>
      </c>
      <c r="E9" s="139">
        <v>48</v>
      </c>
      <c r="F9" s="18"/>
      <c r="G9" s="18"/>
      <c r="H9" s="18"/>
      <c r="I9" s="18"/>
      <c r="J9" s="18"/>
      <c r="K9" s="310">
        <v>1</v>
      </c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>
        <v>2</v>
      </c>
      <c r="X9" s="18"/>
      <c r="Y9" s="18"/>
      <c r="Z9" s="105"/>
      <c r="AA9" s="18"/>
      <c r="AB9" s="18"/>
      <c r="AC9" s="18">
        <v>2</v>
      </c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>
        <v>2</v>
      </c>
      <c r="AV9" s="18"/>
      <c r="AW9" s="18"/>
      <c r="AX9" s="18">
        <v>2</v>
      </c>
      <c r="AZ9" s="18"/>
      <c r="BA9" s="18"/>
      <c r="BB9" s="18"/>
      <c r="BC9" s="18"/>
      <c r="BD9" s="18">
        <v>5</v>
      </c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351">
        <v>2</v>
      </c>
      <c r="BQ9" s="18"/>
      <c r="BR9" s="18"/>
      <c r="BS9" s="18"/>
      <c r="BT9" s="18">
        <v>0</v>
      </c>
      <c r="BU9" s="18">
        <v>0</v>
      </c>
      <c r="BV9" s="18">
        <v>2</v>
      </c>
      <c r="BW9" s="18"/>
      <c r="BX9" s="18"/>
      <c r="BY9" s="18">
        <v>6</v>
      </c>
      <c r="BZ9" s="18"/>
      <c r="CA9" s="18"/>
      <c r="CB9" s="18"/>
      <c r="CC9" s="18"/>
      <c r="CD9" s="18"/>
      <c r="CE9" s="18">
        <v>10</v>
      </c>
      <c r="CF9" s="18"/>
      <c r="CG9" s="18"/>
      <c r="CH9" s="351">
        <v>2</v>
      </c>
      <c r="CI9" s="18"/>
      <c r="CJ9" s="18"/>
      <c r="CK9" s="18"/>
      <c r="CL9" s="18"/>
      <c r="CM9" s="18"/>
      <c r="CN9" s="18">
        <v>5</v>
      </c>
      <c r="CO9" s="371"/>
      <c r="CP9" s="371"/>
      <c r="CQ9" s="371">
        <v>5</v>
      </c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307">
        <v>0</v>
      </c>
      <c r="DT9" s="307">
        <v>0</v>
      </c>
      <c r="DU9" s="307">
        <v>1</v>
      </c>
      <c r="DV9" s="18"/>
      <c r="DW9" s="18"/>
      <c r="DX9" s="307">
        <v>2</v>
      </c>
      <c r="DY9" s="18">
        <v>0</v>
      </c>
      <c r="DZ9" s="18">
        <v>0</v>
      </c>
      <c r="EA9" s="18">
        <v>2</v>
      </c>
      <c r="EB9" s="18"/>
      <c r="EC9" s="18"/>
      <c r="ED9" s="307">
        <v>1</v>
      </c>
      <c r="EE9" s="18"/>
      <c r="EF9" s="18"/>
      <c r="EG9" s="307">
        <v>1</v>
      </c>
      <c r="EH9" s="18">
        <v>0</v>
      </c>
      <c r="EI9" s="18">
        <v>0</v>
      </c>
      <c r="EJ9" s="18">
        <v>2</v>
      </c>
      <c r="EK9" s="18"/>
      <c r="EL9" s="18"/>
      <c r="EM9" s="18">
        <v>3</v>
      </c>
      <c r="EN9" s="18"/>
      <c r="EO9" s="18"/>
      <c r="EP9" s="18"/>
    </row>
    <row r="10" spans="1:146" ht="21" customHeight="1">
      <c r="A10" s="112">
        <v>3</v>
      </c>
      <c r="B10" s="110" t="s">
        <v>1743</v>
      </c>
      <c r="C10" s="111" t="s">
        <v>1744</v>
      </c>
      <c r="D10" s="112" t="s">
        <v>35</v>
      </c>
      <c r="E10" s="139">
        <v>55</v>
      </c>
      <c r="F10" s="18"/>
      <c r="G10" s="18"/>
      <c r="H10" s="18"/>
      <c r="I10" s="18"/>
      <c r="J10" s="18"/>
      <c r="K10" s="310">
        <v>1</v>
      </c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05"/>
      <c r="AA10" s="18"/>
      <c r="AB10" s="18"/>
      <c r="AC10" s="18">
        <v>2</v>
      </c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>
        <v>2</v>
      </c>
      <c r="AV10" s="18"/>
      <c r="AW10" s="18"/>
      <c r="AX10" s="18"/>
      <c r="AY10" s="18"/>
      <c r="AZ10" s="18"/>
      <c r="BA10" s="18"/>
      <c r="BB10" s="18"/>
      <c r="BC10" s="18"/>
      <c r="BD10" s="18">
        <v>3</v>
      </c>
      <c r="BE10" s="18"/>
      <c r="BF10" s="18"/>
      <c r="BG10" s="18"/>
      <c r="BH10" s="18">
        <v>0</v>
      </c>
      <c r="BI10" s="18">
        <v>0</v>
      </c>
      <c r="BJ10" s="18">
        <v>1</v>
      </c>
      <c r="BK10" s="18"/>
      <c r="BL10" s="18"/>
      <c r="BM10" s="18">
        <v>3</v>
      </c>
      <c r="BN10" s="18"/>
      <c r="BO10" s="18"/>
      <c r="BP10" s="351"/>
      <c r="BQ10" s="18"/>
      <c r="BR10" s="18"/>
      <c r="BS10" s="18"/>
      <c r="BT10" s="18">
        <v>0</v>
      </c>
      <c r="BU10" s="18">
        <v>0</v>
      </c>
      <c r="BV10" s="18">
        <v>2</v>
      </c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351"/>
      <c r="CI10" s="18"/>
      <c r="CJ10" s="18"/>
      <c r="CK10" s="18"/>
      <c r="CL10" s="18"/>
      <c r="CM10" s="18"/>
      <c r="CN10" s="18"/>
      <c r="CO10" s="371"/>
      <c r="CP10" s="371"/>
      <c r="CQ10" s="371">
        <v>2</v>
      </c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85">
        <v>0</v>
      </c>
      <c r="DK10" s="85">
        <v>0</v>
      </c>
      <c r="DL10" s="85">
        <v>12</v>
      </c>
      <c r="DM10" s="18"/>
      <c r="DN10" s="18"/>
      <c r="DO10" s="18"/>
      <c r="DP10" s="18"/>
      <c r="DQ10" s="18"/>
      <c r="DR10" s="18"/>
      <c r="DS10" s="307">
        <v>0</v>
      </c>
      <c r="DT10" s="307">
        <v>0</v>
      </c>
      <c r="DU10" s="307">
        <v>1</v>
      </c>
      <c r="DV10" s="18"/>
      <c r="DW10" s="18"/>
      <c r="DX10" s="307">
        <v>2</v>
      </c>
      <c r="DY10" s="18">
        <v>0</v>
      </c>
      <c r="DZ10" s="18">
        <v>0</v>
      </c>
      <c r="EA10" s="18">
        <v>2</v>
      </c>
      <c r="EB10" s="18"/>
      <c r="EC10" s="18"/>
      <c r="ED10" s="307">
        <v>1</v>
      </c>
      <c r="EE10" s="18"/>
      <c r="EF10" s="18"/>
      <c r="EG10" s="307">
        <v>1</v>
      </c>
      <c r="EH10" s="18">
        <v>0</v>
      </c>
      <c r="EI10" s="18">
        <v>0</v>
      </c>
      <c r="EJ10" s="18">
        <v>2</v>
      </c>
      <c r="EK10" s="18"/>
      <c r="EL10" s="18"/>
      <c r="EM10" s="18">
        <v>3</v>
      </c>
      <c r="EN10" s="18"/>
      <c r="EO10" s="18"/>
      <c r="EP10" s="18">
        <v>3</v>
      </c>
    </row>
    <row r="11" spans="1:146" ht="21" customHeight="1">
      <c r="A11" s="112">
        <v>4</v>
      </c>
      <c r="B11" s="156" t="s">
        <v>1745</v>
      </c>
      <c r="C11" s="157" t="s">
        <v>1746</v>
      </c>
      <c r="D11" s="156" t="s">
        <v>35</v>
      </c>
      <c r="E11" s="139">
        <v>420</v>
      </c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18"/>
      <c r="AZ11" s="18"/>
      <c r="BA11" s="18"/>
      <c r="BB11" s="20"/>
      <c r="BC11" s="20"/>
      <c r="BD11" s="20"/>
      <c r="BE11" s="18"/>
      <c r="BF11" s="18"/>
      <c r="BG11" s="18"/>
      <c r="BH11" s="18"/>
      <c r="BI11" s="18"/>
      <c r="BJ11" s="18"/>
      <c r="BK11" s="18"/>
      <c r="BL11" s="18"/>
      <c r="BM11" s="18"/>
      <c r="BN11" s="20"/>
      <c r="BO11" s="20"/>
      <c r="BP11" s="360"/>
      <c r="BQ11" s="18"/>
      <c r="BR11" s="18"/>
      <c r="BS11" s="18"/>
      <c r="BT11" s="20"/>
      <c r="BU11" s="20"/>
      <c r="BV11" s="20"/>
      <c r="BW11" s="18"/>
      <c r="BX11" s="18"/>
      <c r="BY11" s="18"/>
      <c r="BZ11" s="18"/>
      <c r="CA11" s="18"/>
      <c r="CB11" s="18"/>
      <c r="CC11" s="18"/>
      <c r="CD11" s="18"/>
      <c r="CE11" s="18"/>
      <c r="CF11" s="20"/>
      <c r="CG11" s="20"/>
      <c r="CH11" s="360"/>
      <c r="CI11" s="18"/>
      <c r="CJ11" s="18"/>
      <c r="CK11" s="18"/>
      <c r="CL11" s="18"/>
      <c r="CM11" s="18"/>
      <c r="CN11" s="18"/>
      <c r="CO11" s="20"/>
      <c r="CP11" s="20"/>
      <c r="CQ11" s="20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20"/>
      <c r="DK11" s="20"/>
      <c r="DL11" s="20"/>
      <c r="DM11" s="20"/>
      <c r="DN11" s="20"/>
      <c r="DO11" s="20"/>
      <c r="DP11" s="20"/>
      <c r="DQ11" s="20"/>
      <c r="DR11" s="20"/>
      <c r="DS11" s="307"/>
      <c r="DT11" s="307"/>
      <c r="DU11" s="307"/>
      <c r="DV11" s="20"/>
      <c r="DW11" s="20"/>
      <c r="DX11" s="307"/>
      <c r="DY11" s="20"/>
      <c r="DZ11" s="20"/>
      <c r="EA11" s="20"/>
      <c r="EB11" s="20"/>
      <c r="EC11" s="20"/>
      <c r="ED11" s="307"/>
      <c r="EE11" s="20"/>
      <c r="EF11" s="20"/>
      <c r="EG11" s="307"/>
      <c r="EH11" s="20"/>
      <c r="EI11" s="20"/>
      <c r="EJ11" s="20"/>
      <c r="EK11" s="20"/>
      <c r="EL11" s="20"/>
      <c r="EM11" s="20"/>
      <c r="EN11" s="18"/>
      <c r="EO11" s="18"/>
      <c r="EP11" s="18"/>
    </row>
    <row r="12" spans="1:146" ht="21" customHeight="1">
      <c r="A12" s="112">
        <v>5</v>
      </c>
      <c r="B12" s="112" t="s">
        <v>1747</v>
      </c>
      <c r="C12" s="136" t="s">
        <v>1748</v>
      </c>
      <c r="D12" s="112" t="s">
        <v>35</v>
      </c>
      <c r="E12" s="139">
        <v>490</v>
      </c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>
        <v>1</v>
      </c>
      <c r="R12" s="18"/>
      <c r="S12" s="18"/>
      <c r="T12" s="18"/>
      <c r="U12" s="18"/>
      <c r="V12" s="18"/>
      <c r="W12" s="18"/>
      <c r="X12" s="18"/>
      <c r="Y12" s="18"/>
      <c r="Z12" s="105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>
        <v>1</v>
      </c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351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351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307"/>
      <c r="DT12" s="307"/>
      <c r="DU12" s="307"/>
      <c r="DV12" s="18"/>
      <c r="DW12" s="18"/>
      <c r="DX12" s="307"/>
      <c r="DY12" s="18"/>
      <c r="DZ12" s="18"/>
      <c r="EA12" s="18"/>
      <c r="EB12" s="18"/>
      <c r="EC12" s="18"/>
      <c r="ED12" s="307"/>
      <c r="EE12" s="18"/>
      <c r="EF12" s="18"/>
      <c r="EG12" s="307"/>
      <c r="EH12" s="18"/>
      <c r="EI12" s="18"/>
      <c r="EJ12" s="18"/>
      <c r="EK12" s="18"/>
      <c r="EL12" s="18"/>
      <c r="EM12" s="18"/>
      <c r="EN12" s="18"/>
      <c r="EO12" s="18"/>
      <c r="EP12" s="18"/>
    </row>
    <row r="13" spans="1:146" ht="21" customHeight="1">
      <c r="A13" s="112"/>
      <c r="B13" s="112"/>
      <c r="C13" s="136" t="s">
        <v>2620</v>
      </c>
      <c r="D13" s="112"/>
      <c r="E13" s="139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05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351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351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307"/>
      <c r="DT13" s="307"/>
      <c r="DU13" s="307"/>
      <c r="DV13" s="18"/>
      <c r="DW13" s="18"/>
      <c r="DX13" s="307"/>
      <c r="DY13" s="18"/>
      <c r="DZ13" s="18"/>
      <c r="EA13" s="18"/>
      <c r="EB13" s="18"/>
      <c r="EC13" s="18"/>
      <c r="ED13" s="307"/>
      <c r="EE13" s="18"/>
      <c r="EF13" s="18"/>
      <c r="EG13" s="307"/>
      <c r="EH13" s="18"/>
      <c r="EI13" s="18"/>
      <c r="EJ13" s="18"/>
      <c r="EK13" s="18"/>
      <c r="EL13" s="18"/>
      <c r="EM13" s="18"/>
      <c r="EN13" s="18"/>
      <c r="EO13" s="18"/>
      <c r="EP13" s="18"/>
    </row>
    <row r="14" spans="1:146" ht="21" customHeight="1">
      <c r="A14" s="112">
        <v>6</v>
      </c>
      <c r="B14" s="112" t="s">
        <v>1749</v>
      </c>
      <c r="C14" s="136" t="s">
        <v>1750</v>
      </c>
      <c r="D14" s="112" t="s">
        <v>70</v>
      </c>
      <c r="E14" s="113">
        <v>105</v>
      </c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>
        <v>1</v>
      </c>
      <c r="R14" s="18"/>
      <c r="S14" s="18"/>
      <c r="T14" s="18"/>
      <c r="U14" s="18"/>
      <c r="V14" s="18"/>
      <c r="W14" s="18"/>
      <c r="X14" s="18"/>
      <c r="Y14" s="18"/>
      <c r="Z14" s="105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351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351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307"/>
      <c r="DT14" s="307"/>
      <c r="DU14" s="307"/>
      <c r="DV14" s="18"/>
      <c r="DW14" s="18"/>
      <c r="DX14" s="307"/>
      <c r="DY14" s="18"/>
      <c r="DZ14" s="18"/>
      <c r="EA14" s="18"/>
      <c r="EB14" s="18"/>
      <c r="EC14" s="18"/>
      <c r="ED14" s="307"/>
      <c r="EE14" s="18"/>
      <c r="EF14" s="18"/>
      <c r="EG14" s="307"/>
      <c r="EH14" s="18"/>
      <c r="EI14" s="18"/>
      <c r="EJ14" s="18"/>
      <c r="EK14" s="18"/>
      <c r="EL14" s="18"/>
      <c r="EM14" s="18"/>
      <c r="EN14" s="18"/>
      <c r="EO14" s="18"/>
      <c r="EP14" s="18"/>
    </row>
    <row r="15" spans="1:146" ht="21" customHeight="1">
      <c r="A15" s="112">
        <v>7</v>
      </c>
      <c r="B15" s="112" t="s">
        <v>1751</v>
      </c>
      <c r="C15" s="136" t="s">
        <v>1752</v>
      </c>
      <c r="D15" s="112" t="s">
        <v>70</v>
      </c>
      <c r="E15" s="113">
        <v>110</v>
      </c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>
        <v>1</v>
      </c>
      <c r="R15" s="18"/>
      <c r="S15" s="18"/>
      <c r="T15" s="18"/>
      <c r="U15" s="18"/>
      <c r="V15" s="18"/>
      <c r="W15" s="18"/>
      <c r="X15" s="18"/>
      <c r="Y15" s="18"/>
      <c r="Z15" s="105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351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351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85">
        <v>0</v>
      </c>
      <c r="DK15" s="85">
        <v>0</v>
      </c>
      <c r="DL15" s="85">
        <v>6</v>
      </c>
      <c r="DM15" s="18"/>
      <c r="DN15" s="18"/>
      <c r="DO15" s="18"/>
      <c r="DP15" s="18"/>
      <c r="DQ15" s="18"/>
      <c r="DR15" s="18"/>
      <c r="DS15" s="307"/>
      <c r="DT15" s="307"/>
      <c r="DU15" s="307"/>
      <c r="DV15" s="18"/>
      <c r="DW15" s="18"/>
      <c r="DX15" s="307"/>
      <c r="DY15" s="18"/>
      <c r="DZ15" s="18"/>
      <c r="EA15" s="18"/>
      <c r="EB15" s="18"/>
      <c r="EC15" s="18"/>
      <c r="ED15" s="307"/>
      <c r="EE15" s="18"/>
      <c r="EF15" s="18"/>
      <c r="EG15" s="307"/>
      <c r="EH15" s="18"/>
      <c r="EI15" s="18"/>
      <c r="EJ15" s="18"/>
      <c r="EK15" s="18"/>
      <c r="EL15" s="18"/>
      <c r="EM15" s="18"/>
      <c r="EN15" s="18"/>
      <c r="EO15" s="18"/>
      <c r="EP15" s="18"/>
    </row>
    <row r="16" spans="1:146" ht="21" customHeight="1">
      <c r="A16" s="112">
        <v>8</v>
      </c>
      <c r="B16" s="110" t="s">
        <v>1753</v>
      </c>
      <c r="C16" s="111" t="s">
        <v>1754</v>
      </c>
      <c r="D16" s="112" t="s">
        <v>1755</v>
      </c>
      <c r="E16" s="113">
        <v>150</v>
      </c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05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351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351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85"/>
      <c r="DM16" s="18"/>
      <c r="DN16" s="18"/>
      <c r="DO16" s="18"/>
      <c r="DP16" s="18"/>
      <c r="DQ16" s="18"/>
      <c r="DR16" s="18"/>
      <c r="DS16" s="307"/>
      <c r="DT16" s="307"/>
      <c r="DU16" s="307"/>
      <c r="DV16" s="18"/>
      <c r="DW16" s="18"/>
      <c r="DX16" s="307"/>
      <c r="DY16" s="18"/>
      <c r="DZ16" s="18"/>
      <c r="EA16" s="18"/>
      <c r="EB16" s="18"/>
      <c r="EC16" s="18"/>
      <c r="ED16" s="307"/>
      <c r="EE16" s="18"/>
      <c r="EF16" s="18"/>
      <c r="EG16" s="307"/>
      <c r="EH16" s="18"/>
      <c r="EI16" s="18"/>
      <c r="EJ16" s="18"/>
      <c r="EK16" s="18"/>
      <c r="EL16" s="18"/>
      <c r="EM16" s="18"/>
      <c r="EN16" s="18"/>
      <c r="EO16" s="18"/>
      <c r="EP16" s="18"/>
    </row>
    <row r="17" spans="1:146" ht="21" customHeight="1">
      <c r="A17" s="112">
        <v>9</v>
      </c>
      <c r="B17" s="110" t="s">
        <v>1756</v>
      </c>
      <c r="C17" s="111" t="s">
        <v>1757</v>
      </c>
      <c r="D17" s="112" t="s">
        <v>1755</v>
      </c>
      <c r="E17" s="113">
        <v>250</v>
      </c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05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351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351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85"/>
      <c r="DM17" s="18"/>
      <c r="DN17" s="18"/>
      <c r="DO17" s="18"/>
      <c r="DP17" s="18"/>
      <c r="DQ17" s="18"/>
      <c r="DR17" s="18"/>
      <c r="DS17" s="307"/>
      <c r="DT17" s="307"/>
      <c r="DU17" s="307"/>
      <c r="DV17" s="18"/>
      <c r="DW17" s="18"/>
      <c r="DX17" s="307"/>
      <c r="DY17" s="18"/>
      <c r="DZ17" s="18"/>
      <c r="EA17" s="18"/>
      <c r="EB17" s="18"/>
      <c r="EC17" s="18"/>
      <c r="ED17" s="307"/>
      <c r="EE17" s="18"/>
      <c r="EF17" s="18"/>
      <c r="EG17" s="307"/>
      <c r="EH17" s="18"/>
      <c r="EI17" s="18"/>
      <c r="EJ17" s="18"/>
      <c r="EK17" s="18"/>
      <c r="EL17" s="18"/>
      <c r="EM17" s="18"/>
      <c r="EN17" s="18"/>
      <c r="EO17" s="18"/>
      <c r="EP17" s="18"/>
    </row>
    <row r="18" spans="1:146" ht="21" customHeight="1">
      <c r="A18" s="112">
        <v>10</v>
      </c>
      <c r="B18" s="110" t="s">
        <v>1758</v>
      </c>
      <c r="C18" s="111" t="s">
        <v>1759</v>
      </c>
      <c r="D18" s="112" t="s">
        <v>1755</v>
      </c>
      <c r="E18" s="113">
        <v>105</v>
      </c>
      <c r="F18" s="18"/>
      <c r="G18" s="18"/>
      <c r="H18" s="18"/>
      <c r="I18" s="18"/>
      <c r="J18" s="18"/>
      <c r="K18" s="310">
        <v>50</v>
      </c>
      <c r="L18" s="18"/>
      <c r="M18" s="18"/>
      <c r="N18" s="18"/>
      <c r="O18" s="18"/>
      <c r="P18" s="18"/>
      <c r="Q18" s="18">
        <v>100</v>
      </c>
      <c r="R18" s="18"/>
      <c r="S18" s="18"/>
      <c r="T18" s="18"/>
      <c r="U18" s="18"/>
      <c r="V18" s="18"/>
      <c r="W18" s="18">
        <v>100</v>
      </c>
      <c r="X18" s="532"/>
      <c r="Y18" s="532"/>
      <c r="Z18" s="533">
        <v>40</v>
      </c>
      <c r="AA18" s="18"/>
      <c r="AB18" s="18"/>
      <c r="AC18" s="18">
        <v>50</v>
      </c>
      <c r="AD18" s="18"/>
      <c r="AE18" s="18"/>
      <c r="AF18" s="18">
        <v>12</v>
      </c>
      <c r="AG18" s="88">
        <v>0</v>
      </c>
      <c r="AH18" s="88">
        <v>0</v>
      </c>
      <c r="AI18" s="339">
        <v>5</v>
      </c>
      <c r="AJ18" s="18"/>
      <c r="AK18" s="18"/>
      <c r="AL18" s="18"/>
      <c r="AM18" s="18"/>
      <c r="AN18" s="18"/>
      <c r="AO18" s="18">
        <v>5</v>
      </c>
      <c r="AP18" s="18"/>
      <c r="AQ18" s="18"/>
      <c r="AR18" s="18">
        <v>10</v>
      </c>
      <c r="AS18" s="18">
        <v>10</v>
      </c>
      <c r="AT18" s="18"/>
      <c r="AU18" s="18">
        <v>30</v>
      </c>
      <c r="AV18" s="18"/>
      <c r="AW18" s="18"/>
      <c r="AX18" s="18">
        <v>120</v>
      </c>
      <c r="AY18" s="18"/>
      <c r="AZ18" s="18"/>
      <c r="BA18" s="18"/>
      <c r="BB18" s="18"/>
      <c r="BC18" s="18"/>
      <c r="BD18" s="18">
        <v>12</v>
      </c>
      <c r="BE18" s="18"/>
      <c r="BF18" s="18"/>
      <c r="BG18" s="18"/>
      <c r="BH18" s="18">
        <v>10</v>
      </c>
      <c r="BI18" s="18">
        <v>0</v>
      </c>
      <c r="BJ18" s="18">
        <v>20</v>
      </c>
      <c r="BK18" s="18"/>
      <c r="BL18" s="18"/>
      <c r="BM18" s="18">
        <v>20</v>
      </c>
      <c r="BN18" s="18"/>
      <c r="BO18" s="18"/>
      <c r="BP18" s="351">
        <v>15</v>
      </c>
      <c r="BQ18" s="18"/>
      <c r="BR18" s="18"/>
      <c r="BS18" s="18"/>
      <c r="BT18" s="18">
        <v>10</v>
      </c>
      <c r="BU18" s="18">
        <v>5</v>
      </c>
      <c r="BV18" s="18">
        <v>20</v>
      </c>
      <c r="BW18" s="18"/>
      <c r="BX18" s="18"/>
      <c r="BY18" s="18">
        <v>5</v>
      </c>
      <c r="BZ18" s="18"/>
      <c r="CA18" s="18"/>
      <c r="CB18" s="18">
        <v>5</v>
      </c>
      <c r="CC18" s="18"/>
      <c r="CD18" s="18"/>
      <c r="CE18" s="18">
        <v>80</v>
      </c>
      <c r="CF18" s="18"/>
      <c r="CG18" s="18"/>
      <c r="CH18" s="351">
        <v>15</v>
      </c>
      <c r="CI18" s="18"/>
      <c r="CJ18" s="18"/>
      <c r="CK18" s="18"/>
      <c r="CL18" s="18"/>
      <c r="CM18" s="18"/>
      <c r="CN18" s="18">
        <v>20</v>
      </c>
      <c r="CO18" s="371"/>
      <c r="CP18" s="371"/>
      <c r="CQ18" s="371">
        <v>20</v>
      </c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85">
        <v>0</v>
      </c>
      <c r="DK18" s="85">
        <v>0</v>
      </c>
      <c r="DL18" s="85">
        <v>80</v>
      </c>
      <c r="DM18" s="18"/>
      <c r="DN18" s="18"/>
      <c r="DO18" s="18">
        <v>20</v>
      </c>
      <c r="DP18" s="18" t="s">
        <v>8110</v>
      </c>
      <c r="DQ18" s="18" t="s">
        <v>8110</v>
      </c>
      <c r="DR18" s="18">
        <v>30</v>
      </c>
      <c r="DS18" s="307">
        <v>10</v>
      </c>
      <c r="DT18" s="307">
        <v>0</v>
      </c>
      <c r="DU18" s="307">
        <v>5</v>
      </c>
      <c r="DV18" s="18"/>
      <c r="DW18" s="18"/>
      <c r="DX18" s="307">
        <v>25</v>
      </c>
      <c r="DY18" s="18">
        <v>0</v>
      </c>
      <c r="DZ18" s="18">
        <v>0</v>
      </c>
      <c r="EA18" s="18">
        <v>5</v>
      </c>
      <c r="EB18" s="18"/>
      <c r="EC18" s="18"/>
      <c r="ED18" s="307">
        <v>3</v>
      </c>
      <c r="EE18" s="18"/>
      <c r="EF18" s="18"/>
      <c r="EG18" s="307">
        <v>5</v>
      </c>
      <c r="EH18" s="18">
        <v>0</v>
      </c>
      <c r="EI18" s="18">
        <v>0</v>
      </c>
      <c r="EJ18" s="18">
        <v>5</v>
      </c>
      <c r="EK18" s="18"/>
      <c r="EL18" s="18"/>
      <c r="EM18" s="18">
        <v>36</v>
      </c>
      <c r="EN18" s="18"/>
      <c r="EO18" s="18"/>
      <c r="EP18" s="18">
        <v>25</v>
      </c>
    </row>
    <row r="19" spans="1:146" ht="21" customHeight="1">
      <c r="A19" s="112"/>
      <c r="B19" s="110"/>
      <c r="C19" s="111" t="s">
        <v>2621</v>
      </c>
      <c r="D19" s="112"/>
      <c r="E19" s="15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05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351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351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307"/>
      <c r="DT19" s="307"/>
      <c r="DU19" s="307"/>
      <c r="DV19" s="18"/>
      <c r="DW19" s="18"/>
      <c r="DX19" s="307"/>
      <c r="DY19" s="18"/>
      <c r="DZ19" s="18"/>
      <c r="EA19" s="18"/>
      <c r="EB19" s="18"/>
      <c r="EC19" s="18"/>
      <c r="ED19" s="307"/>
      <c r="EE19" s="18"/>
      <c r="EF19" s="18"/>
      <c r="EG19" s="307"/>
      <c r="EH19" s="18"/>
      <c r="EI19" s="18"/>
      <c r="EJ19" s="18"/>
      <c r="EK19" s="18"/>
      <c r="EL19" s="18"/>
      <c r="EM19" s="18"/>
      <c r="EN19" s="18"/>
      <c r="EO19" s="18"/>
      <c r="EP19" s="18"/>
    </row>
    <row r="20" spans="1:146" ht="21" customHeight="1">
      <c r="A20" s="112">
        <v>11</v>
      </c>
      <c r="B20" s="110" t="s">
        <v>1760</v>
      </c>
      <c r="C20" s="111" t="s">
        <v>1761</v>
      </c>
      <c r="D20" s="112" t="s">
        <v>1755</v>
      </c>
      <c r="E20" s="158">
        <v>133.99610000000001</v>
      </c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05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351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351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307"/>
      <c r="DT20" s="307"/>
      <c r="DU20" s="307"/>
      <c r="DV20" s="18"/>
      <c r="DW20" s="18"/>
      <c r="DX20" s="307"/>
      <c r="DY20" s="18"/>
      <c r="DZ20" s="18"/>
      <c r="EA20" s="18"/>
      <c r="EB20" s="18"/>
      <c r="EC20" s="18"/>
      <c r="ED20" s="307"/>
      <c r="EE20" s="18"/>
      <c r="EF20" s="18"/>
      <c r="EG20" s="307"/>
      <c r="EH20" s="18"/>
      <c r="EI20" s="18"/>
      <c r="EJ20" s="18"/>
      <c r="EK20" s="18"/>
      <c r="EL20" s="18"/>
      <c r="EM20" s="18"/>
      <c r="EN20" s="18"/>
      <c r="EO20" s="18"/>
      <c r="EP20" s="18"/>
    </row>
    <row r="21" spans="1:146" ht="21" customHeight="1">
      <c r="A21" s="112">
        <v>12</v>
      </c>
      <c r="B21" s="110" t="s">
        <v>1762</v>
      </c>
      <c r="C21" s="111" t="s">
        <v>1763</v>
      </c>
      <c r="D21" s="112" t="s">
        <v>1755</v>
      </c>
      <c r="E21" s="113">
        <v>320</v>
      </c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>
        <v>1</v>
      </c>
      <c r="R21" s="18"/>
      <c r="S21" s="18"/>
      <c r="T21" s="18"/>
      <c r="U21" s="18"/>
      <c r="V21" s="18"/>
      <c r="W21" s="18">
        <v>1</v>
      </c>
      <c r="X21" s="18"/>
      <c r="Y21" s="18"/>
      <c r="Z21" s="105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>
        <v>1</v>
      </c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351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>
        <v>1</v>
      </c>
      <c r="CC21" s="18"/>
      <c r="CD21" s="18"/>
      <c r="CE21" s="18"/>
      <c r="CF21" s="18"/>
      <c r="CG21" s="18"/>
      <c r="CH21" s="351"/>
      <c r="CI21" s="18"/>
      <c r="CJ21" s="18"/>
      <c r="CK21" s="18"/>
      <c r="CL21" s="18"/>
      <c r="CM21" s="18"/>
      <c r="CN21" s="18"/>
      <c r="CO21" s="371"/>
      <c r="CP21" s="371"/>
      <c r="CQ21" s="371">
        <v>2</v>
      </c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307">
        <v>0</v>
      </c>
      <c r="DT21" s="307">
        <v>0</v>
      </c>
      <c r="DU21" s="307"/>
      <c r="DV21" s="18"/>
      <c r="DW21" s="18"/>
      <c r="DX21" s="307">
        <v>1</v>
      </c>
      <c r="DY21" s="18">
        <v>0</v>
      </c>
      <c r="DZ21" s="18">
        <v>0</v>
      </c>
      <c r="EA21" s="18">
        <v>1</v>
      </c>
      <c r="EB21" s="18"/>
      <c r="EC21" s="18"/>
      <c r="ED21" s="307"/>
      <c r="EE21" s="18"/>
      <c r="EF21" s="18"/>
      <c r="EG21" s="307"/>
      <c r="EH21" s="18">
        <v>0</v>
      </c>
      <c r="EI21" s="18">
        <v>0</v>
      </c>
      <c r="EJ21" s="18">
        <v>1</v>
      </c>
      <c r="EK21" s="18"/>
      <c r="EL21" s="18"/>
      <c r="EM21" s="18"/>
      <c r="EN21" s="18"/>
      <c r="EO21" s="18"/>
      <c r="EP21" s="18"/>
    </row>
    <row r="22" spans="1:146" ht="21" customHeight="1">
      <c r="A22" s="112">
        <v>13</v>
      </c>
      <c r="B22" s="110" t="s">
        <v>1764</v>
      </c>
      <c r="C22" s="111" t="s">
        <v>1765</v>
      </c>
      <c r="D22" s="112" t="s">
        <v>1755</v>
      </c>
      <c r="E22" s="113">
        <v>320</v>
      </c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>
        <v>1</v>
      </c>
      <c r="R22" s="18"/>
      <c r="S22" s="18"/>
      <c r="T22" s="18"/>
      <c r="U22" s="18"/>
      <c r="V22" s="18"/>
      <c r="W22" s="18">
        <v>1</v>
      </c>
      <c r="X22" s="18"/>
      <c r="Y22" s="18"/>
      <c r="Z22" s="105"/>
      <c r="AA22" s="18"/>
      <c r="AB22" s="18"/>
      <c r="AC22" s="18"/>
      <c r="AD22" s="18"/>
      <c r="AE22" s="18"/>
      <c r="AF22" s="18"/>
      <c r="AG22" s="88">
        <v>0</v>
      </c>
      <c r="AH22" s="88">
        <v>0</v>
      </c>
      <c r="AI22" s="339">
        <v>1</v>
      </c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351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>
        <v>1</v>
      </c>
      <c r="CC22" s="18"/>
      <c r="CD22" s="18"/>
      <c r="CE22" s="18"/>
      <c r="CF22" s="18"/>
      <c r="CG22" s="18"/>
      <c r="CH22" s="351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307">
        <v>0</v>
      </c>
      <c r="DT22" s="307">
        <v>0</v>
      </c>
      <c r="DU22" s="307"/>
      <c r="DV22" s="18"/>
      <c r="DW22" s="18"/>
      <c r="DX22" s="307">
        <v>1</v>
      </c>
      <c r="DY22" s="18">
        <v>0</v>
      </c>
      <c r="DZ22" s="18">
        <v>0</v>
      </c>
      <c r="EA22" s="18">
        <v>1</v>
      </c>
      <c r="EB22" s="18"/>
      <c r="EC22" s="18"/>
      <c r="ED22" s="307"/>
      <c r="EE22" s="18"/>
      <c r="EF22" s="18"/>
      <c r="EG22" s="307"/>
      <c r="EH22" s="18">
        <v>0</v>
      </c>
      <c r="EI22" s="18">
        <v>0</v>
      </c>
      <c r="EJ22" s="18">
        <v>1</v>
      </c>
      <c r="EK22" s="18"/>
      <c r="EL22" s="18"/>
      <c r="EM22" s="18"/>
      <c r="EN22" s="18"/>
      <c r="EO22" s="18"/>
      <c r="EP22" s="18">
        <v>1</v>
      </c>
    </row>
    <row r="23" spans="1:146" ht="21" customHeight="1">
      <c r="A23" s="112">
        <v>14</v>
      </c>
      <c r="B23" s="110" t="s">
        <v>1766</v>
      </c>
      <c r="C23" s="111" t="s">
        <v>1767</v>
      </c>
      <c r="D23" s="112" t="s">
        <v>1755</v>
      </c>
      <c r="E23" s="113">
        <v>320</v>
      </c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>
        <v>1</v>
      </c>
      <c r="R23" s="18"/>
      <c r="S23" s="18"/>
      <c r="T23" s="18"/>
      <c r="U23" s="18"/>
      <c r="V23" s="18"/>
      <c r="W23" s="18">
        <v>1</v>
      </c>
      <c r="X23" s="18"/>
      <c r="Y23" s="18"/>
      <c r="Z23" s="105"/>
      <c r="AA23" s="18"/>
      <c r="AB23" s="18"/>
      <c r="AC23" s="18"/>
      <c r="AD23" s="18"/>
      <c r="AE23" s="18"/>
      <c r="AF23" s="18"/>
      <c r="AG23" s="88">
        <v>0</v>
      </c>
      <c r="AH23" s="88">
        <v>0</v>
      </c>
      <c r="AI23" s="339">
        <v>1</v>
      </c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>
        <v>1</v>
      </c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351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351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307">
        <v>0</v>
      </c>
      <c r="DT23" s="307">
        <v>0</v>
      </c>
      <c r="DU23" s="309"/>
      <c r="DV23" s="18"/>
      <c r="DW23" s="18"/>
      <c r="DX23" s="309">
        <v>1</v>
      </c>
      <c r="DY23" s="18">
        <v>0</v>
      </c>
      <c r="DZ23" s="18">
        <v>0</v>
      </c>
      <c r="EA23" s="18">
        <v>1</v>
      </c>
      <c r="EB23" s="18"/>
      <c r="EC23" s="18"/>
      <c r="ED23" s="309"/>
      <c r="EE23" s="18"/>
      <c r="EF23" s="18"/>
      <c r="EG23" s="309"/>
      <c r="EH23" s="18">
        <v>0</v>
      </c>
      <c r="EI23" s="18">
        <v>0</v>
      </c>
      <c r="EJ23" s="18">
        <v>1</v>
      </c>
      <c r="EK23" s="18"/>
      <c r="EL23" s="18"/>
      <c r="EM23" s="18"/>
      <c r="EN23" s="18"/>
      <c r="EO23" s="18"/>
      <c r="EP23" s="18">
        <v>1</v>
      </c>
    </row>
    <row r="24" spans="1:146" ht="21" customHeight="1">
      <c r="A24" s="112">
        <v>15</v>
      </c>
      <c r="B24" s="110" t="s">
        <v>1768</v>
      </c>
      <c r="C24" s="111" t="s">
        <v>1769</v>
      </c>
      <c r="D24" s="112" t="s">
        <v>1755</v>
      </c>
      <c r="E24" s="113">
        <v>320</v>
      </c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>
        <v>1</v>
      </c>
      <c r="R24" s="18"/>
      <c r="S24" s="18"/>
      <c r="T24" s="18"/>
      <c r="U24" s="18"/>
      <c r="V24" s="18"/>
      <c r="W24" s="18">
        <v>1</v>
      </c>
      <c r="X24" s="18"/>
      <c r="Y24" s="18"/>
      <c r="Z24" s="105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>
        <v>1</v>
      </c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351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351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307">
        <v>0</v>
      </c>
      <c r="DT24" s="307">
        <v>0</v>
      </c>
      <c r="DU24" s="307"/>
      <c r="DV24" s="18"/>
      <c r="DW24" s="18"/>
      <c r="DX24" s="307">
        <v>1</v>
      </c>
      <c r="DY24" s="18">
        <v>0</v>
      </c>
      <c r="DZ24" s="18">
        <v>0</v>
      </c>
      <c r="EA24" s="18">
        <v>1</v>
      </c>
      <c r="EB24" s="18"/>
      <c r="EC24" s="18"/>
      <c r="ED24" s="307"/>
      <c r="EE24" s="18"/>
      <c r="EF24" s="18"/>
      <c r="EG24" s="307"/>
      <c r="EH24" s="18">
        <v>0</v>
      </c>
      <c r="EI24" s="18">
        <v>0</v>
      </c>
      <c r="EJ24" s="18">
        <v>1</v>
      </c>
      <c r="EK24" s="18"/>
      <c r="EL24" s="18"/>
      <c r="EM24" s="18"/>
      <c r="EN24" s="18"/>
      <c r="EO24" s="18"/>
      <c r="EP24" s="18">
        <v>1</v>
      </c>
    </row>
    <row r="25" spans="1:146" ht="21" customHeight="1">
      <c r="A25" s="112">
        <v>16</v>
      </c>
      <c r="B25" s="110" t="s">
        <v>1770</v>
      </c>
      <c r="C25" s="111" t="s">
        <v>1771</v>
      </c>
      <c r="D25" s="112" t="s">
        <v>42</v>
      </c>
      <c r="E25" s="139">
        <v>314.58</v>
      </c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05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351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351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307"/>
      <c r="DT25" s="307"/>
      <c r="DU25" s="307"/>
      <c r="DV25" s="18"/>
      <c r="DW25" s="18"/>
      <c r="DX25" s="307"/>
      <c r="DY25" s="18"/>
      <c r="DZ25" s="18"/>
      <c r="EA25" s="18"/>
      <c r="EB25" s="18"/>
      <c r="EC25" s="18"/>
      <c r="ED25" s="307"/>
      <c r="EE25" s="18"/>
      <c r="EF25" s="18"/>
      <c r="EG25" s="307"/>
      <c r="EH25" s="18"/>
      <c r="EI25" s="18"/>
      <c r="EJ25" s="18"/>
      <c r="EK25" s="18"/>
      <c r="EL25" s="18"/>
      <c r="EM25" s="18"/>
      <c r="EN25" s="18"/>
      <c r="EO25" s="18"/>
      <c r="EP25" s="18">
        <v>1</v>
      </c>
    </row>
    <row r="26" spans="1:146" ht="21" customHeight="1">
      <c r="A26" s="112">
        <v>17</v>
      </c>
      <c r="B26" s="110" t="s">
        <v>1772</v>
      </c>
      <c r="C26" s="111" t="s">
        <v>1773</v>
      </c>
      <c r="D26" s="112" t="s">
        <v>1755</v>
      </c>
      <c r="E26" s="139">
        <v>290</v>
      </c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>
        <v>1</v>
      </c>
      <c r="R26" s="18"/>
      <c r="S26" s="18"/>
      <c r="T26" s="18"/>
      <c r="U26" s="18"/>
      <c r="V26" s="18"/>
      <c r="W26" s="18"/>
      <c r="X26" s="18"/>
      <c r="Y26" s="18"/>
      <c r="Z26" s="105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>
        <v>3</v>
      </c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351">
        <v>1</v>
      </c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351">
        <v>1</v>
      </c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85">
        <v>0</v>
      </c>
      <c r="DK26" s="85">
        <v>0</v>
      </c>
      <c r="DL26" s="85">
        <v>6</v>
      </c>
      <c r="DM26" s="18"/>
      <c r="DN26" s="18"/>
      <c r="DO26" s="18"/>
      <c r="DP26" s="18"/>
      <c r="DQ26" s="18"/>
      <c r="DR26" s="18"/>
      <c r="DS26" s="307"/>
      <c r="DT26" s="307"/>
      <c r="DU26" s="307"/>
      <c r="DV26" s="18"/>
      <c r="DW26" s="18"/>
      <c r="DX26" s="307"/>
      <c r="DY26" s="18"/>
      <c r="DZ26" s="18"/>
      <c r="EA26" s="18"/>
      <c r="EB26" s="18"/>
      <c r="EC26" s="18"/>
      <c r="ED26" s="307"/>
      <c r="EE26" s="18"/>
      <c r="EF26" s="18"/>
      <c r="EG26" s="307"/>
      <c r="EH26" s="18"/>
      <c r="EI26" s="18"/>
      <c r="EJ26" s="18"/>
      <c r="EK26" s="18"/>
      <c r="EL26" s="18"/>
      <c r="EM26" s="18"/>
      <c r="EN26" s="18"/>
      <c r="EO26" s="18"/>
      <c r="EP26" s="18"/>
    </row>
    <row r="27" spans="1:146" ht="21" customHeight="1">
      <c r="A27" s="112">
        <v>18</v>
      </c>
      <c r="B27" s="110" t="s">
        <v>1774</v>
      </c>
      <c r="C27" s="111" t="s">
        <v>1775</v>
      </c>
      <c r="D27" s="112" t="s">
        <v>72</v>
      </c>
      <c r="E27" s="159">
        <v>113.9978</v>
      </c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05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>
        <v>1</v>
      </c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351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351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307"/>
      <c r="DT27" s="307"/>
      <c r="DU27" s="307"/>
      <c r="DV27" s="18"/>
      <c r="DW27" s="18"/>
      <c r="DX27" s="307"/>
      <c r="DY27" s="18"/>
      <c r="DZ27" s="18"/>
      <c r="EA27" s="18"/>
      <c r="EB27" s="18"/>
      <c r="EC27" s="18"/>
      <c r="ED27" s="307"/>
      <c r="EE27" s="18"/>
      <c r="EF27" s="18"/>
      <c r="EG27" s="307"/>
      <c r="EH27" s="18"/>
      <c r="EI27" s="18"/>
      <c r="EJ27" s="18"/>
      <c r="EK27" s="18"/>
      <c r="EL27" s="18"/>
      <c r="EM27" s="18"/>
      <c r="EN27" s="18"/>
      <c r="EO27" s="18"/>
      <c r="EP27" s="18"/>
    </row>
    <row r="28" spans="1:146" ht="20.25" customHeight="1">
      <c r="A28" s="112">
        <v>19</v>
      </c>
      <c r="B28" s="110" t="s">
        <v>1776</v>
      </c>
      <c r="C28" s="111" t="s">
        <v>1777</v>
      </c>
      <c r="D28" s="112" t="s">
        <v>1755</v>
      </c>
      <c r="E28" s="139">
        <v>85</v>
      </c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05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>
        <v>3</v>
      </c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351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351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307"/>
      <c r="DT28" s="307"/>
      <c r="DU28" s="307"/>
      <c r="DV28" s="18"/>
      <c r="DW28" s="18"/>
      <c r="DX28" s="307"/>
      <c r="DY28" s="18"/>
      <c r="DZ28" s="18"/>
      <c r="EA28" s="18"/>
      <c r="EB28" s="18"/>
      <c r="EC28" s="18"/>
      <c r="ED28" s="307"/>
      <c r="EE28" s="18"/>
      <c r="EF28" s="18"/>
      <c r="EG28" s="307"/>
      <c r="EH28" s="18"/>
      <c r="EI28" s="18"/>
      <c r="EJ28" s="18"/>
      <c r="EK28" s="18"/>
      <c r="EL28" s="18"/>
      <c r="EM28" s="18"/>
      <c r="EN28" s="18"/>
      <c r="EO28" s="18"/>
      <c r="EP28" s="18"/>
    </row>
    <row r="29" spans="1:146" ht="20.25" customHeight="1">
      <c r="A29" s="112">
        <v>20</v>
      </c>
      <c r="B29" s="110" t="s">
        <v>1778</v>
      </c>
      <c r="C29" s="111" t="s">
        <v>1779</v>
      </c>
      <c r="D29" s="112" t="s">
        <v>19</v>
      </c>
      <c r="E29" s="139">
        <v>16.05</v>
      </c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05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351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351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307"/>
      <c r="DT29" s="307"/>
      <c r="DU29" s="307"/>
      <c r="DV29" s="18"/>
      <c r="DW29" s="18"/>
      <c r="DX29" s="307"/>
      <c r="DY29" s="18"/>
      <c r="DZ29" s="18"/>
      <c r="EA29" s="18"/>
      <c r="EB29" s="18"/>
      <c r="EC29" s="18"/>
      <c r="ED29" s="307"/>
      <c r="EE29" s="18"/>
      <c r="EF29" s="18"/>
      <c r="EG29" s="307"/>
      <c r="EH29" s="18"/>
      <c r="EI29" s="18"/>
      <c r="EJ29" s="18"/>
      <c r="EK29" s="18"/>
      <c r="EL29" s="18"/>
      <c r="EM29" s="18"/>
      <c r="EN29" s="18"/>
      <c r="EO29" s="18"/>
      <c r="EP29" s="18"/>
    </row>
    <row r="30" spans="1:146" ht="21" customHeight="1">
      <c r="A30" s="112">
        <v>21</v>
      </c>
      <c r="B30" s="110" t="s">
        <v>1780</v>
      </c>
      <c r="C30" s="111" t="s">
        <v>1781</v>
      </c>
      <c r="D30" s="112" t="s">
        <v>1755</v>
      </c>
      <c r="E30" s="139">
        <v>115.5</v>
      </c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05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351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351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307"/>
      <c r="DT30" s="307"/>
      <c r="DU30" s="307"/>
      <c r="DV30" s="18"/>
      <c r="DW30" s="18"/>
      <c r="DX30" s="307"/>
      <c r="DY30" s="18"/>
      <c r="DZ30" s="18"/>
      <c r="EA30" s="18"/>
      <c r="EB30" s="18"/>
      <c r="EC30" s="18"/>
      <c r="ED30" s="307"/>
      <c r="EE30" s="18"/>
      <c r="EF30" s="18"/>
      <c r="EG30" s="307"/>
      <c r="EH30" s="18"/>
      <c r="EI30" s="18"/>
      <c r="EJ30" s="18"/>
      <c r="EK30" s="18"/>
      <c r="EL30" s="18"/>
      <c r="EM30" s="18"/>
      <c r="EN30" s="18"/>
      <c r="EO30" s="18"/>
      <c r="EP30" s="18"/>
    </row>
    <row r="31" spans="1:146" ht="21" customHeight="1">
      <c r="A31" s="112">
        <v>22</v>
      </c>
      <c r="B31" s="137" t="s">
        <v>1782</v>
      </c>
      <c r="C31" s="135" t="s">
        <v>1783</v>
      </c>
      <c r="D31" s="112" t="s">
        <v>1755</v>
      </c>
      <c r="E31" s="113">
        <v>160</v>
      </c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>
        <v>6</v>
      </c>
      <c r="X31" s="18"/>
      <c r="Y31" s="18"/>
      <c r="Z31" s="105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351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351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307"/>
      <c r="DT31" s="307"/>
      <c r="DU31" s="307"/>
      <c r="DV31" s="18"/>
      <c r="DW31" s="18"/>
      <c r="DX31" s="307"/>
      <c r="DY31" s="18"/>
      <c r="DZ31" s="18"/>
      <c r="EA31" s="18"/>
      <c r="EB31" s="18"/>
      <c r="EC31" s="18"/>
      <c r="ED31" s="307"/>
      <c r="EE31" s="18"/>
      <c r="EF31" s="18"/>
      <c r="EG31" s="307"/>
      <c r="EH31" s="18"/>
      <c r="EI31" s="18"/>
      <c r="EJ31" s="18"/>
      <c r="EK31" s="18"/>
      <c r="EL31" s="18"/>
      <c r="EM31" s="18"/>
      <c r="EN31" s="18"/>
      <c r="EO31" s="18"/>
      <c r="EP31" s="18"/>
    </row>
    <row r="32" spans="1:146" ht="21" customHeight="1">
      <c r="A32" s="112">
        <v>23</v>
      </c>
      <c r="B32" s="110" t="s">
        <v>1784</v>
      </c>
      <c r="C32" s="111" t="s">
        <v>1785</v>
      </c>
      <c r="D32" s="112" t="s">
        <v>72</v>
      </c>
      <c r="E32" s="113">
        <v>100</v>
      </c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05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351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351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307"/>
      <c r="DT32" s="307"/>
      <c r="DU32" s="307"/>
      <c r="DV32" s="18"/>
      <c r="DW32" s="18"/>
      <c r="DX32" s="307"/>
      <c r="DY32" s="18"/>
      <c r="DZ32" s="18"/>
      <c r="EA32" s="18"/>
      <c r="EB32" s="18"/>
      <c r="EC32" s="18"/>
      <c r="ED32" s="307"/>
      <c r="EE32" s="18"/>
      <c r="EF32" s="18"/>
      <c r="EG32" s="307"/>
      <c r="EH32" s="18"/>
      <c r="EI32" s="18"/>
      <c r="EJ32" s="18"/>
      <c r="EK32" s="18"/>
      <c r="EL32" s="18"/>
      <c r="EM32" s="18"/>
      <c r="EN32" s="18"/>
      <c r="EO32" s="18"/>
      <c r="EP32" s="18"/>
    </row>
    <row r="33" spans="1:146" ht="21" customHeight="1">
      <c r="A33" s="112">
        <v>24</v>
      </c>
      <c r="B33" s="110" t="s">
        <v>1786</v>
      </c>
      <c r="C33" s="111" t="s">
        <v>1787</v>
      </c>
      <c r="D33" s="112" t="s">
        <v>55</v>
      </c>
      <c r="E33" s="160">
        <v>79.180000000000007</v>
      </c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>
        <v>70</v>
      </c>
      <c r="X33" s="532"/>
      <c r="Y33" s="532"/>
      <c r="Z33" s="533">
        <v>20</v>
      </c>
      <c r="AA33" s="18"/>
      <c r="AB33" s="18"/>
      <c r="AC33" s="18">
        <v>20</v>
      </c>
      <c r="AD33" s="18"/>
      <c r="AE33" s="18"/>
      <c r="AF33" s="18"/>
      <c r="AG33" s="88">
        <v>0</v>
      </c>
      <c r="AH33" s="88">
        <v>0</v>
      </c>
      <c r="AI33" s="339">
        <v>5</v>
      </c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>
        <v>6</v>
      </c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351">
        <v>3</v>
      </c>
      <c r="BQ33" s="18"/>
      <c r="BR33" s="18"/>
      <c r="BS33" s="18"/>
      <c r="BT33" s="18"/>
      <c r="BU33" s="18"/>
      <c r="BV33" s="18"/>
      <c r="BW33" s="18"/>
      <c r="BX33" s="18"/>
      <c r="BY33" s="18">
        <v>10</v>
      </c>
      <c r="BZ33" s="18"/>
      <c r="CA33" s="18"/>
      <c r="CB33" s="18"/>
      <c r="CC33" s="18"/>
      <c r="CD33" s="18"/>
      <c r="CE33" s="18"/>
      <c r="CF33" s="18"/>
      <c r="CG33" s="18"/>
      <c r="CH33" s="351">
        <v>3</v>
      </c>
      <c r="CI33" s="18"/>
      <c r="CJ33" s="18"/>
      <c r="CK33" s="18"/>
      <c r="CL33" s="18"/>
      <c r="CM33" s="18"/>
      <c r="CN33" s="18">
        <v>20</v>
      </c>
      <c r="CO33" s="371"/>
      <c r="CP33" s="371"/>
      <c r="CQ33" s="371">
        <v>20</v>
      </c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307">
        <v>0</v>
      </c>
      <c r="DT33" s="307">
        <v>0</v>
      </c>
      <c r="DU33" s="307">
        <v>1</v>
      </c>
      <c r="DV33" s="18"/>
      <c r="DW33" s="18"/>
      <c r="DX33" s="307">
        <v>2</v>
      </c>
      <c r="DY33" s="18"/>
      <c r="DZ33" s="18"/>
      <c r="EA33" s="18"/>
      <c r="EB33" s="18"/>
      <c r="EC33" s="18"/>
      <c r="ED33" s="307">
        <v>1</v>
      </c>
      <c r="EE33" s="18"/>
      <c r="EF33" s="18"/>
      <c r="EG33" s="307">
        <v>1</v>
      </c>
      <c r="EH33" s="18"/>
      <c r="EI33" s="18"/>
      <c r="EJ33" s="18"/>
      <c r="EK33" s="18"/>
      <c r="EL33" s="18"/>
      <c r="EM33" s="18"/>
      <c r="EN33" s="18"/>
      <c r="EO33" s="18"/>
      <c r="EP33" s="18"/>
    </row>
    <row r="34" spans="1:146" ht="21" customHeight="1">
      <c r="A34" s="112">
        <v>25</v>
      </c>
      <c r="B34" s="110" t="s">
        <v>1788</v>
      </c>
      <c r="C34" s="111" t="s">
        <v>1789</v>
      </c>
      <c r="D34" s="112" t="s">
        <v>55</v>
      </c>
      <c r="E34" s="113">
        <v>20.329999999999998</v>
      </c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>
        <v>70</v>
      </c>
      <c r="X34" s="532"/>
      <c r="Y34" s="532"/>
      <c r="Z34" s="533">
        <v>20</v>
      </c>
      <c r="AA34" s="18"/>
      <c r="AB34" s="18"/>
      <c r="AC34" s="18">
        <v>20</v>
      </c>
      <c r="AD34" s="18"/>
      <c r="AE34" s="18"/>
      <c r="AF34" s="18"/>
      <c r="AG34" s="88">
        <v>0</v>
      </c>
      <c r="AH34" s="88">
        <v>0</v>
      </c>
      <c r="AI34" s="339">
        <v>5</v>
      </c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>
        <v>6</v>
      </c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351">
        <v>3</v>
      </c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351">
        <v>3</v>
      </c>
      <c r="CI34" s="18"/>
      <c r="CJ34" s="18"/>
      <c r="CK34" s="18"/>
      <c r="CL34" s="18"/>
      <c r="CM34" s="18"/>
      <c r="CN34" s="18">
        <v>20</v>
      </c>
      <c r="CO34" s="371"/>
      <c r="CP34" s="371"/>
      <c r="CQ34" s="371">
        <v>20</v>
      </c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307">
        <v>0</v>
      </c>
      <c r="DT34" s="307">
        <v>0</v>
      </c>
      <c r="DU34" s="307">
        <v>1</v>
      </c>
      <c r="DV34" s="18"/>
      <c r="DW34" s="18"/>
      <c r="DX34" s="307">
        <v>2</v>
      </c>
      <c r="DY34" s="18"/>
      <c r="DZ34" s="18"/>
      <c r="EA34" s="18"/>
      <c r="EB34" s="18"/>
      <c r="EC34" s="18"/>
      <c r="ED34" s="307">
        <v>1</v>
      </c>
      <c r="EE34" s="18"/>
      <c r="EF34" s="18"/>
      <c r="EG34" s="307">
        <v>1</v>
      </c>
      <c r="EH34" s="18"/>
      <c r="EI34" s="18"/>
      <c r="EJ34" s="18"/>
      <c r="EK34" s="18"/>
      <c r="EL34" s="18"/>
      <c r="EM34" s="18"/>
      <c r="EN34" s="18"/>
      <c r="EO34" s="18"/>
      <c r="EP34" s="18"/>
    </row>
    <row r="35" spans="1:146">
      <c r="A35" s="112">
        <v>26</v>
      </c>
      <c r="B35" s="137" t="s">
        <v>1790</v>
      </c>
      <c r="C35" s="135" t="s">
        <v>3222</v>
      </c>
      <c r="D35" s="112" t="s">
        <v>1477</v>
      </c>
      <c r="E35" s="139">
        <v>28</v>
      </c>
      <c r="F35" s="18"/>
      <c r="G35" s="18"/>
      <c r="H35" s="18"/>
      <c r="I35" s="18"/>
      <c r="J35" s="18"/>
      <c r="K35" s="310">
        <v>4</v>
      </c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532"/>
      <c r="Y35" s="532"/>
      <c r="Z35" s="533">
        <v>5</v>
      </c>
      <c r="AA35" s="18"/>
      <c r="AB35" s="18"/>
      <c r="AC35" s="18">
        <v>20</v>
      </c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351">
        <v>10</v>
      </c>
      <c r="BQ35" s="18"/>
      <c r="BR35" s="18"/>
      <c r="BS35" s="18"/>
      <c r="BT35" s="18">
        <v>0</v>
      </c>
      <c r="BU35" s="18">
        <v>0</v>
      </c>
      <c r="BV35" s="18">
        <v>5</v>
      </c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351">
        <v>5</v>
      </c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274"/>
      <c r="DT35" s="274"/>
      <c r="DU35" s="274"/>
      <c r="DV35" s="18"/>
      <c r="DW35" s="18"/>
      <c r="DX35" s="274"/>
      <c r="DY35" s="18"/>
      <c r="DZ35" s="18"/>
      <c r="EA35" s="18"/>
      <c r="EB35" s="18"/>
      <c r="EC35" s="18"/>
      <c r="ED35" s="274"/>
      <c r="EE35" s="18"/>
      <c r="EF35" s="18"/>
      <c r="EG35" s="274"/>
      <c r="EH35" s="18"/>
      <c r="EI35" s="18"/>
      <c r="EJ35" s="18"/>
      <c r="EK35" s="18"/>
      <c r="EL35" s="18"/>
      <c r="EM35" s="18"/>
      <c r="EN35" s="18"/>
      <c r="EO35" s="18"/>
      <c r="EP35" s="18"/>
    </row>
    <row r="36" spans="1:146" ht="21" customHeight="1">
      <c r="A36" s="112">
        <v>27</v>
      </c>
      <c r="B36" s="110" t="s">
        <v>1791</v>
      </c>
      <c r="C36" s="111" t="s">
        <v>1792</v>
      </c>
      <c r="D36" s="112" t="s">
        <v>1477</v>
      </c>
      <c r="E36" s="113">
        <v>55</v>
      </c>
      <c r="F36" s="18"/>
      <c r="G36" s="18"/>
      <c r="H36" s="18"/>
      <c r="I36" s="18"/>
      <c r="J36" s="18"/>
      <c r="K36" s="310">
        <v>6</v>
      </c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05"/>
      <c r="AA36" s="18"/>
      <c r="AB36" s="18"/>
      <c r="AC36" s="18">
        <v>4</v>
      </c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>
        <v>6</v>
      </c>
      <c r="AV36" s="18"/>
      <c r="AW36" s="18"/>
      <c r="AX36" s="18">
        <v>4</v>
      </c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351">
        <v>2</v>
      </c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>
        <v>6</v>
      </c>
      <c r="CF36" s="18"/>
      <c r="CG36" s="18"/>
      <c r="CH36" s="351">
        <v>2</v>
      </c>
      <c r="CI36" s="18"/>
      <c r="CJ36" s="18"/>
      <c r="CK36" s="18"/>
      <c r="CL36" s="18"/>
      <c r="CM36" s="18"/>
      <c r="CN36" s="18">
        <v>6</v>
      </c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274">
        <v>0</v>
      </c>
      <c r="DT36" s="274">
        <v>0</v>
      </c>
      <c r="DU36" s="274">
        <v>1</v>
      </c>
      <c r="DV36" s="18"/>
      <c r="DW36" s="18"/>
      <c r="DX36" s="274">
        <v>2</v>
      </c>
      <c r="DY36" s="18">
        <v>0</v>
      </c>
      <c r="DZ36" s="18">
        <v>0</v>
      </c>
      <c r="EA36" s="18">
        <v>2</v>
      </c>
      <c r="EB36" s="18"/>
      <c r="EC36" s="18"/>
      <c r="ED36" s="274">
        <v>1</v>
      </c>
      <c r="EE36" s="18"/>
      <c r="EF36" s="18"/>
      <c r="EG36" s="274">
        <v>2</v>
      </c>
      <c r="EH36" s="18">
        <v>0</v>
      </c>
      <c r="EI36" s="18">
        <v>0</v>
      </c>
      <c r="EJ36" s="18">
        <v>2</v>
      </c>
      <c r="EK36" s="18"/>
      <c r="EL36" s="18"/>
      <c r="EM36" s="18"/>
      <c r="EN36" s="18"/>
      <c r="EO36" s="18"/>
      <c r="EP36" s="18"/>
    </row>
    <row r="37" spans="1:146" ht="21" customHeight="1">
      <c r="A37" s="112">
        <v>28</v>
      </c>
      <c r="B37" s="110" t="s">
        <v>1793</v>
      </c>
      <c r="C37" s="111" t="s">
        <v>1794</v>
      </c>
      <c r="D37" s="112" t="s">
        <v>1477</v>
      </c>
      <c r="E37" s="113">
        <v>30</v>
      </c>
      <c r="F37" s="18"/>
      <c r="G37" s="18"/>
      <c r="H37" s="18"/>
      <c r="I37" s="18"/>
      <c r="J37" s="18"/>
      <c r="K37" s="310">
        <v>6</v>
      </c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532"/>
      <c r="Y37" s="532"/>
      <c r="Z37" s="533">
        <v>3</v>
      </c>
      <c r="AA37" s="18"/>
      <c r="AB37" s="18"/>
      <c r="AC37" s="18">
        <v>4</v>
      </c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351">
        <v>5</v>
      </c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351">
        <v>5</v>
      </c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274"/>
      <c r="DT37" s="274"/>
      <c r="DU37" s="274"/>
      <c r="DV37" s="18"/>
      <c r="DW37" s="18"/>
      <c r="DX37" s="274"/>
      <c r="DY37" s="18">
        <v>0</v>
      </c>
      <c r="DZ37" s="18">
        <v>0</v>
      </c>
      <c r="EA37" s="18">
        <v>1</v>
      </c>
      <c r="EB37" s="18"/>
      <c r="EC37" s="18"/>
      <c r="ED37" s="274"/>
      <c r="EE37" s="18"/>
      <c r="EF37" s="18"/>
      <c r="EG37" s="274"/>
      <c r="EH37" s="18">
        <v>0</v>
      </c>
      <c r="EI37" s="18">
        <v>0</v>
      </c>
      <c r="EJ37" s="18">
        <v>1</v>
      </c>
      <c r="EK37" s="18"/>
      <c r="EL37" s="18"/>
      <c r="EM37" s="18"/>
      <c r="EN37" s="18"/>
      <c r="EO37" s="18"/>
      <c r="EP37" s="18"/>
    </row>
    <row r="38" spans="1:146" ht="21" customHeight="1">
      <c r="A38" s="112">
        <v>29</v>
      </c>
      <c r="B38" s="110" t="s">
        <v>1795</v>
      </c>
      <c r="C38" s="111" t="s">
        <v>1796</v>
      </c>
      <c r="D38" s="112" t="s">
        <v>42</v>
      </c>
      <c r="E38" s="139">
        <v>45</v>
      </c>
      <c r="F38" s="18"/>
      <c r="G38" s="18"/>
      <c r="H38" s="18"/>
      <c r="I38" s="18"/>
      <c r="J38" s="18"/>
      <c r="K38" s="310">
        <v>6</v>
      </c>
      <c r="L38" s="18"/>
      <c r="M38" s="18"/>
      <c r="N38" s="18"/>
      <c r="O38" s="18"/>
      <c r="P38" s="18"/>
      <c r="Q38" s="18">
        <v>2</v>
      </c>
      <c r="R38" s="18"/>
      <c r="S38" s="18"/>
      <c r="T38" s="18"/>
      <c r="U38" s="18"/>
      <c r="V38" s="18"/>
      <c r="W38" s="18">
        <v>1</v>
      </c>
      <c r="X38" s="18"/>
      <c r="Y38" s="18"/>
      <c r="Z38" s="105"/>
      <c r="AA38" s="18"/>
      <c r="AB38" s="18"/>
      <c r="AC38" s="18">
        <v>3</v>
      </c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>
        <v>2</v>
      </c>
      <c r="AV38" s="18"/>
      <c r="AW38" s="18"/>
      <c r="AX38" s="18"/>
      <c r="AY38" s="18"/>
      <c r="AZ38" s="18"/>
      <c r="BA38" s="18"/>
      <c r="BB38" s="18"/>
      <c r="BC38" s="18"/>
      <c r="BD38" s="18">
        <v>2</v>
      </c>
      <c r="BE38" s="18"/>
      <c r="BF38" s="18"/>
      <c r="BG38" s="18"/>
      <c r="BH38" s="18">
        <v>0</v>
      </c>
      <c r="BI38" s="18">
        <v>0</v>
      </c>
      <c r="BJ38" s="18">
        <v>1</v>
      </c>
      <c r="BK38" s="18"/>
      <c r="BL38" s="18"/>
      <c r="BM38" s="18"/>
      <c r="BN38" s="18"/>
      <c r="BO38" s="18"/>
      <c r="BP38" s="351">
        <v>5</v>
      </c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351"/>
      <c r="CI38" s="18"/>
      <c r="CJ38" s="18"/>
      <c r="CK38" s="18"/>
      <c r="CL38" s="18"/>
      <c r="CM38" s="18"/>
      <c r="CN38" s="18">
        <v>5</v>
      </c>
      <c r="CO38" s="371"/>
      <c r="CP38" s="371"/>
      <c r="CQ38" s="371">
        <v>5</v>
      </c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>
        <v>2</v>
      </c>
      <c r="DP38" s="18"/>
      <c r="DQ38" s="18"/>
      <c r="DR38" s="18"/>
      <c r="DS38" s="274">
        <v>0</v>
      </c>
      <c r="DT38" s="274">
        <v>0</v>
      </c>
      <c r="DU38" s="274">
        <v>1</v>
      </c>
      <c r="DV38" s="18"/>
      <c r="DW38" s="18"/>
      <c r="DX38" s="274">
        <v>2</v>
      </c>
      <c r="DY38" s="18">
        <v>0</v>
      </c>
      <c r="DZ38" s="18">
        <v>0</v>
      </c>
      <c r="EA38" s="18">
        <v>2</v>
      </c>
      <c r="EB38" s="18"/>
      <c r="EC38" s="18"/>
      <c r="ED38" s="274">
        <v>1</v>
      </c>
      <c r="EE38" s="18"/>
      <c r="EF38" s="18"/>
      <c r="EG38" s="274">
        <v>1</v>
      </c>
      <c r="EH38" s="18">
        <v>0</v>
      </c>
      <c r="EI38" s="18">
        <v>0</v>
      </c>
      <c r="EJ38" s="18">
        <v>2</v>
      </c>
      <c r="EK38" s="18"/>
      <c r="EL38" s="18"/>
      <c r="EM38" s="18">
        <v>3</v>
      </c>
      <c r="EN38" s="18"/>
      <c r="EO38" s="18"/>
      <c r="EP38" s="18">
        <v>3</v>
      </c>
    </row>
    <row r="39" spans="1:146" ht="21" customHeight="1">
      <c r="A39" s="112">
        <v>30</v>
      </c>
      <c r="B39" s="156" t="s">
        <v>1797</v>
      </c>
      <c r="C39" s="157" t="s">
        <v>1798</v>
      </c>
      <c r="D39" s="156" t="s">
        <v>30</v>
      </c>
      <c r="E39" s="139">
        <v>950</v>
      </c>
      <c r="F39" s="20"/>
      <c r="G39" s="20"/>
      <c r="H39" s="20"/>
      <c r="I39" s="20"/>
      <c r="J39" s="20"/>
      <c r="K39" s="3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18"/>
      <c r="AZ39" s="18"/>
      <c r="BA39" s="18"/>
      <c r="BB39" s="20"/>
      <c r="BC39" s="20"/>
      <c r="BD39" s="20"/>
      <c r="BE39" s="18"/>
      <c r="BF39" s="18"/>
      <c r="BG39" s="18"/>
      <c r="BH39" s="18"/>
      <c r="BI39" s="18"/>
      <c r="BJ39" s="18"/>
      <c r="BK39" s="18"/>
      <c r="BL39" s="18"/>
      <c r="BM39" s="18"/>
      <c r="BN39" s="20"/>
      <c r="BO39" s="20"/>
      <c r="BP39" s="360"/>
      <c r="BQ39" s="18"/>
      <c r="BR39" s="18"/>
      <c r="BS39" s="18"/>
      <c r="BT39" s="20"/>
      <c r="BU39" s="20"/>
      <c r="BV39" s="20"/>
      <c r="BW39" s="18"/>
      <c r="BX39" s="18"/>
      <c r="BY39" s="18"/>
      <c r="BZ39" s="18"/>
      <c r="CA39" s="18"/>
      <c r="CB39" s="18"/>
      <c r="CC39" s="18"/>
      <c r="CD39" s="18"/>
      <c r="CE39" s="18"/>
      <c r="CF39" s="20"/>
      <c r="CG39" s="20"/>
      <c r="CH39" s="360"/>
      <c r="CI39" s="18"/>
      <c r="CJ39" s="18"/>
      <c r="CK39" s="18"/>
      <c r="CL39" s="18"/>
      <c r="CM39" s="18"/>
      <c r="CN39" s="18"/>
      <c r="CO39" s="20"/>
      <c r="CP39" s="20"/>
      <c r="CQ39" s="20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20"/>
      <c r="DK39" s="20"/>
      <c r="DL39" s="20"/>
      <c r="DM39" s="20"/>
      <c r="DN39" s="20"/>
      <c r="DO39" s="20"/>
      <c r="DP39" s="20"/>
      <c r="DQ39" s="20"/>
      <c r="DR39" s="20"/>
      <c r="DS39" s="274"/>
      <c r="DT39" s="274"/>
      <c r="DU39" s="274"/>
      <c r="DV39" s="20"/>
      <c r="DW39" s="20"/>
      <c r="DX39" s="274"/>
      <c r="DY39" s="20"/>
      <c r="DZ39" s="20"/>
      <c r="EA39" s="20"/>
      <c r="EB39" s="20"/>
      <c r="EC39" s="20"/>
      <c r="ED39" s="274"/>
      <c r="EE39" s="20"/>
      <c r="EF39" s="20"/>
      <c r="EG39" s="274"/>
      <c r="EH39" s="20"/>
      <c r="EI39" s="20"/>
      <c r="EJ39" s="20"/>
      <c r="EK39" s="20"/>
      <c r="EL39" s="20"/>
      <c r="EM39" s="20"/>
      <c r="EN39" s="18"/>
      <c r="EO39" s="18"/>
      <c r="EP39" s="18"/>
    </row>
    <row r="40" spans="1:146">
      <c r="A40" s="112">
        <v>31</v>
      </c>
      <c r="B40" s="110" t="s">
        <v>1799</v>
      </c>
      <c r="C40" s="111" t="s">
        <v>1800</v>
      </c>
      <c r="D40" s="112" t="s">
        <v>70</v>
      </c>
      <c r="E40" s="139">
        <v>8</v>
      </c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>
        <v>40</v>
      </c>
      <c r="R40" s="18"/>
      <c r="S40" s="18"/>
      <c r="T40" s="18"/>
      <c r="U40" s="18"/>
      <c r="V40" s="18"/>
      <c r="W40" s="18">
        <v>24</v>
      </c>
      <c r="X40" s="18"/>
      <c r="Y40" s="18"/>
      <c r="Z40" s="105"/>
      <c r="AA40" s="18"/>
      <c r="AB40" s="18"/>
      <c r="AC40" s="18">
        <v>20</v>
      </c>
      <c r="AD40" s="18"/>
      <c r="AE40" s="18"/>
      <c r="AF40" s="18"/>
      <c r="AG40" s="88">
        <v>0</v>
      </c>
      <c r="AH40" s="88">
        <v>0</v>
      </c>
      <c r="AI40" s="339">
        <v>12</v>
      </c>
      <c r="AJ40" s="18"/>
      <c r="AK40" s="18"/>
      <c r="AL40" s="18"/>
      <c r="AM40" s="18"/>
      <c r="AN40" s="18"/>
      <c r="AO40" s="18">
        <v>20</v>
      </c>
      <c r="AP40" s="18"/>
      <c r="AQ40" s="18"/>
      <c r="AR40" s="18"/>
      <c r="AS40" s="18"/>
      <c r="AT40" s="18"/>
      <c r="AU40" s="18"/>
      <c r="AV40" s="18"/>
      <c r="AW40" s="18"/>
      <c r="AX40" s="18">
        <v>24</v>
      </c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>
        <v>24</v>
      </c>
      <c r="BN40" s="18"/>
      <c r="BO40" s="18"/>
      <c r="BP40" s="351">
        <v>5</v>
      </c>
      <c r="BQ40" s="18"/>
      <c r="BR40" s="18"/>
      <c r="BS40" s="18"/>
      <c r="BT40" s="18">
        <v>9</v>
      </c>
      <c r="BU40" s="18">
        <v>5</v>
      </c>
      <c r="BV40" s="18">
        <v>10</v>
      </c>
      <c r="BW40" s="18"/>
      <c r="BX40" s="18"/>
      <c r="BY40" s="18">
        <v>3</v>
      </c>
      <c r="BZ40" s="18"/>
      <c r="CA40" s="18"/>
      <c r="CB40" s="18">
        <v>2</v>
      </c>
      <c r="CC40" s="18"/>
      <c r="CD40" s="18"/>
      <c r="CE40" s="18">
        <v>36</v>
      </c>
      <c r="CF40" s="18"/>
      <c r="CG40" s="18"/>
      <c r="CH40" s="351">
        <v>5</v>
      </c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85">
        <v>0</v>
      </c>
      <c r="DK40" s="85">
        <v>0</v>
      </c>
      <c r="DL40" s="85">
        <v>36</v>
      </c>
      <c r="DM40" s="18"/>
      <c r="DN40" s="18"/>
      <c r="DO40" s="18">
        <v>6</v>
      </c>
      <c r="DP40" s="18"/>
      <c r="DQ40" s="18"/>
      <c r="DR40" s="18"/>
      <c r="DS40" s="307">
        <v>5</v>
      </c>
      <c r="DT40" s="307">
        <v>0</v>
      </c>
      <c r="DU40" s="307">
        <v>2</v>
      </c>
      <c r="DV40" s="18"/>
      <c r="DW40" s="18"/>
      <c r="DX40" s="307">
        <v>10</v>
      </c>
      <c r="DY40" s="18">
        <v>0</v>
      </c>
      <c r="DZ40" s="18">
        <v>0</v>
      </c>
      <c r="EA40" s="18">
        <v>2</v>
      </c>
      <c r="EB40" s="18"/>
      <c r="EC40" s="18"/>
      <c r="ED40" s="307">
        <v>1</v>
      </c>
      <c r="EE40" s="18"/>
      <c r="EF40" s="18"/>
      <c r="EG40" s="307">
        <v>2</v>
      </c>
      <c r="EH40" s="18">
        <v>0</v>
      </c>
      <c r="EI40" s="18">
        <v>0</v>
      </c>
      <c r="EJ40" s="18">
        <v>2</v>
      </c>
      <c r="EK40" s="18"/>
      <c r="EL40" s="18"/>
      <c r="EM40" s="18">
        <v>24</v>
      </c>
      <c r="EN40" s="18"/>
      <c r="EO40" s="18"/>
      <c r="EP40" s="18">
        <v>2</v>
      </c>
    </row>
    <row r="41" spans="1:146" ht="21" customHeight="1">
      <c r="A41" s="112">
        <v>32</v>
      </c>
      <c r="B41" s="110" t="s">
        <v>1801</v>
      </c>
      <c r="C41" s="111" t="s">
        <v>1802</v>
      </c>
      <c r="D41" s="112" t="s">
        <v>70</v>
      </c>
      <c r="E41" s="139">
        <v>14</v>
      </c>
      <c r="F41" s="18"/>
      <c r="G41" s="18"/>
      <c r="H41" s="18"/>
      <c r="I41" s="18"/>
      <c r="J41" s="18"/>
      <c r="K41" s="310">
        <v>6</v>
      </c>
      <c r="L41" s="18"/>
      <c r="M41" s="18"/>
      <c r="N41" s="18"/>
      <c r="O41" s="18">
        <v>5</v>
      </c>
      <c r="P41" s="18"/>
      <c r="Q41" s="18">
        <v>10</v>
      </c>
      <c r="R41" s="18"/>
      <c r="S41" s="18"/>
      <c r="T41" s="18"/>
      <c r="U41" s="18"/>
      <c r="V41" s="18"/>
      <c r="W41" s="18">
        <v>12</v>
      </c>
      <c r="X41" s="18"/>
      <c r="Y41" s="18"/>
      <c r="Z41" s="105"/>
      <c r="AA41" s="18"/>
      <c r="AB41" s="18"/>
      <c r="AC41" s="18">
        <v>10</v>
      </c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>
        <v>24</v>
      </c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351">
        <v>5</v>
      </c>
      <c r="BQ41" s="18"/>
      <c r="BR41" s="18"/>
      <c r="BS41" s="18"/>
      <c r="BT41" s="18"/>
      <c r="BU41" s="18"/>
      <c r="BV41" s="18"/>
      <c r="BW41" s="18"/>
      <c r="BX41" s="18"/>
      <c r="BY41" s="18">
        <v>3</v>
      </c>
      <c r="BZ41" s="18"/>
      <c r="CA41" s="18"/>
      <c r="CB41" s="18"/>
      <c r="CC41" s="18"/>
      <c r="CD41" s="18"/>
      <c r="CE41" s="18">
        <v>36</v>
      </c>
      <c r="CF41" s="18"/>
      <c r="CG41" s="18"/>
      <c r="CH41" s="351">
        <v>5</v>
      </c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85">
        <v>0</v>
      </c>
      <c r="DK41" s="85">
        <v>0</v>
      </c>
      <c r="DL41" s="85">
        <v>36</v>
      </c>
      <c r="DM41" s="18"/>
      <c r="DN41" s="18"/>
      <c r="DO41" s="18">
        <v>6</v>
      </c>
      <c r="DP41" s="18"/>
      <c r="DQ41" s="18"/>
      <c r="DR41" s="18"/>
      <c r="DS41" s="307">
        <v>1</v>
      </c>
      <c r="DT41" s="307">
        <v>0</v>
      </c>
      <c r="DU41" s="307">
        <v>1</v>
      </c>
      <c r="DV41" s="18"/>
      <c r="DW41" s="18"/>
      <c r="DX41" s="307">
        <v>2</v>
      </c>
      <c r="DY41" s="18">
        <v>0</v>
      </c>
      <c r="DZ41" s="18">
        <v>0</v>
      </c>
      <c r="EA41" s="18">
        <v>1</v>
      </c>
      <c r="EB41" s="18"/>
      <c r="EC41" s="18"/>
      <c r="ED41" s="307">
        <v>1</v>
      </c>
      <c r="EE41" s="18"/>
      <c r="EF41" s="18"/>
      <c r="EG41" s="307">
        <v>1</v>
      </c>
      <c r="EH41" s="18">
        <v>0</v>
      </c>
      <c r="EI41" s="18">
        <v>0</v>
      </c>
      <c r="EJ41" s="18">
        <v>1</v>
      </c>
      <c r="EK41" s="18"/>
      <c r="EL41" s="18"/>
      <c r="EM41" s="18">
        <v>12</v>
      </c>
      <c r="EN41" s="18"/>
      <c r="EO41" s="18"/>
      <c r="EP41" s="18"/>
    </row>
    <row r="42" spans="1:146" ht="21" customHeight="1">
      <c r="A42" s="112">
        <v>33</v>
      </c>
      <c r="B42" s="110" t="s">
        <v>1803</v>
      </c>
      <c r="C42" s="111" t="s">
        <v>1804</v>
      </c>
      <c r="D42" s="112" t="s">
        <v>70</v>
      </c>
      <c r="E42" s="139">
        <v>15</v>
      </c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>
        <v>20</v>
      </c>
      <c r="R42" s="18"/>
      <c r="S42" s="18"/>
      <c r="T42" s="18"/>
      <c r="U42" s="18"/>
      <c r="V42" s="18"/>
      <c r="W42" s="18">
        <v>48</v>
      </c>
      <c r="X42" s="18"/>
      <c r="Y42" s="18"/>
      <c r="Z42" s="105"/>
      <c r="AA42" s="18"/>
      <c r="AB42" s="18"/>
      <c r="AC42" s="18">
        <v>12</v>
      </c>
      <c r="AD42" s="18"/>
      <c r="AE42" s="18"/>
      <c r="AF42" s="18">
        <v>2</v>
      </c>
      <c r="AG42" s="18"/>
      <c r="AH42" s="18"/>
      <c r="AI42" s="18"/>
      <c r="AJ42" s="18"/>
      <c r="AK42" s="18"/>
      <c r="AL42" s="18"/>
      <c r="AM42" s="18"/>
      <c r="AN42" s="18"/>
      <c r="AO42" s="18">
        <v>10</v>
      </c>
      <c r="AP42" s="18"/>
      <c r="AQ42" s="18"/>
      <c r="AR42" s="18"/>
      <c r="AS42" s="18"/>
      <c r="AT42" s="18"/>
      <c r="AU42" s="18"/>
      <c r="AV42" s="18"/>
      <c r="AW42" s="18"/>
      <c r="AX42" s="18">
        <v>24</v>
      </c>
      <c r="AY42" s="18"/>
      <c r="AZ42" s="18"/>
      <c r="BA42" s="18"/>
      <c r="BB42" s="18"/>
      <c r="BC42" s="18"/>
      <c r="BD42" s="18"/>
      <c r="BE42" s="18"/>
      <c r="BF42" s="18"/>
      <c r="BG42" s="18"/>
      <c r="BH42" s="18">
        <v>0</v>
      </c>
      <c r="BI42" s="18">
        <v>0</v>
      </c>
      <c r="BJ42" s="18">
        <v>6</v>
      </c>
      <c r="BK42" s="18"/>
      <c r="BL42" s="18"/>
      <c r="BM42" s="18"/>
      <c r="BN42" s="18"/>
      <c r="BO42" s="18"/>
      <c r="BP42" s="351">
        <v>10</v>
      </c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351">
        <v>5</v>
      </c>
      <c r="CI42" s="18"/>
      <c r="CJ42" s="18"/>
      <c r="CK42" s="18"/>
      <c r="CL42" s="18"/>
      <c r="CM42" s="18"/>
      <c r="CN42" s="18">
        <v>1</v>
      </c>
      <c r="CO42" s="371"/>
      <c r="CP42" s="371"/>
      <c r="CQ42" s="371">
        <v>5</v>
      </c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85">
        <v>0</v>
      </c>
      <c r="DK42" s="85">
        <v>0</v>
      </c>
      <c r="DL42" s="85">
        <v>12</v>
      </c>
      <c r="DM42" s="18"/>
      <c r="DN42" s="18"/>
      <c r="DO42" s="18"/>
      <c r="DP42" s="18"/>
      <c r="DQ42" s="18"/>
      <c r="DR42" s="18"/>
      <c r="DS42" s="307">
        <v>0</v>
      </c>
      <c r="DT42" s="307">
        <v>0</v>
      </c>
      <c r="DU42" s="307">
        <v>1</v>
      </c>
      <c r="DV42" s="18"/>
      <c r="DW42" s="18"/>
      <c r="DX42" s="307">
        <v>2</v>
      </c>
      <c r="DY42" s="18">
        <v>0</v>
      </c>
      <c r="DZ42" s="18">
        <v>0</v>
      </c>
      <c r="EA42" s="18">
        <v>1</v>
      </c>
      <c r="EB42" s="18"/>
      <c r="EC42" s="18"/>
      <c r="ED42" s="307">
        <v>1</v>
      </c>
      <c r="EE42" s="18"/>
      <c r="EF42" s="18"/>
      <c r="EG42" s="307">
        <v>1</v>
      </c>
      <c r="EH42" s="18">
        <v>0</v>
      </c>
      <c r="EI42" s="18">
        <v>0</v>
      </c>
      <c r="EJ42" s="18">
        <v>1</v>
      </c>
      <c r="EK42" s="18"/>
      <c r="EL42" s="18"/>
      <c r="EM42" s="18">
        <v>12</v>
      </c>
      <c r="EN42" s="18"/>
      <c r="EO42" s="18"/>
      <c r="EP42" s="18"/>
    </row>
    <row r="43" spans="1:146" ht="21" customHeight="1">
      <c r="A43" s="112"/>
      <c r="B43" s="110"/>
      <c r="C43" s="111" t="s">
        <v>3221</v>
      </c>
      <c r="D43" s="112"/>
      <c r="E43" s="139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05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351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351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85"/>
      <c r="DM43" s="18"/>
      <c r="DN43" s="18"/>
      <c r="DO43" s="18"/>
      <c r="DP43" s="18"/>
      <c r="DQ43" s="18"/>
      <c r="DR43" s="18"/>
      <c r="DS43" s="307"/>
      <c r="DT43" s="307"/>
      <c r="DU43" s="307"/>
      <c r="DV43" s="18"/>
      <c r="DW43" s="18"/>
      <c r="DX43" s="307"/>
      <c r="DY43" s="18"/>
      <c r="DZ43" s="18"/>
      <c r="EA43" s="18"/>
      <c r="EB43" s="18"/>
      <c r="EC43" s="18"/>
      <c r="ED43" s="307"/>
      <c r="EE43" s="18"/>
      <c r="EF43" s="18"/>
      <c r="EG43" s="307"/>
      <c r="EH43" s="18"/>
      <c r="EI43" s="18"/>
      <c r="EJ43" s="18"/>
      <c r="EK43" s="18"/>
      <c r="EL43" s="18"/>
      <c r="EM43" s="18"/>
      <c r="EN43" s="18"/>
      <c r="EO43" s="18"/>
      <c r="EP43" s="18"/>
    </row>
    <row r="44" spans="1:146" ht="21" customHeight="1">
      <c r="A44" s="112">
        <v>34</v>
      </c>
      <c r="B44" s="110" t="s">
        <v>1805</v>
      </c>
      <c r="C44" s="111" t="s">
        <v>1806</v>
      </c>
      <c r="D44" s="112" t="s">
        <v>70</v>
      </c>
      <c r="E44" s="139">
        <v>45</v>
      </c>
      <c r="F44" s="18"/>
      <c r="G44" s="18"/>
      <c r="H44" s="18"/>
      <c r="I44" s="18"/>
      <c r="J44" s="18"/>
      <c r="K44" s="310">
        <v>6</v>
      </c>
      <c r="L44" s="18"/>
      <c r="M44" s="18"/>
      <c r="N44" s="18"/>
      <c r="O44" s="18"/>
      <c r="P44" s="18"/>
      <c r="Q44" s="18">
        <v>10</v>
      </c>
      <c r="R44" s="18"/>
      <c r="S44" s="18"/>
      <c r="T44" s="18"/>
      <c r="U44" s="18"/>
      <c r="V44" s="18"/>
      <c r="W44" s="18">
        <v>48</v>
      </c>
      <c r="X44" s="18"/>
      <c r="Y44" s="18"/>
      <c r="Z44" s="105"/>
      <c r="AA44" s="18"/>
      <c r="AB44" s="18"/>
      <c r="AC44" s="18">
        <v>12</v>
      </c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>
        <v>24</v>
      </c>
      <c r="AY44" s="18"/>
      <c r="AZ44" s="18"/>
      <c r="BA44" s="18"/>
      <c r="BB44" s="18"/>
      <c r="BC44" s="18"/>
      <c r="BD44" s="18"/>
      <c r="BE44" s="18"/>
      <c r="BF44" s="18"/>
      <c r="BG44" s="18"/>
      <c r="BH44" s="18">
        <v>0</v>
      </c>
      <c r="BI44" s="18">
        <v>0</v>
      </c>
      <c r="BJ44" s="18">
        <v>6</v>
      </c>
      <c r="BK44" s="18"/>
      <c r="BL44" s="18"/>
      <c r="BM44" s="18">
        <v>4</v>
      </c>
      <c r="BN44" s="18"/>
      <c r="BO44" s="18"/>
      <c r="BP44" s="351">
        <v>5</v>
      </c>
      <c r="BQ44" s="18"/>
      <c r="BR44" s="18"/>
      <c r="BS44" s="18"/>
      <c r="BT44" s="18">
        <v>3</v>
      </c>
      <c r="BU44" s="18">
        <v>2</v>
      </c>
      <c r="BV44" s="18">
        <v>5</v>
      </c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351">
        <v>5</v>
      </c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85">
        <v>0</v>
      </c>
      <c r="DK44" s="85">
        <v>0</v>
      </c>
      <c r="DL44" s="85">
        <v>12</v>
      </c>
      <c r="DM44" s="18"/>
      <c r="DN44" s="18"/>
      <c r="DO44" s="18"/>
      <c r="DP44" s="18"/>
      <c r="DQ44" s="18"/>
      <c r="DR44" s="18"/>
      <c r="DS44" s="307">
        <v>2</v>
      </c>
      <c r="DT44" s="307">
        <v>0</v>
      </c>
      <c r="DU44" s="307">
        <v>1</v>
      </c>
      <c r="DV44" s="18"/>
      <c r="DW44" s="18"/>
      <c r="DX44" s="307">
        <v>2</v>
      </c>
      <c r="DY44" s="18">
        <v>0</v>
      </c>
      <c r="DZ44" s="18">
        <v>0</v>
      </c>
      <c r="EA44" s="18">
        <v>1</v>
      </c>
      <c r="EB44" s="18"/>
      <c r="EC44" s="18"/>
      <c r="ED44" s="307">
        <v>1</v>
      </c>
      <c r="EE44" s="18"/>
      <c r="EF44" s="18"/>
      <c r="EG44" s="307">
        <v>1</v>
      </c>
      <c r="EH44" s="18">
        <v>0</v>
      </c>
      <c r="EI44" s="18">
        <v>0</v>
      </c>
      <c r="EJ44" s="18">
        <v>1</v>
      </c>
      <c r="EK44" s="18"/>
      <c r="EL44" s="18"/>
      <c r="EM44" s="18"/>
      <c r="EN44" s="18"/>
      <c r="EO44" s="18"/>
      <c r="EP44" s="18">
        <v>1</v>
      </c>
    </row>
    <row r="45" spans="1:146" ht="21" customHeight="1">
      <c r="A45" s="112">
        <v>35</v>
      </c>
      <c r="B45" s="110" t="s">
        <v>1807</v>
      </c>
      <c r="C45" s="111" t="s">
        <v>1808</v>
      </c>
      <c r="D45" s="112" t="s">
        <v>70</v>
      </c>
      <c r="E45" s="139">
        <v>30</v>
      </c>
      <c r="F45" s="18"/>
      <c r="G45" s="18"/>
      <c r="H45" s="18"/>
      <c r="I45" s="18"/>
      <c r="J45" s="18"/>
      <c r="K45" s="310">
        <v>6</v>
      </c>
      <c r="L45" s="18"/>
      <c r="M45" s="18"/>
      <c r="N45" s="18"/>
      <c r="O45" s="18"/>
      <c r="P45" s="18"/>
      <c r="Q45" s="18">
        <v>10</v>
      </c>
      <c r="R45" s="18"/>
      <c r="S45" s="18"/>
      <c r="T45" s="18"/>
      <c r="U45" s="18"/>
      <c r="V45" s="18"/>
      <c r="W45" s="18">
        <v>48</v>
      </c>
      <c r="X45" s="18"/>
      <c r="Y45" s="18"/>
      <c r="Z45" s="105"/>
      <c r="AA45" s="18"/>
      <c r="AB45" s="18"/>
      <c r="AC45" s="18">
        <v>12</v>
      </c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>
        <v>24</v>
      </c>
      <c r="AY45" s="18"/>
      <c r="AZ45" s="18"/>
      <c r="BA45" s="18"/>
      <c r="BB45" s="18"/>
      <c r="BC45" s="18"/>
      <c r="BD45" s="18"/>
      <c r="BE45" s="18"/>
      <c r="BF45" s="18"/>
      <c r="BG45" s="18"/>
      <c r="BH45" s="18">
        <v>0</v>
      </c>
      <c r="BI45" s="18">
        <v>0</v>
      </c>
      <c r="BJ45" s="18">
        <v>6</v>
      </c>
      <c r="BK45" s="18"/>
      <c r="BL45" s="18"/>
      <c r="BM45" s="18">
        <v>8</v>
      </c>
      <c r="BN45" s="18"/>
      <c r="BO45" s="18"/>
      <c r="BP45" s="351">
        <v>5</v>
      </c>
      <c r="BQ45" s="18"/>
      <c r="BR45" s="18"/>
      <c r="BS45" s="18"/>
      <c r="BT45" s="18">
        <v>0</v>
      </c>
      <c r="BU45" s="18">
        <v>0</v>
      </c>
      <c r="BV45" s="18">
        <v>5</v>
      </c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351">
        <v>5</v>
      </c>
      <c r="CI45" s="18"/>
      <c r="CJ45" s="18"/>
      <c r="CK45" s="18"/>
      <c r="CL45" s="18"/>
      <c r="CM45" s="18"/>
      <c r="CN45" s="18">
        <v>2</v>
      </c>
      <c r="CO45" s="371"/>
      <c r="CP45" s="371"/>
      <c r="CQ45" s="371">
        <v>5</v>
      </c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85">
        <v>0</v>
      </c>
      <c r="DK45" s="85">
        <v>0</v>
      </c>
      <c r="DL45" s="85">
        <v>12</v>
      </c>
      <c r="DM45" s="18"/>
      <c r="DN45" s="18"/>
      <c r="DO45" s="18"/>
      <c r="DP45" s="18"/>
      <c r="DQ45" s="18"/>
      <c r="DR45" s="18"/>
      <c r="DS45" s="307">
        <v>2</v>
      </c>
      <c r="DT45" s="307">
        <v>0</v>
      </c>
      <c r="DU45" s="307">
        <v>1</v>
      </c>
      <c r="DV45" s="18"/>
      <c r="DW45" s="18"/>
      <c r="DX45" s="307">
        <v>2</v>
      </c>
      <c r="DY45" s="18">
        <v>0</v>
      </c>
      <c r="DZ45" s="18">
        <v>0</v>
      </c>
      <c r="EA45" s="18">
        <v>1</v>
      </c>
      <c r="EB45" s="18"/>
      <c r="EC45" s="18"/>
      <c r="ED45" s="307">
        <v>1</v>
      </c>
      <c r="EE45" s="18"/>
      <c r="EF45" s="18"/>
      <c r="EG45" s="307">
        <v>1</v>
      </c>
      <c r="EH45" s="18">
        <v>0</v>
      </c>
      <c r="EI45" s="18">
        <v>0</v>
      </c>
      <c r="EJ45" s="18">
        <v>1</v>
      </c>
      <c r="EK45" s="18"/>
      <c r="EL45" s="18"/>
      <c r="EM45" s="18"/>
      <c r="EN45" s="18"/>
      <c r="EO45" s="18"/>
      <c r="EP45" s="18">
        <v>1</v>
      </c>
    </row>
    <row r="46" spans="1:146" ht="21" customHeight="1">
      <c r="A46" s="112">
        <v>36</v>
      </c>
      <c r="B46" s="110" t="s">
        <v>1809</v>
      </c>
      <c r="C46" s="111" t="s">
        <v>1810</v>
      </c>
      <c r="D46" s="112" t="s">
        <v>70</v>
      </c>
      <c r="E46" s="139">
        <v>65</v>
      </c>
      <c r="F46" s="18"/>
      <c r="G46" s="18"/>
      <c r="H46" s="18"/>
      <c r="I46" s="18"/>
      <c r="J46" s="18"/>
      <c r="K46" s="310">
        <v>6</v>
      </c>
      <c r="L46" s="18"/>
      <c r="M46" s="18"/>
      <c r="N46" s="18"/>
      <c r="O46" s="18"/>
      <c r="P46" s="18"/>
      <c r="Q46" s="18">
        <v>10</v>
      </c>
      <c r="R46" s="18"/>
      <c r="S46" s="18"/>
      <c r="T46" s="18"/>
      <c r="U46" s="18"/>
      <c r="V46" s="18"/>
      <c r="W46" s="18">
        <v>48</v>
      </c>
      <c r="X46" s="18"/>
      <c r="Y46" s="18"/>
      <c r="Z46" s="105"/>
      <c r="AA46" s="18"/>
      <c r="AB46" s="18"/>
      <c r="AC46" s="18">
        <v>12</v>
      </c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>
        <v>24</v>
      </c>
      <c r="AY46" s="18"/>
      <c r="AZ46" s="18"/>
      <c r="BA46" s="18"/>
      <c r="BB46" s="18"/>
      <c r="BC46" s="18"/>
      <c r="BD46" s="18"/>
      <c r="BE46" s="18"/>
      <c r="BF46" s="18"/>
      <c r="BG46" s="18"/>
      <c r="BH46" s="18">
        <v>0</v>
      </c>
      <c r="BI46" s="18">
        <v>0</v>
      </c>
      <c r="BJ46" s="18">
        <v>6</v>
      </c>
      <c r="BK46" s="18"/>
      <c r="BL46" s="18"/>
      <c r="BM46" s="18">
        <v>4</v>
      </c>
      <c r="BN46" s="18"/>
      <c r="BO46" s="18"/>
      <c r="BP46" s="351">
        <v>5</v>
      </c>
      <c r="BQ46" s="18"/>
      <c r="BR46" s="18"/>
      <c r="BS46" s="18"/>
      <c r="BT46" s="18">
        <v>4</v>
      </c>
      <c r="BU46" s="18">
        <v>4</v>
      </c>
      <c r="BV46" s="18">
        <v>5</v>
      </c>
      <c r="BW46" s="18"/>
      <c r="BX46" s="18"/>
      <c r="BY46" s="18"/>
      <c r="BZ46" s="18"/>
      <c r="CA46" s="18"/>
      <c r="CB46" s="18">
        <v>3</v>
      </c>
      <c r="CC46" s="18"/>
      <c r="CD46" s="18"/>
      <c r="CE46" s="18"/>
      <c r="CF46" s="18"/>
      <c r="CG46" s="18"/>
      <c r="CH46" s="351">
        <v>5</v>
      </c>
      <c r="CI46" s="18"/>
      <c r="CJ46" s="18"/>
      <c r="CK46" s="18"/>
      <c r="CL46" s="18"/>
      <c r="CM46" s="18"/>
      <c r="CN46" s="18">
        <v>2</v>
      </c>
      <c r="CO46" s="371"/>
      <c r="CP46" s="371"/>
      <c r="CQ46" s="371">
        <v>5</v>
      </c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85">
        <v>0</v>
      </c>
      <c r="DK46" s="85">
        <v>0</v>
      </c>
      <c r="DL46" s="85">
        <v>12</v>
      </c>
      <c r="DM46" s="18"/>
      <c r="DN46" s="18"/>
      <c r="DO46" s="18"/>
      <c r="DP46" s="18"/>
      <c r="DQ46" s="18"/>
      <c r="DR46" s="18"/>
      <c r="DS46" s="307">
        <v>2</v>
      </c>
      <c r="DT46" s="307">
        <v>0</v>
      </c>
      <c r="DU46" s="307">
        <v>1</v>
      </c>
      <c r="DV46" s="18"/>
      <c r="DW46" s="18"/>
      <c r="DX46" s="307">
        <v>2</v>
      </c>
      <c r="DY46" s="18">
        <v>0</v>
      </c>
      <c r="DZ46" s="18">
        <v>0</v>
      </c>
      <c r="EA46" s="18">
        <v>1</v>
      </c>
      <c r="EB46" s="18"/>
      <c r="EC46" s="18"/>
      <c r="ED46" s="307">
        <v>1</v>
      </c>
      <c r="EE46" s="18"/>
      <c r="EF46" s="18"/>
      <c r="EG46" s="307">
        <v>1</v>
      </c>
      <c r="EH46" s="18">
        <v>0</v>
      </c>
      <c r="EI46" s="18">
        <v>0</v>
      </c>
      <c r="EJ46" s="18">
        <v>1</v>
      </c>
      <c r="EK46" s="18"/>
      <c r="EL46" s="18"/>
      <c r="EM46" s="18"/>
      <c r="EN46" s="18"/>
      <c r="EO46" s="18"/>
      <c r="EP46" s="18"/>
    </row>
    <row r="47" spans="1:146" ht="21" customHeight="1">
      <c r="A47" s="112">
        <v>37</v>
      </c>
      <c r="B47" s="110" t="s">
        <v>1811</v>
      </c>
      <c r="C47" s="111" t="s">
        <v>1812</v>
      </c>
      <c r="D47" s="112" t="s">
        <v>35</v>
      </c>
      <c r="E47" s="139">
        <v>19</v>
      </c>
      <c r="F47" s="18"/>
      <c r="G47" s="18"/>
      <c r="H47" s="18"/>
      <c r="I47" s="18"/>
      <c r="J47" s="18"/>
      <c r="K47" s="310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05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351">
        <v>5</v>
      </c>
      <c r="BQ47" s="18"/>
      <c r="BR47" s="18"/>
      <c r="BS47" s="18"/>
      <c r="BT47" s="18"/>
      <c r="BU47" s="18"/>
      <c r="BV47" s="18"/>
      <c r="BW47" s="18"/>
      <c r="BX47" s="18"/>
      <c r="BY47" s="18">
        <v>6</v>
      </c>
      <c r="BZ47" s="18"/>
      <c r="CA47" s="18"/>
      <c r="CB47" s="18"/>
      <c r="CC47" s="18"/>
      <c r="CD47" s="18"/>
      <c r="CE47" s="18"/>
      <c r="CF47" s="18"/>
      <c r="CG47" s="18"/>
      <c r="CH47" s="351">
        <v>5</v>
      </c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85"/>
      <c r="DM47" s="18"/>
      <c r="DN47" s="18"/>
      <c r="DO47" s="18"/>
      <c r="DP47" s="18"/>
      <c r="DQ47" s="18"/>
      <c r="DR47" s="18"/>
      <c r="DS47" s="307"/>
      <c r="DT47" s="307"/>
      <c r="DU47" s="307"/>
      <c r="DV47" s="18"/>
      <c r="DW47" s="18"/>
      <c r="DX47" s="307"/>
      <c r="DY47" s="18">
        <v>0</v>
      </c>
      <c r="DZ47" s="18">
        <v>0</v>
      </c>
      <c r="EA47" s="18">
        <v>1</v>
      </c>
      <c r="EB47" s="18"/>
      <c r="EC47" s="18"/>
      <c r="ED47" s="307"/>
      <c r="EE47" s="18"/>
      <c r="EF47" s="18"/>
      <c r="EG47" s="307"/>
      <c r="EH47" s="18">
        <v>0</v>
      </c>
      <c r="EI47" s="18">
        <v>0</v>
      </c>
      <c r="EJ47" s="18">
        <v>1</v>
      </c>
      <c r="EK47" s="18"/>
      <c r="EL47" s="18"/>
      <c r="EM47" s="18"/>
      <c r="EN47" s="18"/>
      <c r="EO47" s="18"/>
      <c r="EP47" s="18">
        <v>2</v>
      </c>
    </row>
    <row r="48" spans="1:146" ht="21" customHeight="1">
      <c r="A48" s="112">
        <v>38</v>
      </c>
      <c r="B48" s="110" t="s">
        <v>1813</v>
      </c>
      <c r="C48" s="111" t="s">
        <v>1814</v>
      </c>
      <c r="D48" s="112" t="s">
        <v>35</v>
      </c>
      <c r="E48" s="139">
        <v>30</v>
      </c>
      <c r="F48" s="18"/>
      <c r="G48" s="18"/>
      <c r="H48" s="18"/>
      <c r="I48" s="18"/>
      <c r="J48" s="18"/>
      <c r="K48" s="310">
        <v>2</v>
      </c>
      <c r="L48" s="18"/>
      <c r="M48" s="18"/>
      <c r="N48" s="18"/>
      <c r="O48" s="18"/>
      <c r="P48" s="18"/>
      <c r="Q48" s="18">
        <v>12</v>
      </c>
      <c r="R48" s="18"/>
      <c r="S48" s="18"/>
      <c r="T48" s="18"/>
      <c r="U48" s="18"/>
      <c r="V48" s="18"/>
      <c r="W48" s="18"/>
      <c r="X48" s="532"/>
      <c r="Y48" s="532"/>
      <c r="Z48" s="533">
        <v>10</v>
      </c>
      <c r="AA48" s="18"/>
      <c r="AB48" s="18"/>
      <c r="AC48" s="18">
        <v>24</v>
      </c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>
        <v>4</v>
      </c>
      <c r="AV48" s="18"/>
      <c r="AW48" s="18"/>
      <c r="AX48" s="18">
        <v>3</v>
      </c>
      <c r="AY48" s="18"/>
      <c r="AZ48" s="18"/>
      <c r="BA48" s="18"/>
      <c r="BB48" s="18"/>
      <c r="BC48" s="18"/>
      <c r="BD48" s="18"/>
      <c r="BE48" s="18"/>
      <c r="BF48" s="18"/>
      <c r="BG48" s="18"/>
      <c r="BH48" s="18">
        <v>0</v>
      </c>
      <c r="BI48" s="18">
        <v>0</v>
      </c>
      <c r="BJ48" s="18">
        <v>1</v>
      </c>
      <c r="BK48" s="18"/>
      <c r="BL48" s="18"/>
      <c r="BM48" s="18">
        <v>10</v>
      </c>
      <c r="BN48" s="18"/>
      <c r="BO48" s="18"/>
      <c r="BP48" s="351">
        <v>5</v>
      </c>
      <c r="BQ48" s="18"/>
      <c r="BR48" s="18"/>
      <c r="BS48" s="18"/>
      <c r="BT48" s="18">
        <v>0</v>
      </c>
      <c r="BU48" s="18">
        <v>0</v>
      </c>
      <c r="BV48" s="18">
        <v>3</v>
      </c>
      <c r="BW48" s="18"/>
      <c r="BX48" s="18"/>
      <c r="BY48" s="18">
        <v>6</v>
      </c>
      <c r="BZ48" s="18"/>
      <c r="CA48" s="18"/>
      <c r="CB48" s="18"/>
      <c r="CC48" s="18"/>
      <c r="CD48" s="18"/>
      <c r="CE48" s="18">
        <v>36</v>
      </c>
      <c r="CF48" s="18"/>
      <c r="CG48" s="18"/>
      <c r="CH48" s="351">
        <v>5</v>
      </c>
      <c r="CI48" s="18"/>
      <c r="CJ48" s="18"/>
      <c r="CK48" s="18"/>
      <c r="CL48" s="18"/>
      <c r="CM48" s="18"/>
      <c r="CN48" s="18">
        <v>3</v>
      </c>
      <c r="CO48" s="371"/>
      <c r="CP48" s="371"/>
      <c r="CQ48" s="371">
        <v>5</v>
      </c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85">
        <v>0</v>
      </c>
      <c r="DK48" s="85">
        <v>0</v>
      </c>
      <c r="DL48" s="85">
        <v>12</v>
      </c>
      <c r="DM48" s="18"/>
      <c r="DN48" s="18"/>
      <c r="DO48" s="18"/>
      <c r="DP48" s="18"/>
      <c r="DQ48" s="18"/>
      <c r="DR48" s="18"/>
      <c r="DS48" s="275">
        <v>0</v>
      </c>
      <c r="DT48" s="275">
        <v>0</v>
      </c>
      <c r="DU48" s="307">
        <v>2</v>
      </c>
      <c r="DV48" s="18"/>
      <c r="DW48" s="18"/>
      <c r="DX48" s="307">
        <v>3</v>
      </c>
      <c r="DY48" s="18">
        <v>0</v>
      </c>
      <c r="DZ48" s="18">
        <v>0</v>
      </c>
      <c r="EA48" s="18">
        <v>1</v>
      </c>
      <c r="EB48" s="18"/>
      <c r="EC48" s="18"/>
      <c r="ED48" s="307">
        <v>2</v>
      </c>
      <c r="EE48" s="18"/>
      <c r="EF48" s="18"/>
      <c r="EG48" s="307">
        <v>2</v>
      </c>
      <c r="EH48" s="18">
        <v>0</v>
      </c>
      <c r="EI48" s="18">
        <v>0</v>
      </c>
      <c r="EJ48" s="18">
        <v>1</v>
      </c>
      <c r="EK48" s="18"/>
      <c r="EL48" s="18"/>
      <c r="EM48" s="18"/>
      <c r="EN48" s="18"/>
      <c r="EO48" s="18"/>
      <c r="EP48" s="18">
        <v>2</v>
      </c>
    </row>
    <row r="49" spans="1:146" ht="21" customHeight="1">
      <c r="A49" s="112">
        <v>39</v>
      </c>
      <c r="B49" s="110" t="s">
        <v>1815</v>
      </c>
      <c r="C49" s="111" t="s">
        <v>1816</v>
      </c>
      <c r="D49" s="112" t="s">
        <v>1817</v>
      </c>
      <c r="E49" s="113">
        <v>550</v>
      </c>
      <c r="F49" s="18"/>
      <c r="G49" s="18"/>
      <c r="H49" s="18"/>
      <c r="I49" s="18"/>
      <c r="J49" s="18"/>
      <c r="K49" s="310"/>
      <c r="L49" s="18"/>
      <c r="M49" s="18"/>
      <c r="N49" s="18"/>
      <c r="O49" s="18"/>
      <c r="P49" s="18"/>
      <c r="Q49" s="18">
        <v>2</v>
      </c>
      <c r="R49" s="18"/>
      <c r="S49" s="18"/>
      <c r="T49" s="18"/>
      <c r="U49" s="18"/>
      <c r="V49" s="18"/>
      <c r="W49" s="18">
        <v>7</v>
      </c>
      <c r="X49" s="18"/>
      <c r="Y49" s="18"/>
      <c r="Z49" s="105"/>
      <c r="AA49" s="18"/>
      <c r="AB49" s="18"/>
      <c r="AC49" s="18"/>
      <c r="AD49" s="18"/>
      <c r="AE49" s="18"/>
      <c r="AF49" s="18"/>
      <c r="AG49" s="88">
        <v>0</v>
      </c>
      <c r="AH49" s="88">
        <v>0</v>
      </c>
      <c r="AI49" s="339">
        <v>2</v>
      </c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>
        <v>1</v>
      </c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351"/>
      <c r="BQ49" s="18"/>
      <c r="BR49" s="18"/>
      <c r="BS49" s="18"/>
      <c r="BT49" s="18">
        <v>0</v>
      </c>
      <c r="BU49" s="18">
        <v>0</v>
      </c>
      <c r="BV49" s="18">
        <v>1</v>
      </c>
      <c r="BW49" s="18"/>
      <c r="BX49" s="18"/>
      <c r="BY49" s="18">
        <v>3</v>
      </c>
      <c r="BZ49" s="18"/>
      <c r="CA49" s="18"/>
      <c r="CB49" s="18"/>
      <c r="CC49" s="18"/>
      <c r="CD49" s="18"/>
      <c r="CE49" s="18"/>
      <c r="CF49" s="18"/>
      <c r="CG49" s="18"/>
      <c r="CH49" s="351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85">
        <v>0</v>
      </c>
      <c r="DK49" s="85">
        <v>0</v>
      </c>
      <c r="DL49" s="85">
        <v>3</v>
      </c>
      <c r="DM49" s="18"/>
      <c r="DN49" s="18"/>
      <c r="DO49" s="18"/>
      <c r="DP49" s="18"/>
      <c r="DQ49" s="18"/>
      <c r="DR49" s="18"/>
      <c r="DS49" s="307">
        <v>0</v>
      </c>
      <c r="DT49" s="307">
        <v>0</v>
      </c>
      <c r="DU49" s="307"/>
      <c r="DV49" s="18"/>
      <c r="DW49" s="18"/>
      <c r="DX49" s="307">
        <v>2</v>
      </c>
      <c r="DY49" s="18"/>
      <c r="DZ49" s="18"/>
      <c r="EA49" s="18"/>
      <c r="EB49" s="18"/>
      <c r="EC49" s="18"/>
      <c r="ED49" s="307"/>
      <c r="EE49" s="18"/>
      <c r="EF49" s="18"/>
      <c r="EG49" s="307"/>
      <c r="EH49" s="18"/>
      <c r="EI49" s="18"/>
      <c r="EJ49" s="18"/>
      <c r="EK49" s="18"/>
      <c r="EL49" s="18"/>
      <c r="EM49" s="18"/>
      <c r="EN49" s="18"/>
      <c r="EO49" s="18"/>
      <c r="EP49" s="18"/>
    </row>
    <row r="50" spans="1:146" ht="21" customHeight="1">
      <c r="A50" s="112">
        <v>40</v>
      </c>
      <c r="B50" s="110" t="s">
        <v>1818</v>
      </c>
      <c r="C50" s="111" t="s">
        <v>1819</v>
      </c>
      <c r="D50" s="112" t="s">
        <v>35</v>
      </c>
      <c r="E50" s="139">
        <v>70</v>
      </c>
      <c r="F50" s="18"/>
      <c r="G50" s="18"/>
      <c r="H50" s="18"/>
      <c r="I50" s="18"/>
      <c r="J50" s="18"/>
      <c r="K50" s="310">
        <v>1</v>
      </c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>
        <v>2</v>
      </c>
      <c r="X50" s="18"/>
      <c r="Y50" s="18"/>
      <c r="Z50" s="105"/>
      <c r="AA50" s="18"/>
      <c r="AB50" s="18"/>
      <c r="AC50" s="18">
        <v>4</v>
      </c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351">
        <v>1</v>
      </c>
      <c r="BQ50" s="18"/>
      <c r="BR50" s="18"/>
      <c r="BS50" s="18"/>
      <c r="BT50" s="18">
        <v>0</v>
      </c>
      <c r="BU50" s="18">
        <v>0</v>
      </c>
      <c r="BV50" s="18">
        <v>1</v>
      </c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351">
        <v>2</v>
      </c>
      <c r="CI50" s="18"/>
      <c r="CJ50" s="18"/>
      <c r="CK50" s="18"/>
      <c r="CL50" s="18"/>
      <c r="CM50" s="18"/>
      <c r="CN50" s="18">
        <v>2</v>
      </c>
      <c r="CO50" s="371"/>
      <c r="CP50" s="371"/>
      <c r="CQ50" s="371">
        <v>2</v>
      </c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85">
        <v>0</v>
      </c>
      <c r="DK50" s="85">
        <v>0</v>
      </c>
      <c r="DL50" s="85">
        <v>6</v>
      </c>
      <c r="DM50" s="18"/>
      <c r="DN50" s="18"/>
      <c r="DO50" s="18"/>
      <c r="DP50" s="18" t="s">
        <v>8110</v>
      </c>
      <c r="DQ50" s="18" t="s">
        <v>8110</v>
      </c>
      <c r="DR50" s="18">
        <v>2</v>
      </c>
      <c r="DS50" s="307">
        <v>0</v>
      </c>
      <c r="DT50" s="307">
        <v>0</v>
      </c>
      <c r="DU50" s="307"/>
      <c r="DV50" s="18"/>
      <c r="DW50" s="18"/>
      <c r="DX50" s="307">
        <v>2</v>
      </c>
      <c r="DY50" s="18">
        <v>0</v>
      </c>
      <c r="DZ50" s="18">
        <v>0</v>
      </c>
      <c r="EA50" s="18">
        <v>1</v>
      </c>
      <c r="EB50" s="18"/>
      <c r="EC50" s="18"/>
      <c r="ED50" s="307"/>
      <c r="EE50" s="18"/>
      <c r="EF50" s="18"/>
      <c r="EG50" s="307"/>
      <c r="EH50" s="18">
        <v>0</v>
      </c>
      <c r="EI50" s="18">
        <v>0</v>
      </c>
      <c r="EJ50" s="18">
        <v>1</v>
      </c>
      <c r="EK50" s="18"/>
      <c r="EL50" s="18"/>
      <c r="EM50" s="18">
        <v>2</v>
      </c>
      <c r="EN50" s="18"/>
      <c r="EO50" s="18"/>
      <c r="EP50" s="18"/>
    </row>
    <row r="51" spans="1:146" ht="21" customHeight="1">
      <c r="A51" s="112">
        <v>41</v>
      </c>
      <c r="B51" s="110" t="s">
        <v>1820</v>
      </c>
      <c r="C51" s="111" t="s">
        <v>1821</v>
      </c>
      <c r="D51" s="112" t="s">
        <v>35</v>
      </c>
      <c r="E51" s="113">
        <v>290</v>
      </c>
      <c r="F51" s="18"/>
      <c r="G51" s="18"/>
      <c r="H51" s="18"/>
      <c r="I51" s="18"/>
      <c r="J51" s="18"/>
      <c r="K51" s="310">
        <v>1</v>
      </c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>
        <v>2</v>
      </c>
      <c r="X51" s="18"/>
      <c r="Y51" s="18"/>
      <c r="Z51" s="105"/>
      <c r="AA51" s="18"/>
      <c r="AB51" s="18"/>
      <c r="AC51" s="18">
        <v>4</v>
      </c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>
        <v>1</v>
      </c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351">
        <v>1</v>
      </c>
      <c r="BQ51" s="18"/>
      <c r="BR51" s="18"/>
      <c r="BS51" s="18"/>
      <c r="BT51" s="18">
        <v>0</v>
      </c>
      <c r="BU51" s="18">
        <v>0</v>
      </c>
      <c r="BV51" s="18">
        <v>2</v>
      </c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351">
        <v>2</v>
      </c>
      <c r="CI51" s="18"/>
      <c r="CJ51" s="18"/>
      <c r="CK51" s="18"/>
      <c r="CL51" s="18"/>
      <c r="CM51" s="18"/>
      <c r="CN51" s="18">
        <v>1</v>
      </c>
      <c r="CO51" s="371"/>
      <c r="CP51" s="371"/>
      <c r="CQ51" s="371">
        <v>1</v>
      </c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85">
        <v>0</v>
      </c>
      <c r="DK51" s="85">
        <v>0</v>
      </c>
      <c r="DL51" s="85">
        <v>6</v>
      </c>
      <c r="DM51" s="18"/>
      <c r="DN51" s="18"/>
      <c r="DO51" s="18"/>
      <c r="DP51" s="18"/>
      <c r="DQ51" s="18"/>
      <c r="DR51" s="18"/>
      <c r="DS51" s="307">
        <v>0</v>
      </c>
      <c r="DT51" s="307">
        <v>0</v>
      </c>
      <c r="DU51" s="307"/>
      <c r="DV51" s="18"/>
      <c r="DW51" s="18"/>
      <c r="DX51" s="307">
        <v>2</v>
      </c>
      <c r="DY51" s="18">
        <v>0</v>
      </c>
      <c r="DZ51" s="18">
        <v>0</v>
      </c>
      <c r="EA51" s="18">
        <v>1</v>
      </c>
      <c r="EB51" s="18"/>
      <c r="EC51" s="18"/>
      <c r="ED51" s="307"/>
      <c r="EE51" s="18"/>
      <c r="EF51" s="18"/>
      <c r="EG51" s="307"/>
      <c r="EH51" s="18">
        <v>0</v>
      </c>
      <c r="EI51" s="18">
        <v>0</v>
      </c>
      <c r="EJ51" s="18">
        <v>1</v>
      </c>
      <c r="EK51" s="18"/>
      <c r="EL51" s="18"/>
      <c r="EM51" s="18"/>
      <c r="EN51" s="18"/>
      <c r="EO51" s="18"/>
      <c r="EP51" s="18"/>
    </row>
    <row r="52" spans="1:146" ht="21" customHeight="1">
      <c r="A52" s="112">
        <v>42</v>
      </c>
      <c r="B52" s="110" t="s">
        <v>1822</v>
      </c>
      <c r="C52" s="111" t="s">
        <v>1823</v>
      </c>
      <c r="D52" s="112" t="s">
        <v>35</v>
      </c>
      <c r="E52" s="113">
        <v>320</v>
      </c>
      <c r="F52" s="18"/>
      <c r="G52" s="18"/>
      <c r="H52" s="18"/>
      <c r="I52" s="18"/>
      <c r="J52" s="18"/>
      <c r="K52" s="310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05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351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351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307"/>
      <c r="DT52" s="307"/>
      <c r="DU52" s="307"/>
      <c r="DV52" s="18"/>
      <c r="DW52" s="18"/>
      <c r="DX52" s="307"/>
      <c r="DY52" s="18"/>
      <c r="DZ52" s="18"/>
      <c r="EA52" s="18"/>
      <c r="EB52" s="18"/>
      <c r="EC52" s="18"/>
      <c r="ED52" s="307"/>
      <c r="EE52" s="18"/>
      <c r="EF52" s="18"/>
      <c r="EG52" s="307"/>
      <c r="EH52" s="18"/>
      <c r="EI52" s="18"/>
      <c r="EJ52" s="18"/>
      <c r="EK52" s="18"/>
      <c r="EL52" s="18"/>
      <c r="EM52" s="18"/>
      <c r="EN52" s="18"/>
      <c r="EO52" s="18"/>
      <c r="EP52" s="18"/>
    </row>
    <row r="53" spans="1:146" ht="21" customHeight="1">
      <c r="A53" s="112">
        <v>43</v>
      </c>
      <c r="B53" s="110" t="s">
        <v>1824</v>
      </c>
      <c r="C53" s="111" t="s">
        <v>1825</v>
      </c>
      <c r="D53" s="112" t="s">
        <v>1826</v>
      </c>
      <c r="E53" s="139">
        <v>0.6</v>
      </c>
      <c r="F53" s="18"/>
      <c r="G53" s="18"/>
      <c r="H53" s="18"/>
      <c r="I53" s="18"/>
      <c r="J53" s="18"/>
      <c r="K53" s="310">
        <v>100</v>
      </c>
      <c r="L53" s="18"/>
      <c r="M53" s="18"/>
      <c r="N53" s="18"/>
      <c r="O53" s="18"/>
      <c r="P53" s="18"/>
      <c r="Q53" s="18">
        <v>200</v>
      </c>
      <c r="R53" s="18"/>
      <c r="S53" s="18"/>
      <c r="T53" s="18"/>
      <c r="U53" s="18"/>
      <c r="V53" s="18"/>
      <c r="W53" s="18">
        <v>200</v>
      </c>
      <c r="X53" s="18"/>
      <c r="Y53" s="18"/>
      <c r="Z53" s="105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>
        <v>100</v>
      </c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351">
        <v>20</v>
      </c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351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85">
        <v>0</v>
      </c>
      <c r="DK53" s="85">
        <v>0</v>
      </c>
      <c r="DL53" s="85">
        <v>50</v>
      </c>
      <c r="DM53" s="18"/>
      <c r="DN53" s="18"/>
      <c r="DO53" s="18"/>
      <c r="DP53" s="18"/>
      <c r="DQ53" s="18"/>
      <c r="DR53" s="18"/>
      <c r="DS53" s="309"/>
      <c r="DT53" s="309"/>
      <c r="DU53" s="309"/>
      <c r="DV53" s="18"/>
      <c r="DW53" s="18"/>
      <c r="DX53" s="309"/>
      <c r="DY53" s="18">
        <v>0</v>
      </c>
      <c r="DZ53" s="18">
        <v>0</v>
      </c>
      <c r="EA53" s="18">
        <v>20</v>
      </c>
      <c r="EB53" s="18"/>
      <c r="EC53" s="18"/>
      <c r="ED53" s="309"/>
      <c r="EE53" s="18"/>
      <c r="EF53" s="18"/>
      <c r="EG53" s="309"/>
      <c r="EH53" s="18">
        <v>0</v>
      </c>
      <c r="EI53" s="18">
        <v>0</v>
      </c>
      <c r="EJ53" s="18">
        <v>20</v>
      </c>
      <c r="EK53" s="18"/>
      <c r="EL53" s="18"/>
      <c r="EM53" s="18">
        <v>50</v>
      </c>
      <c r="EN53" s="18"/>
      <c r="EO53" s="18"/>
      <c r="EP53" s="18"/>
    </row>
    <row r="54" spans="1:146" ht="21" customHeight="1">
      <c r="A54" s="112">
        <v>44</v>
      </c>
      <c r="B54" s="110" t="s">
        <v>1827</v>
      </c>
      <c r="C54" s="111" t="s">
        <v>1828</v>
      </c>
      <c r="D54" s="112" t="s">
        <v>1826</v>
      </c>
      <c r="E54" s="139">
        <v>0.45</v>
      </c>
      <c r="F54" s="18"/>
      <c r="G54" s="18"/>
      <c r="H54" s="18"/>
      <c r="I54" s="18"/>
      <c r="J54" s="18"/>
      <c r="K54" s="310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05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351">
        <v>10</v>
      </c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>
        <v>150</v>
      </c>
      <c r="CF54" s="18"/>
      <c r="CG54" s="18"/>
      <c r="CH54" s="351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85"/>
      <c r="DM54" s="18"/>
      <c r="DN54" s="18"/>
      <c r="DO54" s="18"/>
      <c r="DP54" s="18"/>
      <c r="DQ54" s="18"/>
      <c r="DR54" s="18"/>
      <c r="DS54" s="309"/>
      <c r="DT54" s="309"/>
      <c r="DU54" s="309"/>
      <c r="DV54" s="18"/>
      <c r="DW54" s="18"/>
      <c r="DX54" s="309"/>
      <c r="DY54" s="18"/>
      <c r="DZ54" s="18"/>
      <c r="EA54" s="18"/>
      <c r="EB54" s="18"/>
      <c r="EC54" s="18"/>
      <c r="ED54" s="309"/>
      <c r="EE54" s="18"/>
      <c r="EF54" s="18"/>
      <c r="EG54" s="309"/>
      <c r="EH54" s="18"/>
      <c r="EI54" s="18"/>
      <c r="EJ54" s="18"/>
      <c r="EK54" s="18"/>
      <c r="EL54" s="18"/>
      <c r="EM54" s="18"/>
      <c r="EN54" s="18"/>
      <c r="EO54" s="18"/>
      <c r="EP54" s="18"/>
    </row>
    <row r="55" spans="1:146" ht="21" customHeight="1">
      <c r="A55" s="112">
        <v>45</v>
      </c>
      <c r="B55" s="110" t="s">
        <v>1829</v>
      </c>
      <c r="C55" s="111" t="s">
        <v>1830</v>
      </c>
      <c r="D55" s="112" t="s">
        <v>1826</v>
      </c>
      <c r="E55" s="139">
        <v>0.57999999999999996</v>
      </c>
      <c r="F55" s="18"/>
      <c r="G55" s="18"/>
      <c r="H55" s="18"/>
      <c r="I55" s="18"/>
      <c r="J55" s="18"/>
      <c r="K55" s="310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05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351">
        <v>10</v>
      </c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>
        <v>150</v>
      </c>
      <c r="CF55" s="18"/>
      <c r="CG55" s="18"/>
      <c r="CH55" s="351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85"/>
      <c r="DM55" s="18"/>
      <c r="DN55" s="18"/>
      <c r="DO55" s="18"/>
      <c r="DP55" s="18"/>
      <c r="DQ55" s="18"/>
      <c r="DR55" s="18"/>
      <c r="DS55" s="307"/>
      <c r="DT55" s="307"/>
      <c r="DU55" s="307"/>
      <c r="DV55" s="18"/>
      <c r="DW55" s="18"/>
      <c r="DX55" s="307"/>
      <c r="DY55" s="18"/>
      <c r="DZ55" s="18"/>
      <c r="EA55" s="18"/>
      <c r="EB55" s="18"/>
      <c r="EC55" s="18"/>
      <c r="ED55" s="307"/>
      <c r="EE55" s="18"/>
      <c r="EF55" s="18"/>
      <c r="EG55" s="307"/>
      <c r="EH55" s="18"/>
      <c r="EI55" s="18"/>
      <c r="EJ55" s="18"/>
      <c r="EK55" s="18"/>
      <c r="EL55" s="18"/>
      <c r="EM55" s="18"/>
      <c r="EN55" s="18"/>
      <c r="EO55" s="18"/>
      <c r="EP55" s="18"/>
    </row>
    <row r="56" spans="1:146" ht="21" customHeight="1">
      <c r="A56" s="112">
        <v>46</v>
      </c>
      <c r="B56" s="110" t="s">
        <v>1831</v>
      </c>
      <c r="C56" s="111" t="s">
        <v>1832</v>
      </c>
      <c r="D56" s="112" t="s">
        <v>1826</v>
      </c>
      <c r="E56" s="139">
        <v>3</v>
      </c>
      <c r="F56" s="18"/>
      <c r="G56" s="18"/>
      <c r="H56" s="18"/>
      <c r="I56" s="18"/>
      <c r="J56" s="18"/>
      <c r="K56" s="310">
        <v>100</v>
      </c>
      <c r="L56" s="18"/>
      <c r="M56" s="18"/>
      <c r="N56" s="18"/>
      <c r="O56" s="18">
        <v>100</v>
      </c>
      <c r="P56" s="18"/>
      <c r="Q56" s="18">
        <v>300</v>
      </c>
      <c r="R56" s="18"/>
      <c r="S56" s="18"/>
      <c r="T56" s="18"/>
      <c r="U56" s="18"/>
      <c r="V56" s="18"/>
      <c r="W56" s="18">
        <v>100</v>
      </c>
      <c r="X56" s="18"/>
      <c r="Y56" s="18"/>
      <c r="Z56" s="105"/>
      <c r="AA56" s="18"/>
      <c r="AB56" s="18"/>
      <c r="AC56" s="18">
        <v>50</v>
      </c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>
        <v>100</v>
      </c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351">
        <v>20</v>
      </c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351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85">
        <v>0</v>
      </c>
      <c r="DK56" s="85">
        <v>0</v>
      </c>
      <c r="DL56" s="85">
        <v>100</v>
      </c>
      <c r="DM56" s="18"/>
      <c r="DN56" s="18"/>
      <c r="DO56" s="18"/>
      <c r="DP56" s="18"/>
      <c r="DQ56" s="18"/>
      <c r="DR56" s="18"/>
      <c r="DS56" s="307"/>
      <c r="DT56" s="307"/>
      <c r="DU56" s="307"/>
      <c r="DV56" s="18"/>
      <c r="DW56" s="18"/>
      <c r="DX56" s="307"/>
      <c r="DY56" s="18">
        <v>0</v>
      </c>
      <c r="DZ56" s="18">
        <v>0</v>
      </c>
      <c r="EA56" s="18">
        <v>5</v>
      </c>
      <c r="EB56" s="18"/>
      <c r="EC56" s="18"/>
      <c r="ED56" s="307"/>
      <c r="EE56" s="18"/>
      <c r="EF56" s="18"/>
      <c r="EG56" s="307"/>
      <c r="EH56" s="18">
        <v>0</v>
      </c>
      <c r="EI56" s="18">
        <v>0</v>
      </c>
      <c r="EJ56" s="18">
        <v>5</v>
      </c>
      <c r="EK56" s="18"/>
      <c r="EL56" s="18"/>
      <c r="EM56" s="18">
        <v>24</v>
      </c>
      <c r="EN56" s="18"/>
      <c r="EO56" s="18"/>
      <c r="EP56" s="18"/>
    </row>
    <row r="57" spans="1:146" ht="21" customHeight="1">
      <c r="A57" s="112">
        <v>47</v>
      </c>
      <c r="B57" s="110" t="s">
        <v>1833</v>
      </c>
      <c r="C57" s="111" t="s">
        <v>1834</v>
      </c>
      <c r="D57" s="112" t="s">
        <v>1826</v>
      </c>
      <c r="E57" s="113">
        <v>5</v>
      </c>
      <c r="F57" s="18"/>
      <c r="G57" s="18"/>
      <c r="H57" s="18"/>
      <c r="I57" s="18"/>
      <c r="J57" s="18"/>
      <c r="K57" s="310">
        <v>50</v>
      </c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05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>
        <v>100</v>
      </c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351">
        <v>20</v>
      </c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>
        <v>150</v>
      </c>
      <c r="CF57" s="18"/>
      <c r="CG57" s="18"/>
      <c r="CH57" s="351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85"/>
      <c r="DM57" s="18"/>
      <c r="DN57" s="18"/>
      <c r="DO57" s="18"/>
      <c r="DP57" s="18"/>
      <c r="DQ57" s="18"/>
      <c r="DR57" s="18"/>
      <c r="DS57" s="307"/>
      <c r="DT57" s="307"/>
      <c r="DU57" s="307"/>
      <c r="DV57" s="18"/>
      <c r="DW57" s="18"/>
      <c r="DX57" s="307"/>
      <c r="DY57" s="18"/>
      <c r="DZ57" s="18"/>
      <c r="EA57" s="18"/>
      <c r="EB57" s="18"/>
      <c r="EC57" s="18"/>
      <c r="ED57" s="307"/>
      <c r="EE57" s="18"/>
      <c r="EF57" s="18"/>
      <c r="EG57" s="307"/>
      <c r="EH57" s="18"/>
      <c r="EI57" s="18"/>
      <c r="EJ57" s="18"/>
      <c r="EK57" s="18"/>
      <c r="EL57" s="18"/>
      <c r="EM57" s="18">
        <v>24</v>
      </c>
      <c r="EN57" s="18"/>
      <c r="EO57" s="18"/>
      <c r="EP57" s="18"/>
    </row>
    <row r="58" spans="1:146" ht="21" customHeight="1">
      <c r="A58" s="112">
        <v>48</v>
      </c>
      <c r="B58" s="110" t="s">
        <v>1835</v>
      </c>
      <c r="C58" s="111" t="s">
        <v>1836</v>
      </c>
      <c r="D58" s="112" t="s">
        <v>1826</v>
      </c>
      <c r="E58" s="113">
        <v>6</v>
      </c>
      <c r="F58" s="18"/>
      <c r="G58" s="18"/>
      <c r="H58" s="18"/>
      <c r="I58" s="18"/>
      <c r="J58" s="18"/>
      <c r="K58" s="310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05"/>
      <c r="AA58" s="18"/>
      <c r="AB58" s="18"/>
      <c r="AC58" s="18">
        <v>12</v>
      </c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351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351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85"/>
      <c r="DM58" s="18"/>
      <c r="DN58" s="18"/>
      <c r="DO58" s="18"/>
      <c r="DP58" s="18"/>
      <c r="DQ58" s="18"/>
      <c r="DR58" s="18"/>
      <c r="DS58" s="307">
        <v>0</v>
      </c>
      <c r="DT58" s="307">
        <v>0</v>
      </c>
      <c r="DU58" s="307">
        <v>5</v>
      </c>
      <c r="DV58" s="18"/>
      <c r="DW58" s="18"/>
      <c r="DX58" s="307">
        <v>5</v>
      </c>
      <c r="DY58" s="18">
        <v>0</v>
      </c>
      <c r="DZ58" s="18">
        <v>0</v>
      </c>
      <c r="EA58" s="18">
        <v>5</v>
      </c>
      <c r="EB58" s="18"/>
      <c r="EC58" s="18"/>
      <c r="ED58" s="307">
        <v>5</v>
      </c>
      <c r="EE58" s="18"/>
      <c r="EF58" s="18"/>
      <c r="EG58" s="307">
        <v>5</v>
      </c>
      <c r="EH58" s="18">
        <v>0</v>
      </c>
      <c r="EI58" s="18">
        <v>0</v>
      </c>
      <c r="EJ58" s="18">
        <v>5</v>
      </c>
      <c r="EK58" s="18"/>
      <c r="EL58" s="18"/>
      <c r="EM58" s="18"/>
      <c r="EN58" s="18"/>
      <c r="EO58" s="18"/>
      <c r="EP58" s="18"/>
    </row>
    <row r="59" spans="1:146" ht="21" customHeight="1">
      <c r="A59" s="112">
        <v>49</v>
      </c>
      <c r="B59" s="110" t="s">
        <v>1837</v>
      </c>
      <c r="C59" s="111" t="s">
        <v>1838</v>
      </c>
      <c r="D59" s="112" t="s">
        <v>1477</v>
      </c>
      <c r="E59" s="139">
        <v>28.89</v>
      </c>
      <c r="F59" s="18"/>
      <c r="G59" s="18"/>
      <c r="H59" s="18"/>
      <c r="I59" s="18"/>
      <c r="J59" s="18"/>
      <c r="K59" s="310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05"/>
      <c r="AA59" s="18"/>
      <c r="AB59" s="18"/>
      <c r="AC59" s="18">
        <v>6</v>
      </c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351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351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85"/>
      <c r="DM59" s="18"/>
      <c r="DN59" s="18"/>
      <c r="DO59" s="18"/>
      <c r="DP59" s="18"/>
      <c r="DQ59" s="18"/>
      <c r="DR59" s="18"/>
      <c r="DS59" s="307">
        <v>0</v>
      </c>
      <c r="DT59" s="307">
        <v>0</v>
      </c>
      <c r="DU59" s="307"/>
      <c r="DV59" s="18"/>
      <c r="DW59" s="18"/>
      <c r="DX59" s="307">
        <v>12</v>
      </c>
      <c r="DY59" s="18">
        <v>0</v>
      </c>
      <c r="DZ59" s="18">
        <v>0</v>
      </c>
      <c r="EA59" s="18">
        <v>1</v>
      </c>
      <c r="EB59" s="18"/>
      <c r="EC59" s="18"/>
      <c r="ED59" s="307"/>
      <c r="EE59" s="18"/>
      <c r="EF59" s="18"/>
      <c r="EG59" s="307"/>
      <c r="EH59" s="18">
        <v>0</v>
      </c>
      <c r="EI59" s="18">
        <v>0</v>
      </c>
      <c r="EJ59" s="18">
        <v>1</v>
      </c>
      <c r="EK59" s="18"/>
      <c r="EL59" s="18"/>
      <c r="EM59" s="18"/>
      <c r="EN59" s="18"/>
      <c r="EO59" s="18"/>
      <c r="EP59" s="18"/>
    </row>
    <row r="60" spans="1:146" ht="21" customHeight="1">
      <c r="A60" s="112">
        <v>50</v>
      </c>
      <c r="B60" s="110" t="s">
        <v>1839</v>
      </c>
      <c r="C60" s="111" t="s">
        <v>1840</v>
      </c>
      <c r="D60" s="112" t="s">
        <v>100</v>
      </c>
      <c r="E60" s="139">
        <v>28.7</v>
      </c>
      <c r="F60" s="18"/>
      <c r="G60" s="18"/>
      <c r="H60" s="18"/>
      <c r="I60" s="18"/>
      <c r="J60" s="18"/>
      <c r="K60" s="310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05"/>
      <c r="AA60" s="18"/>
      <c r="AB60" s="18"/>
      <c r="AC60" s="18">
        <v>6</v>
      </c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351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351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85"/>
      <c r="DM60" s="18"/>
      <c r="DN60" s="18"/>
      <c r="DO60" s="18"/>
      <c r="DP60" s="18"/>
      <c r="DQ60" s="18"/>
      <c r="DR60" s="18"/>
      <c r="DS60" s="307">
        <v>0</v>
      </c>
      <c r="DT60" s="307">
        <v>0</v>
      </c>
      <c r="DU60" s="307"/>
      <c r="DV60" s="18"/>
      <c r="DW60" s="18"/>
      <c r="DX60" s="307">
        <v>12</v>
      </c>
      <c r="DY60" s="18">
        <v>0</v>
      </c>
      <c r="DZ60" s="18">
        <v>0</v>
      </c>
      <c r="EA60" s="18">
        <v>1</v>
      </c>
      <c r="EB60" s="18"/>
      <c r="EC60" s="18"/>
      <c r="ED60" s="307"/>
      <c r="EE60" s="18"/>
      <c r="EF60" s="18"/>
      <c r="EG60" s="307"/>
      <c r="EH60" s="18">
        <v>0</v>
      </c>
      <c r="EI60" s="18">
        <v>0</v>
      </c>
      <c r="EJ60" s="18">
        <v>1</v>
      </c>
      <c r="EK60" s="18"/>
      <c r="EL60" s="18"/>
      <c r="EM60" s="18"/>
      <c r="EN60" s="18"/>
      <c r="EO60" s="18"/>
      <c r="EP60" s="18"/>
    </row>
    <row r="61" spans="1:146" ht="21" customHeight="1">
      <c r="A61" s="112">
        <v>51</v>
      </c>
      <c r="B61" s="110" t="s">
        <v>1841</v>
      </c>
      <c r="C61" s="111" t="s">
        <v>1842</v>
      </c>
      <c r="D61" s="112" t="s">
        <v>1477</v>
      </c>
      <c r="E61" s="139">
        <v>3</v>
      </c>
      <c r="F61" s="18"/>
      <c r="G61" s="18"/>
      <c r="H61" s="18"/>
      <c r="I61" s="18"/>
      <c r="J61" s="18"/>
      <c r="K61" s="310">
        <v>12</v>
      </c>
      <c r="L61" s="18"/>
      <c r="M61" s="18"/>
      <c r="N61" s="18"/>
      <c r="O61" s="18"/>
      <c r="P61" s="18"/>
      <c r="Q61" s="18">
        <v>12</v>
      </c>
      <c r="R61" s="18"/>
      <c r="S61" s="18"/>
      <c r="T61" s="18"/>
      <c r="U61" s="18"/>
      <c r="V61" s="18"/>
      <c r="W61" s="18">
        <v>12</v>
      </c>
      <c r="X61" s="18"/>
      <c r="Y61" s="18"/>
      <c r="Z61" s="105"/>
      <c r="AA61" s="18"/>
      <c r="AB61" s="18"/>
      <c r="AC61" s="18">
        <v>12</v>
      </c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>
        <v>12</v>
      </c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>
        <v>20</v>
      </c>
      <c r="BE61" s="18"/>
      <c r="BF61" s="18"/>
      <c r="BG61" s="18"/>
      <c r="BH61" s="18"/>
      <c r="BI61" s="18"/>
      <c r="BJ61" s="18"/>
      <c r="BK61" s="18"/>
      <c r="BL61" s="18"/>
      <c r="BM61" s="18">
        <v>10</v>
      </c>
      <c r="BN61" s="18"/>
      <c r="BO61" s="18"/>
      <c r="BP61" s="351">
        <v>5</v>
      </c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>
        <v>6</v>
      </c>
      <c r="CC61" s="18"/>
      <c r="CD61" s="18"/>
      <c r="CE61" s="18"/>
      <c r="CF61" s="18"/>
      <c r="CG61" s="18"/>
      <c r="CH61" s="351">
        <v>5</v>
      </c>
      <c r="CI61" s="18"/>
      <c r="CJ61" s="18"/>
      <c r="CK61" s="18"/>
      <c r="CL61" s="18"/>
      <c r="CM61" s="18"/>
      <c r="CN61" s="18">
        <v>12</v>
      </c>
      <c r="CO61" s="371"/>
      <c r="CP61" s="371"/>
      <c r="CQ61" s="371">
        <v>12</v>
      </c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85">
        <v>0</v>
      </c>
      <c r="DK61" s="85">
        <v>0</v>
      </c>
      <c r="DL61" s="85">
        <v>48</v>
      </c>
      <c r="DM61" s="18"/>
      <c r="DN61" s="18"/>
      <c r="DO61" s="18"/>
      <c r="DP61" s="18"/>
      <c r="DQ61" s="18"/>
      <c r="DR61" s="18"/>
      <c r="DS61" s="276"/>
      <c r="DT61" s="276"/>
      <c r="DU61" s="276"/>
      <c r="DV61" s="18"/>
      <c r="DW61" s="18"/>
      <c r="DX61" s="276"/>
      <c r="DY61" s="18"/>
      <c r="DZ61" s="18"/>
      <c r="EA61" s="18"/>
      <c r="EB61" s="18"/>
      <c r="EC61" s="18"/>
      <c r="ED61" s="276"/>
      <c r="EE61" s="18"/>
      <c r="EF61" s="18"/>
      <c r="EG61" s="276"/>
      <c r="EH61" s="18"/>
      <c r="EI61" s="18"/>
      <c r="EJ61" s="18"/>
      <c r="EK61" s="18"/>
      <c r="EL61" s="18"/>
      <c r="EM61" s="18"/>
      <c r="EN61" s="18"/>
      <c r="EO61" s="18"/>
      <c r="EP61" s="18"/>
    </row>
    <row r="62" spans="1:146" ht="21" customHeight="1">
      <c r="A62" s="112">
        <v>52</v>
      </c>
      <c r="B62" s="137" t="s">
        <v>1843</v>
      </c>
      <c r="C62" s="135" t="s">
        <v>1844</v>
      </c>
      <c r="D62" s="112" t="s">
        <v>35</v>
      </c>
      <c r="E62" s="139">
        <v>38</v>
      </c>
      <c r="F62" s="18"/>
      <c r="G62" s="18"/>
      <c r="H62" s="18"/>
      <c r="I62" s="18"/>
      <c r="J62" s="18"/>
      <c r="K62" s="310">
        <v>2</v>
      </c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>
        <v>4</v>
      </c>
      <c r="X62" s="18"/>
      <c r="Y62" s="18"/>
      <c r="Z62" s="105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>
        <v>0</v>
      </c>
      <c r="BI62" s="18">
        <v>0</v>
      </c>
      <c r="BJ62" s="18">
        <v>2</v>
      </c>
      <c r="BK62" s="18"/>
      <c r="BL62" s="18"/>
      <c r="BM62" s="18"/>
      <c r="BN62" s="18"/>
      <c r="BO62" s="18"/>
      <c r="BP62" s="351">
        <v>1</v>
      </c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351"/>
      <c r="CI62" s="18"/>
      <c r="CJ62" s="18"/>
      <c r="CK62" s="18"/>
      <c r="CL62" s="18"/>
      <c r="CM62" s="18"/>
      <c r="CN62" s="18"/>
      <c r="CO62" s="371"/>
      <c r="CP62" s="371"/>
      <c r="CQ62" s="371">
        <v>2</v>
      </c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85"/>
      <c r="DM62" s="18"/>
      <c r="DN62" s="18"/>
      <c r="DO62" s="18"/>
      <c r="DP62" s="18" t="s">
        <v>8110</v>
      </c>
      <c r="DQ62" s="18" t="s">
        <v>8110</v>
      </c>
      <c r="DR62" s="18">
        <v>1</v>
      </c>
      <c r="DS62" s="276"/>
      <c r="DT62" s="276"/>
      <c r="DU62" s="276"/>
      <c r="DV62" s="18"/>
      <c r="DW62" s="18"/>
      <c r="DX62" s="276"/>
      <c r="DY62" s="18"/>
      <c r="DZ62" s="18"/>
      <c r="EA62" s="18"/>
      <c r="EB62" s="18"/>
      <c r="EC62" s="18"/>
      <c r="ED62" s="276"/>
      <c r="EE62" s="18"/>
      <c r="EF62" s="18"/>
      <c r="EG62" s="276"/>
      <c r="EH62" s="18"/>
      <c r="EI62" s="18"/>
      <c r="EJ62" s="18"/>
      <c r="EK62" s="18"/>
      <c r="EL62" s="18"/>
      <c r="EM62" s="18"/>
      <c r="EN62" s="18"/>
      <c r="EO62" s="18"/>
      <c r="EP62" s="18"/>
    </row>
    <row r="63" spans="1:146" ht="21" customHeight="1">
      <c r="A63" s="112">
        <v>53</v>
      </c>
      <c r="B63" s="137" t="s">
        <v>1845</v>
      </c>
      <c r="C63" s="135" t="s">
        <v>1846</v>
      </c>
      <c r="D63" s="112" t="s">
        <v>35</v>
      </c>
      <c r="E63" s="113">
        <v>90</v>
      </c>
      <c r="F63" s="18"/>
      <c r="G63" s="18"/>
      <c r="H63" s="18"/>
      <c r="I63" s="18"/>
      <c r="J63" s="18"/>
      <c r="K63" s="310">
        <v>4</v>
      </c>
      <c r="L63" s="18"/>
      <c r="M63" s="18"/>
      <c r="N63" s="18"/>
      <c r="O63" s="18"/>
      <c r="P63" s="18"/>
      <c r="Q63" s="18">
        <v>3</v>
      </c>
      <c r="R63" s="18"/>
      <c r="S63" s="18"/>
      <c r="T63" s="18"/>
      <c r="U63" s="18"/>
      <c r="V63" s="18"/>
      <c r="W63" s="18"/>
      <c r="X63" s="18"/>
      <c r="Y63" s="18"/>
      <c r="Z63" s="105"/>
      <c r="AA63" s="18"/>
      <c r="AB63" s="18"/>
      <c r="AC63" s="18">
        <v>6</v>
      </c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>
        <v>6</v>
      </c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351">
        <v>2</v>
      </c>
      <c r="BQ63" s="18"/>
      <c r="BR63" s="18"/>
      <c r="BS63" s="18"/>
      <c r="BT63" s="18"/>
      <c r="BU63" s="18"/>
      <c r="BV63" s="18"/>
      <c r="BW63" s="18"/>
      <c r="BX63" s="18"/>
      <c r="BY63" s="18">
        <v>5</v>
      </c>
      <c r="BZ63" s="18"/>
      <c r="CA63" s="18"/>
      <c r="CB63" s="18"/>
      <c r="CC63" s="18"/>
      <c r="CD63" s="18"/>
      <c r="CE63" s="18"/>
      <c r="CF63" s="18"/>
      <c r="CG63" s="18"/>
      <c r="CH63" s="351">
        <v>3</v>
      </c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 t="s">
        <v>8110</v>
      </c>
      <c r="DQ63" s="18" t="s">
        <v>8110</v>
      </c>
      <c r="DR63" s="18">
        <v>2</v>
      </c>
      <c r="DS63" s="307"/>
      <c r="DT63" s="307"/>
      <c r="DU63" s="307"/>
      <c r="DV63" s="18"/>
      <c r="DW63" s="18"/>
      <c r="DX63" s="307"/>
      <c r="DY63" s="18">
        <v>0</v>
      </c>
      <c r="DZ63" s="18">
        <v>0</v>
      </c>
      <c r="EA63" s="18">
        <v>1</v>
      </c>
      <c r="EB63" s="18"/>
      <c r="EC63" s="18"/>
      <c r="ED63" s="307"/>
      <c r="EE63" s="18"/>
      <c r="EF63" s="18"/>
      <c r="EG63" s="307"/>
      <c r="EH63" s="18">
        <v>0</v>
      </c>
      <c r="EI63" s="18">
        <v>0</v>
      </c>
      <c r="EJ63" s="18">
        <v>1</v>
      </c>
      <c r="EK63" s="18"/>
      <c r="EL63" s="18"/>
      <c r="EM63" s="18"/>
      <c r="EN63" s="18"/>
      <c r="EO63" s="18"/>
      <c r="EP63" s="18"/>
    </row>
    <row r="64" spans="1:146" ht="21" customHeight="1">
      <c r="A64" s="112">
        <v>54</v>
      </c>
      <c r="B64" s="110" t="s">
        <v>1847</v>
      </c>
      <c r="C64" s="111" t="s">
        <v>1848</v>
      </c>
      <c r="D64" s="112" t="s">
        <v>236</v>
      </c>
      <c r="E64" s="139">
        <v>25</v>
      </c>
      <c r="F64" s="18"/>
      <c r="G64" s="18"/>
      <c r="H64" s="18"/>
      <c r="I64" s="18"/>
      <c r="J64" s="18"/>
      <c r="K64" s="310">
        <v>12</v>
      </c>
      <c r="L64" s="18"/>
      <c r="M64" s="18"/>
      <c r="N64" s="18"/>
      <c r="O64" s="18"/>
      <c r="P64" s="18"/>
      <c r="Q64" s="18">
        <v>12</v>
      </c>
      <c r="R64" s="18"/>
      <c r="S64" s="18"/>
      <c r="T64" s="18"/>
      <c r="U64" s="18"/>
      <c r="V64" s="18"/>
      <c r="W64" s="18"/>
      <c r="X64" s="18"/>
      <c r="Y64" s="18"/>
      <c r="Z64" s="105"/>
      <c r="AA64" s="18"/>
      <c r="AB64" s="18"/>
      <c r="AC64" s="18">
        <v>30</v>
      </c>
      <c r="AD64" s="18"/>
      <c r="AE64" s="18"/>
      <c r="AF64" s="18">
        <v>24</v>
      </c>
      <c r="AG64" s="88">
        <v>0</v>
      </c>
      <c r="AH64" s="88">
        <v>0</v>
      </c>
      <c r="AI64" s="339">
        <v>12</v>
      </c>
      <c r="AJ64" s="18"/>
      <c r="AK64" s="18"/>
      <c r="AL64" s="18"/>
      <c r="AM64" s="18"/>
      <c r="AN64" s="18"/>
      <c r="AO64" s="18"/>
      <c r="AP64" s="18"/>
      <c r="AQ64" s="18"/>
      <c r="AR64" s="18">
        <v>12</v>
      </c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>
        <v>20</v>
      </c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351">
        <v>10</v>
      </c>
      <c r="BQ64" s="18"/>
      <c r="BR64" s="18"/>
      <c r="BS64" s="18"/>
      <c r="BT64" s="18">
        <v>6</v>
      </c>
      <c r="BU64" s="18">
        <v>6</v>
      </c>
      <c r="BV64" s="18">
        <v>5</v>
      </c>
      <c r="BW64" s="18"/>
      <c r="BX64" s="18"/>
      <c r="BY64" s="18"/>
      <c r="BZ64" s="18"/>
      <c r="CA64" s="18"/>
      <c r="CB64" s="18">
        <v>6</v>
      </c>
      <c r="CC64" s="18"/>
      <c r="CD64" s="18"/>
      <c r="CE64" s="18">
        <v>48</v>
      </c>
      <c r="CF64" s="18"/>
      <c r="CG64" s="18"/>
      <c r="CH64" s="351"/>
      <c r="CI64" s="18"/>
      <c r="CJ64" s="18"/>
      <c r="CK64" s="18"/>
      <c r="CL64" s="18"/>
      <c r="CM64" s="18"/>
      <c r="CN64" s="18"/>
      <c r="CO64" s="15"/>
      <c r="CP64" s="15"/>
      <c r="CQ64" s="15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>
        <v>24</v>
      </c>
      <c r="DP64" s="18" t="s">
        <v>8110</v>
      </c>
      <c r="DQ64" s="18" t="s">
        <v>8110</v>
      </c>
      <c r="DR64" s="18">
        <v>6</v>
      </c>
      <c r="DS64" s="307">
        <v>0</v>
      </c>
      <c r="DT64" s="307">
        <v>0</v>
      </c>
      <c r="DU64" s="307">
        <v>2</v>
      </c>
      <c r="DV64" s="18"/>
      <c r="DW64" s="18"/>
      <c r="DX64" s="307">
        <v>6</v>
      </c>
      <c r="DY64" s="18">
        <v>0</v>
      </c>
      <c r="DZ64" s="18">
        <v>0</v>
      </c>
      <c r="EA64" s="18">
        <v>10</v>
      </c>
      <c r="EB64" s="18"/>
      <c r="EC64" s="18"/>
      <c r="ED64" s="307">
        <v>2</v>
      </c>
      <c r="EE64" s="18"/>
      <c r="EF64" s="18"/>
      <c r="EG64" s="307">
        <v>2</v>
      </c>
      <c r="EH64" s="18">
        <v>0</v>
      </c>
      <c r="EI64" s="18">
        <v>0</v>
      </c>
      <c r="EJ64" s="18">
        <v>10</v>
      </c>
      <c r="EK64" s="18"/>
      <c r="EL64" s="18"/>
      <c r="EM64" s="18">
        <v>24</v>
      </c>
      <c r="EN64" s="18"/>
      <c r="EO64" s="18"/>
      <c r="EP64" s="18"/>
    </row>
    <row r="65" spans="1:146" ht="21" customHeight="1">
      <c r="A65" s="112">
        <v>55</v>
      </c>
      <c r="B65" s="110" t="s">
        <v>1849</v>
      </c>
      <c r="C65" s="111" t="s">
        <v>1850</v>
      </c>
      <c r="D65" s="112" t="s">
        <v>236</v>
      </c>
      <c r="E65" s="139">
        <v>25</v>
      </c>
      <c r="F65" s="18"/>
      <c r="G65" s="18"/>
      <c r="H65" s="18"/>
      <c r="I65" s="18"/>
      <c r="J65" s="18"/>
      <c r="K65" s="310">
        <v>12</v>
      </c>
      <c r="L65" s="18"/>
      <c r="M65" s="18"/>
      <c r="N65" s="18"/>
      <c r="O65" s="18"/>
      <c r="P65" s="18"/>
      <c r="Q65" s="18">
        <v>12</v>
      </c>
      <c r="R65" s="18"/>
      <c r="S65" s="18"/>
      <c r="T65" s="18"/>
      <c r="U65" s="18"/>
      <c r="V65" s="18"/>
      <c r="W65" s="18"/>
      <c r="X65" s="18"/>
      <c r="Y65" s="18"/>
      <c r="Z65" s="105"/>
      <c r="AA65" s="18"/>
      <c r="AB65" s="18"/>
      <c r="AC65" s="18">
        <v>30</v>
      </c>
      <c r="AD65" s="18"/>
      <c r="AE65" s="18"/>
      <c r="AF65" s="18">
        <v>12</v>
      </c>
      <c r="AG65" s="88">
        <v>0</v>
      </c>
      <c r="AH65" s="88">
        <v>0</v>
      </c>
      <c r="AI65" s="339">
        <v>12</v>
      </c>
      <c r="AJ65" s="18"/>
      <c r="AK65" s="18"/>
      <c r="AL65" s="18"/>
      <c r="AM65" s="18"/>
      <c r="AN65" s="18"/>
      <c r="AO65" s="18"/>
      <c r="AP65" s="18"/>
      <c r="AQ65" s="18"/>
      <c r="AR65" s="18">
        <v>6</v>
      </c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>
        <v>20</v>
      </c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351">
        <v>10</v>
      </c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>
        <v>48</v>
      </c>
      <c r="CF65" s="18"/>
      <c r="CG65" s="18"/>
      <c r="CH65" s="351"/>
      <c r="CI65" s="18"/>
      <c r="CJ65" s="18"/>
      <c r="CK65" s="18"/>
      <c r="CL65" s="18"/>
      <c r="CM65" s="18"/>
      <c r="CN65" s="18"/>
      <c r="CO65" s="15"/>
      <c r="CP65" s="15"/>
      <c r="CQ65" s="15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>
        <v>24</v>
      </c>
      <c r="DP65" s="18"/>
      <c r="DQ65" s="18"/>
      <c r="DR65" s="18"/>
      <c r="DS65" s="307">
        <v>0</v>
      </c>
      <c r="DT65" s="307">
        <v>0</v>
      </c>
      <c r="DU65" s="307">
        <v>2</v>
      </c>
      <c r="DV65" s="18"/>
      <c r="DW65" s="18"/>
      <c r="DX65" s="307">
        <v>6</v>
      </c>
      <c r="DY65" s="18">
        <v>0</v>
      </c>
      <c r="DZ65" s="18">
        <v>0</v>
      </c>
      <c r="EA65" s="18">
        <v>15</v>
      </c>
      <c r="EB65" s="18"/>
      <c r="EC65" s="18"/>
      <c r="ED65" s="307">
        <v>2</v>
      </c>
      <c r="EE65" s="18"/>
      <c r="EF65" s="18"/>
      <c r="EG65" s="307">
        <v>2</v>
      </c>
      <c r="EH65" s="18">
        <v>0</v>
      </c>
      <c r="EI65" s="18">
        <v>0</v>
      </c>
      <c r="EJ65" s="18">
        <v>15</v>
      </c>
      <c r="EK65" s="18"/>
      <c r="EL65" s="18"/>
      <c r="EM65" s="18">
        <v>24</v>
      </c>
      <c r="EN65" s="18"/>
      <c r="EO65" s="18"/>
      <c r="EP65" s="18"/>
    </row>
    <row r="66" spans="1:146" ht="21" customHeight="1">
      <c r="A66" s="112">
        <v>56</v>
      </c>
      <c r="B66" s="110" t="s">
        <v>1851</v>
      </c>
      <c r="C66" s="136" t="s">
        <v>1852</v>
      </c>
      <c r="D66" s="112" t="s">
        <v>236</v>
      </c>
      <c r="E66" s="139">
        <v>35</v>
      </c>
      <c r="F66" s="18"/>
      <c r="G66" s="18"/>
      <c r="H66" s="18"/>
      <c r="I66" s="18"/>
      <c r="J66" s="18"/>
      <c r="K66" s="310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05"/>
      <c r="AA66" s="18"/>
      <c r="AB66" s="18"/>
      <c r="AC66" s="18">
        <v>12</v>
      </c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>
        <v>6</v>
      </c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351">
        <v>10</v>
      </c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351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307"/>
      <c r="DT66" s="307"/>
      <c r="DU66" s="307"/>
      <c r="DV66" s="18"/>
      <c r="DW66" s="18"/>
      <c r="DX66" s="307"/>
      <c r="DY66" s="18"/>
      <c r="DZ66" s="18"/>
      <c r="EA66" s="18"/>
      <c r="EB66" s="18"/>
      <c r="EC66" s="18"/>
      <c r="ED66" s="307"/>
      <c r="EE66" s="18"/>
      <c r="EF66" s="18"/>
      <c r="EG66" s="307"/>
      <c r="EH66" s="18"/>
      <c r="EI66" s="18"/>
      <c r="EJ66" s="18"/>
      <c r="EK66" s="18"/>
      <c r="EL66" s="18"/>
      <c r="EM66" s="18"/>
      <c r="EN66" s="18"/>
      <c r="EO66" s="18"/>
      <c r="EP66" s="18"/>
    </row>
    <row r="67" spans="1:146" ht="21" customHeight="1">
      <c r="A67" s="112"/>
      <c r="B67" s="110"/>
      <c r="C67" s="136" t="s">
        <v>2522</v>
      </c>
      <c r="D67" s="112" t="s">
        <v>236</v>
      </c>
      <c r="E67" s="139">
        <v>180</v>
      </c>
      <c r="F67" s="18"/>
      <c r="G67" s="18"/>
      <c r="H67" s="18"/>
      <c r="I67" s="18"/>
      <c r="J67" s="18"/>
      <c r="K67" s="310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05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351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351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307"/>
      <c r="DT67" s="307"/>
      <c r="DU67" s="307"/>
      <c r="DV67" s="18"/>
      <c r="DW67" s="18"/>
      <c r="DX67" s="307"/>
      <c r="DY67" s="18"/>
      <c r="DZ67" s="18"/>
      <c r="EA67" s="18"/>
      <c r="EB67" s="18"/>
      <c r="EC67" s="18"/>
      <c r="ED67" s="307"/>
      <c r="EE67" s="18"/>
      <c r="EF67" s="18"/>
      <c r="EG67" s="307"/>
      <c r="EH67" s="18"/>
      <c r="EI67" s="18"/>
      <c r="EJ67" s="18"/>
      <c r="EK67" s="18"/>
      <c r="EL67" s="18"/>
      <c r="EM67" s="18"/>
      <c r="EN67" s="18"/>
      <c r="EO67" s="18"/>
      <c r="EP67" s="18"/>
    </row>
    <row r="68" spans="1:146" ht="21" customHeight="1">
      <c r="A68" s="112">
        <v>57</v>
      </c>
      <c r="B68" s="110" t="s">
        <v>1853</v>
      </c>
      <c r="C68" s="111" t="s">
        <v>1854</v>
      </c>
      <c r="D68" s="112" t="s">
        <v>236</v>
      </c>
      <c r="E68" s="139">
        <v>8</v>
      </c>
      <c r="F68" s="18"/>
      <c r="G68" s="18"/>
      <c r="H68" s="18"/>
      <c r="I68" s="18"/>
      <c r="J68" s="18"/>
      <c r="K68" s="310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05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351">
        <v>10</v>
      </c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351"/>
      <c r="CI68" s="18"/>
      <c r="CJ68" s="18"/>
      <c r="CK68" s="18"/>
      <c r="CL68" s="18"/>
      <c r="CM68" s="18"/>
      <c r="CN68" s="18">
        <v>20</v>
      </c>
      <c r="CO68" s="371"/>
      <c r="CP68" s="371"/>
      <c r="CQ68" s="371">
        <v>20</v>
      </c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307"/>
      <c r="DT68" s="307"/>
      <c r="DU68" s="307"/>
      <c r="DV68" s="18"/>
      <c r="DW68" s="18"/>
      <c r="DX68" s="307"/>
      <c r="DY68" s="18"/>
      <c r="DZ68" s="18"/>
      <c r="EA68" s="18"/>
      <c r="EB68" s="18"/>
      <c r="EC68" s="18"/>
      <c r="ED68" s="307"/>
      <c r="EE68" s="18"/>
      <c r="EF68" s="18"/>
      <c r="EG68" s="307"/>
      <c r="EH68" s="18"/>
      <c r="EI68" s="18"/>
      <c r="EJ68" s="18"/>
      <c r="EK68" s="18"/>
      <c r="EL68" s="18"/>
      <c r="EM68" s="18"/>
      <c r="EN68" s="18"/>
      <c r="EO68" s="18"/>
      <c r="EP68" s="18"/>
    </row>
    <row r="69" spans="1:146" ht="21" customHeight="1">
      <c r="A69" s="112">
        <v>58</v>
      </c>
      <c r="B69" s="110" t="s">
        <v>1855</v>
      </c>
      <c r="C69" s="111" t="s">
        <v>1856</v>
      </c>
      <c r="D69" s="112" t="s">
        <v>236</v>
      </c>
      <c r="E69" s="113">
        <v>6.25</v>
      </c>
      <c r="F69" s="18"/>
      <c r="G69" s="18"/>
      <c r="H69" s="18"/>
      <c r="I69" s="18"/>
      <c r="J69" s="18"/>
      <c r="K69" s="310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05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351">
        <v>10</v>
      </c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351"/>
      <c r="CI69" s="18"/>
      <c r="CJ69" s="18"/>
      <c r="CK69" s="18"/>
      <c r="CL69" s="18"/>
      <c r="CM69" s="18"/>
      <c r="CN69" s="18">
        <v>30</v>
      </c>
      <c r="CO69" s="371"/>
      <c r="CP69" s="371"/>
      <c r="CQ69" s="371">
        <v>20</v>
      </c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85">
        <v>0</v>
      </c>
      <c r="DK69" s="85">
        <v>0</v>
      </c>
      <c r="DL69" s="85">
        <v>12</v>
      </c>
      <c r="DM69" s="18"/>
      <c r="DN69" s="18"/>
      <c r="DO69" s="18"/>
      <c r="DP69" s="18"/>
      <c r="DQ69" s="18"/>
      <c r="DR69" s="18"/>
      <c r="DS69" s="307"/>
      <c r="DT69" s="307"/>
      <c r="DU69" s="307"/>
      <c r="DV69" s="18"/>
      <c r="DW69" s="18"/>
      <c r="DX69" s="307"/>
      <c r="DY69" s="18"/>
      <c r="DZ69" s="18"/>
      <c r="EA69" s="18"/>
      <c r="EB69" s="18"/>
      <c r="EC69" s="18"/>
      <c r="ED69" s="307"/>
      <c r="EE69" s="18"/>
      <c r="EF69" s="18"/>
      <c r="EG69" s="307"/>
      <c r="EH69" s="18"/>
      <c r="EI69" s="18"/>
      <c r="EJ69" s="18"/>
      <c r="EK69" s="18"/>
      <c r="EL69" s="18"/>
      <c r="EM69" s="18"/>
      <c r="EN69" s="18"/>
      <c r="EO69" s="18"/>
      <c r="EP69" s="18"/>
    </row>
    <row r="70" spans="1:146" ht="21" customHeight="1">
      <c r="A70" s="112"/>
      <c r="B70" s="161" t="s">
        <v>1855</v>
      </c>
      <c r="C70" s="111" t="s">
        <v>3223</v>
      </c>
      <c r="D70" s="112" t="s">
        <v>236</v>
      </c>
      <c r="E70" s="139">
        <v>8.5</v>
      </c>
      <c r="F70" s="18"/>
      <c r="G70" s="18"/>
      <c r="H70" s="18"/>
      <c r="I70" s="18"/>
      <c r="J70" s="18"/>
      <c r="K70" s="310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05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351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351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85"/>
      <c r="DM70" s="18"/>
      <c r="DN70" s="18"/>
      <c r="DO70" s="18"/>
      <c r="DP70" s="18"/>
      <c r="DQ70" s="18"/>
      <c r="DR70" s="18"/>
      <c r="DS70" s="307"/>
      <c r="DT70" s="307"/>
      <c r="DU70" s="307"/>
      <c r="DV70" s="18"/>
      <c r="DW70" s="18"/>
      <c r="DX70" s="307"/>
      <c r="DY70" s="18"/>
      <c r="DZ70" s="18"/>
      <c r="EA70" s="18"/>
      <c r="EB70" s="18"/>
      <c r="EC70" s="18"/>
      <c r="ED70" s="307"/>
      <c r="EE70" s="18"/>
      <c r="EF70" s="18"/>
      <c r="EG70" s="307"/>
      <c r="EH70" s="18"/>
      <c r="EI70" s="18"/>
      <c r="EJ70" s="18"/>
      <c r="EK70" s="18"/>
      <c r="EL70" s="18"/>
      <c r="EM70" s="18"/>
      <c r="EN70" s="18"/>
      <c r="EO70" s="18"/>
      <c r="EP70" s="18"/>
    </row>
    <row r="71" spans="1:146" ht="21" customHeight="1">
      <c r="A71" s="112">
        <v>59</v>
      </c>
      <c r="B71" s="110" t="s">
        <v>1857</v>
      </c>
      <c r="C71" s="111" t="s">
        <v>1858</v>
      </c>
      <c r="D71" s="112" t="s">
        <v>236</v>
      </c>
      <c r="E71" s="139">
        <v>20</v>
      </c>
      <c r="F71" s="18"/>
      <c r="G71" s="18"/>
      <c r="H71" s="18"/>
      <c r="I71" s="18"/>
      <c r="J71" s="18"/>
      <c r="K71" s="310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05"/>
      <c r="AA71" s="18"/>
      <c r="AB71" s="18"/>
      <c r="AC71" s="18">
        <v>12</v>
      </c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>
        <v>12</v>
      </c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351">
        <v>10</v>
      </c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351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85"/>
      <c r="DM71" s="18"/>
      <c r="DN71" s="18"/>
      <c r="DO71" s="18"/>
      <c r="DP71" s="18"/>
      <c r="DQ71" s="18"/>
      <c r="DR71" s="18"/>
      <c r="DS71" s="307"/>
      <c r="DT71" s="307"/>
      <c r="DU71" s="307"/>
      <c r="DV71" s="18"/>
      <c r="DW71" s="18"/>
      <c r="DX71" s="307"/>
      <c r="DY71" s="18"/>
      <c r="DZ71" s="18"/>
      <c r="EA71" s="18"/>
      <c r="EB71" s="18"/>
      <c r="EC71" s="18"/>
      <c r="ED71" s="307"/>
      <c r="EE71" s="18"/>
      <c r="EF71" s="18"/>
      <c r="EG71" s="307"/>
      <c r="EH71" s="18"/>
      <c r="EI71" s="18"/>
      <c r="EJ71" s="18"/>
      <c r="EK71" s="18"/>
      <c r="EL71" s="18"/>
      <c r="EM71" s="18"/>
      <c r="EN71" s="18"/>
      <c r="EO71" s="18"/>
      <c r="EP71" s="18"/>
    </row>
    <row r="72" spans="1:146" ht="21" customHeight="1">
      <c r="A72" s="112">
        <v>60</v>
      </c>
      <c r="B72" s="110" t="s">
        <v>1859</v>
      </c>
      <c r="C72" s="111" t="s">
        <v>1860</v>
      </c>
      <c r="D72" s="112" t="s">
        <v>35</v>
      </c>
      <c r="E72" s="139">
        <v>120</v>
      </c>
      <c r="F72" s="18"/>
      <c r="G72" s="18"/>
      <c r="H72" s="18"/>
      <c r="I72" s="18"/>
      <c r="J72" s="18"/>
      <c r="K72" s="310">
        <v>1</v>
      </c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>
        <v>1</v>
      </c>
      <c r="X72" s="18"/>
      <c r="Y72" s="18"/>
      <c r="Z72" s="105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>
        <v>0</v>
      </c>
      <c r="BI72" s="18">
        <v>0</v>
      </c>
      <c r="BJ72" s="18">
        <v>2</v>
      </c>
      <c r="BK72" s="18"/>
      <c r="BL72" s="18"/>
      <c r="BM72" s="18"/>
      <c r="BN72" s="18"/>
      <c r="BO72" s="18"/>
      <c r="BP72" s="351">
        <v>1</v>
      </c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351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85"/>
      <c r="DM72" s="18"/>
      <c r="DN72" s="18"/>
      <c r="DO72" s="18"/>
      <c r="DP72" s="18"/>
      <c r="DQ72" s="18"/>
      <c r="DR72" s="18"/>
      <c r="DS72" s="307"/>
      <c r="DT72" s="307"/>
      <c r="DU72" s="307"/>
      <c r="DV72" s="18"/>
      <c r="DW72" s="18"/>
      <c r="DX72" s="307"/>
      <c r="DY72" s="18">
        <v>0</v>
      </c>
      <c r="DZ72" s="18">
        <v>0</v>
      </c>
      <c r="EA72" s="18">
        <v>1</v>
      </c>
      <c r="EB72" s="18"/>
      <c r="EC72" s="18"/>
      <c r="ED72" s="307"/>
      <c r="EE72" s="18"/>
      <c r="EF72" s="18"/>
      <c r="EG72" s="307"/>
      <c r="EH72" s="18"/>
      <c r="EI72" s="18"/>
      <c r="EJ72" s="18"/>
      <c r="EK72" s="18"/>
      <c r="EL72" s="18"/>
      <c r="EM72" s="18">
        <v>1</v>
      </c>
      <c r="EN72" s="18"/>
      <c r="EO72" s="18"/>
      <c r="EP72" s="18">
        <v>1</v>
      </c>
    </row>
    <row r="73" spans="1:146" ht="21" customHeight="1">
      <c r="A73" s="112">
        <v>61</v>
      </c>
      <c r="B73" s="110" t="s">
        <v>1861</v>
      </c>
      <c r="C73" s="111" t="s">
        <v>1862</v>
      </c>
      <c r="D73" s="112" t="s">
        <v>35</v>
      </c>
      <c r="E73" s="139">
        <v>65</v>
      </c>
      <c r="F73" s="18"/>
      <c r="G73" s="18"/>
      <c r="H73" s="18"/>
      <c r="I73" s="18"/>
      <c r="J73" s="18"/>
      <c r="K73" s="310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05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351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351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85">
        <v>0</v>
      </c>
      <c r="DK73" s="85">
        <v>0</v>
      </c>
      <c r="DL73" s="85">
        <v>3</v>
      </c>
      <c r="DM73" s="18"/>
      <c r="DN73" s="18"/>
      <c r="DO73" s="18"/>
      <c r="DP73" s="18"/>
      <c r="DQ73" s="18"/>
      <c r="DR73" s="18"/>
      <c r="DS73" s="307"/>
      <c r="DT73" s="307"/>
      <c r="DU73" s="307"/>
      <c r="DV73" s="18"/>
      <c r="DW73" s="18"/>
      <c r="DX73" s="307"/>
      <c r="DY73" s="18">
        <v>0</v>
      </c>
      <c r="DZ73" s="18">
        <v>0</v>
      </c>
      <c r="EA73" s="18">
        <v>1</v>
      </c>
      <c r="EB73" s="18"/>
      <c r="EC73" s="18"/>
      <c r="ED73" s="307"/>
      <c r="EE73" s="18"/>
      <c r="EF73" s="18"/>
      <c r="EG73" s="307"/>
      <c r="EH73" s="18"/>
      <c r="EI73" s="18"/>
      <c r="EJ73" s="18"/>
      <c r="EK73" s="18"/>
      <c r="EL73" s="18"/>
      <c r="EM73" s="18"/>
      <c r="EN73" s="18"/>
      <c r="EO73" s="18"/>
      <c r="EP73" s="18"/>
    </row>
    <row r="74" spans="1:146" ht="21" customHeight="1">
      <c r="A74" s="112">
        <v>62</v>
      </c>
      <c r="B74" s="110" t="s">
        <v>1863</v>
      </c>
      <c r="C74" s="111" t="s">
        <v>1864</v>
      </c>
      <c r="D74" s="112" t="s">
        <v>35</v>
      </c>
      <c r="E74" s="139">
        <v>665</v>
      </c>
      <c r="F74" s="18"/>
      <c r="G74" s="18"/>
      <c r="H74" s="18"/>
      <c r="I74" s="18"/>
      <c r="J74" s="18"/>
      <c r="K74" s="310">
        <v>1</v>
      </c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>
        <v>1</v>
      </c>
      <c r="X74" s="18"/>
      <c r="Y74" s="18"/>
      <c r="Z74" s="105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>
        <v>2</v>
      </c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351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351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85"/>
      <c r="DM74" s="18"/>
      <c r="DN74" s="18"/>
      <c r="DO74" s="18"/>
      <c r="DP74" s="18"/>
      <c r="DQ74" s="18"/>
      <c r="DR74" s="18"/>
      <c r="DS74" s="307"/>
      <c r="DT74" s="307"/>
      <c r="DU74" s="307"/>
      <c r="DV74" s="18"/>
      <c r="DW74" s="18"/>
      <c r="DX74" s="307"/>
      <c r="DY74" s="18"/>
      <c r="DZ74" s="18"/>
      <c r="EA74" s="18"/>
      <c r="EB74" s="18"/>
      <c r="EC74" s="18"/>
      <c r="ED74" s="307"/>
      <c r="EE74" s="18"/>
      <c r="EF74" s="18"/>
      <c r="EG74" s="307"/>
      <c r="EH74" s="18"/>
      <c r="EI74" s="18"/>
      <c r="EJ74" s="18"/>
      <c r="EK74" s="18"/>
      <c r="EL74" s="18"/>
      <c r="EM74" s="18">
        <v>1</v>
      </c>
      <c r="EN74" s="18"/>
      <c r="EO74" s="18"/>
      <c r="EP74" s="18"/>
    </row>
    <row r="75" spans="1:146" ht="21" customHeight="1">
      <c r="A75" s="112">
        <v>63</v>
      </c>
      <c r="B75" s="110" t="s">
        <v>1865</v>
      </c>
      <c r="C75" s="111" t="s">
        <v>1866</v>
      </c>
      <c r="D75" s="112" t="s">
        <v>35</v>
      </c>
      <c r="E75" s="139">
        <v>28.6</v>
      </c>
      <c r="F75" s="18"/>
      <c r="G75" s="18"/>
      <c r="H75" s="18"/>
      <c r="I75" s="18"/>
      <c r="J75" s="18"/>
      <c r="K75" s="310">
        <v>2</v>
      </c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05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351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351"/>
      <c r="CI75" s="18"/>
      <c r="CJ75" s="18"/>
      <c r="CK75" s="18"/>
      <c r="CL75" s="18"/>
      <c r="CM75" s="18"/>
      <c r="CN75" s="18"/>
      <c r="CO75" s="371"/>
      <c r="CP75" s="371"/>
      <c r="CQ75" s="371">
        <v>3</v>
      </c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85"/>
      <c r="DM75" s="18"/>
      <c r="DN75" s="18"/>
      <c r="DO75" s="18"/>
      <c r="DP75" s="18"/>
      <c r="DQ75" s="18"/>
      <c r="DR75" s="18"/>
      <c r="DS75" s="307"/>
      <c r="DT75" s="307"/>
      <c r="DU75" s="307"/>
      <c r="DV75" s="18"/>
      <c r="DW75" s="18"/>
      <c r="DX75" s="307"/>
      <c r="DY75" s="18">
        <v>0</v>
      </c>
      <c r="DZ75" s="18">
        <v>0</v>
      </c>
      <c r="EA75" s="18">
        <v>1</v>
      </c>
      <c r="EB75" s="18"/>
      <c r="EC75" s="18"/>
      <c r="ED75" s="307"/>
      <c r="EE75" s="18"/>
      <c r="EF75" s="18"/>
      <c r="EG75" s="307"/>
      <c r="EH75" s="18"/>
      <c r="EI75" s="18"/>
      <c r="EJ75" s="18"/>
      <c r="EK75" s="18"/>
      <c r="EL75" s="18"/>
      <c r="EM75" s="18">
        <v>2</v>
      </c>
      <c r="EN75" s="18"/>
      <c r="EO75" s="18"/>
      <c r="EP75" s="18"/>
    </row>
    <row r="76" spans="1:146" ht="21" customHeight="1">
      <c r="A76" s="112"/>
      <c r="B76" s="110"/>
      <c r="C76" s="111" t="s">
        <v>2423</v>
      </c>
      <c r="D76" s="112" t="s">
        <v>35</v>
      </c>
      <c r="E76" s="139"/>
      <c r="F76" s="18"/>
      <c r="G76" s="18"/>
      <c r="H76" s="18"/>
      <c r="I76" s="18"/>
      <c r="J76" s="18"/>
      <c r="K76" s="310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>
        <v>12</v>
      </c>
      <c r="X76" s="532"/>
      <c r="Y76" s="532"/>
      <c r="Z76" s="533">
        <v>3</v>
      </c>
      <c r="AA76" s="18"/>
      <c r="AB76" s="18"/>
      <c r="AC76" s="18">
        <v>2</v>
      </c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>
        <v>2</v>
      </c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351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351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85"/>
      <c r="DM76" s="18"/>
      <c r="DN76" s="18"/>
      <c r="DO76" s="18"/>
      <c r="DP76" s="18"/>
      <c r="DQ76" s="18"/>
      <c r="DR76" s="18"/>
      <c r="DS76" s="307">
        <v>0</v>
      </c>
      <c r="DT76" s="307">
        <v>0</v>
      </c>
      <c r="DU76" s="307"/>
      <c r="DV76" s="18"/>
      <c r="DW76" s="18"/>
      <c r="DX76" s="307">
        <v>3</v>
      </c>
      <c r="DY76" s="18"/>
      <c r="DZ76" s="18"/>
      <c r="EA76" s="18"/>
      <c r="EB76" s="18"/>
      <c r="EC76" s="18"/>
      <c r="ED76" s="307"/>
      <c r="EE76" s="18"/>
      <c r="EF76" s="18"/>
      <c r="EG76" s="307"/>
      <c r="EH76" s="18"/>
      <c r="EI76" s="18"/>
      <c r="EJ76" s="18"/>
      <c r="EK76" s="18"/>
      <c r="EL76" s="18"/>
      <c r="EM76" s="18"/>
      <c r="EN76" s="18"/>
      <c r="EO76" s="18"/>
      <c r="EP76" s="18"/>
    </row>
    <row r="77" spans="1:146" ht="21" customHeight="1">
      <c r="A77" s="112">
        <v>64</v>
      </c>
      <c r="B77" s="110" t="s">
        <v>1867</v>
      </c>
      <c r="C77" s="111" t="s">
        <v>1868</v>
      </c>
      <c r="D77" s="112" t="s">
        <v>35</v>
      </c>
      <c r="E77" s="139">
        <v>1560</v>
      </c>
      <c r="F77" s="18"/>
      <c r="G77" s="18"/>
      <c r="H77" s="18"/>
      <c r="I77" s="18"/>
      <c r="J77" s="18"/>
      <c r="K77" s="310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05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351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351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85"/>
      <c r="DM77" s="18"/>
      <c r="DN77" s="18"/>
      <c r="DO77" s="18"/>
      <c r="DP77" s="18"/>
      <c r="DQ77" s="18"/>
      <c r="DR77" s="18"/>
      <c r="DS77" s="307"/>
      <c r="DT77" s="307"/>
      <c r="DU77" s="307"/>
      <c r="DV77" s="18"/>
      <c r="DW77" s="18"/>
      <c r="DX77" s="307"/>
      <c r="DY77" s="18"/>
      <c r="DZ77" s="18"/>
      <c r="EA77" s="18"/>
      <c r="EB77" s="18"/>
      <c r="EC77" s="18"/>
      <c r="ED77" s="307"/>
      <c r="EE77" s="18"/>
      <c r="EF77" s="18"/>
      <c r="EG77" s="307"/>
      <c r="EH77" s="18"/>
      <c r="EI77" s="18"/>
      <c r="EJ77" s="18"/>
      <c r="EK77" s="18"/>
      <c r="EL77" s="18"/>
      <c r="EM77" s="18"/>
      <c r="EN77" s="18"/>
      <c r="EO77" s="18"/>
      <c r="EP77" s="18"/>
    </row>
    <row r="78" spans="1:146" ht="21" customHeight="1">
      <c r="A78" s="112">
        <v>65</v>
      </c>
      <c r="B78" s="110" t="s">
        <v>1869</v>
      </c>
      <c r="C78" s="111" t="s">
        <v>1870</v>
      </c>
      <c r="D78" s="112" t="s">
        <v>42</v>
      </c>
      <c r="E78" s="138">
        <v>230</v>
      </c>
      <c r="F78" s="18"/>
      <c r="G78" s="18"/>
      <c r="H78" s="18"/>
      <c r="I78" s="18"/>
      <c r="J78" s="18"/>
      <c r="K78" s="310">
        <v>6</v>
      </c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>
        <v>1</v>
      </c>
      <c r="X78" s="18"/>
      <c r="Y78" s="18"/>
      <c r="Z78" s="105"/>
      <c r="AA78" s="18"/>
      <c r="AB78" s="18"/>
      <c r="AC78" s="18">
        <v>2</v>
      </c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>
        <v>2</v>
      </c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>
        <v>0</v>
      </c>
      <c r="BI78" s="18">
        <v>0</v>
      </c>
      <c r="BJ78" s="18">
        <v>3</v>
      </c>
      <c r="BK78" s="18"/>
      <c r="BL78" s="18"/>
      <c r="BM78" s="18"/>
      <c r="BN78" s="18"/>
      <c r="BO78" s="18"/>
      <c r="BP78" s="351">
        <v>5</v>
      </c>
      <c r="BQ78" s="18"/>
      <c r="BR78" s="18"/>
      <c r="BS78" s="18"/>
      <c r="BT78" s="18">
        <v>3</v>
      </c>
      <c r="BU78" s="18">
        <v>3</v>
      </c>
      <c r="BV78" s="18">
        <v>5</v>
      </c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351">
        <v>5</v>
      </c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85">
        <v>0</v>
      </c>
      <c r="DK78" s="85">
        <v>0</v>
      </c>
      <c r="DL78" s="85">
        <v>3</v>
      </c>
      <c r="DM78" s="18"/>
      <c r="DN78" s="18"/>
      <c r="DO78" s="18"/>
      <c r="DP78" s="18"/>
      <c r="DQ78" s="18"/>
      <c r="DR78" s="18"/>
      <c r="DS78" s="307">
        <v>0</v>
      </c>
      <c r="DT78" s="307">
        <v>0</v>
      </c>
      <c r="DU78" s="307"/>
      <c r="DV78" s="18"/>
      <c r="DW78" s="18"/>
      <c r="DX78" s="307">
        <v>2</v>
      </c>
      <c r="DY78" s="18"/>
      <c r="DZ78" s="18"/>
      <c r="EA78" s="18"/>
      <c r="EB78" s="18"/>
      <c r="EC78" s="18"/>
      <c r="ED78" s="307"/>
      <c r="EE78" s="18"/>
      <c r="EF78" s="18"/>
      <c r="EG78" s="307"/>
      <c r="EH78" s="18"/>
      <c r="EI78" s="18"/>
      <c r="EJ78" s="18"/>
      <c r="EK78" s="18"/>
      <c r="EL78" s="18"/>
      <c r="EM78" s="18"/>
      <c r="EN78" s="18"/>
      <c r="EO78" s="18"/>
      <c r="EP78" s="18">
        <v>5</v>
      </c>
    </row>
    <row r="79" spans="1:146" ht="21" customHeight="1">
      <c r="A79" s="112">
        <v>66</v>
      </c>
      <c r="B79" s="110"/>
      <c r="C79" s="111" t="s">
        <v>1871</v>
      </c>
      <c r="D79" s="112" t="s">
        <v>42</v>
      </c>
      <c r="E79" s="138"/>
      <c r="F79" s="18"/>
      <c r="G79" s="18"/>
      <c r="H79" s="18"/>
      <c r="I79" s="18"/>
      <c r="J79" s="18"/>
      <c r="K79" s="310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05"/>
      <c r="AA79" s="18"/>
      <c r="AB79" s="18"/>
      <c r="AC79" s="18">
        <v>2</v>
      </c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351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351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307"/>
      <c r="DT79" s="307"/>
      <c r="DU79" s="307"/>
      <c r="DV79" s="18"/>
      <c r="DW79" s="18"/>
      <c r="DX79" s="307"/>
      <c r="DY79" s="18"/>
      <c r="DZ79" s="18"/>
      <c r="EA79" s="18"/>
      <c r="EB79" s="18"/>
      <c r="EC79" s="18"/>
      <c r="ED79" s="307"/>
      <c r="EE79" s="18"/>
      <c r="EF79" s="18"/>
      <c r="EG79" s="307"/>
      <c r="EH79" s="18"/>
      <c r="EI79" s="18"/>
      <c r="EJ79" s="18"/>
      <c r="EK79" s="18"/>
      <c r="EL79" s="18"/>
      <c r="EM79" s="18"/>
      <c r="EN79" s="18"/>
      <c r="EO79" s="18"/>
      <c r="EP79" s="18"/>
    </row>
    <row r="80" spans="1:146" ht="21" customHeight="1">
      <c r="A80" s="112">
        <v>67</v>
      </c>
      <c r="B80" s="110"/>
      <c r="C80" s="111" t="s">
        <v>1872</v>
      </c>
      <c r="D80" s="112" t="s">
        <v>42</v>
      </c>
      <c r="E80" s="138"/>
      <c r="F80" s="18"/>
      <c r="G80" s="18"/>
      <c r="H80" s="18"/>
      <c r="I80" s="18"/>
      <c r="J80" s="18"/>
      <c r="K80" s="310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05"/>
      <c r="AA80" s="18"/>
      <c r="AB80" s="18"/>
      <c r="AC80" s="18">
        <v>2</v>
      </c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351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351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307"/>
      <c r="DT80" s="307"/>
      <c r="DU80" s="307"/>
      <c r="DV80" s="18"/>
      <c r="DW80" s="18"/>
      <c r="DX80" s="307"/>
      <c r="DY80" s="18"/>
      <c r="DZ80" s="18"/>
      <c r="EA80" s="18"/>
      <c r="EB80" s="18"/>
      <c r="EC80" s="18"/>
      <c r="ED80" s="307"/>
      <c r="EE80" s="18"/>
      <c r="EF80" s="18"/>
      <c r="EG80" s="307"/>
      <c r="EH80" s="18"/>
      <c r="EI80" s="18"/>
      <c r="EJ80" s="18"/>
      <c r="EK80" s="18"/>
      <c r="EL80" s="18"/>
      <c r="EM80" s="18"/>
      <c r="EN80" s="18"/>
      <c r="EO80" s="18"/>
      <c r="EP80" s="18"/>
    </row>
    <row r="81" spans="1:146" ht="21" customHeight="1">
      <c r="A81" s="112">
        <v>68</v>
      </c>
      <c r="B81" s="110" t="s">
        <v>1873</v>
      </c>
      <c r="C81" s="111" t="s">
        <v>1874</v>
      </c>
      <c r="D81" s="112" t="s">
        <v>42</v>
      </c>
      <c r="E81" s="139">
        <v>35</v>
      </c>
      <c r="F81" s="18"/>
      <c r="G81" s="18"/>
      <c r="H81" s="18"/>
      <c r="I81" s="18"/>
      <c r="J81" s="18"/>
      <c r="K81" s="310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05"/>
      <c r="AA81" s="18"/>
      <c r="AB81" s="18"/>
      <c r="AC81" s="18">
        <v>2</v>
      </c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351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351"/>
      <c r="CI81" s="18"/>
      <c r="CJ81" s="18"/>
      <c r="CK81" s="18"/>
      <c r="CL81" s="18"/>
      <c r="CM81" s="18"/>
      <c r="CN81" s="18"/>
      <c r="CO81" s="371"/>
      <c r="CP81" s="371"/>
      <c r="CQ81" s="371">
        <v>5</v>
      </c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>
        <v>1</v>
      </c>
      <c r="DP81" s="18"/>
      <c r="DQ81" s="18"/>
      <c r="DR81" s="18"/>
      <c r="DS81" s="307"/>
      <c r="DT81" s="307"/>
      <c r="DU81" s="307"/>
      <c r="DV81" s="18"/>
      <c r="DW81" s="18"/>
      <c r="DX81" s="307"/>
      <c r="DY81" s="18">
        <v>0</v>
      </c>
      <c r="DZ81" s="18">
        <v>0</v>
      </c>
      <c r="EA81" s="18">
        <v>1</v>
      </c>
      <c r="EB81" s="18"/>
      <c r="EC81" s="18"/>
      <c r="ED81" s="307"/>
      <c r="EE81" s="18"/>
      <c r="EF81" s="18"/>
      <c r="EG81" s="307"/>
      <c r="EH81" s="18"/>
      <c r="EI81" s="18"/>
      <c r="EJ81" s="18"/>
      <c r="EK81" s="18"/>
      <c r="EL81" s="18"/>
      <c r="EM81" s="18"/>
      <c r="EN81" s="18"/>
      <c r="EO81" s="18"/>
      <c r="EP81" s="18"/>
    </row>
    <row r="82" spans="1:146" ht="21" customHeight="1">
      <c r="A82" s="112">
        <v>69</v>
      </c>
      <c r="B82" s="110" t="s">
        <v>1875</v>
      </c>
      <c r="C82" s="111" t="s">
        <v>1876</v>
      </c>
      <c r="D82" s="112" t="s">
        <v>42</v>
      </c>
      <c r="E82" s="113">
        <v>35</v>
      </c>
      <c r="F82" s="18"/>
      <c r="G82" s="18"/>
      <c r="H82" s="18"/>
      <c r="I82" s="18"/>
      <c r="J82" s="18"/>
      <c r="K82" s="310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>
        <v>1</v>
      </c>
      <c r="X82" s="18"/>
      <c r="Y82" s="18"/>
      <c r="Z82" s="105"/>
      <c r="AA82" s="18"/>
      <c r="AB82" s="18"/>
      <c r="AC82" s="18">
        <v>2</v>
      </c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351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351"/>
      <c r="CI82" s="18"/>
      <c r="CJ82" s="18"/>
      <c r="CK82" s="18"/>
      <c r="CL82" s="18"/>
      <c r="CM82" s="18"/>
      <c r="CN82" s="18"/>
      <c r="CO82" s="371"/>
      <c r="CP82" s="371"/>
      <c r="CQ82" s="371">
        <v>5</v>
      </c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>
        <v>1</v>
      </c>
      <c r="DP82" s="18"/>
      <c r="DQ82" s="18"/>
      <c r="DR82" s="18"/>
      <c r="DS82" s="307"/>
      <c r="DT82" s="307"/>
      <c r="DU82" s="307"/>
      <c r="DV82" s="18"/>
      <c r="DW82" s="18"/>
      <c r="DX82" s="307"/>
      <c r="DY82" s="18">
        <v>0</v>
      </c>
      <c r="DZ82" s="18">
        <v>0</v>
      </c>
      <c r="EA82" s="18">
        <v>1</v>
      </c>
      <c r="EB82" s="18"/>
      <c r="EC82" s="18"/>
      <c r="ED82" s="307"/>
      <c r="EE82" s="18"/>
      <c r="EF82" s="18"/>
      <c r="EG82" s="307"/>
      <c r="EH82" s="18"/>
      <c r="EI82" s="18"/>
      <c r="EJ82" s="18"/>
      <c r="EK82" s="18"/>
      <c r="EL82" s="18"/>
      <c r="EM82" s="18"/>
      <c r="EN82" s="18"/>
      <c r="EO82" s="18"/>
      <c r="EP82" s="18"/>
    </row>
    <row r="83" spans="1:146" ht="21" customHeight="1">
      <c r="A83" s="112">
        <v>70</v>
      </c>
      <c r="B83" s="110" t="s">
        <v>1877</v>
      </c>
      <c r="C83" s="111" t="s">
        <v>1878</v>
      </c>
      <c r="D83" s="112" t="s">
        <v>42</v>
      </c>
      <c r="E83" s="139">
        <v>35</v>
      </c>
      <c r="F83" s="18"/>
      <c r="G83" s="18"/>
      <c r="H83" s="18"/>
      <c r="I83" s="18"/>
      <c r="J83" s="18"/>
      <c r="K83" s="310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05"/>
      <c r="AA83" s="18"/>
      <c r="AB83" s="18"/>
      <c r="AC83" s="18">
        <v>2</v>
      </c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351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351"/>
      <c r="CI83" s="18"/>
      <c r="CJ83" s="18"/>
      <c r="CK83" s="18"/>
      <c r="CL83" s="18"/>
      <c r="CM83" s="18"/>
      <c r="CN83" s="18">
        <v>5</v>
      </c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>
        <v>1</v>
      </c>
      <c r="DP83" s="18"/>
      <c r="DQ83" s="18"/>
      <c r="DR83" s="18"/>
      <c r="DS83" s="307"/>
      <c r="DT83" s="307"/>
      <c r="DU83" s="307"/>
      <c r="DV83" s="18"/>
      <c r="DW83" s="18"/>
      <c r="DX83" s="307"/>
      <c r="DY83" s="18"/>
      <c r="DZ83" s="18"/>
      <c r="EA83" s="18"/>
      <c r="EB83" s="18"/>
      <c r="EC83" s="18"/>
      <c r="ED83" s="307"/>
      <c r="EE83" s="18"/>
      <c r="EF83" s="18"/>
      <c r="EG83" s="307"/>
      <c r="EH83" s="18"/>
      <c r="EI83" s="18"/>
      <c r="EJ83" s="18"/>
      <c r="EK83" s="18"/>
      <c r="EL83" s="18"/>
      <c r="EM83" s="18"/>
      <c r="EN83" s="18"/>
      <c r="EO83" s="18"/>
      <c r="EP83" s="18"/>
    </row>
    <row r="84" spans="1:146" ht="21" customHeight="1">
      <c r="A84" s="112">
        <v>71</v>
      </c>
      <c r="B84" s="110" t="s">
        <v>1879</v>
      </c>
      <c r="C84" s="111" t="s">
        <v>1880</v>
      </c>
      <c r="D84" s="112" t="s">
        <v>42</v>
      </c>
      <c r="E84" s="113">
        <v>35</v>
      </c>
      <c r="F84" s="18"/>
      <c r="G84" s="18"/>
      <c r="H84" s="18"/>
      <c r="I84" s="18"/>
      <c r="J84" s="18"/>
      <c r="K84" s="310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>
        <v>1</v>
      </c>
      <c r="X84" s="18"/>
      <c r="Y84" s="18"/>
      <c r="Z84" s="105"/>
      <c r="AA84" s="18"/>
      <c r="AB84" s="18"/>
      <c r="AC84" s="18">
        <v>2</v>
      </c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351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351"/>
      <c r="CI84" s="18"/>
      <c r="CJ84" s="18"/>
      <c r="CK84" s="18"/>
      <c r="CL84" s="18"/>
      <c r="CM84" s="18"/>
      <c r="CN84" s="18">
        <v>5</v>
      </c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>
        <v>1</v>
      </c>
      <c r="DP84" s="18"/>
      <c r="DQ84" s="18"/>
      <c r="DR84" s="18"/>
      <c r="DS84" s="307"/>
      <c r="DT84" s="307"/>
      <c r="DU84" s="307"/>
      <c r="DV84" s="18"/>
      <c r="DW84" s="18"/>
      <c r="DX84" s="307"/>
      <c r="DY84" s="18">
        <v>0</v>
      </c>
      <c r="DZ84" s="18">
        <v>0</v>
      </c>
      <c r="EA84" s="18">
        <v>2</v>
      </c>
      <c r="EB84" s="18"/>
      <c r="EC84" s="18"/>
      <c r="ED84" s="307"/>
      <c r="EE84" s="18"/>
      <c r="EF84" s="18"/>
      <c r="EG84" s="307"/>
      <c r="EH84" s="18"/>
      <c r="EI84" s="18"/>
      <c r="EJ84" s="18"/>
      <c r="EK84" s="18"/>
      <c r="EL84" s="18"/>
      <c r="EM84" s="18"/>
      <c r="EN84" s="18"/>
      <c r="EO84" s="18"/>
      <c r="EP84" s="18"/>
    </row>
    <row r="85" spans="1:146" ht="21" customHeight="1">
      <c r="A85" s="112">
        <v>72</v>
      </c>
      <c r="B85" s="110" t="s">
        <v>1881</v>
      </c>
      <c r="C85" s="111" t="s">
        <v>1882</v>
      </c>
      <c r="D85" s="112" t="s">
        <v>42</v>
      </c>
      <c r="E85" s="113">
        <v>35</v>
      </c>
      <c r="F85" s="18"/>
      <c r="G85" s="18"/>
      <c r="H85" s="18"/>
      <c r="I85" s="18"/>
      <c r="J85" s="18"/>
      <c r="K85" s="310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05"/>
      <c r="AA85" s="18"/>
      <c r="AB85" s="18"/>
      <c r="AC85" s="18">
        <v>2</v>
      </c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351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351"/>
      <c r="CI85" s="18"/>
      <c r="CJ85" s="18"/>
      <c r="CK85" s="18"/>
      <c r="CL85" s="18"/>
      <c r="CM85" s="18"/>
      <c r="CN85" s="18"/>
      <c r="CO85" s="15"/>
      <c r="CP85" s="15"/>
      <c r="CQ85" s="15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>
        <v>1</v>
      </c>
      <c r="DP85" s="18"/>
      <c r="DQ85" s="18"/>
      <c r="DR85" s="18"/>
      <c r="DS85" s="307"/>
      <c r="DT85" s="307"/>
      <c r="DU85" s="307"/>
      <c r="DV85" s="18"/>
      <c r="DW85" s="18"/>
      <c r="DX85" s="307"/>
      <c r="DY85" s="18"/>
      <c r="DZ85" s="18"/>
      <c r="EA85" s="18"/>
      <c r="EB85" s="18"/>
      <c r="EC85" s="18"/>
      <c r="ED85" s="307"/>
      <c r="EE85" s="18"/>
      <c r="EF85" s="18"/>
      <c r="EG85" s="307"/>
      <c r="EH85" s="18"/>
      <c r="EI85" s="18"/>
      <c r="EJ85" s="18"/>
      <c r="EK85" s="18"/>
      <c r="EL85" s="18"/>
      <c r="EM85" s="18"/>
      <c r="EN85" s="18"/>
      <c r="EO85" s="18"/>
      <c r="EP85" s="18"/>
    </row>
    <row r="86" spans="1:146" ht="21" customHeight="1">
      <c r="A86" s="112">
        <v>73</v>
      </c>
      <c r="B86" s="110" t="s">
        <v>1883</v>
      </c>
      <c r="C86" s="111" t="s">
        <v>1884</v>
      </c>
      <c r="D86" s="112" t="s">
        <v>42</v>
      </c>
      <c r="E86" s="113">
        <v>35</v>
      </c>
      <c r="F86" s="18"/>
      <c r="G86" s="18"/>
      <c r="H86" s="18"/>
      <c r="I86" s="18"/>
      <c r="J86" s="18"/>
      <c r="K86" s="310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>
        <v>1</v>
      </c>
      <c r="X86" s="18"/>
      <c r="Y86" s="18"/>
      <c r="Z86" s="105"/>
      <c r="AA86" s="18"/>
      <c r="AB86" s="18"/>
      <c r="AC86" s="18">
        <v>2</v>
      </c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>
        <v>3</v>
      </c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351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351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>
        <v>1</v>
      </c>
      <c r="DP86" s="18"/>
      <c r="DQ86" s="18"/>
      <c r="DR86" s="18"/>
      <c r="DS86" s="307"/>
      <c r="DT86" s="307"/>
      <c r="DU86" s="307"/>
      <c r="DV86" s="18"/>
      <c r="DW86" s="18"/>
      <c r="DX86" s="307"/>
      <c r="DY86" s="18">
        <v>0</v>
      </c>
      <c r="DZ86" s="18">
        <v>0</v>
      </c>
      <c r="EA86" s="18">
        <v>1</v>
      </c>
      <c r="EB86" s="18"/>
      <c r="EC86" s="18"/>
      <c r="ED86" s="307"/>
      <c r="EE86" s="18"/>
      <c r="EF86" s="18"/>
      <c r="EG86" s="307"/>
      <c r="EH86" s="18"/>
      <c r="EI86" s="18"/>
      <c r="EJ86" s="18"/>
      <c r="EK86" s="18"/>
      <c r="EL86" s="18"/>
      <c r="EM86" s="18"/>
      <c r="EN86" s="18"/>
      <c r="EO86" s="18"/>
      <c r="EP86" s="18"/>
    </row>
    <row r="87" spans="1:146" ht="21" customHeight="1">
      <c r="A87" s="112">
        <v>74</v>
      </c>
      <c r="B87" s="110" t="s">
        <v>1885</v>
      </c>
      <c r="C87" s="111" t="s">
        <v>1886</v>
      </c>
      <c r="D87" s="112" t="s">
        <v>42</v>
      </c>
      <c r="E87" s="113">
        <v>45</v>
      </c>
      <c r="F87" s="18"/>
      <c r="G87" s="18"/>
      <c r="H87" s="18"/>
      <c r="I87" s="18"/>
      <c r="J87" s="18"/>
      <c r="K87" s="310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05"/>
      <c r="AA87" s="18"/>
      <c r="AB87" s="18"/>
      <c r="AC87" s="18">
        <v>2</v>
      </c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351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351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307"/>
      <c r="DT87" s="307"/>
      <c r="DU87" s="307"/>
      <c r="DV87" s="18"/>
      <c r="DW87" s="18"/>
      <c r="DX87" s="307"/>
      <c r="DY87" s="18"/>
      <c r="DZ87" s="18"/>
      <c r="EA87" s="18"/>
      <c r="EB87" s="18"/>
      <c r="EC87" s="18"/>
      <c r="ED87" s="307"/>
      <c r="EE87" s="18"/>
      <c r="EF87" s="18"/>
      <c r="EG87" s="307"/>
      <c r="EH87" s="18"/>
      <c r="EI87" s="18"/>
      <c r="EJ87" s="18"/>
      <c r="EK87" s="18"/>
      <c r="EL87" s="18"/>
      <c r="EM87" s="18"/>
      <c r="EN87" s="18"/>
      <c r="EO87" s="18"/>
      <c r="EP87" s="18"/>
    </row>
    <row r="88" spans="1:146" ht="21" customHeight="1">
      <c r="A88" s="112">
        <v>75</v>
      </c>
      <c r="B88" s="110" t="s">
        <v>1887</v>
      </c>
      <c r="C88" s="111" t="s">
        <v>1888</v>
      </c>
      <c r="D88" s="112" t="s">
        <v>42</v>
      </c>
      <c r="E88" s="113">
        <v>45</v>
      </c>
      <c r="F88" s="18"/>
      <c r="G88" s="18"/>
      <c r="H88" s="18"/>
      <c r="I88" s="18"/>
      <c r="J88" s="18"/>
      <c r="K88" s="310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05"/>
      <c r="AA88" s="18"/>
      <c r="AB88" s="18"/>
      <c r="AC88" s="18">
        <v>2</v>
      </c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>
        <v>2</v>
      </c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351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351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307"/>
      <c r="DT88" s="307"/>
      <c r="DU88" s="307"/>
      <c r="DV88" s="18"/>
      <c r="DW88" s="18"/>
      <c r="DX88" s="307"/>
      <c r="DY88" s="18"/>
      <c r="DZ88" s="18"/>
      <c r="EA88" s="18"/>
      <c r="EB88" s="18"/>
      <c r="EC88" s="18"/>
      <c r="ED88" s="307"/>
      <c r="EE88" s="18"/>
      <c r="EF88" s="18"/>
      <c r="EG88" s="307"/>
      <c r="EH88" s="18"/>
      <c r="EI88" s="18"/>
      <c r="EJ88" s="18"/>
      <c r="EK88" s="18"/>
      <c r="EL88" s="18"/>
      <c r="EM88" s="18"/>
      <c r="EN88" s="18"/>
      <c r="EO88" s="18"/>
      <c r="EP88" s="18"/>
    </row>
    <row r="89" spans="1:146" ht="21" customHeight="1">
      <c r="A89" s="112">
        <v>76</v>
      </c>
      <c r="B89" s="110" t="s">
        <v>1889</v>
      </c>
      <c r="C89" s="111" t="s">
        <v>1890</v>
      </c>
      <c r="D89" s="112" t="s">
        <v>42</v>
      </c>
      <c r="E89" s="113">
        <v>45</v>
      </c>
      <c r="F89" s="18"/>
      <c r="G89" s="18"/>
      <c r="H89" s="18"/>
      <c r="I89" s="18"/>
      <c r="J89" s="18"/>
      <c r="K89" s="310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05"/>
      <c r="AA89" s="18"/>
      <c r="AB89" s="18"/>
      <c r="AC89" s="18">
        <v>2</v>
      </c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351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351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307"/>
      <c r="DT89" s="307"/>
      <c r="DU89" s="307"/>
      <c r="DV89" s="18"/>
      <c r="DW89" s="18"/>
      <c r="DX89" s="307"/>
      <c r="DY89" s="18"/>
      <c r="DZ89" s="18"/>
      <c r="EA89" s="18"/>
      <c r="EB89" s="18"/>
      <c r="EC89" s="18"/>
      <c r="ED89" s="307"/>
      <c r="EE89" s="18"/>
      <c r="EF89" s="18"/>
      <c r="EG89" s="307"/>
      <c r="EH89" s="18"/>
      <c r="EI89" s="18"/>
      <c r="EJ89" s="18"/>
      <c r="EK89" s="18"/>
      <c r="EL89" s="18"/>
      <c r="EM89" s="18"/>
      <c r="EN89" s="18"/>
      <c r="EO89" s="18"/>
      <c r="EP89" s="18"/>
    </row>
    <row r="90" spans="1:146" ht="21" customHeight="1">
      <c r="A90" s="112">
        <v>77</v>
      </c>
      <c r="B90" s="110" t="s">
        <v>1891</v>
      </c>
      <c r="C90" s="111" t="s">
        <v>1892</v>
      </c>
      <c r="D90" s="112" t="s">
        <v>42</v>
      </c>
      <c r="E90" s="113">
        <v>45</v>
      </c>
      <c r="F90" s="18"/>
      <c r="G90" s="18"/>
      <c r="H90" s="18"/>
      <c r="I90" s="18"/>
      <c r="J90" s="18"/>
      <c r="K90" s="310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05"/>
      <c r="AA90" s="18"/>
      <c r="AB90" s="18"/>
      <c r="AC90" s="18">
        <v>2</v>
      </c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351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351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307"/>
      <c r="DT90" s="307"/>
      <c r="DU90" s="307"/>
      <c r="DV90" s="18"/>
      <c r="DW90" s="18"/>
      <c r="DX90" s="307"/>
      <c r="DY90" s="18">
        <v>0</v>
      </c>
      <c r="DZ90" s="18">
        <v>0</v>
      </c>
      <c r="EA90" s="18">
        <v>1</v>
      </c>
      <c r="EB90" s="18"/>
      <c r="EC90" s="18"/>
      <c r="ED90" s="307"/>
      <c r="EE90" s="18"/>
      <c r="EF90" s="18"/>
      <c r="EG90" s="307"/>
      <c r="EH90" s="18"/>
      <c r="EI90" s="18"/>
      <c r="EJ90" s="18"/>
      <c r="EK90" s="18"/>
      <c r="EL90" s="18"/>
      <c r="EM90" s="18"/>
      <c r="EN90" s="18"/>
      <c r="EO90" s="18"/>
      <c r="EP90" s="18"/>
    </row>
    <row r="91" spans="1:146" ht="21" customHeight="1">
      <c r="A91" s="112">
        <v>78</v>
      </c>
      <c r="B91" s="110" t="s">
        <v>1893</v>
      </c>
      <c r="C91" s="111" t="s">
        <v>1894</v>
      </c>
      <c r="D91" s="112" t="s">
        <v>42</v>
      </c>
      <c r="E91" s="113">
        <v>45</v>
      </c>
      <c r="F91" s="18"/>
      <c r="G91" s="18"/>
      <c r="H91" s="18"/>
      <c r="I91" s="18"/>
      <c r="J91" s="18"/>
      <c r="K91" s="310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05"/>
      <c r="AA91" s="18"/>
      <c r="AB91" s="18"/>
      <c r="AC91" s="18">
        <v>2</v>
      </c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351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351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307"/>
      <c r="DT91" s="307"/>
      <c r="DU91" s="307"/>
      <c r="DV91" s="18"/>
      <c r="DW91" s="18"/>
      <c r="DX91" s="307"/>
      <c r="DY91" s="18"/>
      <c r="DZ91" s="18"/>
      <c r="EA91" s="18"/>
      <c r="EB91" s="18"/>
      <c r="EC91" s="18"/>
      <c r="ED91" s="307"/>
      <c r="EE91" s="18"/>
      <c r="EF91" s="18"/>
      <c r="EG91" s="307"/>
      <c r="EH91" s="18"/>
      <c r="EI91" s="18"/>
      <c r="EJ91" s="18"/>
      <c r="EK91" s="18"/>
      <c r="EL91" s="18"/>
      <c r="EM91" s="18"/>
      <c r="EN91" s="18"/>
      <c r="EO91" s="18"/>
      <c r="EP91" s="18"/>
    </row>
    <row r="92" spans="1:146" ht="21" customHeight="1">
      <c r="A92" s="112">
        <v>79</v>
      </c>
      <c r="B92" s="110" t="s">
        <v>1895</v>
      </c>
      <c r="C92" s="111" t="s">
        <v>1896</v>
      </c>
      <c r="D92" s="112" t="s">
        <v>42</v>
      </c>
      <c r="E92" s="113">
        <v>45</v>
      </c>
      <c r="F92" s="18"/>
      <c r="G92" s="18"/>
      <c r="H92" s="18"/>
      <c r="I92" s="18"/>
      <c r="J92" s="18"/>
      <c r="K92" s="310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05"/>
      <c r="AA92" s="18"/>
      <c r="AB92" s="18"/>
      <c r="AC92" s="18">
        <v>2</v>
      </c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>
        <v>2</v>
      </c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351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351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307"/>
      <c r="DT92" s="307"/>
      <c r="DU92" s="307"/>
      <c r="DV92" s="18"/>
      <c r="DW92" s="18"/>
      <c r="DX92" s="307"/>
      <c r="DY92" s="18">
        <v>0</v>
      </c>
      <c r="DZ92" s="18">
        <v>0</v>
      </c>
      <c r="EA92" s="18">
        <v>1</v>
      </c>
      <c r="EB92" s="18"/>
      <c r="EC92" s="18"/>
      <c r="ED92" s="307"/>
      <c r="EE92" s="18"/>
      <c r="EF92" s="18"/>
      <c r="EG92" s="307"/>
      <c r="EH92" s="18"/>
      <c r="EI92" s="18"/>
      <c r="EJ92" s="18"/>
      <c r="EK92" s="18"/>
      <c r="EL92" s="18"/>
      <c r="EM92" s="18"/>
      <c r="EN92" s="18"/>
      <c r="EO92" s="18"/>
      <c r="EP92" s="18"/>
    </row>
    <row r="93" spans="1:146" ht="21" customHeight="1">
      <c r="A93" s="112">
        <v>80</v>
      </c>
      <c r="B93" s="137" t="s">
        <v>1897</v>
      </c>
      <c r="C93" s="135" t="s">
        <v>1898</v>
      </c>
      <c r="D93" s="112" t="s">
        <v>42</v>
      </c>
      <c r="E93" s="113">
        <v>70</v>
      </c>
      <c r="F93" s="18"/>
      <c r="G93" s="18"/>
      <c r="H93" s="18"/>
      <c r="I93" s="18"/>
      <c r="J93" s="18"/>
      <c r="K93" s="310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05"/>
      <c r="AA93" s="18"/>
      <c r="AB93" s="18"/>
      <c r="AC93" s="18">
        <v>2</v>
      </c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>
        <v>2</v>
      </c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351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351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307"/>
      <c r="DT93" s="307"/>
      <c r="DU93" s="307"/>
      <c r="DV93" s="18"/>
      <c r="DW93" s="18"/>
      <c r="DX93" s="307"/>
      <c r="DY93" s="18"/>
      <c r="DZ93" s="18"/>
      <c r="EA93" s="18"/>
      <c r="EB93" s="18"/>
      <c r="EC93" s="18"/>
      <c r="ED93" s="307"/>
      <c r="EE93" s="18"/>
      <c r="EF93" s="18"/>
      <c r="EG93" s="307"/>
      <c r="EH93" s="18"/>
      <c r="EI93" s="18"/>
      <c r="EJ93" s="18"/>
      <c r="EK93" s="18"/>
      <c r="EL93" s="18"/>
      <c r="EM93" s="18"/>
      <c r="EN93" s="18"/>
      <c r="EO93" s="18"/>
      <c r="EP93" s="18"/>
    </row>
    <row r="94" spans="1:146" ht="21" customHeight="1">
      <c r="A94" s="112">
        <v>81</v>
      </c>
      <c r="B94" s="156" t="s">
        <v>1899</v>
      </c>
      <c r="C94" s="157" t="s">
        <v>1900</v>
      </c>
      <c r="D94" s="156" t="s">
        <v>42</v>
      </c>
      <c r="E94" s="139">
        <v>1650</v>
      </c>
      <c r="F94" s="20"/>
      <c r="G94" s="20"/>
      <c r="H94" s="20"/>
      <c r="I94" s="20"/>
      <c r="J94" s="20"/>
      <c r="K94" s="3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18"/>
      <c r="AZ94" s="18"/>
      <c r="BA94" s="18"/>
      <c r="BB94" s="20"/>
      <c r="BC94" s="20"/>
      <c r="BD94" s="20"/>
      <c r="BE94" s="18"/>
      <c r="BF94" s="18"/>
      <c r="BG94" s="18"/>
      <c r="BH94" s="18"/>
      <c r="BI94" s="18"/>
      <c r="BJ94" s="18"/>
      <c r="BK94" s="18"/>
      <c r="BL94" s="18"/>
      <c r="BM94" s="18"/>
      <c r="BN94" s="20"/>
      <c r="BO94" s="20"/>
      <c r="BP94" s="360"/>
      <c r="BQ94" s="18"/>
      <c r="BR94" s="18"/>
      <c r="BS94" s="18"/>
      <c r="BT94" s="20"/>
      <c r="BU94" s="20"/>
      <c r="BV94" s="20"/>
      <c r="BW94" s="18"/>
      <c r="BX94" s="18"/>
      <c r="BY94" s="18"/>
      <c r="BZ94" s="18"/>
      <c r="CA94" s="18"/>
      <c r="CB94" s="18"/>
      <c r="CC94" s="18"/>
      <c r="CD94" s="18"/>
      <c r="CE94" s="18"/>
      <c r="CF94" s="20"/>
      <c r="CG94" s="20"/>
      <c r="CH94" s="360"/>
      <c r="CI94" s="18"/>
      <c r="CJ94" s="18"/>
      <c r="CK94" s="18"/>
      <c r="CL94" s="18"/>
      <c r="CM94" s="18"/>
      <c r="CN94" s="18"/>
      <c r="CO94" s="20"/>
      <c r="CP94" s="20"/>
      <c r="CQ94" s="20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20"/>
      <c r="DK94" s="20"/>
      <c r="DL94" s="20"/>
      <c r="DM94" s="20"/>
      <c r="DN94" s="20"/>
      <c r="DO94" s="20"/>
      <c r="DP94" s="20"/>
      <c r="DQ94" s="20"/>
      <c r="DR94" s="20"/>
      <c r="DS94" s="307"/>
      <c r="DT94" s="307"/>
      <c r="DU94" s="307"/>
      <c r="DV94" s="20"/>
      <c r="DW94" s="20"/>
      <c r="DX94" s="307"/>
      <c r="DY94" s="20"/>
      <c r="DZ94" s="20"/>
      <c r="EA94" s="20"/>
      <c r="EB94" s="20"/>
      <c r="EC94" s="20"/>
      <c r="ED94" s="307"/>
      <c r="EE94" s="20"/>
      <c r="EF94" s="20"/>
      <c r="EG94" s="307"/>
      <c r="EH94" s="20"/>
      <c r="EI94" s="20"/>
      <c r="EJ94" s="20"/>
      <c r="EK94" s="20"/>
      <c r="EL94" s="20"/>
      <c r="EM94" s="20"/>
      <c r="EN94" s="18"/>
      <c r="EO94" s="18"/>
      <c r="EP94" s="18"/>
    </row>
    <row r="95" spans="1:146" ht="21" customHeight="1">
      <c r="A95" s="112">
        <v>82</v>
      </c>
      <c r="B95" s="156" t="s">
        <v>1901</v>
      </c>
      <c r="C95" s="157" t="s">
        <v>1902</v>
      </c>
      <c r="D95" s="156" t="s">
        <v>42</v>
      </c>
      <c r="E95" s="139">
        <v>1650</v>
      </c>
      <c r="F95" s="20"/>
      <c r="G95" s="20"/>
      <c r="H95" s="20"/>
      <c r="I95" s="20"/>
      <c r="J95" s="20"/>
      <c r="K95" s="3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18"/>
      <c r="AZ95" s="18"/>
      <c r="BA95" s="18"/>
      <c r="BB95" s="20"/>
      <c r="BC95" s="20"/>
      <c r="BD95" s="20"/>
      <c r="BE95" s="18"/>
      <c r="BF95" s="18"/>
      <c r="BG95" s="18"/>
      <c r="BH95" s="18"/>
      <c r="BI95" s="18"/>
      <c r="BJ95" s="18"/>
      <c r="BK95" s="18"/>
      <c r="BL95" s="18"/>
      <c r="BM95" s="18"/>
      <c r="BN95" s="20"/>
      <c r="BO95" s="20"/>
      <c r="BP95" s="360"/>
      <c r="BQ95" s="18"/>
      <c r="BR95" s="18"/>
      <c r="BS95" s="18"/>
      <c r="BT95" s="20"/>
      <c r="BU95" s="20"/>
      <c r="BV95" s="20"/>
      <c r="BW95" s="18"/>
      <c r="BX95" s="18"/>
      <c r="BY95" s="18"/>
      <c r="BZ95" s="18"/>
      <c r="CA95" s="18"/>
      <c r="CB95" s="18"/>
      <c r="CC95" s="18"/>
      <c r="CD95" s="18"/>
      <c r="CE95" s="18"/>
      <c r="CF95" s="20"/>
      <c r="CG95" s="20"/>
      <c r="CH95" s="360"/>
      <c r="CI95" s="18"/>
      <c r="CJ95" s="18"/>
      <c r="CK95" s="18"/>
      <c r="CL95" s="18"/>
      <c r="CM95" s="18"/>
      <c r="CN95" s="18"/>
      <c r="CO95" s="20"/>
      <c r="CP95" s="20"/>
      <c r="CQ95" s="20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20"/>
      <c r="DK95" s="20"/>
      <c r="DL95" s="20"/>
      <c r="DM95" s="20"/>
      <c r="DN95" s="20"/>
      <c r="DO95" s="20"/>
      <c r="DP95" s="20"/>
      <c r="DQ95" s="20"/>
      <c r="DR95" s="20"/>
      <c r="DS95" s="307"/>
      <c r="DT95" s="307"/>
      <c r="DU95" s="307"/>
      <c r="DV95" s="20"/>
      <c r="DW95" s="20"/>
      <c r="DX95" s="307"/>
      <c r="DY95" s="20"/>
      <c r="DZ95" s="20"/>
      <c r="EA95" s="20"/>
      <c r="EB95" s="20"/>
      <c r="EC95" s="20"/>
      <c r="ED95" s="307"/>
      <c r="EE95" s="20"/>
      <c r="EF95" s="20"/>
      <c r="EG95" s="307"/>
      <c r="EH95" s="20"/>
      <c r="EI95" s="20"/>
      <c r="EJ95" s="20"/>
      <c r="EK95" s="20"/>
      <c r="EL95" s="20"/>
      <c r="EM95" s="20"/>
      <c r="EN95" s="18"/>
      <c r="EO95" s="18"/>
      <c r="EP95" s="18"/>
    </row>
    <row r="96" spans="1:146">
      <c r="A96" s="112">
        <v>83</v>
      </c>
      <c r="B96" s="156" t="s">
        <v>1903</v>
      </c>
      <c r="C96" s="157" t="s">
        <v>1904</v>
      </c>
      <c r="D96" s="156" t="s">
        <v>42</v>
      </c>
      <c r="E96" s="113">
        <v>1650</v>
      </c>
      <c r="F96" s="20"/>
      <c r="G96" s="20"/>
      <c r="H96" s="20"/>
      <c r="I96" s="20"/>
      <c r="J96" s="20"/>
      <c r="K96" s="3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18"/>
      <c r="AZ96" s="18"/>
      <c r="BA96" s="18"/>
      <c r="BB96" s="20"/>
      <c r="BC96" s="20"/>
      <c r="BD96" s="20"/>
      <c r="BE96" s="18"/>
      <c r="BF96" s="18"/>
      <c r="BG96" s="18"/>
      <c r="BH96" s="18"/>
      <c r="BI96" s="18"/>
      <c r="BJ96" s="18"/>
      <c r="BK96" s="18"/>
      <c r="BL96" s="18"/>
      <c r="BM96" s="18"/>
      <c r="BN96" s="20"/>
      <c r="BO96" s="20"/>
      <c r="BP96" s="360"/>
      <c r="BQ96" s="18"/>
      <c r="BR96" s="18"/>
      <c r="BS96" s="18"/>
      <c r="BT96" s="20"/>
      <c r="BU96" s="20"/>
      <c r="BV96" s="20"/>
      <c r="BW96" s="18"/>
      <c r="BX96" s="18"/>
      <c r="BY96" s="18"/>
      <c r="BZ96" s="18"/>
      <c r="CA96" s="18"/>
      <c r="CB96" s="18"/>
      <c r="CC96" s="18"/>
      <c r="CD96" s="18"/>
      <c r="CE96" s="18"/>
      <c r="CF96" s="20"/>
      <c r="CG96" s="20"/>
      <c r="CH96" s="360"/>
      <c r="CI96" s="18"/>
      <c r="CJ96" s="18"/>
      <c r="CK96" s="18"/>
      <c r="CL96" s="18"/>
      <c r="CM96" s="18"/>
      <c r="CN96" s="18"/>
      <c r="CO96" s="20"/>
      <c r="CP96" s="20"/>
      <c r="CQ96" s="20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20"/>
      <c r="DK96" s="20"/>
      <c r="DL96" s="20"/>
      <c r="DM96" s="20"/>
      <c r="DN96" s="20"/>
      <c r="DO96" s="20"/>
      <c r="DP96" s="20"/>
      <c r="DQ96" s="20"/>
      <c r="DR96" s="20"/>
      <c r="DS96" s="307"/>
      <c r="DT96" s="307"/>
      <c r="DU96" s="307"/>
      <c r="DV96" s="20"/>
      <c r="DW96" s="20"/>
      <c r="DX96" s="307"/>
      <c r="DY96" s="20"/>
      <c r="DZ96" s="20"/>
      <c r="EA96" s="20"/>
      <c r="EB96" s="20"/>
      <c r="EC96" s="20"/>
      <c r="ED96" s="307"/>
      <c r="EE96" s="20"/>
      <c r="EF96" s="20"/>
      <c r="EG96" s="307"/>
      <c r="EH96" s="20"/>
      <c r="EI96" s="20"/>
      <c r="EJ96" s="20"/>
      <c r="EK96" s="20"/>
      <c r="EL96" s="20"/>
      <c r="EM96" s="20"/>
      <c r="EN96" s="18"/>
      <c r="EO96" s="18"/>
      <c r="EP96" s="18"/>
    </row>
    <row r="97" spans="1:146">
      <c r="A97" s="112">
        <v>84</v>
      </c>
      <c r="B97" s="110" t="s">
        <v>1905</v>
      </c>
      <c r="C97" s="111" t="s">
        <v>3244</v>
      </c>
      <c r="D97" s="112" t="s">
        <v>42</v>
      </c>
      <c r="E97" s="113">
        <v>60</v>
      </c>
      <c r="F97" s="18"/>
      <c r="G97" s="18"/>
      <c r="H97" s="18"/>
      <c r="I97" s="18"/>
      <c r="J97" s="18"/>
      <c r="K97" s="310">
        <v>6</v>
      </c>
      <c r="L97" s="18"/>
      <c r="M97" s="18"/>
      <c r="N97" s="18"/>
      <c r="O97" s="18">
        <v>2</v>
      </c>
      <c r="P97" s="18"/>
      <c r="Q97" s="18">
        <v>12</v>
      </c>
      <c r="R97" s="18"/>
      <c r="S97" s="18"/>
      <c r="T97" s="18"/>
      <c r="U97" s="18"/>
      <c r="V97" s="18"/>
      <c r="W97" s="18">
        <v>24</v>
      </c>
      <c r="X97" s="532"/>
      <c r="Y97" s="532"/>
      <c r="Z97" s="533">
        <v>16</v>
      </c>
      <c r="AA97" s="18"/>
      <c r="AB97" s="18"/>
      <c r="AC97" s="18">
        <v>6</v>
      </c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>
        <v>3</v>
      </c>
      <c r="AP97" s="18"/>
      <c r="AQ97" s="18"/>
      <c r="AR97" s="18">
        <v>6</v>
      </c>
      <c r="AS97" s="18"/>
      <c r="AT97" s="18"/>
      <c r="AU97" s="18"/>
      <c r="AV97" s="18"/>
      <c r="AW97" s="18"/>
      <c r="AX97" s="18">
        <v>6</v>
      </c>
      <c r="AY97" s="18"/>
      <c r="AZ97" s="18"/>
      <c r="BA97" s="18"/>
      <c r="BB97" s="18"/>
      <c r="BC97" s="18"/>
      <c r="BD97" s="18"/>
      <c r="BE97" s="18"/>
      <c r="BF97" s="18"/>
      <c r="BG97" s="18"/>
      <c r="BH97" s="18">
        <v>0</v>
      </c>
      <c r="BI97" s="18">
        <v>0</v>
      </c>
      <c r="BJ97" s="18">
        <v>3</v>
      </c>
      <c r="BK97" s="18"/>
      <c r="BL97" s="18"/>
      <c r="BM97" s="18"/>
      <c r="BN97" s="18"/>
      <c r="BO97" s="18"/>
      <c r="BP97" s="351">
        <v>5</v>
      </c>
      <c r="BQ97" s="18"/>
      <c r="BR97" s="18"/>
      <c r="BS97" s="18"/>
      <c r="BT97" s="18">
        <v>20</v>
      </c>
      <c r="BU97" s="18">
        <v>10</v>
      </c>
      <c r="BV97" s="18">
        <v>24</v>
      </c>
      <c r="BW97" s="18"/>
      <c r="BX97" s="18"/>
      <c r="BY97" s="18">
        <v>6</v>
      </c>
      <c r="BZ97" s="18"/>
      <c r="CA97" s="18"/>
      <c r="CB97" s="18">
        <v>6</v>
      </c>
      <c r="CC97" s="18"/>
      <c r="CD97" s="18"/>
      <c r="CE97" s="18">
        <v>12</v>
      </c>
      <c r="CF97" s="18"/>
      <c r="CG97" s="18"/>
      <c r="CH97" s="351">
        <v>5</v>
      </c>
      <c r="CI97" s="18"/>
      <c r="CJ97" s="18"/>
      <c r="CK97" s="18"/>
      <c r="CL97" s="18"/>
      <c r="CM97" s="18"/>
      <c r="CN97" s="18">
        <v>5</v>
      </c>
      <c r="CO97" s="371"/>
      <c r="CP97" s="371"/>
      <c r="CQ97" s="371">
        <v>3</v>
      </c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85">
        <v>0</v>
      </c>
      <c r="DK97" s="85">
        <v>0</v>
      </c>
      <c r="DL97" s="85">
        <v>24</v>
      </c>
      <c r="DM97" s="18"/>
      <c r="DN97" s="18"/>
      <c r="DO97" s="18"/>
      <c r="DP97" s="18"/>
      <c r="DQ97" s="18"/>
      <c r="DR97" s="18">
        <v>10</v>
      </c>
      <c r="DS97" s="307">
        <v>0</v>
      </c>
      <c r="DT97" s="307">
        <v>0</v>
      </c>
      <c r="DU97" s="307">
        <v>1</v>
      </c>
      <c r="DV97" s="18"/>
      <c r="DW97" s="18"/>
      <c r="DX97" s="307">
        <v>2</v>
      </c>
      <c r="DY97" s="18">
        <v>0</v>
      </c>
      <c r="DZ97" s="18">
        <v>0</v>
      </c>
      <c r="EA97" s="18">
        <v>5</v>
      </c>
      <c r="EB97" s="18"/>
      <c r="EC97" s="18"/>
      <c r="ED97" s="307">
        <v>1</v>
      </c>
      <c r="EE97" s="18"/>
      <c r="EF97" s="18"/>
      <c r="EG97" s="307">
        <v>1</v>
      </c>
      <c r="EH97" s="18">
        <v>0</v>
      </c>
      <c r="EI97" s="18">
        <v>0</v>
      </c>
      <c r="EJ97" s="18">
        <v>5</v>
      </c>
      <c r="EK97" s="18"/>
      <c r="EL97" s="18"/>
      <c r="EM97" s="18">
        <v>12</v>
      </c>
      <c r="EN97" s="18"/>
      <c r="EO97" s="18"/>
      <c r="EP97" s="18">
        <v>5</v>
      </c>
    </row>
    <row r="98" spans="1:146" ht="21" customHeight="1">
      <c r="A98" s="112">
        <v>85</v>
      </c>
      <c r="B98" s="110" t="s">
        <v>1906</v>
      </c>
      <c r="C98" s="111" t="s">
        <v>1907</v>
      </c>
      <c r="D98" s="112" t="s">
        <v>35</v>
      </c>
      <c r="E98" s="113">
        <v>1284</v>
      </c>
      <c r="F98" s="18"/>
      <c r="G98" s="18"/>
      <c r="H98" s="18"/>
      <c r="I98" s="18"/>
      <c r="J98" s="18"/>
      <c r="K98" s="310">
        <v>1</v>
      </c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05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>
        <v>2</v>
      </c>
      <c r="AY98" s="18"/>
      <c r="AZ98" s="18"/>
      <c r="BA98" s="18"/>
      <c r="BB98" s="18"/>
      <c r="BC98" s="18"/>
      <c r="BD98" s="18"/>
      <c r="BE98" s="18"/>
      <c r="BF98" s="18"/>
      <c r="BG98" s="18"/>
      <c r="BH98" s="18">
        <v>0</v>
      </c>
      <c r="BI98" s="18">
        <v>0</v>
      </c>
      <c r="BJ98" s="18">
        <v>1</v>
      </c>
      <c r="BK98" s="18"/>
      <c r="BL98" s="18"/>
      <c r="BM98" s="18"/>
      <c r="BN98" s="18"/>
      <c r="BO98" s="18"/>
      <c r="BP98" s="351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351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85"/>
      <c r="DM98" s="18"/>
      <c r="DN98" s="18"/>
      <c r="DO98" s="18"/>
      <c r="DP98" s="18"/>
      <c r="DQ98" s="18"/>
      <c r="DR98" s="18"/>
      <c r="DS98" s="307"/>
      <c r="DT98" s="307"/>
      <c r="DU98" s="307"/>
      <c r="DV98" s="18"/>
      <c r="DW98" s="18"/>
      <c r="DX98" s="307"/>
      <c r="DY98" s="18"/>
      <c r="DZ98" s="18"/>
      <c r="EA98" s="18"/>
      <c r="EB98" s="18"/>
      <c r="EC98" s="18"/>
      <c r="ED98" s="307"/>
      <c r="EE98" s="18"/>
      <c r="EF98" s="18"/>
      <c r="EG98" s="307"/>
      <c r="EH98" s="18"/>
      <c r="EI98" s="18"/>
      <c r="EJ98" s="18"/>
      <c r="EK98" s="18"/>
      <c r="EL98" s="18"/>
      <c r="EM98" s="18"/>
      <c r="EN98" s="18"/>
      <c r="EO98" s="18"/>
      <c r="EP98" s="18"/>
    </row>
    <row r="99" spans="1:146" ht="21" customHeight="1">
      <c r="A99" s="112">
        <v>86</v>
      </c>
      <c r="B99" s="110" t="s">
        <v>1908</v>
      </c>
      <c r="C99" s="111" t="s">
        <v>1909</v>
      </c>
      <c r="D99" s="112" t="s">
        <v>35</v>
      </c>
      <c r="E99" s="113">
        <v>25</v>
      </c>
      <c r="F99" s="18"/>
      <c r="G99" s="18"/>
      <c r="H99" s="18"/>
      <c r="I99" s="18"/>
      <c r="J99" s="18"/>
      <c r="K99" s="310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05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351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351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85"/>
      <c r="DM99" s="18"/>
      <c r="DN99" s="18"/>
      <c r="DO99" s="18"/>
      <c r="DP99" s="18"/>
      <c r="DQ99" s="18"/>
      <c r="DR99" s="18"/>
      <c r="DS99" s="307">
        <v>0</v>
      </c>
      <c r="DT99" s="307">
        <v>0</v>
      </c>
      <c r="DU99" s="307">
        <v>2</v>
      </c>
      <c r="DV99" s="18"/>
      <c r="DW99" s="18"/>
      <c r="DX99" s="307">
        <v>3</v>
      </c>
      <c r="DY99" s="18"/>
      <c r="DZ99" s="18"/>
      <c r="EA99" s="18"/>
      <c r="EB99" s="18"/>
      <c r="EC99" s="18"/>
      <c r="ED99" s="307">
        <v>2</v>
      </c>
      <c r="EE99" s="18"/>
      <c r="EF99" s="18"/>
      <c r="EG99" s="307">
        <v>2</v>
      </c>
      <c r="EH99" s="18"/>
      <c r="EI99" s="18"/>
      <c r="EJ99" s="18"/>
      <c r="EK99" s="18"/>
      <c r="EL99" s="18"/>
      <c r="EM99" s="18"/>
      <c r="EN99" s="18"/>
      <c r="EO99" s="18"/>
      <c r="EP99" s="18"/>
    </row>
    <row r="100" spans="1:146" ht="21" customHeight="1">
      <c r="A100" s="112">
        <v>87</v>
      </c>
      <c r="B100" s="110" t="s">
        <v>1910</v>
      </c>
      <c r="C100" s="111" t="s">
        <v>1911</v>
      </c>
      <c r="D100" s="112" t="s">
        <v>35</v>
      </c>
      <c r="E100" s="113">
        <v>25</v>
      </c>
      <c r="F100" s="18"/>
      <c r="G100" s="18"/>
      <c r="H100" s="18"/>
      <c r="I100" s="18"/>
      <c r="J100" s="18"/>
      <c r="K100" s="310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>
        <v>12</v>
      </c>
      <c r="X100" s="18"/>
      <c r="Y100" s="18"/>
      <c r="Z100" s="105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351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351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85"/>
      <c r="DM100" s="18"/>
      <c r="DN100" s="18"/>
      <c r="DO100" s="18"/>
      <c r="DP100" s="18"/>
      <c r="DQ100" s="18"/>
      <c r="DR100" s="18"/>
      <c r="DS100" s="307">
        <v>0</v>
      </c>
      <c r="DT100" s="307">
        <v>0</v>
      </c>
      <c r="DU100" s="307">
        <v>2</v>
      </c>
      <c r="DV100" s="18"/>
      <c r="DW100" s="18"/>
      <c r="DX100" s="307">
        <v>3</v>
      </c>
      <c r="DY100" s="18"/>
      <c r="DZ100" s="18"/>
      <c r="EA100" s="18"/>
      <c r="EB100" s="18"/>
      <c r="EC100" s="18"/>
      <c r="ED100" s="307">
        <v>2</v>
      </c>
      <c r="EE100" s="18"/>
      <c r="EF100" s="18"/>
      <c r="EG100" s="307">
        <v>2</v>
      </c>
      <c r="EH100" s="18"/>
      <c r="EI100" s="18"/>
      <c r="EJ100" s="18"/>
      <c r="EK100" s="18"/>
      <c r="EL100" s="18"/>
      <c r="EM100" s="18"/>
      <c r="EN100" s="18"/>
      <c r="EO100" s="18"/>
      <c r="EP100" s="18"/>
    </row>
    <row r="101" spans="1:146" ht="21" customHeight="1">
      <c r="A101" s="112">
        <v>88</v>
      </c>
      <c r="B101" s="110" t="s">
        <v>1912</v>
      </c>
      <c r="C101" s="111" t="s">
        <v>1913</v>
      </c>
      <c r="D101" s="112" t="s">
        <v>35</v>
      </c>
      <c r="E101" s="113">
        <v>25</v>
      </c>
      <c r="F101" s="18"/>
      <c r="G101" s="18"/>
      <c r="H101" s="18"/>
      <c r="I101" s="18"/>
      <c r="J101" s="18"/>
      <c r="K101" s="310">
        <v>1</v>
      </c>
      <c r="L101" s="18"/>
      <c r="M101" s="18"/>
      <c r="N101" s="18"/>
      <c r="O101" s="18"/>
      <c r="P101" s="18"/>
      <c r="Q101" s="18">
        <v>1</v>
      </c>
      <c r="R101" s="18"/>
      <c r="S101" s="18"/>
      <c r="T101" s="18"/>
      <c r="U101" s="18"/>
      <c r="V101" s="18"/>
      <c r="W101" s="18">
        <v>23</v>
      </c>
      <c r="X101" s="18"/>
      <c r="Y101" s="18"/>
      <c r="Z101" s="105"/>
      <c r="AA101" s="18"/>
      <c r="AB101" s="18"/>
      <c r="AC101" s="18">
        <v>2</v>
      </c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>
        <v>0</v>
      </c>
      <c r="BI101" s="18">
        <v>0</v>
      </c>
      <c r="BJ101" s="18">
        <v>2</v>
      </c>
      <c r="BK101" s="18"/>
      <c r="BL101" s="18"/>
      <c r="BM101" s="18"/>
      <c r="BN101" s="18"/>
      <c r="BO101" s="18"/>
      <c r="BP101" s="351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351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85">
        <v>0</v>
      </c>
      <c r="DK101" s="85">
        <v>0</v>
      </c>
      <c r="DL101" s="85">
        <v>12</v>
      </c>
      <c r="DM101" s="18"/>
      <c r="DN101" s="18"/>
      <c r="DO101" s="18"/>
      <c r="DP101" s="18"/>
      <c r="DQ101" s="18"/>
      <c r="DR101" s="18"/>
      <c r="DS101" s="307"/>
      <c r="DT101" s="307"/>
      <c r="DU101" s="307"/>
      <c r="DV101" s="18"/>
      <c r="DW101" s="18"/>
      <c r="DX101" s="307"/>
      <c r="DY101" s="18"/>
      <c r="DZ101" s="18"/>
      <c r="EA101" s="18"/>
      <c r="EB101" s="18"/>
      <c r="EC101" s="18"/>
      <c r="ED101" s="307"/>
      <c r="EE101" s="18"/>
      <c r="EF101" s="18"/>
      <c r="EG101" s="307"/>
      <c r="EH101" s="18"/>
      <c r="EI101" s="18"/>
      <c r="EJ101" s="18"/>
      <c r="EK101" s="18"/>
      <c r="EL101" s="18"/>
      <c r="EM101" s="18"/>
      <c r="EN101" s="18"/>
      <c r="EO101" s="18"/>
      <c r="EP101" s="18"/>
    </row>
    <row r="102" spans="1:146" ht="21" customHeight="1">
      <c r="A102" s="112">
        <v>89</v>
      </c>
      <c r="B102" s="110" t="s">
        <v>1914</v>
      </c>
      <c r="C102" s="111" t="s">
        <v>1915</v>
      </c>
      <c r="D102" s="112" t="s">
        <v>35</v>
      </c>
      <c r="E102" s="113">
        <v>90</v>
      </c>
      <c r="F102" s="18"/>
      <c r="G102" s="18"/>
      <c r="H102" s="18"/>
      <c r="I102" s="18"/>
      <c r="J102" s="18"/>
      <c r="K102" s="310">
        <v>1</v>
      </c>
      <c r="L102" s="18"/>
      <c r="M102" s="18"/>
      <c r="N102" s="18"/>
      <c r="O102" s="18"/>
      <c r="P102" s="18"/>
      <c r="Q102" s="18">
        <v>2</v>
      </c>
      <c r="R102" s="18"/>
      <c r="S102" s="18"/>
      <c r="T102" s="18"/>
      <c r="U102" s="18"/>
      <c r="V102" s="18"/>
      <c r="W102" s="18">
        <v>1</v>
      </c>
      <c r="X102" s="18"/>
      <c r="Y102" s="18"/>
      <c r="Z102" s="105"/>
      <c r="AA102" s="18"/>
      <c r="AB102" s="18"/>
      <c r="AC102" s="18">
        <v>2</v>
      </c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>
        <v>2</v>
      </c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>
        <v>0</v>
      </c>
      <c r="BI102" s="18">
        <v>0</v>
      </c>
      <c r="BJ102" s="18">
        <v>2</v>
      </c>
      <c r="BK102" s="18"/>
      <c r="BL102" s="18"/>
      <c r="BM102" s="18"/>
      <c r="BN102" s="18"/>
      <c r="BO102" s="18"/>
      <c r="BP102" s="351">
        <v>1</v>
      </c>
      <c r="BQ102" s="18"/>
      <c r="BR102" s="18"/>
      <c r="BS102" s="18"/>
      <c r="BT102" s="18">
        <v>0</v>
      </c>
      <c r="BU102" s="18">
        <v>0</v>
      </c>
      <c r="BV102" s="18">
        <v>1</v>
      </c>
      <c r="BW102" s="18"/>
      <c r="BX102" s="18"/>
      <c r="BY102" s="18">
        <v>4</v>
      </c>
      <c r="BZ102" s="18"/>
      <c r="CA102" s="18"/>
      <c r="CB102" s="18"/>
      <c r="CC102" s="18"/>
      <c r="CD102" s="18"/>
      <c r="CE102" s="18"/>
      <c r="CF102" s="18"/>
      <c r="CG102" s="18"/>
      <c r="CH102" s="351"/>
      <c r="CI102" s="18"/>
      <c r="CJ102" s="18"/>
      <c r="CK102" s="18"/>
      <c r="CL102" s="18"/>
      <c r="CM102" s="18"/>
      <c r="CN102" s="18">
        <v>2</v>
      </c>
      <c r="CO102" s="371"/>
      <c r="CP102" s="371"/>
      <c r="CQ102" s="371">
        <v>2</v>
      </c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85">
        <v>0</v>
      </c>
      <c r="DK102" s="85">
        <v>0</v>
      </c>
      <c r="DL102" s="85">
        <v>6</v>
      </c>
      <c r="DM102" s="18"/>
      <c r="DN102" s="18"/>
      <c r="DO102" s="18"/>
      <c r="DP102" s="18"/>
      <c r="DQ102" s="18"/>
      <c r="DR102" s="18"/>
      <c r="DS102" s="307">
        <v>0</v>
      </c>
      <c r="DT102" s="307">
        <v>0</v>
      </c>
      <c r="DU102" s="307"/>
      <c r="DV102" s="18"/>
      <c r="DW102" s="18"/>
      <c r="DX102" s="307">
        <v>2</v>
      </c>
      <c r="DY102" s="18"/>
      <c r="DZ102" s="18"/>
      <c r="EA102" s="18"/>
      <c r="EB102" s="18"/>
      <c r="EC102" s="18"/>
      <c r="ED102" s="307"/>
      <c r="EE102" s="18"/>
      <c r="EF102" s="18"/>
      <c r="EG102" s="307"/>
      <c r="EH102" s="18"/>
      <c r="EI102" s="18"/>
      <c r="EJ102" s="18"/>
      <c r="EK102" s="18"/>
      <c r="EL102" s="18"/>
      <c r="EM102" s="18"/>
      <c r="EN102" s="18"/>
      <c r="EO102" s="18"/>
      <c r="EP102" s="18">
        <v>1</v>
      </c>
    </row>
    <row r="103" spans="1:146" ht="21" customHeight="1">
      <c r="A103" s="112">
        <v>90</v>
      </c>
      <c r="B103" s="110" t="s">
        <v>1916</v>
      </c>
      <c r="C103" s="111" t="s">
        <v>1917</v>
      </c>
      <c r="D103" s="112" t="s">
        <v>70</v>
      </c>
      <c r="E103" s="113"/>
      <c r="F103" s="18"/>
      <c r="G103" s="18"/>
      <c r="H103" s="18"/>
      <c r="I103" s="18"/>
      <c r="J103" s="18"/>
      <c r="K103" s="310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05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351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351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85"/>
      <c r="DM103" s="18"/>
      <c r="DN103" s="18"/>
      <c r="DO103" s="18"/>
      <c r="DP103" s="18"/>
      <c r="DQ103" s="18"/>
      <c r="DR103" s="18"/>
      <c r="DS103" s="307"/>
      <c r="DT103" s="307"/>
      <c r="DU103" s="307"/>
      <c r="DV103" s="18"/>
      <c r="DW103" s="18"/>
      <c r="DX103" s="307"/>
      <c r="DY103" s="18"/>
      <c r="DZ103" s="18"/>
      <c r="EA103" s="18"/>
      <c r="EB103" s="18"/>
      <c r="EC103" s="18"/>
      <c r="ED103" s="307"/>
      <c r="EE103" s="18"/>
      <c r="EF103" s="18"/>
      <c r="EG103" s="307"/>
      <c r="EH103" s="18"/>
      <c r="EI103" s="18"/>
      <c r="EJ103" s="18"/>
      <c r="EK103" s="18"/>
      <c r="EL103" s="18"/>
      <c r="EM103" s="18"/>
      <c r="EN103" s="18"/>
      <c r="EO103" s="18"/>
      <c r="EP103" s="18"/>
    </row>
    <row r="104" spans="1:146" ht="21" customHeight="1">
      <c r="A104" s="112"/>
      <c r="B104" s="110"/>
      <c r="C104" s="111" t="s">
        <v>3224</v>
      </c>
      <c r="D104" s="112"/>
      <c r="E104" s="113"/>
      <c r="F104" s="18"/>
      <c r="G104" s="18"/>
      <c r="H104" s="18"/>
      <c r="I104" s="18"/>
      <c r="J104" s="18"/>
      <c r="K104" s="310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05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351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351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85"/>
      <c r="DM104" s="18"/>
      <c r="DN104" s="18"/>
      <c r="DO104" s="18"/>
      <c r="DP104" s="18"/>
      <c r="DQ104" s="18"/>
      <c r="DR104" s="18"/>
      <c r="DS104" s="307"/>
      <c r="DT104" s="307"/>
      <c r="DU104" s="307"/>
      <c r="DV104" s="18"/>
      <c r="DW104" s="18"/>
      <c r="DX104" s="307"/>
      <c r="DY104" s="18"/>
      <c r="DZ104" s="18"/>
      <c r="EA104" s="18"/>
      <c r="EB104" s="18"/>
      <c r="EC104" s="18"/>
      <c r="ED104" s="307"/>
      <c r="EE104" s="18"/>
      <c r="EF104" s="18"/>
      <c r="EG104" s="307"/>
      <c r="EH104" s="18"/>
      <c r="EI104" s="18"/>
      <c r="EJ104" s="18"/>
      <c r="EK104" s="18"/>
      <c r="EL104" s="18"/>
      <c r="EM104" s="18"/>
      <c r="EN104" s="18"/>
      <c r="EO104" s="18"/>
      <c r="EP104" s="18"/>
    </row>
    <row r="105" spans="1:146" ht="21" customHeight="1">
      <c r="A105" s="112">
        <v>91</v>
      </c>
      <c r="B105" s="110" t="s">
        <v>1918</v>
      </c>
      <c r="C105" s="111" t="s">
        <v>1919</v>
      </c>
      <c r="D105" s="112" t="s">
        <v>89</v>
      </c>
      <c r="E105" s="113">
        <v>51.36</v>
      </c>
      <c r="F105" s="18"/>
      <c r="G105" s="18"/>
      <c r="H105" s="18"/>
      <c r="I105" s="18"/>
      <c r="J105" s="18"/>
      <c r="K105" s="310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05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351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351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85"/>
      <c r="DM105" s="18"/>
      <c r="DN105" s="18"/>
      <c r="DO105" s="18"/>
      <c r="DP105" s="18"/>
      <c r="DQ105" s="18"/>
      <c r="DR105" s="18"/>
      <c r="DS105" s="307"/>
      <c r="DT105" s="307"/>
      <c r="DU105" s="307"/>
      <c r="DV105" s="18"/>
      <c r="DW105" s="18"/>
      <c r="DX105" s="307"/>
      <c r="DY105" s="18"/>
      <c r="DZ105" s="18"/>
      <c r="EA105" s="18"/>
      <c r="EB105" s="18"/>
      <c r="EC105" s="18"/>
      <c r="ED105" s="307"/>
      <c r="EE105" s="18"/>
      <c r="EF105" s="18"/>
      <c r="EG105" s="307"/>
      <c r="EH105" s="18"/>
      <c r="EI105" s="18"/>
      <c r="EJ105" s="18"/>
      <c r="EK105" s="18"/>
      <c r="EL105" s="18"/>
      <c r="EM105" s="18"/>
      <c r="EN105" s="18"/>
      <c r="EO105" s="18"/>
      <c r="EP105" s="18"/>
    </row>
    <row r="106" spans="1:146" ht="21" customHeight="1">
      <c r="A106" s="112">
        <v>92</v>
      </c>
      <c r="B106" s="110" t="s">
        <v>1920</v>
      </c>
      <c r="C106" s="111" t="s">
        <v>1921</v>
      </c>
      <c r="D106" s="112" t="s">
        <v>100</v>
      </c>
      <c r="E106" s="113">
        <v>65</v>
      </c>
      <c r="F106" s="18"/>
      <c r="G106" s="18"/>
      <c r="H106" s="18"/>
      <c r="I106" s="18"/>
      <c r="J106" s="18"/>
      <c r="K106" s="310">
        <v>6</v>
      </c>
      <c r="L106" s="18"/>
      <c r="M106" s="18"/>
      <c r="N106" s="18"/>
      <c r="O106" s="18">
        <v>3</v>
      </c>
      <c r="P106" s="18"/>
      <c r="Q106" s="18">
        <v>3</v>
      </c>
      <c r="R106" s="18"/>
      <c r="S106" s="18"/>
      <c r="T106" s="18"/>
      <c r="U106" s="18"/>
      <c r="V106" s="18"/>
      <c r="W106" s="18"/>
      <c r="X106" s="18"/>
      <c r="Y106" s="18"/>
      <c r="Z106" s="105"/>
      <c r="AA106" s="18"/>
      <c r="AB106" s="18"/>
      <c r="AC106" s="18">
        <v>12</v>
      </c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>
        <v>2</v>
      </c>
      <c r="AP106" s="18"/>
      <c r="AQ106" s="18"/>
      <c r="AR106" s="18">
        <v>6</v>
      </c>
      <c r="AS106" s="18"/>
      <c r="AT106" s="18"/>
      <c r="AU106" s="18"/>
      <c r="AV106" s="18"/>
      <c r="AW106" s="18"/>
      <c r="AX106" s="18">
        <v>6</v>
      </c>
      <c r="AY106" s="18"/>
      <c r="AZ106" s="18"/>
      <c r="BA106" s="18"/>
      <c r="BB106" s="18"/>
      <c r="BC106" s="18"/>
      <c r="BD106" s="18">
        <v>20</v>
      </c>
      <c r="BE106" s="18"/>
      <c r="BF106" s="18"/>
      <c r="BG106" s="18"/>
      <c r="BH106" s="18">
        <v>0</v>
      </c>
      <c r="BI106" s="18">
        <v>0</v>
      </c>
      <c r="BJ106" s="18">
        <v>6</v>
      </c>
      <c r="BK106" s="18"/>
      <c r="BL106" s="18"/>
      <c r="BM106" s="18">
        <v>6</v>
      </c>
      <c r="BN106" s="18"/>
      <c r="BO106" s="18"/>
      <c r="BP106" s="351">
        <v>5</v>
      </c>
      <c r="BQ106" s="18"/>
      <c r="BR106" s="18"/>
      <c r="BS106" s="18"/>
      <c r="BT106" s="18">
        <v>4</v>
      </c>
      <c r="BU106" s="18">
        <v>4</v>
      </c>
      <c r="BV106" s="18">
        <v>5</v>
      </c>
      <c r="BW106" s="18"/>
      <c r="BX106" s="18"/>
      <c r="BY106" s="18">
        <v>12</v>
      </c>
      <c r="BZ106" s="18"/>
      <c r="CA106" s="18"/>
      <c r="CB106" s="18"/>
      <c r="CC106" s="18"/>
      <c r="CD106" s="18"/>
      <c r="CE106" s="18">
        <v>10</v>
      </c>
      <c r="CF106" s="18"/>
      <c r="CG106" s="18"/>
      <c r="CH106" s="351">
        <v>5</v>
      </c>
      <c r="CI106" s="18"/>
      <c r="CJ106" s="18"/>
      <c r="CK106" s="18"/>
      <c r="CL106" s="18"/>
      <c r="CM106" s="18"/>
      <c r="CN106" s="18">
        <v>12</v>
      </c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85">
        <v>0</v>
      </c>
      <c r="DK106" s="85">
        <v>0</v>
      </c>
      <c r="DL106" s="85">
        <v>36</v>
      </c>
      <c r="DM106" s="18"/>
      <c r="DN106" s="18"/>
      <c r="DO106" s="18"/>
      <c r="DP106" s="523" t="s">
        <v>8110</v>
      </c>
      <c r="DQ106" s="523" t="s">
        <v>8110</v>
      </c>
      <c r="DR106" s="18">
        <v>2</v>
      </c>
      <c r="DS106" s="309">
        <v>0</v>
      </c>
      <c r="DT106" s="309">
        <v>0</v>
      </c>
      <c r="DU106" s="309">
        <v>2</v>
      </c>
      <c r="DV106" s="18"/>
      <c r="DW106" s="18"/>
      <c r="DX106" s="309">
        <v>3</v>
      </c>
      <c r="DY106" s="18">
        <v>0</v>
      </c>
      <c r="DZ106" s="18">
        <v>0</v>
      </c>
      <c r="EA106" s="18">
        <v>2</v>
      </c>
      <c r="EB106" s="18"/>
      <c r="EC106" s="18"/>
      <c r="ED106" s="309">
        <v>2</v>
      </c>
      <c r="EE106" s="18"/>
      <c r="EF106" s="18"/>
      <c r="EG106" s="309">
        <v>2</v>
      </c>
      <c r="EH106" s="18">
        <v>0</v>
      </c>
      <c r="EI106" s="18">
        <v>0</v>
      </c>
      <c r="EJ106" s="18">
        <v>2</v>
      </c>
      <c r="EK106" s="18"/>
      <c r="EL106" s="18"/>
      <c r="EM106" s="18">
        <v>6</v>
      </c>
      <c r="EN106" s="18"/>
      <c r="EO106" s="18"/>
      <c r="EP106" s="18">
        <v>2</v>
      </c>
    </row>
    <row r="107" spans="1:146" ht="21" customHeight="1">
      <c r="A107" s="112">
        <v>93</v>
      </c>
      <c r="B107" s="110" t="s">
        <v>1922</v>
      </c>
      <c r="C107" s="111" t="s">
        <v>1923</v>
      </c>
      <c r="D107" s="112" t="s">
        <v>19</v>
      </c>
      <c r="E107" s="113">
        <v>1.6</v>
      </c>
      <c r="F107" s="18"/>
      <c r="G107" s="18"/>
      <c r="H107" s="18"/>
      <c r="I107" s="18"/>
      <c r="J107" s="18"/>
      <c r="K107" s="310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05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>
        <v>3000</v>
      </c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351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351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85"/>
      <c r="DM107" s="18"/>
      <c r="DN107" s="18"/>
      <c r="DO107" s="18"/>
      <c r="DP107" s="18"/>
      <c r="DQ107" s="18"/>
      <c r="DR107" s="18"/>
      <c r="DS107" s="307"/>
      <c r="DT107" s="307"/>
      <c r="DU107" s="307"/>
      <c r="DV107" s="18"/>
      <c r="DW107" s="18"/>
      <c r="DX107" s="307"/>
      <c r="DY107" s="18"/>
      <c r="DZ107" s="18"/>
      <c r="EA107" s="18"/>
      <c r="EB107" s="18"/>
      <c r="EC107" s="18"/>
      <c r="ED107" s="307"/>
      <c r="EE107" s="18"/>
      <c r="EF107" s="18"/>
      <c r="EG107" s="307"/>
      <c r="EH107" s="18"/>
      <c r="EI107" s="18"/>
      <c r="EJ107" s="18"/>
      <c r="EK107" s="18"/>
      <c r="EL107" s="18"/>
      <c r="EM107" s="18"/>
      <c r="EN107" s="18"/>
      <c r="EO107" s="18"/>
      <c r="EP107" s="18"/>
    </row>
    <row r="108" spans="1:146" ht="21" customHeight="1">
      <c r="A108" s="112">
        <v>94</v>
      </c>
      <c r="B108" s="110" t="s">
        <v>1924</v>
      </c>
      <c r="C108" s="111" t="s">
        <v>1925</v>
      </c>
      <c r="D108" s="112" t="s">
        <v>906</v>
      </c>
      <c r="E108" s="139">
        <v>180</v>
      </c>
      <c r="F108" s="18"/>
      <c r="G108" s="18"/>
      <c r="H108" s="18"/>
      <c r="I108" s="18"/>
      <c r="J108" s="18"/>
      <c r="K108" s="310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532"/>
      <c r="Y108" s="532"/>
      <c r="Z108" s="533">
        <v>3</v>
      </c>
      <c r="AA108" s="18"/>
      <c r="AB108" s="18"/>
      <c r="AC108" s="18">
        <v>4</v>
      </c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>
        <v>1</v>
      </c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351">
        <v>2</v>
      </c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351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85">
        <v>0</v>
      </c>
      <c r="DK108" s="85">
        <v>0</v>
      </c>
      <c r="DL108" s="85">
        <v>12</v>
      </c>
      <c r="DM108" s="18"/>
      <c r="DN108" s="18"/>
      <c r="DO108" s="18"/>
      <c r="DP108" s="18"/>
      <c r="DQ108" s="18"/>
      <c r="DR108" s="18"/>
      <c r="DS108" s="309"/>
      <c r="DT108" s="309"/>
      <c r="DU108" s="309"/>
      <c r="DV108" s="18"/>
      <c r="DW108" s="18"/>
      <c r="DX108" s="309"/>
      <c r="DY108" s="18"/>
      <c r="DZ108" s="18"/>
      <c r="EA108" s="18"/>
      <c r="EB108" s="18"/>
      <c r="EC108" s="18"/>
      <c r="ED108" s="309"/>
      <c r="EE108" s="18"/>
      <c r="EF108" s="18"/>
      <c r="EG108" s="309"/>
      <c r="EH108" s="18"/>
      <c r="EI108" s="18"/>
      <c r="EJ108" s="18"/>
      <c r="EK108" s="18"/>
      <c r="EL108" s="18"/>
      <c r="EM108" s="18"/>
      <c r="EN108" s="18"/>
      <c r="EO108" s="18"/>
      <c r="EP108" s="18"/>
    </row>
    <row r="109" spans="1:146" ht="21" customHeight="1">
      <c r="A109" s="112">
        <v>95</v>
      </c>
      <c r="B109" s="110" t="s">
        <v>1926</v>
      </c>
      <c r="C109" s="111" t="s">
        <v>1927</v>
      </c>
      <c r="D109" s="112" t="s">
        <v>906</v>
      </c>
      <c r="E109" s="139">
        <v>75</v>
      </c>
      <c r="F109" s="18"/>
      <c r="G109" s="18"/>
      <c r="H109" s="18"/>
      <c r="I109" s="18"/>
      <c r="J109" s="18"/>
      <c r="K109" s="310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05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351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351">
        <v>1</v>
      </c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309">
        <v>0</v>
      </c>
      <c r="DT109" s="309">
        <v>0</v>
      </c>
      <c r="DU109" s="309"/>
      <c r="DV109" s="18"/>
      <c r="DW109" s="18"/>
      <c r="DX109" s="309">
        <v>1</v>
      </c>
      <c r="DY109" s="18"/>
      <c r="DZ109" s="18"/>
      <c r="EA109" s="18"/>
      <c r="EB109" s="18"/>
      <c r="EC109" s="18"/>
      <c r="ED109" s="309"/>
      <c r="EE109" s="18"/>
      <c r="EF109" s="18"/>
      <c r="EG109" s="309"/>
      <c r="EH109" s="18"/>
      <c r="EI109" s="18"/>
      <c r="EJ109" s="18"/>
      <c r="EK109" s="18"/>
      <c r="EL109" s="18"/>
      <c r="EM109" s="18"/>
      <c r="EN109" s="18"/>
      <c r="EO109" s="18"/>
      <c r="EP109" s="18"/>
    </row>
    <row r="110" spans="1:146" ht="21" customHeight="1">
      <c r="A110" s="112">
        <v>96</v>
      </c>
      <c r="B110" s="110" t="s">
        <v>1928</v>
      </c>
      <c r="C110" s="111" t="s">
        <v>1929</v>
      </c>
      <c r="D110" s="112" t="s">
        <v>906</v>
      </c>
      <c r="E110" s="139">
        <v>150</v>
      </c>
      <c r="F110" s="18"/>
      <c r="G110" s="18"/>
      <c r="H110" s="18"/>
      <c r="I110" s="18"/>
      <c r="J110" s="18"/>
      <c r="K110" s="310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05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351"/>
      <c r="BQ110" s="18"/>
      <c r="BR110" s="18"/>
      <c r="BS110" s="18"/>
      <c r="BT110" s="18">
        <v>0</v>
      </c>
      <c r="BU110" s="18">
        <v>0</v>
      </c>
      <c r="BV110" s="18">
        <v>1</v>
      </c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351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309">
        <v>0</v>
      </c>
      <c r="DT110" s="309">
        <v>0</v>
      </c>
      <c r="DU110" s="309"/>
      <c r="DV110" s="18"/>
      <c r="DW110" s="18"/>
      <c r="DX110" s="309">
        <v>2</v>
      </c>
      <c r="DY110" s="18"/>
      <c r="DZ110" s="18"/>
      <c r="EA110" s="18"/>
      <c r="EB110" s="18"/>
      <c r="EC110" s="18"/>
      <c r="ED110" s="309"/>
      <c r="EE110" s="18"/>
      <c r="EF110" s="18"/>
      <c r="EG110" s="309"/>
      <c r="EH110" s="18"/>
      <c r="EI110" s="18"/>
      <c r="EJ110" s="18"/>
      <c r="EK110" s="18"/>
      <c r="EL110" s="18"/>
      <c r="EM110" s="18"/>
      <c r="EN110" s="18"/>
      <c r="EO110" s="18"/>
      <c r="EP110" s="18"/>
    </row>
    <row r="111" spans="1:146" ht="21" customHeight="1">
      <c r="A111" s="112">
        <v>97</v>
      </c>
      <c r="B111" s="110" t="s">
        <v>1930</v>
      </c>
      <c r="C111" s="111" t="s">
        <v>1931</v>
      </c>
      <c r="D111" s="112" t="s">
        <v>19</v>
      </c>
      <c r="E111" s="139">
        <v>8</v>
      </c>
      <c r="F111" s="18"/>
      <c r="G111" s="18"/>
      <c r="H111" s="18"/>
      <c r="I111" s="18"/>
      <c r="J111" s="18"/>
      <c r="K111" s="310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05"/>
      <c r="AA111" s="18"/>
      <c r="AB111" s="18"/>
      <c r="AC111" s="18">
        <v>100</v>
      </c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351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351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307"/>
      <c r="DT111" s="307"/>
      <c r="DU111" s="307"/>
      <c r="DV111" s="18"/>
      <c r="DW111" s="18"/>
      <c r="DX111" s="307"/>
      <c r="DY111" s="18"/>
      <c r="DZ111" s="18"/>
      <c r="EA111" s="18"/>
      <c r="EB111" s="18"/>
      <c r="EC111" s="18"/>
      <c r="ED111" s="307"/>
      <c r="EE111" s="18"/>
      <c r="EF111" s="18"/>
      <c r="EG111" s="307"/>
      <c r="EH111" s="18"/>
      <c r="EI111" s="18"/>
      <c r="EJ111" s="18"/>
      <c r="EK111" s="18"/>
      <c r="EL111" s="18"/>
      <c r="EM111" s="18"/>
      <c r="EN111" s="18"/>
      <c r="EO111" s="18"/>
      <c r="EP111" s="18"/>
    </row>
    <row r="112" spans="1:146" ht="21" customHeight="1">
      <c r="A112" s="112">
        <v>98</v>
      </c>
      <c r="B112" s="110" t="s">
        <v>1932</v>
      </c>
      <c r="C112" s="111" t="s">
        <v>1933</v>
      </c>
      <c r="D112" s="112" t="s">
        <v>906</v>
      </c>
      <c r="E112" s="113">
        <v>180</v>
      </c>
      <c r="F112" s="18"/>
      <c r="G112" s="18"/>
      <c r="H112" s="18"/>
      <c r="I112" s="18"/>
      <c r="J112" s="18"/>
      <c r="K112" s="310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05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>
        <v>1</v>
      </c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351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351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85">
        <v>0</v>
      </c>
      <c r="DK112" s="85">
        <v>0</v>
      </c>
      <c r="DL112" s="85">
        <v>12</v>
      </c>
      <c r="DM112" s="18"/>
      <c r="DN112" s="18"/>
      <c r="DO112" s="18"/>
      <c r="DP112" s="18"/>
      <c r="DQ112" s="18"/>
      <c r="DR112" s="18"/>
      <c r="DS112" s="307"/>
      <c r="DT112" s="307"/>
      <c r="DU112" s="307"/>
      <c r="DV112" s="18"/>
      <c r="DW112" s="18"/>
      <c r="DX112" s="307"/>
      <c r="DY112" s="18"/>
      <c r="DZ112" s="18"/>
      <c r="EA112" s="18"/>
      <c r="EB112" s="18"/>
      <c r="EC112" s="18"/>
      <c r="ED112" s="307"/>
      <c r="EE112" s="18"/>
      <c r="EF112" s="18"/>
      <c r="EG112" s="307"/>
      <c r="EH112" s="18"/>
      <c r="EI112" s="18"/>
      <c r="EJ112" s="18"/>
      <c r="EK112" s="18"/>
      <c r="EL112" s="18"/>
      <c r="EM112" s="18"/>
      <c r="EN112" s="18"/>
      <c r="EO112" s="18"/>
      <c r="EP112" s="18"/>
    </row>
    <row r="113" spans="1:146" ht="21" customHeight="1">
      <c r="A113" s="112">
        <v>99</v>
      </c>
      <c r="B113" s="110" t="s">
        <v>1934</v>
      </c>
      <c r="C113" s="111" t="s">
        <v>3216</v>
      </c>
      <c r="D113" s="112" t="s">
        <v>70</v>
      </c>
      <c r="E113" s="139">
        <v>40</v>
      </c>
      <c r="F113" s="18"/>
      <c r="G113" s="18"/>
      <c r="H113" s="18"/>
      <c r="I113" s="18"/>
      <c r="J113" s="18"/>
      <c r="K113" s="310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05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351"/>
      <c r="BQ113" s="18"/>
      <c r="BR113" s="18"/>
      <c r="BS113" s="18"/>
      <c r="BT113" s="18"/>
      <c r="BU113" s="18"/>
      <c r="BV113" s="18"/>
      <c r="BW113" s="18"/>
      <c r="BX113" s="18"/>
      <c r="BY113" s="18">
        <v>3</v>
      </c>
      <c r="BZ113" s="18"/>
      <c r="CA113" s="18"/>
      <c r="CB113" s="18">
        <v>12</v>
      </c>
      <c r="CC113" s="18"/>
      <c r="CD113" s="18"/>
      <c r="CE113" s="18"/>
      <c r="CF113" s="18"/>
      <c r="CG113" s="18"/>
      <c r="CH113" s="351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  <c r="DA113" s="18"/>
      <c r="DB113" s="18"/>
      <c r="DC113" s="18"/>
      <c r="DD113" s="18"/>
      <c r="DE113" s="18"/>
      <c r="DF113" s="18"/>
      <c r="DG113" s="18"/>
      <c r="DH113" s="18"/>
      <c r="DI113" s="18"/>
      <c r="DJ113" s="18"/>
      <c r="DK113" s="18"/>
      <c r="DL113" s="85"/>
      <c r="DM113" s="18"/>
      <c r="DN113" s="18"/>
      <c r="DO113" s="18"/>
      <c r="DP113" s="18"/>
      <c r="DQ113" s="18"/>
      <c r="DR113" s="18"/>
      <c r="DS113" s="307"/>
      <c r="DT113" s="307"/>
      <c r="DU113" s="307"/>
      <c r="DV113" s="18"/>
      <c r="DW113" s="18"/>
      <c r="DX113" s="307"/>
      <c r="DY113" s="18"/>
      <c r="DZ113" s="18"/>
      <c r="EA113" s="18"/>
      <c r="EB113" s="18"/>
      <c r="EC113" s="18"/>
      <c r="ED113" s="307"/>
      <c r="EE113" s="18"/>
      <c r="EF113" s="18"/>
      <c r="EG113" s="307"/>
      <c r="EH113" s="18"/>
      <c r="EI113" s="18"/>
      <c r="EJ113" s="18"/>
      <c r="EK113" s="18"/>
      <c r="EL113" s="18"/>
      <c r="EM113" s="18"/>
      <c r="EN113" s="18"/>
      <c r="EO113" s="18"/>
      <c r="EP113" s="18">
        <v>1</v>
      </c>
    </row>
    <row r="114" spans="1:146" ht="21" customHeight="1">
      <c r="A114" s="112">
        <v>100</v>
      </c>
      <c r="B114" s="110" t="s">
        <v>1935</v>
      </c>
      <c r="C114" s="111" t="s">
        <v>1936</v>
      </c>
      <c r="D114" s="112" t="s">
        <v>70</v>
      </c>
      <c r="E114" s="139">
        <v>455</v>
      </c>
      <c r="F114" s="18"/>
      <c r="G114" s="18"/>
      <c r="H114" s="18"/>
      <c r="I114" s="18"/>
      <c r="J114" s="18"/>
      <c r="K114" s="310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05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351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351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  <c r="DJ114" s="18"/>
      <c r="DK114" s="18"/>
      <c r="DL114" s="85"/>
      <c r="DM114" s="18"/>
      <c r="DN114" s="18"/>
      <c r="DO114" s="18"/>
      <c r="DP114" s="18"/>
      <c r="DQ114" s="18"/>
      <c r="DR114" s="18"/>
      <c r="DS114" s="307"/>
      <c r="DT114" s="307"/>
      <c r="DU114" s="307"/>
      <c r="DV114" s="18"/>
      <c r="DW114" s="18"/>
      <c r="DX114" s="307"/>
      <c r="DY114" s="18"/>
      <c r="DZ114" s="18"/>
      <c r="EA114" s="18"/>
      <c r="EB114" s="18"/>
      <c r="EC114" s="18"/>
      <c r="ED114" s="307"/>
      <c r="EE114" s="18"/>
      <c r="EF114" s="18"/>
      <c r="EG114" s="307"/>
      <c r="EH114" s="18"/>
      <c r="EI114" s="18"/>
      <c r="EJ114" s="18"/>
      <c r="EK114" s="18"/>
      <c r="EL114" s="18"/>
      <c r="EM114" s="18"/>
      <c r="EN114" s="18"/>
      <c r="EO114" s="18"/>
      <c r="EP114" s="18"/>
    </row>
    <row r="115" spans="1:146" ht="21" customHeight="1">
      <c r="A115" s="112">
        <v>101</v>
      </c>
      <c r="B115" s="110" t="s">
        <v>1937</v>
      </c>
      <c r="C115" s="111" t="s">
        <v>1938</v>
      </c>
      <c r="D115" s="112" t="s">
        <v>35</v>
      </c>
      <c r="E115" s="139">
        <v>4</v>
      </c>
      <c r="F115" s="18"/>
      <c r="G115" s="18"/>
      <c r="H115" s="18"/>
      <c r="I115" s="18"/>
      <c r="J115" s="18"/>
      <c r="K115" s="310">
        <v>10</v>
      </c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05"/>
      <c r="AA115" s="18"/>
      <c r="AB115" s="18"/>
      <c r="AC115" s="18">
        <v>200</v>
      </c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>
        <v>12</v>
      </c>
      <c r="AS115" s="18"/>
      <c r="AT115" s="18"/>
      <c r="AU115" s="18"/>
      <c r="AV115" s="18"/>
      <c r="AW115" s="18"/>
      <c r="AX115" s="18">
        <v>12</v>
      </c>
      <c r="AY115" s="18"/>
      <c r="AZ115" s="18"/>
      <c r="BA115" s="18"/>
      <c r="BB115" s="18"/>
      <c r="BC115" s="18"/>
      <c r="BD115" s="18"/>
      <c r="BE115" s="18"/>
      <c r="BF115" s="18"/>
      <c r="BG115" s="18"/>
      <c r="BH115" s="18">
        <v>0</v>
      </c>
      <c r="BI115" s="18">
        <v>0</v>
      </c>
      <c r="BJ115" s="18">
        <v>12</v>
      </c>
      <c r="BK115" s="18"/>
      <c r="BL115" s="18"/>
      <c r="BM115" s="18">
        <v>10</v>
      </c>
      <c r="BN115" s="18"/>
      <c r="BO115" s="18"/>
      <c r="BP115" s="351"/>
      <c r="BQ115" s="18"/>
      <c r="BR115" s="18"/>
      <c r="BS115" s="18"/>
      <c r="BT115" s="18"/>
      <c r="BU115" s="18"/>
      <c r="BV115" s="18"/>
      <c r="BW115" s="18"/>
      <c r="BX115" s="18"/>
      <c r="BY115" s="18">
        <v>12</v>
      </c>
      <c r="BZ115" s="18"/>
      <c r="CA115" s="18"/>
      <c r="CB115" s="18">
        <v>12</v>
      </c>
      <c r="CC115" s="18"/>
      <c r="CD115" s="18"/>
      <c r="CE115" s="18">
        <v>60</v>
      </c>
      <c r="CF115" s="18"/>
      <c r="CG115" s="18"/>
      <c r="CH115" s="351"/>
      <c r="CI115" s="18"/>
      <c r="CJ115" s="18"/>
      <c r="CK115" s="18"/>
      <c r="CL115" s="18"/>
      <c r="CM115" s="18"/>
      <c r="CN115" s="18">
        <v>5</v>
      </c>
      <c r="CO115" s="371"/>
      <c r="CP115" s="371"/>
      <c r="CQ115" s="371">
        <v>5</v>
      </c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85">
        <v>0</v>
      </c>
      <c r="DK115" s="85">
        <v>0</v>
      </c>
      <c r="DL115" s="85">
        <v>48</v>
      </c>
      <c r="DM115" s="18"/>
      <c r="DN115" s="18"/>
      <c r="DO115" s="18">
        <v>50</v>
      </c>
      <c r="DP115" s="18"/>
      <c r="DQ115" s="18"/>
      <c r="DR115" s="18"/>
      <c r="DS115" s="307">
        <v>0</v>
      </c>
      <c r="DT115" s="307">
        <v>0</v>
      </c>
      <c r="DU115" s="307">
        <v>3</v>
      </c>
      <c r="DV115" s="18"/>
      <c r="DW115" s="18"/>
      <c r="DX115" s="307">
        <v>11</v>
      </c>
      <c r="DY115" s="18"/>
      <c r="DZ115" s="18"/>
      <c r="EA115" s="18"/>
      <c r="EB115" s="18"/>
      <c r="EC115" s="18"/>
      <c r="ED115" s="307">
        <v>3</v>
      </c>
      <c r="EE115" s="18"/>
      <c r="EF115" s="18"/>
      <c r="EG115" s="307">
        <v>3</v>
      </c>
      <c r="EH115" s="18"/>
      <c r="EI115" s="18"/>
      <c r="EJ115" s="18"/>
      <c r="EK115" s="18"/>
      <c r="EL115" s="18"/>
      <c r="EM115" s="18"/>
      <c r="EN115" s="18"/>
      <c r="EO115" s="18"/>
      <c r="EP115" s="18">
        <v>2</v>
      </c>
    </row>
    <row r="116" spans="1:146" ht="21" customHeight="1">
      <c r="A116" s="112">
        <v>102</v>
      </c>
      <c r="B116" s="110" t="s">
        <v>1939</v>
      </c>
      <c r="C116" s="111" t="s">
        <v>1940</v>
      </c>
      <c r="D116" s="112" t="s">
        <v>100</v>
      </c>
      <c r="E116" s="139">
        <v>26.75</v>
      </c>
      <c r="F116" s="18"/>
      <c r="G116" s="18"/>
      <c r="H116" s="18"/>
      <c r="I116" s="18"/>
      <c r="J116" s="18"/>
      <c r="K116" s="310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05"/>
      <c r="AA116" s="18"/>
      <c r="AB116" s="18"/>
      <c r="AC116" s="18">
        <v>6</v>
      </c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351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351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85"/>
      <c r="DM116" s="18"/>
      <c r="DN116" s="18"/>
      <c r="DO116" s="18"/>
      <c r="DP116" s="18"/>
      <c r="DQ116" s="18"/>
      <c r="DR116" s="18"/>
      <c r="DS116" s="277">
        <v>0</v>
      </c>
      <c r="DT116" s="277">
        <v>0</v>
      </c>
      <c r="DU116" s="277">
        <v>2</v>
      </c>
      <c r="DV116" s="18"/>
      <c r="DW116" s="18"/>
      <c r="DX116" s="277">
        <v>5</v>
      </c>
      <c r="DY116" s="18"/>
      <c r="DZ116" s="18"/>
      <c r="EA116" s="18"/>
      <c r="EB116" s="18"/>
      <c r="EC116" s="18"/>
      <c r="ED116" s="277">
        <v>2</v>
      </c>
      <c r="EE116" s="18"/>
      <c r="EF116" s="18"/>
      <c r="EG116" s="277">
        <v>3</v>
      </c>
      <c r="EH116" s="18"/>
      <c r="EI116" s="18"/>
      <c r="EJ116" s="18"/>
      <c r="EK116" s="18"/>
      <c r="EL116" s="18"/>
      <c r="EM116" s="18"/>
      <c r="EN116" s="18"/>
      <c r="EO116" s="18"/>
      <c r="EP116" s="18"/>
    </row>
    <row r="117" spans="1:146" ht="21" customHeight="1">
      <c r="A117" s="112">
        <v>103</v>
      </c>
      <c r="B117" s="110" t="s">
        <v>1941</v>
      </c>
      <c r="C117" s="111" t="s">
        <v>1942</v>
      </c>
      <c r="D117" s="112" t="s">
        <v>30</v>
      </c>
      <c r="E117" s="139">
        <v>140</v>
      </c>
      <c r="F117" s="18"/>
      <c r="G117" s="18"/>
      <c r="H117" s="18"/>
      <c r="I117" s="18"/>
      <c r="J117" s="18"/>
      <c r="K117" s="310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05"/>
      <c r="AA117" s="18"/>
      <c r="AB117" s="18"/>
      <c r="AC117" s="18">
        <v>2</v>
      </c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351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351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18"/>
      <c r="DG117" s="18"/>
      <c r="DH117" s="18"/>
      <c r="DI117" s="18"/>
      <c r="DJ117" s="18"/>
      <c r="DK117" s="18"/>
      <c r="DL117" s="85"/>
      <c r="DM117" s="18"/>
      <c r="DN117" s="18"/>
      <c r="DO117" s="18"/>
      <c r="DP117" s="18"/>
      <c r="DQ117" s="18"/>
      <c r="DR117" s="18"/>
      <c r="DS117" s="278"/>
      <c r="DT117" s="278"/>
      <c r="DU117" s="278"/>
      <c r="DV117" s="18"/>
      <c r="DW117" s="18"/>
      <c r="DX117" s="278"/>
      <c r="DY117" s="18"/>
      <c r="DZ117" s="18"/>
      <c r="EA117" s="18"/>
      <c r="EB117" s="18"/>
      <c r="EC117" s="18"/>
      <c r="ED117" s="278"/>
      <c r="EE117" s="18"/>
      <c r="EF117" s="18"/>
      <c r="EG117" s="278"/>
      <c r="EH117" s="18"/>
      <c r="EI117" s="18"/>
      <c r="EJ117" s="18"/>
      <c r="EK117" s="18"/>
      <c r="EL117" s="18"/>
      <c r="EM117" s="18"/>
      <c r="EN117" s="18"/>
      <c r="EO117" s="18"/>
      <c r="EP117" s="18"/>
    </row>
    <row r="118" spans="1:146" ht="21" customHeight="1">
      <c r="A118" s="112">
        <v>104</v>
      </c>
      <c r="B118" s="110" t="s">
        <v>1943</v>
      </c>
      <c r="C118" s="111" t="s">
        <v>1944</v>
      </c>
      <c r="D118" s="112" t="s">
        <v>100</v>
      </c>
      <c r="E118" s="139">
        <v>18</v>
      </c>
      <c r="F118" s="18"/>
      <c r="G118" s="18"/>
      <c r="H118" s="18"/>
      <c r="I118" s="18"/>
      <c r="J118" s="18"/>
      <c r="K118" s="310"/>
      <c r="L118" s="18"/>
      <c r="M118" s="18"/>
      <c r="N118" s="18"/>
      <c r="O118" s="18"/>
      <c r="P118" s="18"/>
      <c r="Q118" s="18">
        <v>24</v>
      </c>
      <c r="R118" s="18"/>
      <c r="S118" s="18"/>
      <c r="T118" s="18"/>
      <c r="U118" s="18"/>
      <c r="V118" s="18"/>
      <c r="W118" s="18"/>
      <c r="X118" s="18"/>
      <c r="Y118" s="18"/>
      <c r="Z118" s="105"/>
      <c r="AA118" s="18"/>
      <c r="AB118" s="18"/>
      <c r="AC118" s="18">
        <v>6</v>
      </c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>
        <v>12</v>
      </c>
      <c r="AP118" s="18"/>
      <c r="AQ118" s="18"/>
      <c r="AR118" s="18"/>
      <c r="AS118" s="18"/>
      <c r="AT118" s="18"/>
      <c r="AU118" s="18">
        <v>2</v>
      </c>
      <c r="AV118" s="18"/>
      <c r="AW118" s="18"/>
      <c r="AX118" s="18"/>
      <c r="AY118" s="18"/>
      <c r="AZ118" s="18"/>
      <c r="BA118" s="18"/>
      <c r="BB118" s="18"/>
      <c r="BC118" s="18"/>
      <c r="BD118" s="18">
        <v>20</v>
      </c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351">
        <v>5</v>
      </c>
      <c r="BQ118" s="18"/>
      <c r="BR118" s="18"/>
      <c r="BS118" s="18"/>
      <c r="BT118" s="18">
        <v>10</v>
      </c>
      <c r="BU118" s="18">
        <v>5</v>
      </c>
      <c r="BV118" s="18">
        <v>10</v>
      </c>
      <c r="BW118" s="18"/>
      <c r="BX118" s="18"/>
      <c r="BY118" s="18">
        <v>12</v>
      </c>
      <c r="BZ118" s="18"/>
      <c r="CA118" s="18"/>
      <c r="CB118" s="18"/>
      <c r="CC118" s="18"/>
      <c r="CD118" s="18"/>
      <c r="CE118" s="18"/>
      <c r="CF118" s="18"/>
      <c r="CG118" s="18"/>
      <c r="CH118" s="351"/>
      <c r="CI118" s="18"/>
      <c r="CJ118" s="18"/>
      <c r="CK118" s="18"/>
      <c r="CL118" s="18"/>
      <c r="CM118" s="18"/>
      <c r="CN118" s="18">
        <v>8</v>
      </c>
      <c r="CO118" s="371"/>
      <c r="CP118" s="371"/>
      <c r="CQ118" s="371">
        <v>10</v>
      </c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18"/>
      <c r="DG118" s="18"/>
      <c r="DH118" s="18"/>
      <c r="DI118" s="18"/>
      <c r="DJ118" s="18"/>
      <c r="DK118" s="18"/>
      <c r="DL118" s="85"/>
      <c r="DM118" s="18"/>
      <c r="DN118" s="18"/>
      <c r="DO118" s="18"/>
      <c r="DP118" s="18"/>
      <c r="DQ118" s="18"/>
      <c r="DR118" s="18"/>
      <c r="DS118" s="307">
        <v>0</v>
      </c>
      <c r="DT118" s="307">
        <v>0</v>
      </c>
      <c r="DU118" s="307">
        <v>2</v>
      </c>
      <c r="DV118" s="18"/>
      <c r="DW118" s="18"/>
      <c r="DX118" s="307">
        <v>5</v>
      </c>
      <c r="DY118" s="18">
        <v>0</v>
      </c>
      <c r="DZ118" s="18">
        <v>0</v>
      </c>
      <c r="EA118" s="18">
        <v>1</v>
      </c>
      <c r="EB118" s="18"/>
      <c r="EC118" s="18"/>
      <c r="ED118" s="307">
        <v>2</v>
      </c>
      <c r="EE118" s="18"/>
      <c r="EF118" s="18"/>
      <c r="EG118" s="307">
        <v>3</v>
      </c>
      <c r="EH118" s="18"/>
      <c r="EI118" s="18"/>
      <c r="EJ118" s="18"/>
      <c r="EK118" s="18"/>
      <c r="EL118" s="18"/>
      <c r="EM118" s="18"/>
      <c r="EN118" s="18"/>
      <c r="EO118" s="18"/>
      <c r="EP118" s="18"/>
    </row>
    <row r="119" spans="1:146" ht="21" customHeight="1">
      <c r="A119" s="112">
        <v>105</v>
      </c>
      <c r="B119" s="110" t="s">
        <v>1945</v>
      </c>
      <c r="C119" s="111" t="s">
        <v>1946</v>
      </c>
      <c r="D119" s="112" t="s">
        <v>100</v>
      </c>
      <c r="E119" s="139">
        <v>18</v>
      </c>
      <c r="F119" s="18"/>
      <c r="G119" s="18"/>
      <c r="H119" s="18"/>
      <c r="I119" s="18"/>
      <c r="J119" s="18"/>
      <c r="K119" s="310"/>
      <c r="L119" s="18"/>
      <c r="M119" s="18"/>
      <c r="N119" s="18"/>
      <c r="O119" s="18"/>
      <c r="P119" s="18"/>
      <c r="Q119" s="18">
        <v>24</v>
      </c>
      <c r="R119" s="18"/>
      <c r="S119" s="18"/>
      <c r="T119" s="18"/>
      <c r="U119" s="18"/>
      <c r="V119" s="18"/>
      <c r="W119" s="18">
        <v>3</v>
      </c>
      <c r="X119" s="18"/>
      <c r="Y119" s="18"/>
      <c r="Z119" s="105"/>
      <c r="AA119" s="18"/>
      <c r="AB119" s="18"/>
      <c r="AC119" s="18">
        <v>6</v>
      </c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>
        <v>12</v>
      </c>
      <c r="AP119" s="18"/>
      <c r="AQ119" s="18"/>
      <c r="AR119" s="18">
        <v>6</v>
      </c>
      <c r="AS119" s="18"/>
      <c r="AT119" s="18"/>
      <c r="AU119" s="18">
        <v>2</v>
      </c>
      <c r="AV119" s="18"/>
      <c r="AW119" s="18"/>
      <c r="AX119" s="18"/>
      <c r="AY119" s="18"/>
      <c r="AZ119" s="18"/>
      <c r="BA119" s="18"/>
      <c r="BB119" s="18"/>
      <c r="BC119" s="18"/>
      <c r="BD119" s="18">
        <v>20</v>
      </c>
      <c r="BE119" s="18"/>
      <c r="BF119" s="18"/>
      <c r="BG119" s="18"/>
      <c r="BH119" s="18"/>
      <c r="BI119" s="18"/>
      <c r="BJ119" s="18"/>
      <c r="BK119" s="18"/>
      <c r="BL119" s="18"/>
      <c r="BM119" s="18">
        <v>12</v>
      </c>
      <c r="BN119" s="18"/>
      <c r="BO119" s="18"/>
      <c r="BP119" s="351">
        <v>5</v>
      </c>
      <c r="BQ119" s="18"/>
      <c r="BR119" s="18"/>
      <c r="BS119" s="18"/>
      <c r="BT119" s="18"/>
      <c r="BU119" s="18"/>
      <c r="BV119" s="18"/>
      <c r="BW119" s="18"/>
      <c r="BX119" s="18"/>
      <c r="BY119" s="18">
        <v>12</v>
      </c>
      <c r="BZ119" s="18"/>
      <c r="CA119" s="18"/>
      <c r="CB119" s="18">
        <v>3</v>
      </c>
      <c r="CC119" s="18"/>
      <c r="CD119" s="18"/>
      <c r="CE119" s="18"/>
      <c r="CF119" s="18"/>
      <c r="CG119" s="18"/>
      <c r="CH119" s="351">
        <v>6</v>
      </c>
      <c r="CI119" s="18"/>
      <c r="CJ119" s="18"/>
      <c r="CK119" s="18"/>
      <c r="CL119" s="18"/>
      <c r="CM119" s="18"/>
      <c r="CN119" s="18">
        <v>8</v>
      </c>
      <c r="CO119" s="371"/>
      <c r="CP119" s="371"/>
      <c r="CQ119" s="371">
        <v>10</v>
      </c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18"/>
      <c r="DD119" s="18"/>
      <c r="DE119" s="18"/>
      <c r="DF119" s="18"/>
      <c r="DG119" s="18"/>
      <c r="DH119" s="18"/>
      <c r="DI119" s="18"/>
      <c r="DJ119" s="18"/>
      <c r="DK119" s="18"/>
      <c r="DL119" s="85"/>
      <c r="DM119" s="18"/>
      <c r="DN119" s="18"/>
      <c r="DO119" s="18"/>
      <c r="DP119" s="18"/>
      <c r="DQ119" s="18"/>
      <c r="DR119" s="18"/>
      <c r="DS119" s="307">
        <v>0</v>
      </c>
      <c r="DT119" s="307">
        <v>0</v>
      </c>
      <c r="DU119" s="307">
        <v>2</v>
      </c>
      <c r="DV119" s="18"/>
      <c r="DW119" s="18"/>
      <c r="DX119" s="307">
        <v>5</v>
      </c>
      <c r="DY119" s="18">
        <v>0</v>
      </c>
      <c r="DZ119" s="18">
        <v>0</v>
      </c>
      <c r="EA119" s="18">
        <v>1</v>
      </c>
      <c r="EB119" s="18"/>
      <c r="EC119" s="18"/>
      <c r="ED119" s="307">
        <v>2</v>
      </c>
      <c r="EE119" s="18"/>
      <c r="EF119" s="18"/>
      <c r="EG119" s="307">
        <v>3</v>
      </c>
      <c r="EH119" s="18"/>
      <c r="EI119" s="18"/>
      <c r="EJ119" s="18"/>
      <c r="EK119" s="18"/>
      <c r="EL119" s="18"/>
      <c r="EM119" s="18"/>
      <c r="EN119" s="18"/>
      <c r="EO119" s="18"/>
      <c r="EP119" s="18">
        <v>20</v>
      </c>
    </row>
    <row r="120" spans="1:146" ht="21" customHeight="1">
      <c r="A120" s="112">
        <v>106</v>
      </c>
      <c r="B120" s="110" t="s">
        <v>1947</v>
      </c>
      <c r="C120" s="111" t="s">
        <v>1948</v>
      </c>
      <c r="D120" s="112" t="s">
        <v>100</v>
      </c>
      <c r="E120" s="139">
        <v>18</v>
      </c>
      <c r="F120" s="18"/>
      <c r="G120" s="18"/>
      <c r="H120" s="18"/>
      <c r="I120" s="18"/>
      <c r="J120" s="18"/>
      <c r="K120" s="310"/>
      <c r="L120" s="18"/>
      <c r="M120" s="18"/>
      <c r="N120" s="18"/>
      <c r="O120" s="18"/>
      <c r="P120" s="18"/>
      <c r="Q120" s="18">
        <v>24</v>
      </c>
      <c r="R120" s="18"/>
      <c r="S120" s="18"/>
      <c r="T120" s="18"/>
      <c r="U120" s="18"/>
      <c r="V120" s="18"/>
      <c r="W120" s="18">
        <v>3</v>
      </c>
      <c r="X120" s="18"/>
      <c r="Y120" s="18"/>
      <c r="Z120" s="105"/>
      <c r="AA120" s="18"/>
      <c r="AB120" s="18"/>
      <c r="AC120" s="18">
        <v>6</v>
      </c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>
        <v>12</v>
      </c>
      <c r="AP120" s="18"/>
      <c r="AQ120" s="18"/>
      <c r="AR120" s="18">
        <v>6</v>
      </c>
      <c r="AS120" s="18"/>
      <c r="AT120" s="18"/>
      <c r="AU120" s="18">
        <v>2</v>
      </c>
      <c r="AV120" s="18"/>
      <c r="AW120" s="18"/>
      <c r="AX120" s="18"/>
      <c r="AY120" s="18"/>
      <c r="AZ120" s="18"/>
      <c r="BA120" s="18"/>
      <c r="BB120" s="18"/>
      <c r="BC120" s="18"/>
      <c r="BD120" s="18">
        <v>20</v>
      </c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351">
        <v>5</v>
      </c>
      <c r="BQ120" s="18"/>
      <c r="BR120" s="18"/>
      <c r="BS120" s="18"/>
      <c r="BT120" s="18">
        <v>6</v>
      </c>
      <c r="BU120" s="18">
        <v>5</v>
      </c>
      <c r="BV120" s="18">
        <v>10</v>
      </c>
      <c r="BW120" s="18"/>
      <c r="BX120" s="18"/>
      <c r="BY120" s="18">
        <v>12</v>
      </c>
      <c r="BZ120" s="18"/>
      <c r="CA120" s="18"/>
      <c r="CB120" s="18"/>
      <c r="CC120" s="18"/>
      <c r="CD120" s="18"/>
      <c r="CE120" s="18"/>
      <c r="CF120" s="18"/>
      <c r="CG120" s="18"/>
      <c r="CH120" s="351"/>
      <c r="CI120" s="18"/>
      <c r="CJ120" s="18"/>
      <c r="CK120" s="18"/>
      <c r="CL120" s="18"/>
      <c r="CM120" s="18"/>
      <c r="CN120" s="18">
        <v>8</v>
      </c>
      <c r="CO120" s="371"/>
      <c r="CP120" s="371"/>
      <c r="CQ120" s="371">
        <v>10</v>
      </c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18"/>
      <c r="DG120" s="18"/>
      <c r="DH120" s="18"/>
      <c r="DI120" s="18"/>
      <c r="DJ120" s="18"/>
      <c r="DK120" s="18"/>
      <c r="DL120" s="85"/>
      <c r="DM120" s="18"/>
      <c r="DN120" s="18"/>
      <c r="DO120" s="18"/>
      <c r="DP120" s="18"/>
      <c r="DQ120" s="18"/>
      <c r="DR120" s="18"/>
      <c r="DS120" s="307">
        <v>0</v>
      </c>
      <c r="DT120" s="307">
        <v>0</v>
      </c>
      <c r="DU120" s="307">
        <v>2</v>
      </c>
      <c r="DV120" s="18"/>
      <c r="DW120" s="18"/>
      <c r="DX120" s="307">
        <v>5</v>
      </c>
      <c r="DY120" s="18">
        <v>0</v>
      </c>
      <c r="DZ120" s="18">
        <v>0</v>
      </c>
      <c r="EA120" s="18">
        <v>1</v>
      </c>
      <c r="EB120" s="18"/>
      <c r="EC120" s="18"/>
      <c r="ED120" s="307">
        <v>2</v>
      </c>
      <c r="EE120" s="18"/>
      <c r="EF120" s="18"/>
      <c r="EG120" s="307">
        <v>3</v>
      </c>
      <c r="EH120" s="18"/>
      <c r="EI120" s="18"/>
      <c r="EJ120" s="18"/>
      <c r="EK120" s="18"/>
      <c r="EL120" s="18"/>
      <c r="EM120" s="18"/>
      <c r="EN120" s="18"/>
      <c r="EO120" s="18"/>
      <c r="EP120" s="18">
        <v>20</v>
      </c>
    </row>
    <row r="121" spans="1:146" ht="21" customHeight="1">
      <c r="A121" s="112">
        <v>107</v>
      </c>
      <c r="B121" s="110" t="s">
        <v>1949</v>
      </c>
      <c r="C121" s="111" t="s">
        <v>1950</v>
      </c>
      <c r="D121" s="112" t="s">
        <v>100</v>
      </c>
      <c r="E121" s="113">
        <v>30</v>
      </c>
      <c r="F121" s="18"/>
      <c r="G121" s="18"/>
      <c r="H121" s="18"/>
      <c r="I121" s="18"/>
      <c r="J121" s="18"/>
      <c r="K121" s="310"/>
      <c r="L121" s="18"/>
      <c r="M121" s="18"/>
      <c r="N121" s="18"/>
      <c r="O121" s="18"/>
      <c r="P121" s="18"/>
      <c r="Q121" s="18">
        <v>6</v>
      </c>
      <c r="R121" s="18"/>
      <c r="S121" s="18"/>
      <c r="T121" s="18"/>
      <c r="U121" s="18"/>
      <c r="V121" s="18"/>
      <c r="W121" s="18"/>
      <c r="X121" s="18"/>
      <c r="Y121" s="18"/>
      <c r="Z121" s="105"/>
      <c r="AA121" s="18"/>
      <c r="AB121" s="18"/>
      <c r="AC121" s="18">
        <v>6</v>
      </c>
      <c r="AD121" s="18"/>
      <c r="AE121" s="18"/>
      <c r="AF121" s="18">
        <v>2</v>
      </c>
      <c r="AG121" s="18"/>
      <c r="AH121" s="18"/>
      <c r="AI121" s="18"/>
      <c r="AJ121" s="18"/>
      <c r="AK121" s="18"/>
      <c r="AL121" s="18"/>
      <c r="AM121" s="18"/>
      <c r="AN121" s="18"/>
      <c r="AO121" s="18">
        <v>12</v>
      </c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>
        <v>20</v>
      </c>
      <c r="BE121" s="18"/>
      <c r="BF121" s="18"/>
      <c r="BG121" s="18"/>
      <c r="BH121" s="18">
        <v>0</v>
      </c>
      <c r="BI121" s="18">
        <v>0</v>
      </c>
      <c r="BJ121" s="18">
        <v>6</v>
      </c>
      <c r="BK121" s="18"/>
      <c r="BL121" s="18"/>
      <c r="BM121" s="18"/>
      <c r="BN121" s="18"/>
      <c r="BO121" s="18"/>
      <c r="BP121" s="351">
        <v>5</v>
      </c>
      <c r="BQ121" s="18"/>
      <c r="BR121" s="18"/>
      <c r="BS121" s="18"/>
      <c r="BT121" s="18"/>
      <c r="BU121" s="18"/>
      <c r="BV121" s="18"/>
      <c r="BW121" s="18"/>
      <c r="BX121" s="18"/>
      <c r="BY121" s="18">
        <v>12</v>
      </c>
      <c r="BZ121" s="18"/>
      <c r="CA121" s="18"/>
      <c r="CB121" s="18"/>
      <c r="CC121" s="18"/>
      <c r="CD121" s="18"/>
      <c r="CE121" s="18"/>
      <c r="CF121" s="18"/>
      <c r="CG121" s="18"/>
      <c r="CH121" s="351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  <c r="DJ121" s="18"/>
      <c r="DK121" s="18"/>
      <c r="DL121" s="85"/>
      <c r="DM121" s="18"/>
      <c r="DN121" s="18"/>
      <c r="DO121" s="18"/>
      <c r="DP121" s="18"/>
      <c r="DQ121" s="18"/>
      <c r="DR121" s="18"/>
      <c r="DS121" s="307">
        <v>0</v>
      </c>
      <c r="DT121" s="307">
        <v>0</v>
      </c>
      <c r="DU121" s="307">
        <v>1</v>
      </c>
      <c r="DV121" s="18"/>
      <c r="DW121" s="18"/>
      <c r="DX121" s="307">
        <v>2</v>
      </c>
      <c r="DY121" s="18"/>
      <c r="DZ121" s="18"/>
      <c r="EA121" s="18"/>
      <c r="EB121" s="18"/>
      <c r="EC121" s="18"/>
      <c r="ED121" s="307">
        <v>1</v>
      </c>
      <c r="EE121" s="18"/>
      <c r="EF121" s="18"/>
      <c r="EG121" s="307">
        <v>1</v>
      </c>
      <c r="EH121" s="18"/>
      <c r="EI121" s="18"/>
      <c r="EJ121" s="18"/>
      <c r="EK121" s="18"/>
      <c r="EL121" s="18"/>
      <c r="EM121" s="18">
        <v>6</v>
      </c>
      <c r="EN121" s="18"/>
      <c r="EO121" s="18"/>
      <c r="EP121" s="18"/>
    </row>
    <row r="122" spans="1:146" ht="21" customHeight="1">
      <c r="A122" s="112">
        <v>108</v>
      </c>
      <c r="B122" s="110" t="s">
        <v>1951</v>
      </c>
      <c r="C122" s="111" t="s">
        <v>1952</v>
      </c>
      <c r="D122" s="112" t="s">
        <v>100</v>
      </c>
      <c r="E122" s="113">
        <v>30</v>
      </c>
      <c r="F122" s="18"/>
      <c r="G122" s="18"/>
      <c r="H122" s="18"/>
      <c r="I122" s="18"/>
      <c r="J122" s="18"/>
      <c r="K122" s="310">
        <v>12</v>
      </c>
      <c r="L122" s="18"/>
      <c r="M122" s="18"/>
      <c r="N122" s="18"/>
      <c r="O122" s="18"/>
      <c r="P122" s="18"/>
      <c r="Q122" s="18">
        <v>6</v>
      </c>
      <c r="R122" s="18"/>
      <c r="S122" s="18"/>
      <c r="T122" s="18"/>
      <c r="U122" s="18"/>
      <c r="V122" s="18"/>
      <c r="W122" s="18">
        <v>3</v>
      </c>
      <c r="X122" s="18"/>
      <c r="Y122" s="18"/>
      <c r="Z122" s="105"/>
      <c r="AA122" s="18"/>
      <c r="AB122" s="18"/>
      <c r="AC122" s="18">
        <v>6</v>
      </c>
      <c r="AD122" s="18"/>
      <c r="AE122" s="18"/>
      <c r="AF122" s="18">
        <v>2</v>
      </c>
      <c r="AG122" s="18"/>
      <c r="AH122" s="18"/>
      <c r="AI122" s="18"/>
      <c r="AJ122" s="18"/>
      <c r="AK122" s="18"/>
      <c r="AL122" s="18"/>
      <c r="AM122" s="18"/>
      <c r="AN122" s="18"/>
      <c r="AO122" s="18">
        <v>12</v>
      </c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>
        <v>20</v>
      </c>
      <c r="BE122" s="18"/>
      <c r="BF122" s="18"/>
      <c r="BG122" s="18"/>
      <c r="BH122" s="18">
        <v>0</v>
      </c>
      <c r="BI122" s="18">
        <v>0</v>
      </c>
      <c r="BJ122" s="18">
        <v>6</v>
      </c>
      <c r="BK122" s="18"/>
      <c r="BL122" s="18"/>
      <c r="BM122" s="18"/>
      <c r="BN122" s="18"/>
      <c r="BO122" s="18"/>
      <c r="BP122" s="351">
        <v>5</v>
      </c>
      <c r="BQ122" s="18"/>
      <c r="BR122" s="18"/>
      <c r="BS122" s="18"/>
      <c r="BT122" s="18">
        <v>10</v>
      </c>
      <c r="BU122" s="18">
        <v>5</v>
      </c>
      <c r="BV122" s="18">
        <v>10</v>
      </c>
      <c r="BW122" s="18"/>
      <c r="BX122" s="18"/>
      <c r="BY122" s="18">
        <v>12</v>
      </c>
      <c r="BZ122" s="18"/>
      <c r="CA122" s="18"/>
      <c r="CB122" s="18"/>
      <c r="CC122" s="18"/>
      <c r="CD122" s="18"/>
      <c r="CE122" s="18"/>
      <c r="CF122" s="18"/>
      <c r="CG122" s="18"/>
      <c r="CH122" s="351"/>
      <c r="CI122" s="18"/>
      <c r="CJ122" s="18"/>
      <c r="CK122" s="18"/>
      <c r="CL122" s="18"/>
      <c r="CM122" s="18"/>
      <c r="CN122" s="18">
        <v>8</v>
      </c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18"/>
      <c r="DG122" s="18"/>
      <c r="DH122" s="18"/>
      <c r="DI122" s="18"/>
      <c r="DJ122" s="18"/>
      <c r="DK122" s="18"/>
      <c r="DL122" s="85"/>
      <c r="DM122" s="18"/>
      <c r="DN122" s="18"/>
      <c r="DO122" s="18"/>
      <c r="DP122" s="18"/>
      <c r="DQ122" s="18"/>
      <c r="DR122" s="18"/>
      <c r="DS122" s="307">
        <v>0</v>
      </c>
      <c r="DT122" s="307">
        <v>0</v>
      </c>
      <c r="DU122" s="307">
        <v>1</v>
      </c>
      <c r="DV122" s="18"/>
      <c r="DW122" s="18"/>
      <c r="DX122" s="307">
        <v>2</v>
      </c>
      <c r="DY122" s="18"/>
      <c r="DZ122" s="18"/>
      <c r="EA122" s="18"/>
      <c r="EB122" s="18"/>
      <c r="EC122" s="18"/>
      <c r="ED122" s="307">
        <v>1</v>
      </c>
      <c r="EE122" s="18"/>
      <c r="EF122" s="18"/>
      <c r="EG122" s="307">
        <v>1</v>
      </c>
      <c r="EH122" s="18">
        <v>0</v>
      </c>
      <c r="EI122" s="18">
        <v>0</v>
      </c>
      <c r="EJ122" s="18">
        <v>1</v>
      </c>
      <c r="EK122" s="18"/>
      <c r="EL122" s="18"/>
      <c r="EM122" s="18">
        <v>6</v>
      </c>
      <c r="EN122" s="18"/>
      <c r="EO122" s="18"/>
      <c r="EP122" s="18">
        <v>3</v>
      </c>
    </row>
    <row r="123" spans="1:146" ht="21" customHeight="1">
      <c r="A123" s="112">
        <v>109</v>
      </c>
      <c r="B123" s="110" t="s">
        <v>1953</v>
      </c>
      <c r="C123" s="111" t="s">
        <v>1954</v>
      </c>
      <c r="D123" s="112" t="s">
        <v>100</v>
      </c>
      <c r="E123" s="113">
        <v>30</v>
      </c>
      <c r="F123" s="18"/>
      <c r="G123" s="18"/>
      <c r="H123" s="18"/>
      <c r="I123" s="18"/>
      <c r="J123" s="18"/>
      <c r="K123" s="310">
        <v>12</v>
      </c>
      <c r="L123" s="18"/>
      <c r="M123" s="18"/>
      <c r="N123" s="18"/>
      <c r="O123" s="18"/>
      <c r="P123" s="18"/>
      <c r="Q123" s="18">
        <v>6</v>
      </c>
      <c r="R123" s="18"/>
      <c r="S123" s="18"/>
      <c r="T123" s="18"/>
      <c r="U123" s="18"/>
      <c r="V123" s="18"/>
      <c r="W123" s="18">
        <v>3</v>
      </c>
      <c r="X123" s="18"/>
      <c r="Y123" s="18"/>
      <c r="Z123" s="105"/>
      <c r="AA123" s="18"/>
      <c r="AB123" s="18"/>
      <c r="AC123" s="18">
        <v>6</v>
      </c>
      <c r="AD123" s="18"/>
      <c r="AE123" s="18"/>
      <c r="AF123" s="18">
        <v>2</v>
      </c>
      <c r="AG123" s="18"/>
      <c r="AH123" s="18"/>
      <c r="AI123" s="18"/>
      <c r="AJ123" s="18"/>
      <c r="AK123" s="18"/>
      <c r="AL123" s="18"/>
      <c r="AM123" s="18"/>
      <c r="AN123" s="18"/>
      <c r="AO123" s="18">
        <v>12</v>
      </c>
      <c r="AP123" s="18"/>
      <c r="AQ123" s="18"/>
      <c r="AR123" s="18"/>
      <c r="AS123" s="18"/>
      <c r="AT123" s="18"/>
      <c r="AU123" s="18">
        <v>1</v>
      </c>
      <c r="AV123" s="18"/>
      <c r="AW123" s="18"/>
      <c r="AX123" s="18">
        <v>3</v>
      </c>
      <c r="AY123" s="18"/>
      <c r="AZ123" s="18"/>
      <c r="BA123" s="18"/>
      <c r="BB123" s="18"/>
      <c r="BC123" s="18"/>
      <c r="BD123" s="18">
        <v>20</v>
      </c>
      <c r="BE123" s="18"/>
      <c r="BF123" s="18"/>
      <c r="BG123" s="18"/>
      <c r="BH123" s="18">
        <v>0</v>
      </c>
      <c r="BI123" s="18">
        <v>0</v>
      </c>
      <c r="BJ123" s="18">
        <v>6</v>
      </c>
      <c r="BK123" s="18"/>
      <c r="BL123" s="18"/>
      <c r="BM123" s="18"/>
      <c r="BN123" s="18"/>
      <c r="BO123" s="18"/>
      <c r="BP123" s="351">
        <v>5</v>
      </c>
      <c r="BQ123" s="18"/>
      <c r="BR123" s="18"/>
      <c r="BS123" s="18"/>
      <c r="BT123" s="18">
        <v>10</v>
      </c>
      <c r="BU123" s="18">
        <v>5</v>
      </c>
      <c r="BV123" s="18">
        <v>10</v>
      </c>
      <c r="BW123" s="18"/>
      <c r="BX123" s="18"/>
      <c r="BY123" s="18">
        <v>12</v>
      </c>
      <c r="BZ123" s="18"/>
      <c r="CA123" s="18"/>
      <c r="CB123" s="18">
        <v>3</v>
      </c>
      <c r="CC123" s="18"/>
      <c r="CD123" s="18"/>
      <c r="CE123" s="18"/>
      <c r="CF123" s="18"/>
      <c r="CG123" s="18"/>
      <c r="CH123" s="351"/>
      <c r="CI123" s="18"/>
      <c r="CJ123" s="18"/>
      <c r="CK123" s="18"/>
      <c r="CL123" s="18"/>
      <c r="CM123" s="18"/>
      <c r="CN123" s="18">
        <v>8</v>
      </c>
      <c r="CO123" s="371"/>
      <c r="CP123" s="371"/>
      <c r="CQ123" s="371">
        <v>10</v>
      </c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  <c r="DL123" s="85"/>
      <c r="DM123" s="18"/>
      <c r="DN123" s="18"/>
      <c r="DO123" s="18"/>
      <c r="DP123" s="18"/>
      <c r="DQ123" s="18"/>
      <c r="DR123" s="18"/>
      <c r="DS123" s="307">
        <v>0</v>
      </c>
      <c r="DT123" s="307">
        <v>0</v>
      </c>
      <c r="DU123" s="309">
        <v>1</v>
      </c>
      <c r="DV123" s="18"/>
      <c r="DW123" s="18"/>
      <c r="DX123" s="309">
        <v>2</v>
      </c>
      <c r="DY123" s="18">
        <v>0</v>
      </c>
      <c r="DZ123" s="18">
        <v>0</v>
      </c>
      <c r="EA123" s="18">
        <v>2</v>
      </c>
      <c r="EB123" s="18"/>
      <c r="EC123" s="18"/>
      <c r="ED123" s="309">
        <v>1</v>
      </c>
      <c r="EE123" s="18"/>
      <c r="EF123" s="18"/>
      <c r="EG123" s="309">
        <v>1</v>
      </c>
      <c r="EH123" s="18">
        <v>0</v>
      </c>
      <c r="EI123" s="18">
        <v>0</v>
      </c>
      <c r="EJ123" s="18">
        <v>2</v>
      </c>
      <c r="EK123" s="18"/>
      <c r="EL123" s="18"/>
      <c r="EM123" s="18">
        <v>6</v>
      </c>
      <c r="EN123" s="18"/>
      <c r="EO123" s="18"/>
      <c r="EP123" s="18">
        <v>3</v>
      </c>
    </row>
    <row r="124" spans="1:146" ht="21" customHeight="1">
      <c r="A124" s="112">
        <v>110</v>
      </c>
      <c r="B124" s="110" t="s">
        <v>1955</v>
      </c>
      <c r="C124" s="111" t="s">
        <v>1956</v>
      </c>
      <c r="D124" s="112" t="s">
        <v>100</v>
      </c>
      <c r="E124" s="113">
        <v>30</v>
      </c>
      <c r="F124" s="18"/>
      <c r="G124" s="18"/>
      <c r="H124" s="18"/>
      <c r="I124" s="18"/>
      <c r="J124" s="18"/>
      <c r="K124" s="310">
        <v>12</v>
      </c>
      <c r="L124" s="18"/>
      <c r="M124" s="18"/>
      <c r="N124" s="18"/>
      <c r="O124" s="18"/>
      <c r="P124" s="18"/>
      <c r="Q124" s="18">
        <v>6</v>
      </c>
      <c r="R124" s="18"/>
      <c r="S124" s="18"/>
      <c r="T124" s="18"/>
      <c r="U124" s="18"/>
      <c r="V124" s="18"/>
      <c r="W124" s="18">
        <v>3</v>
      </c>
      <c r="X124" s="18"/>
      <c r="Y124" s="18"/>
      <c r="Z124" s="105"/>
      <c r="AA124" s="18"/>
      <c r="AB124" s="18"/>
      <c r="AC124" s="18">
        <v>6</v>
      </c>
      <c r="AD124" s="18"/>
      <c r="AE124" s="18"/>
      <c r="AF124" s="18">
        <v>2</v>
      </c>
      <c r="AG124" s="18"/>
      <c r="AH124" s="18"/>
      <c r="AI124" s="18"/>
      <c r="AJ124" s="18"/>
      <c r="AK124" s="18"/>
      <c r="AL124" s="18"/>
      <c r="AM124" s="18"/>
      <c r="AN124" s="18"/>
      <c r="AO124" s="18">
        <v>12</v>
      </c>
      <c r="AP124" s="18"/>
      <c r="AQ124" s="18"/>
      <c r="AR124" s="18"/>
      <c r="AS124" s="18"/>
      <c r="AT124" s="18"/>
      <c r="AU124" s="18">
        <v>1</v>
      </c>
      <c r="AV124" s="18"/>
      <c r="AW124" s="18"/>
      <c r="AX124" s="18">
        <v>3</v>
      </c>
      <c r="AY124" s="18"/>
      <c r="AZ124" s="18"/>
      <c r="BA124" s="18"/>
      <c r="BB124" s="18"/>
      <c r="BC124" s="18"/>
      <c r="BD124" s="18">
        <v>20</v>
      </c>
      <c r="BE124" s="18"/>
      <c r="BF124" s="18"/>
      <c r="BG124" s="18"/>
      <c r="BH124" s="18">
        <v>0</v>
      </c>
      <c r="BI124" s="18">
        <v>0</v>
      </c>
      <c r="BJ124" s="18">
        <v>6</v>
      </c>
      <c r="BK124" s="18"/>
      <c r="BL124" s="18"/>
      <c r="BM124" s="18">
        <v>6</v>
      </c>
      <c r="BN124" s="18"/>
      <c r="BO124" s="18"/>
      <c r="BP124" s="351">
        <v>5</v>
      </c>
      <c r="BQ124" s="18"/>
      <c r="BR124" s="18"/>
      <c r="BS124" s="18"/>
      <c r="BT124" s="18">
        <v>10</v>
      </c>
      <c r="BU124" s="18">
        <v>5</v>
      </c>
      <c r="BV124" s="18">
        <v>10</v>
      </c>
      <c r="BW124" s="18"/>
      <c r="BX124" s="18"/>
      <c r="BY124" s="18">
        <v>12</v>
      </c>
      <c r="BZ124" s="18"/>
      <c r="CA124" s="18"/>
      <c r="CB124" s="18">
        <v>3</v>
      </c>
      <c r="CC124" s="18"/>
      <c r="CD124" s="18"/>
      <c r="CE124" s="18"/>
      <c r="CF124" s="18"/>
      <c r="CG124" s="18"/>
      <c r="CH124" s="351"/>
      <c r="CI124" s="18"/>
      <c r="CJ124" s="18"/>
      <c r="CK124" s="18"/>
      <c r="CL124" s="18"/>
      <c r="CM124" s="18"/>
      <c r="CN124" s="18">
        <v>8</v>
      </c>
      <c r="CO124" s="371"/>
      <c r="CP124" s="371"/>
      <c r="CQ124" s="371">
        <v>10</v>
      </c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85">
        <v>0</v>
      </c>
      <c r="DK124" s="85">
        <v>0</v>
      </c>
      <c r="DL124" s="85">
        <v>24</v>
      </c>
      <c r="DM124" s="18"/>
      <c r="DN124" s="18"/>
      <c r="DO124" s="18"/>
      <c r="DP124" s="18"/>
      <c r="DQ124" s="18"/>
      <c r="DR124" s="18"/>
      <c r="DS124" s="307">
        <v>0</v>
      </c>
      <c r="DT124" s="307">
        <v>0</v>
      </c>
      <c r="DU124" s="309">
        <v>1</v>
      </c>
      <c r="DV124" s="18"/>
      <c r="DW124" s="18"/>
      <c r="DX124" s="309">
        <v>2</v>
      </c>
      <c r="DY124" s="18">
        <v>0</v>
      </c>
      <c r="DZ124" s="18">
        <v>0</v>
      </c>
      <c r="EA124" s="18">
        <v>2</v>
      </c>
      <c r="EB124" s="18"/>
      <c r="EC124" s="18"/>
      <c r="ED124" s="309">
        <v>1</v>
      </c>
      <c r="EE124" s="18"/>
      <c r="EF124" s="18"/>
      <c r="EG124" s="309">
        <v>1</v>
      </c>
      <c r="EH124" s="18">
        <v>0</v>
      </c>
      <c r="EI124" s="18">
        <v>0</v>
      </c>
      <c r="EJ124" s="18">
        <v>2</v>
      </c>
      <c r="EK124" s="18"/>
      <c r="EL124" s="18"/>
      <c r="EM124" s="18">
        <v>6</v>
      </c>
      <c r="EN124" s="18"/>
      <c r="EO124" s="18"/>
      <c r="EP124" s="18">
        <v>3</v>
      </c>
    </row>
    <row r="125" spans="1:146" ht="21" customHeight="1">
      <c r="A125" s="112">
        <v>111</v>
      </c>
      <c r="B125" s="110" t="s">
        <v>1957</v>
      </c>
      <c r="C125" s="111" t="s">
        <v>1958</v>
      </c>
      <c r="D125" s="112" t="s">
        <v>100</v>
      </c>
      <c r="E125" s="113">
        <v>25</v>
      </c>
      <c r="F125" s="18"/>
      <c r="G125" s="18"/>
      <c r="H125" s="18"/>
      <c r="I125" s="18"/>
      <c r="J125" s="18"/>
      <c r="K125" s="310"/>
      <c r="L125" s="18"/>
      <c r="M125" s="18"/>
      <c r="N125" s="18"/>
      <c r="O125" s="18"/>
      <c r="P125" s="18"/>
      <c r="Q125" s="18">
        <v>12</v>
      </c>
      <c r="R125" s="18"/>
      <c r="S125" s="18"/>
      <c r="T125" s="18"/>
      <c r="U125" s="18"/>
      <c r="V125" s="18"/>
      <c r="W125" s="18">
        <v>6</v>
      </c>
      <c r="X125" s="18"/>
      <c r="Y125" s="18"/>
      <c r="Z125" s="105"/>
      <c r="AA125" s="18"/>
      <c r="AB125" s="18"/>
      <c r="AC125" s="18">
        <v>6</v>
      </c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>
        <v>6</v>
      </c>
      <c r="AV125" s="18"/>
      <c r="AW125" s="18"/>
      <c r="AX125" s="18">
        <v>3</v>
      </c>
      <c r="AY125" s="18"/>
      <c r="AZ125" s="18"/>
      <c r="BA125" s="18"/>
      <c r="BB125" s="18"/>
      <c r="BC125" s="18"/>
      <c r="BD125" s="18">
        <v>10</v>
      </c>
      <c r="BE125" s="18"/>
      <c r="BF125" s="18"/>
      <c r="BG125" s="18"/>
      <c r="BH125" s="18"/>
      <c r="BI125" s="18"/>
      <c r="BJ125" s="18"/>
      <c r="BK125" s="18"/>
      <c r="BL125" s="18"/>
      <c r="BM125" s="18">
        <v>3</v>
      </c>
      <c r="BN125" s="18"/>
      <c r="BO125" s="18"/>
      <c r="BP125" s="351">
        <v>5</v>
      </c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>
        <v>2</v>
      </c>
      <c r="CC125" s="18"/>
      <c r="CD125" s="18"/>
      <c r="CE125" s="18"/>
      <c r="CF125" s="18"/>
      <c r="CG125" s="18"/>
      <c r="CH125" s="351">
        <v>10</v>
      </c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  <c r="DJ125" s="85">
        <v>0</v>
      </c>
      <c r="DK125" s="85">
        <v>0</v>
      </c>
      <c r="DL125" s="85">
        <v>12</v>
      </c>
      <c r="DM125" s="18"/>
      <c r="DN125" s="18"/>
      <c r="DO125" s="18"/>
      <c r="DP125" s="18"/>
      <c r="DQ125" s="18"/>
      <c r="DR125" s="18"/>
      <c r="DS125" s="277"/>
      <c r="DT125" s="277"/>
      <c r="DU125" s="277"/>
      <c r="DV125" s="18"/>
      <c r="DW125" s="18"/>
      <c r="DX125" s="277"/>
      <c r="DY125" s="18">
        <v>0</v>
      </c>
      <c r="DZ125" s="18">
        <v>0</v>
      </c>
      <c r="EA125" s="18">
        <v>1</v>
      </c>
      <c r="EB125" s="18"/>
      <c r="EC125" s="18"/>
      <c r="ED125" s="277"/>
      <c r="EE125" s="18"/>
      <c r="EF125" s="18"/>
      <c r="EG125" s="277"/>
      <c r="EH125" s="18">
        <v>0</v>
      </c>
      <c r="EI125" s="18">
        <v>0</v>
      </c>
      <c r="EJ125" s="18"/>
      <c r="EK125" s="18"/>
      <c r="EL125" s="18"/>
      <c r="EM125" s="18"/>
      <c r="EN125" s="18"/>
      <c r="EO125" s="18"/>
      <c r="EP125" s="18">
        <v>3</v>
      </c>
    </row>
    <row r="126" spans="1:146" ht="21" customHeight="1">
      <c r="A126" s="112">
        <v>112</v>
      </c>
      <c r="B126" s="110" t="s">
        <v>1959</v>
      </c>
      <c r="C126" s="111" t="s">
        <v>1960</v>
      </c>
      <c r="D126" s="112" t="s">
        <v>100</v>
      </c>
      <c r="E126" s="113">
        <v>35</v>
      </c>
      <c r="F126" s="18"/>
      <c r="G126" s="18"/>
      <c r="H126" s="18"/>
      <c r="I126" s="18"/>
      <c r="J126" s="18"/>
      <c r="K126" s="310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05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>
        <v>2</v>
      </c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351"/>
      <c r="BQ126" s="18"/>
      <c r="BR126" s="18"/>
      <c r="BS126" s="18"/>
      <c r="BT126" s="18"/>
      <c r="BU126" s="18"/>
      <c r="BV126" s="18"/>
      <c r="BW126" s="18"/>
      <c r="BX126" s="18"/>
      <c r="BY126" s="18">
        <v>12</v>
      </c>
      <c r="BZ126" s="18"/>
      <c r="CA126" s="18"/>
      <c r="CB126" s="18"/>
      <c r="CC126" s="18"/>
      <c r="CD126" s="18"/>
      <c r="CE126" s="18"/>
      <c r="CF126" s="18"/>
      <c r="CG126" s="18"/>
      <c r="CH126" s="351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  <c r="DA126" s="18"/>
      <c r="DB126" s="18"/>
      <c r="DC126" s="18"/>
      <c r="DD126" s="18"/>
      <c r="DE126" s="18"/>
      <c r="DF126" s="18"/>
      <c r="DG126" s="18"/>
      <c r="DH126" s="18"/>
      <c r="DI126" s="18"/>
      <c r="DJ126" s="18"/>
      <c r="DK126" s="18"/>
      <c r="DL126" s="85"/>
      <c r="DM126" s="18"/>
      <c r="DN126" s="18"/>
      <c r="DO126" s="18"/>
      <c r="DP126" s="18"/>
      <c r="DQ126" s="18"/>
      <c r="DR126" s="18"/>
      <c r="DS126" s="307"/>
      <c r="DT126" s="307"/>
      <c r="DU126" s="307"/>
      <c r="DV126" s="18"/>
      <c r="DW126" s="18"/>
      <c r="DX126" s="307"/>
      <c r="DY126" s="18">
        <v>0</v>
      </c>
      <c r="DZ126" s="18">
        <v>0</v>
      </c>
      <c r="EA126" s="18">
        <v>1</v>
      </c>
      <c r="EB126" s="18"/>
      <c r="EC126" s="18"/>
      <c r="ED126" s="307"/>
      <c r="EE126" s="18"/>
      <c r="EF126" s="18"/>
      <c r="EG126" s="307"/>
      <c r="EH126" s="18">
        <v>0</v>
      </c>
      <c r="EI126" s="18">
        <v>0</v>
      </c>
      <c r="EJ126" s="18">
        <v>1</v>
      </c>
      <c r="EK126" s="18"/>
      <c r="EL126" s="18"/>
      <c r="EM126" s="18">
        <v>6</v>
      </c>
      <c r="EN126" s="18"/>
      <c r="EO126" s="18"/>
      <c r="EP126" s="18">
        <v>23</v>
      </c>
    </row>
    <row r="127" spans="1:146" ht="21" customHeight="1">
      <c r="A127" s="112">
        <v>113</v>
      </c>
      <c r="B127" s="110" t="s">
        <v>1961</v>
      </c>
      <c r="C127" s="111" t="s">
        <v>1962</v>
      </c>
      <c r="D127" s="112" t="s">
        <v>100</v>
      </c>
      <c r="E127" s="139">
        <v>35</v>
      </c>
      <c r="F127" s="18"/>
      <c r="G127" s="18"/>
      <c r="H127" s="18"/>
      <c r="I127" s="18"/>
      <c r="J127" s="18"/>
      <c r="K127" s="310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05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>
        <v>4</v>
      </c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351"/>
      <c r="BQ127" s="18"/>
      <c r="BR127" s="18"/>
      <c r="BS127" s="18"/>
      <c r="BT127" s="18"/>
      <c r="BU127" s="18"/>
      <c r="BV127" s="18"/>
      <c r="BW127" s="18"/>
      <c r="BX127" s="18"/>
      <c r="BY127" s="18">
        <v>12</v>
      </c>
      <c r="BZ127" s="18"/>
      <c r="CA127" s="18"/>
      <c r="CB127" s="18">
        <v>6</v>
      </c>
      <c r="CC127" s="18"/>
      <c r="CD127" s="18"/>
      <c r="CE127" s="18"/>
      <c r="CF127" s="18"/>
      <c r="CG127" s="18"/>
      <c r="CH127" s="351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  <c r="DJ127" s="18"/>
      <c r="DK127" s="18"/>
      <c r="DL127" s="85"/>
      <c r="DM127" s="18"/>
      <c r="DN127" s="18"/>
      <c r="DO127" s="18"/>
      <c r="DP127" s="18"/>
      <c r="DQ127" s="18"/>
      <c r="DR127" s="18"/>
      <c r="DS127" s="276"/>
      <c r="DT127" s="276"/>
      <c r="DU127" s="276"/>
      <c r="DV127" s="18"/>
      <c r="DW127" s="18"/>
      <c r="DX127" s="276"/>
      <c r="DY127" s="18">
        <v>0</v>
      </c>
      <c r="DZ127" s="18">
        <v>0</v>
      </c>
      <c r="EA127" s="18">
        <v>2</v>
      </c>
      <c r="EB127" s="18"/>
      <c r="EC127" s="18"/>
      <c r="ED127" s="276"/>
      <c r="EE127" s="18"/>
      <c r="EF127" s="18"/>
      <c r="EG127" s="276"/>
      <c r="EH127" s="18">
        <v>0</v>
      </c>
      <c r="EI127" s="18">
        <v>0</v>
      </c>
      <c r="EJ127" s="18">
        <v>2</v>
      </c>
      <c r="EK127" s="18"/>
      <c r="EL127" s="18"/>
      <c r="EM127" s="18">
        <v>6</v>
      </c>
      <c r="EN127" s="18"/>
      <c r="EO127" s="18"/>
      <c r="EP127" s="18">
        <v>12</v>
      </c>
    </row>
    <row r="128" spans="1:146" ht="21" customHeight="1">
      <c r="A128" s="112">
        <v>114</v>
      </c>
      <c r="B128" s="110" t="s">
        <v>1963</v>
      </c>
      <c r="C128" s="111" t="s">
        <v>1964</v>
      </c>
      <c r="D128" s="112" t="s">
        <v>100</v>
      </c>
      <c r="E128" s="139">
        <v>35</v>
      </c>
      <c r="F128" s="18"/>
      <c r="G128" s="18"/>
      <c r="H128" s="18"/>
      <c r="I128" s="18"/>
      <c r="J128" s="18"/>
      <c r="K128" s="310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05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351"/>
      <c r="BQ128" s="18"/>
      <c r="BR128" s="18"/>
      <c r="BS128" s="18"/>
      <c r="BT128" s="18">
        <v>12</v>
      </c>
      <c r="BU128" s="18">
        <v>10</v>
      </c>
      <c r="BV128" s="18">
        <v>6</v>
      </c>
      <c r="BW128" s="18"/>
      <c r="BX128" s="18"/>
      <c r="BY128" s="18">
        <v>12</v>
      </c>
      <c r="BZ128" s="18"/>
      <c r="CA128" s="18"/>
      <c r="CB128" s="18"/>
      <c r="CC128" s="18"/>
      <c r="CD128" s="18"/>
      <c r="CE128" s="18"/>
      <c r="CF128" s="18"/>
      <c r="CG128" s="18"/>
      <c r="CH128" s="351"/>
      <c r="CI128" s="18"/>
      <c r="CJ128" s="18"/>
      <c r="CK128" s="18"/>
      <c r="CL128" s="18"/>
      <c r="CM128" s="18"/>
      <c r="CN128" s="18">
        <v>30</v>
      </c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18"/>
      <c r="DG128" s="18"/>
      <c r="DH128" s="18"/>
      <c r="DI128" s="18"/>
      <c r="DJ128" s="18"/>
      <c r="DK128" s="18"/>
      <c r="DL128" s="85"/>
      <c r="DM128" s="18"/>
      <c r="DN128" s="18"/>
      <c r="DO128" s="18"/>
      <c r="DP128" s="18"/>
      <c r="DQ128" s="18"/>
      <c r="DR128" s="18"/>
      <c r="DS128" s="279"/>
      <c r="DT128" s="279"/>
      <c r="DU128" s="279"/>
      <c r="DV128" s="18"/>
      <c r="DW128" s="18"/>
      <c r="DX128" s="279"/>
      <c r="DY128" s="18">
        <v>0</v>
      </c>
      <c r="DZ128" s="18">
        <v>0</v>
      </c>
      <c r="EA128" s="18">
        <v>2</v>
      </c>
      <c r="EB128" s="18"/>
      <c r="EC128" s="18"/>
      <c r="ED128" s="279"/>
      <c r="EE128" s="18"/>
      <c r="EF128" s="18"/>
      <c r="EG128" s="279"/>
      <c r="EH128" s="18">
        <v>0</v>
      </c>
      <c r="EI128" s="18">
        <v>0</v>
      </c>
      <c r="EJ128" s="18">
        <v>2</v>
      </c>
      <c r="EK128" s="18"/>
      <c r="EL128" s="18"/>
      <c r="EM128" s="18">
        <v>6</v>
      </c>
      <c r="EN128" s="18"/>
      <c r="EO128" s="18"/>
      <c r="EP128" s="18"/>
    </row>
    <row r="129" spans="1:146" ht="21" customHeight="1">
      <c r="A129" s="112">
        <v>115</v>
      </c>
      <c r="B129" s="110" t="s">
        <v>1965</v>
      </c>
      <c r="C129" s="111" t="s">
        <v>1966</v>
      </c>
      <c r="D129" s="112" t="s">
        <v>100</v>
      </c>
      <c r="E129" s="113">
        <v>5</v>
      </c>
      <c r="F129" s="18"/>
      <c r="G129" s="18"/>
      <c r="H129" s="18"/>
      <c r="I129" s="18"/>
      <c r="J129" s="18"/>
      <c r="K129" s="310"/>
      <c r="L129" s="18"/>
      <c r="M129" s="18"/>
      <c r="N129" s="18"/>
      <c r="O129" s="18"/>
      <c r="P129" s="18"/>
      <c r="Q129" s="18">
        <v>12</v>
      </c>
      <c r="R129" s="18"/>
      <c r="S129" s="18"/>
      <c r="T129" s="18"/>
      <c r="U129" s="18"/>
      <c r="V129" s="18"/>
      <c r="W129" s="18"/>
      <c r="X129" s="18"/>
      <c r="Y129" s="18"/>
      <c r="Z129" s="105"/>
      <c r="AA129" s="18"/>
      <c r="AB129" s="18"/>
      <c r="AC129" s="18">
        <v>12</v>
      </c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351">
        <v>6</v>
      </c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>
        <v>30</v>
      </c>
      <c r="CF129" s="18"/>
      <c r="CG129" s="18"/>
      <c r="CH129" s="351">
        <v>6</v>
      </c>
      <c r="CI129" s="18"/>
      <c r="CJ129" s="18"/>
      <c r="CK129" s="18"/>
      <c r="CL129" s="18"/>
      <c r="CM129" s="18"/>
      <c r="CN129" s="18">
        <v>12</v>
      </c>
      <c r="CO129" s="371"/>
      <c r="CP129" s="371"/>
      <c r="CQ129" s="371">
        <v>6</v>
      </c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18"/>
      <c r="DG129" s="18"/>
      <c r="DH129" s="18"/>
      <c r="DI129" s="18"/>
      <c r="DJ129" s="18"/>
      <c r="DK129" s="18"/>
      <c r="DL129" s="85"/>
      <c r="DM129" s="18"/>
      <c r="DN129" s="18"/>
      <c r="DO129" s="18"/>
      <c r="DP129" s="18"/>
      <c r="DQ129" s="18"/>
      <c r="DR129" s="18"/>
      <c r="DS129" s="307"/>
      <c r="DT129" s="307"/>
      <c r="DU129" s="307"/>
      <c r="DV129" s="18"/>
      <c r="DW129" s="18"/>
      <c r="DX129" s="307"/>
      <c r="DY129" s="18"/>
      <c r="DZ129" s="18"/>
      <c r="EA129" s="18"/>
      <c r="EB129" s="18"/>
      <c r="EC129" s="18"/>
      <c r="ED129" s="307"/>
      <c r="EE129" s="18"/>
      <c r="EF129" s="18"/>
      <c r="EG129" s="307"/>
      <c r="EH129" s="18"/>
      <c r="EI129" s="18"/>
      <c r="EJ129" s="18"/>
      <c r="EK129" s="18"/>
      <c r="EL129" s="18"/>
      <c r="EM129" s="18"/>
      <c r="EN129" s="18"/>
      <c r="EO129" s="18"/>
      <c r="EP129" s="18"/>
    </row>
    <row r="130" spans="1:146" ht="21" customHeight="1">
      <c r="A130" s="112">
        <v>116</v>
      </c>
      <c r="B130" s="110" t="s">
        <v>1967</v>
      </c>
      <c r="C130" s="111" t="s">
        <v>1968</v>
      </c>
      <c r="D130" s="112" t="s">
        <v>100</v>
      </c>
      <c r="E130" s="113">
        <v>5</v>
      </c>
      <c r="F130" s="18"/>
      <c r="G130" s="18"/>
      <c r="H130" s="18"/>
      <c r="I130" s="18"/>
      <c r="J130" s="18"/>
      <c r="K130" s="310">
        <v>6</v>
      </c>
      <c r="L130" s="18"/>
      <c r="M130" s="18"/>
      <c r="N130" s="18"/>
      <c r="O130" s="18"/>
      <c r="P130" s="18"/>
      <c r="Q130" s="18">
        <v>12</v>
      </c>
      <c r="R130" s="18"/>
      <c r="S130" s="18"/>
      <c r="T130" s="18"/>
      <c r="U130" s="18"/>
      <c r="V130" s="18"/>
      <c r="W130" s="18">
        <v>12</v>
      </c>
      <c r="X130" s="532"/>
      <c r="Y130" s="532"/>
      <c r="Z130" s="533">
        <v>13</v>
      </c>
      <c r="AA130" s="18"/>
      <c r="AB130" s="18"/>
      <c r="AC130" s="18">
        <v>12</v>
      </c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>
        <v>6</v>
      </c>
      <c r="AP130" s="18"/>
      <c r="AQ130" s="18"/>
      <c r="AR130" s="18">
        <v>6</v>
      </c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>
        <v>20</v>
      </c>
      <c r="BE130" s="18"/>
      <c r="BF130" s="18"/>
      <c r="BG130" s="18"/>
      <c r="BH130" s="18"/>
      <c r="BI130" s="18"/>
      <c r="BJ130" s="18"/>
      <c r="BK130" s="18"/>
      <c r="BL130" s="18"/>
      <c r="BM130" s="18">
        <v>6</v>
      </c>
      <c r="BN130" s="18"/>
      <c r="BO130" s="18"/>
      <c r="BP130" s="351">
        <v>6</v>
      </c>
      <c r="BQ130" s="18"/>
      <c r="BR130" s="18"/>
      <c r="BS130" s="18"/>
      <c r="BT130" s="18">
        <v>0</v>
      </c>
      <c r="BU130" s="18">
        <v>0</v>
      </c>
      <c r="BV130" s="18">
        <v>5</v>
      </c>
      <c r="BW130" s="18"/>
      <c r="BX130" s="18"/>
      <c r="BY130" s="18">
        <v>12</v>
      </c>
      <c r="BZ130" s="18"/>
      <c r="CA130" s="18"/>
      <c r="CB130" s="18">
        <v>6</v>
      </c>
      <c r="CC130" s="18"/>
      <c r="CD130" s="18"/>
      <c r="CE130" s="18"/>
      <c r="CF130" s="18"/>
      <c r="CG130" s="18"/>
      <c r="CH130" s="351">
        <v>6</v>
      </c>
      <c r="CI130" s="18"/>
      <c r="CJ130" s="18"/>
      <c r="CK130" s="18"/>
      <c r="CL130" s="18"/>
      <c r="CM130" s="18"/>
      <c r="CN130" s="18">
        <v>12</v>
      </c>
      <c r="CO130" s="371"/>
      <c r="CP130" s="371"/>
      <c r="CQ130" s="371">
        <v>12</v>
      </c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85"/>
      <c r="DM130" s="18"/>
      <c r="DN130" s="18"/>
      <c r="DO130" s="18"/>
      <c r="DP130" s="18"/>
      <c r="DQ130" s="18"/>
      <c r="DR130" s="18"/>
      <c r="DS130" s="278">
        <v>0</v>
      </c>
      <c r="DT130" s="278">
        <v>0</v>
      </c>
      <c r="DU130" s="278">
        <v>2</v>
      </c>
      <c r="DV130" s="18"/>
      <c r="DW130" s="18"/>
      <c r="DX130" s="278">
        <v>6</v>
      </c>
      <c r="DY130" s="18"/>
      <c r="DZ130" s="18"/>
      <c r="EA130" s="18"/>
      <c r="EB130" s="18"/>
      <c r="EC130" s="18"/>
      <c r="ED130" s="278">
        <v>2</v>
      </c>
      <c r="EE130" s="18"/>
      <c r="EF130" s="18"/>
      <c r="EG130" s="278">
        <v>2</v>
      </c>
      <c r="EH130" s="18"/>
      <c r="EI130" s="18"/>
      <c r="EJ130" s="18"/>
      <c r="EK130" s="18"/>
      <c r="EL130" s="18"/>
      <c r="EM130" s="18">
        <v>12</v>
      </c>
      <c r="EN130" s="18"/>
      <c r="EO130" s="18"/>
      <c r="EP130" s="18"/>
    </row>
    <row r="131" spans="1:146" ht="21" customHeight="1">
      <c r="A131" s="112">
        <v>117</v>
      </c>
      <c r="B131" s="110" t="s">
        <v>1969</v>
      </c>
      <c r="C131" s="111" t="s">
        <v>1970</v>
      </c>
      <c r="D131" s="112" t="s">
        <v>100</v>
      </c>
      <c r="E131" s="113">
        <v>5</v>
      </c>
      <c r="F131" s="18"/>
      <c r="G131" s="18"/>
      <c r="H131" s="18"/>
      <c r="I131" s="18"/>
      <c r="J131" s="18"/>
      <c r="K131" s="310">
        <v>12</v>
      </c>
      <c r="L131" s="18"/>
      <c r="M131" s="18"/>
      <c r="N131" s="18"/>
      <c r="O131" s="18">
        <v>6</v>
      </c>
      <c r="P131" s="18"/>
      <c r="Q131" s="18">
        <v>12</v>
      </c>
      <c r="R131" s="18"/>
      <c r="S131" s="18"/>
      <c r="T131" s="18"/>
      <c r="U131" s="18"/>
      <c r="V131" s="18"/>
      <c r="W131" s="18">
        <v>24</v>
      </c>
      <c r="X131" s="532"/>
      <c r="Y131" s="532"/>
      <c r="Z131" s="533">
        <v>36</v>
      </c>
      <c r="AA131" s="18"/>
      <c r="AB131" s="18"/>
      <c r="AC131" s="18">
        <v>36</v>
      </c>
      <c r="AD131" s="18"/>
      <c r="AE131" s="18"/>
      <c r="AF131" s="18">
        <v>3</v>
      </c>
      <c r="AG131" s="18"/>
      <c r="AH131" s="18"/>
      <c r="AI131" s="18"/>
      <c r="AJ131" s="18"/>
      <c r="AK131" s="18"/>
      <c r="AL131" s="18"/>
      <c r="AM131" s="18"/>
      <c r="AN131" s="18"/>
      <c r="AO131" s="18">
        <v>12</v>
      </c>
      <c r="AP131" s="18"/>
      <c r="AQ131" s="18"/>
      <c r="AR131" s="18">
        <v>24</v>
      </c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>
        <v>50</v>
      </c>
      <c r="BE131" s="18"/>
      <c r="BF131" s="18"/>
      <c r="BG131" s="18"/>
      <c r="BH131" s="18"/>
      <c r="BI131" s="18"/>
      <c r="BJ131" s="18"/>
      <c r="BK131" s="18"/>
      <c r="BL131" s="18"/>
      <c r="BM131" s="18">
        <v>24</v>
      </c>
      <c r="BN131" s="18"/>
      <c r="BO131" s="18"/>
      <c r="BP131" s="351">
        <v>12</v>
      </c>
      <c r="BQ131" s="18"/>
      <c r="BR131" s="18"/>
      <c r="BS131" s="18"/>
      <c r="BT131" s="18">
        <v>26</v>
      </c>
      <c r="BU131" s="18">
        <v>10</v>
      </c>
      <c r="BV131" s="18">
        <v>30</v>
      </c>
      <c r="BW131" s="18"/>
      <c r="BX131" s="18"/>
      <c r="BY131" s="18">
        <v>24</v>
      </c>
      <c r="BZ131" s="18"/>
      <c r="CA131" s="18"/>
      <c r="CB131" s="18">
        <v>48</v>
      </c>
      <c r="CC131" s="18"/>
      <c r="CD131" s="18"/>
      <c r="CE131" s="18">
        <v>120</v>
      </c>
      <c r="CF131" s="18"/>
      <c r="CG131" s="18"/>
      <c r="CH131" s="351">
        <v>12</v>
      </c>
      <c r="CI131" s="18"/>
      <c r="CJ131" s="18"/>
      <c r="CK131" s="18"/>
      <c r="CL131" s="18"/>
      <c r="CM131" s="18"/>
      <c r="CN131" s="18">
        <v>24</v>
      </c>
      <c r="CO131" s="371"/>
      <c r="CP131" s="371"/>
      <c r="CQ131" s="371">
        <v>24</v>
      </c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85">
        <v>0</v>
      </c>
      <c r="DK131" s="85">
        <v>0</v>
      </c>
      <c r="DL131" s="85">
        <v>50</v>
      </c>
      <c r="DM131" s="18"/>
      <c r="DN131" s="18"/>
      <c r="DO131" s="18"/>
      <c r="DP131" s="523" t="s">
        <v>8110</v>
      </c>
      <c r="DQ131" s="523" t="s">
        <v>8110</v>
      </c>
      <c r="DR131" s="18">
        <v>10</v>
      </c>
      <c r="DS131" s="307">
        <v>0</v>
      </c>
      <c r="DT131" s="307">
        <v>0</v>
      </c>
      <c r="DU131" s="307">
        <v>2</v>
      </c>
      <c r="DV131" s="18"/>
      <c r="DW131" s="18"/>
      <c r="DX131" s="307">
        <v>6</v>
      </c>
      <c r="DY131" s="18"/>
      <c r="DZ131" s="18"/>
      <c r="EA131" s="18"/>
      <c r="EB131" s="18"/>
      <c r="EC131" s="18"/>
      <c r="ED131" s="307">
        <v>2</v>
      </c>
      <c r="EE131" s="18"/>
      <c r="EF131" s="18"/>
      <c r="EG131" s="307">
        <v>2</v>
      </c>
      <c r="EH131" s="18"/>
      <c r="EI131" s="18"/>
      <c r="EJ131" s="18"/>
      <c r="EK131" s="18"/>
      <c r="EL131" s="18"/>
      <c r="EM131" s="18">
        <v>12</v>
      </c>
      <c r="EN131" s="18"/>
      <c r="EO131" s="18"/>
      <c r="EP131" s="18"/>
    </row>
    <row r="132" spans="1:146" ht="21" customHeight="1">
      <c r="A132" s="112">
        <v>118</v>
      </c>
      <c r="B132" s="110" t="s">
        <v>1971</v>
      </c>
      <c r="C132" s="111" t="s">
        <v>1972</v>
      </c>
      <c r="D132" s="112" t="s">
        <v>100</v>
      </c>
      <c r="E132" s="113">
        <v>12.84</v>
      </c>
      <c r="F132" s="18"/>
      <c r="G132" s="18"/>
      <c r="H132" s="18"/>
      <c r="I132" s="18"/>
      <c r="J132" s="18"/>
      <c r="K132" s="310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05"/>
      <c r="AA132" s="18"/>
      <c r="AB132" s="18"/>
      <c r="AC132" s="18">
        <v>6</v>
      </c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>
        <v>12</v>
      </c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351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351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278"/>
      <c r="DT132" s="278"/>
      <c r="DU132" s="278"/>
      <c r="DV132" s="18"/>
      <c r="DW132" s="18"/>
      <c r="DX132" s="278"/>
      <c r="DY132" s="18"/>
      <c r="DZ132" s="18"/>
      <c r="EA132" s="18"/>
      <c r="EB132" s="18"/>
      <c r="EC132" s="18"/>
      <c r="ED132" s="278"/>
      <c r="EE132" s="18"/>
      <c r="EF132" s="18"/>
      <c r="EG132" s="278"/>
      <c r="EH132" s="18"/>
      <c r="EI132" s="18"/>
      <c r="EJ132" s="18"/>
      <c r="EK132" s="18"/>
      <c r="EL132" s="18"/>
      <c r="EM132" s="18"/>
      <c r="EN132" s="18"/>
      <c r="EO132" s="18"/>
      <c r="EP132" s="18">
        <v>10</v>
      </c>
    </row>
    <row r="133" spans="1:146" ht="21" customHeight="1">
      <c r="A133" s="112"/>
      <c r="B133" s="110"/>
      <c r="C133" s="111" t="s">
        <v>2561</v>
      </c>
      <c r="D133" s="112"/>
      <c r="E133" s="113"/>
      <c r="F133" s="18"/>
      <c r="G133" s="18"/>
      <c r="H133" s="18"/>
      <c r="I133" s="18"/>
      <c r="J133" s="18"/>
      <c r="K133" s="310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05"/>
      <c r="AA133" s="18"/>
      <c r="AB133" s="18"/>
      <c r="AC133" s="18">
        <v>6</v>
      </c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351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>
        <v>24</v>
      </c>
      <c r="CF133" s="18"/>
      <c r="CG133" s="18"/>
      <c r="CH133" s="351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276"/>
      <c r="DT133" s="276"/>
      <c r="DU133" s="276"/>
      <c r="DV133" s="18"/>
      <c r="DW133" s="18"/>
      <c r="DX133" s="276"/>
      <c r="DY133" s="18"/>
      <c r="DZ133" s="18"/>
      <c r="EA133" s="18"/>
      <c r="EB133" s="18"/>
      <c r="EC133" s="18"/>
      <c r="ED133" s="276"/>
      <c r="EE133" s="18"/>
      <c r="EF133" s="18"/>
      <c r="EG133" s="276"/>
      <c r="EH133" s="18"/>
      <c r="EI133" s="18"/>
      <c r="EJ133" s="18"/>
      <c r="EK133" s="18"/>
      <c r="EL133" s="18"/>
      <c r="EM133" s="18">
        <v>12</v>
      </c>
      <c r="EN133" s="18"/>
      <c r="EO133" s="18"/>
      <c r="EP133" s="18"/>
    </row>
    <row r="134" spans="1:146" ht="21" customHeight="1">
      <c r="A134" s="112"/>
      <c r="B134" s="110"/>
      <c r="C134" s="111" t="s">
        <v>2562</v>
      </c>
      <c r="D134" s="112"/>
      <c r="E134" s="113"/>
      <c r="F134" s="18"/>
      <c r="G134" s="18"/>
      <c r="H134" s="18"/>
      <c r="I134" s="18"/>
      <c r="J134" s="18"/>
      <c r="K134" s="310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05"/>
      <c r="AA134" s="18"/>
      <c r="AB134" s="18"/>
      <c r="AC134" s="18">
        <v>6</v>
      </c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351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>
        <v>24</v>
      </c>
      <c r="CF134" s="18"/>
      <c r="CG134" s="18"/>
      <c r="CH134" s="351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307"/>
      <c r="DT134" s="307"/>
      <c r="DU134" s="307"/>
      <c r="DV134" s="18"/>
      <c r="DW134" s="18"/>
      <c r="DX134" s="307"/>
      <c r="DY134" s="18"/>
      <c r="DZ134" s="18"/>
      <c r="EA134" s="18"/>
      <c r="EB134" s="18"/>
      <c r="EC134" s="18"/>
      <c r="ED134" s="307"/>
      <c r="EE134" s="18"/>
      <c r="EF134" s="18"/>
      <c r="EG134" s="307"/>
      <c r="EH134" s="18"/>
      <c r="EI134" s="18"/>
      <c r="EJ134" s="18"/>
      <c r="EK134" s="18"/>
      <c r="EL134" s="18"/>
      <c r="EM134" s="18">
        <v>12</v>
      </c>
      <c r="EN134" s="18"/>
      <c r="EO134" s="18"/>
      <c r="EP134" s="18"/>
    </row>
    <row r="135" spans="1:146" ht="21" customHeight="1">
      <c r="A135" s="112">
        <v>119</v>
      </c>
      <c r="B135" s="156" t="s">
        <v>1973</v>
      </c>
      <c r="C135" s="157" t="s">
        <v>1974</v>
      </c>
      <c r="D135" s="156" t="s">
        <v>19</v>
      </c>
      <c r="E135" s="113">
        <v>650</v>
      </c>
      <c r="F135" s="20"/>
      <c r="G135" s="20"/>
      <c r="H135" s="20"/>
      <c r="I135" s="20"/>
      <c r="J135" s="20"/>
      <c r="K135" s="3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18"/>
      <c r="AZ135" s="18"/>
      <c r="BA135" s="18"/>
      <c r="BB135" s="20"/>
      <c r="BC135" s="20"/>
      <c r="BD135" s="20"/>
      <c r="BE135" s="18"/>
      <c r="BF135" s="18"/>
      <c r="BG135" s="18"/>
      <c r="BH135" s="18"/>
      <c r="BI135" s="18"/>
      <c r="BJ135" s="18"/>
      <c r="BK135" s="18"/>
      <c r="BL135" s="18"/>
      <c r="BM135" s="18"/>
      <c r="BN135" s="20"/>
      <c r="BO135" s="20"/>
      <c r="BP135" s="360"/>
      <c r="BQ135" s="18"/>
      <c r="BR135" s="18"/>
      <c r="BS135" s="18"/>
      <c r="BT135" s="20"/>
      <c r="BU135" s="20"/>
      <c r="BV135" s="20"/>
      <c r="BW135" s="18"/>
      <c r="BX135" s="18"/>
      <c r="BY135" s="18"/>
      <c r="BZ135" s="18"/>
      <c r="CA135" s="18"/>
      <c r="CB135" s="18"/>
      <c r="CC135" s="18"/>
      <c r="CD135" s="18"/>
      <c r="CE135" s="18"/>
      <c r="CF135" s="20"/>
      <c r="CG135" s="20"/>
      <c r="CH135" s="360"/>
      <c r="CI135" s="18"/>
      <c r="CJ135" s="18"/>
      <c r="CK135" s="18"/>
      <c r="CL135" s="18"/>
      <c r="CM135" s="18"/>
      <c r="CN135" s="18"/>
      <c r="CO135" s="20"/>
      <c r="CP135" s="20"/>
      <c r="CQ135" s="20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20"/>
      <c r="DK135" s="20"/>
      <c r="DL135" s="20"/>
      <c r="DM135" s="20"/>
      <c r="DN135" s="20"/>
      <c r="DO135" s="20"/>
      <c r="DP135" s="20"/>
      <c r="DQ135" s="20"/>
      <c r="DR135" s="20"/>
      <c r="DS135" s="307"/>
      <c r="DT135" s="307"/>
      <c r="DU135" s="307"/>
      <c r="DV135" s="20"/>
      <c r="DW135" s="20"/>
      <c r="DX135" s="307"/>
      <c r="DY135" s="20"/>
      <c r="DZ135" s="20"/>
      <c r="EA135" s="20"/>
      <c r="EB135" s="20"/>
      <c r="EC135" s="20"/>
      <c r="ED135" s="307"/>
      <c r="EE135" s="20"/>
      <c r="EF135" s="20"/>
      <c r="EG135" s="307"/>
      <c r="EH135" s="20"/>
      <c r="EI135" s="20"/>
      <c r="EJ135" s="20"/>
      <c r="EK135" s="20"/>
      <c r="EL135" s="20"/>
      <c r="EM135" s="20"/>
      <c r="EN135" s="18"/>
      <c r="EO135" s="18"/>
      <c r="EP135" s="18"/>
    </row>
    <row r="136" spans="1:146" ht="21" customHeight="1">
      <c r="A136" s="112">
        <v>120</v>
      </c>
      <c r="B136" s="156" t="s">
        <v>1975</v>
      </c>
      <c r="C136" s="157" t="s">
        <v>1976</v>
      </c>
      <c r="D136" s="156" t="s">
        <v>19</v>
      </c>
      <c r="E136" s="113">
        <v>650</v>
      </c>
      <c r="F136" s="20"/>
      <c r="G136" s="20"/>
      <c r="H136" s="20"/>
      <c r="I136" s="20"/>
      <c r="J136" s="20"/>
      <c r="K136" s="3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18"/>
      <c r="AZ136" s="18"/>
      <c r="BA136" s="18"/>
      <c r="BB136" s="20"/>
      <c r="BC136" s="20"/>
      <c r="BD136" s="20"/>
      <c r="BE136" s="18"/>
      <c r="BF136" s="18"/>
      <c r="BG136" s="18"/>
      <c r="BH136" s="18"/>
      <c r="BI136" s="18"/>
      <c r="BJ136" s="18"/>
      <c r="BK136" s="18"/>
      <c r="BL136" s="18"/>
      <c r="BM136" s="18"/>
      <c r="BN136" s="20"/>
      <c r="BO136" s="20"/>
      <c r="BP136" s="360"/>
      <c r="BQ136" s="18"/>
      <c r="BR136" s="18"/>
      <c r="BS136" s="18"/>
      <c r="BT136" s="20"/>
      <c r="BU136" s="20"/>
      <c r="BV136" s="20"/>
      <c r="BW136" s="18"/>
      <c r="BX136" s="18"/>
      <c r="BY136" s="18"/>
      <c r="BZ136" s="18"/>
      <c r="CA136" s="18"/>
      <c r="CB136" s="18"/>
      <c r="CC136" s="18"/>
      <c r="CD136" s="18"/>
      <c r="CE136" s="18"/>
      <c r="CF136" s="20"/>
      <c r="CG136" s="20"/>
      <c r="CH136" s="360"/>
      <c r="CI136" s="18"/>
      <c r="CJ136" s="18"/>
      <c r="CK136" s="18"/>
      <c r="CL136" s="18"/>
      <c r="CM136" s="18"/>
      <c r="CN136" s="18"/>
      <c r="CO136" s="20"/>
      <c r="CP136" s="20"/>
      <c r="CQ136" s="20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20"/>
      <c r="DK136" s="20"/>
      <c r="DL136" s="20"/>
      <c r="DM136" s="20"/>
      <c r="DN136" s="20"/>
      <c r="DO136" s="20"/>
      <c r="DP136" s="20"/>
      <c r="DQ136" s="20"/>
      <c r="DR136" s="20"/>
      <c r="DS136" s="277"/>
      <c r="DT136" s="277"/>
      <c r="DU136" s="277"/>
      <c r="DV136" s="20"/>
      <c r="DW136" s="20"/>
      <c r="DX136" s="277"/>
      <c r="DY136" s="20"/>
      <c r="DZ136" s="20"/>
      <c r="EA136" s="20"/>
      <c r="EB136" s="20"/>
      <c r="EC136" s="20"/>
      <c r="ED136" s="277"/>
      <c r="EE136" s="20"/>
      <c r="EF136" s="20"/>
      <c r="EG136" s="277"/>
      <c r="EH136" s="20"/>
      <c r="EI136" s="20"/>
      <c r="EJ136" s="20"/>
      <c r="EK136" s="20"/>
      <c r="EL136" s="20"/>
      <c r="EM136" s="20"/>
      <c r="EN136" s="18"/>
      <c r="EO136" s="18"/>
      <c r="EP136" s="18"/>
    </row>
    <row r="137" spans="1:146" ht="21" customHeight="1">
      <c r="A137" s="112">
        <v>121</v>
      </c>
      <c r="B137" s="156" t="s">
        <v>1977</v>
      </c>
      <c r="C137" s="157" t="s">
        <v>1978</v>
      </c>
      <c r="D137" s="156" t="s">
        <v>19</v>
      </c>
      <c r="E137" s="113">
        <v>650</v>
      </c>
      <c r="F137" s="20"/>
      <c r="G137" s="20"/>
      <c r="H137" s="20"/>
      <c r="I137" s="20"/>
      <c r="J137" s="20"/>
      <c r="K137" s="3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18"/>
      <c r="AZ137" s="18"/>
      <c r="BA137" s="18"/>
      <c r="BB137" s="20"/>
      <c r="BC137" s="20"/>
      <c r="BD137" s="20"/>
      <c r="BE137" s="18"/>
      <c r="BF137" s="18"/>
      <c r="BG137" s="18"/>
      <c r="BH137" s="18"/>
      <c r="BI137" s="18"/>
      <c r="BJ137" s="18"/>
      <c r="BK137" s="18"/>
      <c r="BL137" s="18"/>
      <c r="BM137" s="18"/>
      <c r="BN137" s="20"/>
      <c r="BO137" s="20"/>
      <c r="BP137" s="360"/>
      <c r="BQ137" s="18"/>
      <c r="BR137" s="18"/>
      <c r="BS137" s="18"/>
      <c r="BT137" s="20"/>
      <c r="BU137" s="20"/>
      <c r="BV137" s="20"/>
      <c r="BW137" s="18"/>
      <c r="BX137" s="18"/>
      <c r="BY137" s="18"/>
      <c r="BZ137" s="18"/>
      <c r="CA137" s="18"/>
      <c r="CB137" s="18"/>
      <c r="CC137" s="18"/>
      <c r="CD137" s="18"/>
      <c r="CE137" s="18"/>
      <c r="CF137" s="20"/>
      <c r="CG137" s="20"/>
      <c r="CH137" s="360"/>
      <c r="CI137" s="18"/>
      <c r="CJ137" s="18"/>
      <c r="CK137" s="18"/>
      <c r="CL137" s="18"/>
      <c r="CM137" s="18"/>
      <c r="CN137" s="18"/>
      <c r="CO137" s="20"/>
      <c r="CP137" s="20"/>
      <c r="CQ137" s="20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20"/>
      <c r="DK137" s="20"/>
      <c r="DL137" s="20"/>
      <c r="DM137" s="20"/>
      <c r="DN137" s="20"/>
      <c r="DO137" s="20"/>
      <c r="DP137" s="20"/>
      <c r="DQ137" s="20"/>
      <c r="DR137" s="20"/>
      <c r="DS137" s="307"/>
      <c r="DT137" s="307"/>
      <c r="DU137" s="307"/>
      <c r="DV137" s="20"/>
      <c r="DW137" s="20"/>
      <c r="DX137" s="307"/>
      <c r="DY137" s="20"/>
      <c r="DZ137" s="20"/>
      <c r="EA137" s="20"/>
      <c r="EB137" s="20"/>
      <c r="EC137" s="20"/>
      <c r="ED137" s="307"/>
      <c r="EE137" s="20"/>
      <c r="EF137" s="20"/>
      <c r="EG137" s="307"/>
      <c r="EH137" s="20"/>
      <c r="EI137" s="20"/>
      <c r="EJ137" s="20"/>
      <c r="EK137" s="20"/>
      <c r="EL137" s="20"/>
      <c r="EM137" s="20"/>
      <c r="EN137" s="18"/>
      <c r="EO137" s="18"/>
      <c r="EP137" s="18"/>
    </row>
    <row r="138" spans="1:146" ht="21" customHeight="1">
      <c r="A138" s="112">
        <v>122</v>
      </c>
      <c r="B138" s="110" t="s">
        <v>1979</v>
      </c>
      <c r="C138" s="136" t="s">
        <v>1980</v>
      </c>
      <c r="D138" s="112" t="s">
        <v>70</v>
      </c>
      <c r="E138" s="113">
        <v>15</v>
      </c>
      <c r="F138" s="18"/>
      <c r="G138" s="18"/>
      <c r="H138" s="18"/>
      <c r="I138" s="18"/>
      <c r="J138" s="18"/>
      <c r="K138" s="310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05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351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351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307"/>
      <c r="DT138" s="307"/>
      <c r="DU138" s="307"/>
      <c r="DV138" s="18"/>
      <c r="DW138" s="18"/>
      <c r="DX138" s="307"/>
      <c r="DY138" s="18"/>
      <c r="DZ138" s="18"/>
      <c r="EA138" s="18"/>
      <c r="EB138" s="18"/>
      <c r="EC138" s="18"/>
      <c r="ED138" s="307"/>
      <c r="EE138" s="18"/>
      <c r="EF138" s="18"/>
      <c r="EG138" s="307"/>
      <c r="EH138" s="18"/>
      <c r="EI138" s="18"/>
      <c r="EJ138" s="18"/>
      <c r="EK138" s="18"/>
      <c r="EL138" s="18"/>
      <c r="EM138" s="18"/>
      <c r="EN138" s="18"/>
      <c r="EO138" s="18"/>
      <c r="EP138" s="18"/>
    </row>
    <row r="139" spans="1:146" ht="21" customHeight="1">
      <c r="A139" s="112">
        <v>123</v>
      </c>
      <c r="B139" s="110" t="s">
        <v>1981</v>
      </c>
      <c r="C139" s="111" t="s">
        <v>1982</v>
      </c>
      <c r="D139" s="112" t="s">
        <v>35</v>
      </c>
      <c r="E139" s="113">
        <v>20</v>
      </c>
      <c r="F139" s="18"/>
      <c r="G139" s="18"/>
      <c r="H139" s="18"/>
      <c r="I139" s="18"/>
      <c r="J139" s="18"/>
      <c r="K139" s="310">
        <v>2</v>
      </c>
      <c r="L139" s="18"/>
      <c r="M139" s="18"/>
      <c r="N139" s="18"/>
      <c r="O139" s="18"/>
      <c r="P139" s="18"/>
      <c r="Q139" s="18">
        <v>2</v>
      </c>
      <c r="R139" s="18"/>
      <c r="S139" s="18"/>
      <c r="T139" s="18"/>
      <c r="U139" s="18"/>
      <c r="V139" s="18"/>
      <c r="W139" s="18"/>
      <c r="X139" s="18"/>
      <c r="Y139" s="18"/>
      <c r="Z139" s="105"/>
      <c r="AA139" s="18"/>
      <c r="AB139" s="18"/>
      <c r="AC139" s="18">
        <v>6</v>
      </c>
      <c r="AD139" s="18"/>
      <c r="AE139" s="18"/>
      <c r="AF139" s="18">
        <v>2</v>
      </c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351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351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85">
        <v>0</v>
      </c>
      <c r="DK139" s="85">
        <v>0</v>
      </c>
      <c r="DL139" s="85">
        <v>3</v>
      </c>
      <c r="DM139" s="18"/>
      <c r="DN139" s="18"/>
      <c r="DO139" s="18"/>
      <c r="DP139" s="18"/>
      <c r="DQ139" s="18"/>
      <c r="DR139" s="18"/>
      <c r="DS139" s="307"/>
      <c r="DT139" s="307"/>
      <c r="DU139" s="307"/>
      <c r="DV139" s="18"/>
      <c r="DW139" s="18"/>
      <c r="DX139" s="307"/>
      <c r="DY139" s="18"/>
      <c r="DZ139" s="18"/>
      <c r="EA139" s="18"/>
      <c r="EB139" s="18"/>
      <c r="EC139" s="18"/>
      <c r="ED139" s="307"/>
      <c r="EE139" s="18"/>
      <c r="EF139" s="18"/>
      <c r="EG139" s="307"/>
      <c r="EH139" s="18"/>
      <c r="EI139" s="18"/>
      <c r="EJ139" s="18"/>
      <c r="EK139" s="18"/>
      <c r="EL139" s="18"/>
      <c r="EM139" s="18"/>
      <c r="EN139" s="18"/>
      <c r="EO139" s="18"/>
      <c r="EP139" s="18"/>
    </row>
    <row r="140" spans="1:146" ht="21" customHeight="1">
      <c r="A140" s="112">
        <v>124</v>
      </c>
      <c r="B140" s="110" t="s">
        <v>1983</v>
      </c>
      <c r="C140" s="111" t="s">
        <v>1984</v>
      </c>
      <c r="D140" s="112" t="s">
        <v>71</v>
      </c>
      <c r="E140" s="113">
        <v>1391</v>
      </c>
      <c r="F140" s="18"/>
      <c r="G140" s="18"/>
      <c r="H140" s="18"/>
      <c r="I140" s="18"/>
      <c r="J140" s="18"/>
      <c r="K140" s="310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05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351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351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307"/>
      <c r="DT140" s="307"/>
      <c r="DU140" s="307"/>
      <c r="DV140" s="18"/>
      <c r="DW140" s="18"/>
      <c r="DX140" s="307"/>
      <c r="DY140" s="18"/>
      <c r="DZ140" s="18"/>
      <c r="EA140" s="18"/>
      <c r="EB140" s="18"/>
      <c r="EC140" s="18"/>
      <c r="ED140" s="307"/>
      <c r="EE140" s="18"/>
      <c r="EF140" s="18"/>
      <c r="EG140" s="307"/>
      <c r="EH140" s="18"/>
      <c r="EI140" s="18"/>
      <c r="EJ140" s="18"/>
      <c r="EK140" s="18"/>
      <c r="EL140" s="18"/>
      <c r="EM140" s="18"/>
      <c r="EN140" s="18"/>
      <c r="EO140" s="18"/>
      <c r="EP140" s="18"/>
    </row>
    <row r="141" spans="1:146" ht="21" customHeight="1">
      <c r="A141" s="112">
        <v>125</v>
      </c>
      <c r="B141" s="110" t="s">
        <v>1985</v>
      </c>
      <c r="C141" s="111" t="s">
        <v>1986</v>
      </c>
      <c r="D141" s="112" t="s">
        <v>35</v>
      </c>
      <c r="E141" s="113">
        <v>880</v>
      </c>
      <c r="F141" s="18"/>
      <c r="G141" s="18"/>
      <c r="H141" s="18"/>
      <c r="I141" s="18"/>
      <c r="J141" s="18"/>
      <c r="K141" s="310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05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351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351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  <c r="DR141" s="18"/>
      <c r="DS141" s="307"/>
      <c r="DT141" s="307"/>
      <c r="DU141" s="307"/>
      <c r="DV141" s="18"/>
      <c r="DW141" s="18"/>
      <c r="DX141" s="307"/>
      <c r="DY141" s="18"/>
      <c r="DZ141" s="18"/>
      <c r="EA141" s="18"/>
      <c r="EB141" s="18"/>
      <c r="EC141" s="18"/>
      <c r="ED141" s="307"/>
      <c r="EE141" s="18"/>
      <c r="EF141" s="18"/>
      <c r="EG141" s="307"/>
      <c r="EH141" s="18"/>
      <c r="EI141" s="18"/>
      <c r="EJ141" s="18"/>
      <c r="EK141" s="18"/>
      <c r="EL141" s="18"/>
      <c r="EM141" s="18"/>
      <c r="EN141" s="18"/>
      <c r="EO141" s="18"/>
      <c r="EP141" s="18"/>
    </row>
    <row r="142" spans="1:146" ht="21" customHeight="1">
      <c r="A142" s="112">
        <v>126</v>
      </c>
      <c r="B142" s="110" t="s">
        <v>1987</v>
      </c>
      <c r="C142" s="111" t="s">
        <v>1988</v>
      </c>
      <c r="D142" s="112" t="s">
        <v>70</v>
      </c>
      <c r="E142" s="139">
        <v>6000</v>
      </c>
      <c r="F142" s="18"/>
      <c r="G142" s="18"/>
      <c r="H142" s="18"/>
      <c r="I142" s="18"/>
      <c r="J142" s="18"/>
      <c r="K142" s="310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05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351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351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276"/>
      <c r="DT142" s="276"/>
      <c r="DU142" s="276"/>
      <c r="DV142" s="18"/>
      <c r="DW142" s="18"/>
      <c r="DX142" s="276"/>
      <c r="DY142" s="18"/>
      <c r="DZ142" s="18"/>
      <c r="EA142" s="18"/>
      <c r="EB142" s="18"/>
      <c r="EC142" s="18"/>
      <c r="ED142" s="276"/>
      <c r="EE142" s="18"/>
      <c r="EF142" s="18"/>
      <c r="EG142" s="276"/>
      <c r="EH142" s="18"/>
      <c r="EI142" s="18"/>
      <c r="EJ142" s="18"/>
      <c r="EK142" s="18"/>
      <c r="EL142" s="18"/>
      <c r="EM142" s="18"/>
      <c r="EN142" s="18"/>
      <c r="EO142" s="18"/>
      <c r="EP142" s="18"/>
    </row>
    <row r="143" spans="1:146" ht="21" customHeight="1">
      <c r="A143" s="112">
        <v>127</v>
      </c>
      <c r="B143" s="110" t="s">
        <v>1989</v>
      </c>
      <c r="C143" s="111" t="s">
        <v>1990</v>
      </c>
      <c r="D143" s="112" t="s">
        <v>42</v>
      </c>
      <c r="E143" s="139">
        <v>60</v>
      </c>
      <c r="F143" s="18"/>
      <c r="G143" s="18"/>
      <c r="H143" s="18"/>
      <c r="I143" s="18"/>
      <c r="J143" s="18"/>
      <c r="K143" s="310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05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351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351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307"/>
      <c r="DT143" s="307"/>
      <c r="DU143" s="307"/>
      <c r="DV143" s="18"/>
      <c r="DW143" s="18"/>
      <c r="DX143" s="307"/>
      <c r="DY143" s="18"/>
      <c r="DZ143" s="18"/>
      <c r="EA143" s="18"/>
      <c r="EB143" s="18"/>
      <c r="EC143" s="18"/>
      <c r="ED143" s="307"/>
      <c r="EE143" s="18"/>
      <c r="EF143" s="18"/>
      <c r="EG143" s="307"/>
      <c r="EH143" s="18"/>
      <c r="EI143" s="18"/>
      <c r="EJ143" s="18"/>
      <c r="EK143" s="18"/>
      <c r="EL143" s="18"/>
      <c r="EM143" s="18"/>
      <c r="EN143" s="18"/>
      <c r="EO143" s="18"/>
      <c r="EP143" s="18"/>
    </row>
    <row r="144" spans="1:146" ht="21" customHeight="1">
      <c r="A144" s="112">
        <v>128</v>
      </c>
      <c r="B144" s="110" t="s">
        <v>1991</v>
      </c>
      <c r="C144" s="111" t="s">
        <v>1992</v>
      </c>
      <c r="D144" s="112" t="s">
        <v>42</v>
      </c>
      <c r="E144" s="139">
        <v>30</v>
      </c>
      <c r="F144" s="18"/>
      <c r="G144" s="18"/>
      <c r="H144" s="18"/>
      <c r="I144" s="18"/>
      <c r="J144" s="18"/>
      <c r="K144" s="310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05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351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351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309"/>
      <c r="DT144" s="309"/>
      <c r="DU144" s="309"/>
      <c r="DV144" s="18"/>
      <c r="DW144" s="18"/>
      <c r="DX144" s="309"/>
      <c r="DY144" s="18"/>
      <c r="DZ144" s="18"/>
      <c r="EA144" s="18"/>
      <c r="EB144" s="18"/>
      <c r="EC144" s="18"/>
      <c r="ED144" s="309"/>
      <c r="EE144" s="18"/>
      <c r="EF144" s="18"/>
      <c r="EG144" s="309"/>
      <c r="EH144" s="18"/>
      <c r="EI144" s="18"/>
      <c r="EJ144" s="18"/>
      <c r="EK144" s="18"/>
      <c r="EL144" s="18"/>
      <c r="EM144" s="18"/>
      <c r="EN144" s="18"/>
      <c r="EO144" s="18"/>
      <c r="EP144" s="18"/>
    </row>
    <row r="145" spans="1:146" ht="21" customHeight="1">
      <c r="A145" s="112">
        <v>129</v>
      </c>
      <c r="B145" s="110" t="s">
        <v>1993</v>
      </c>
      <c r="C145" s="111" t="s">
        <v>1994</v>
      </c>
      <c r="D145" s="112" t="s">
        <v>42</v>
      </c>
      <c r="E145" s="139">
        <v>80</v>
      </c>
      <c r="F145" s="18"/>
      <c r="G145" s="18"/>
      <c r="H145" s="18"/>
      <c r="I145" s="18"/>
      <c r="J145" s="18"/>
      <c r="K145" s="310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05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351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351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307"/>
      <c r="DT145" s="307"/>
      <c r="DU145" s="307"/>
      <c r="DV145" s="18"/>
      <c r="DW145" s="18"/>
      <c r="DX145" s="307"/>
      <c r="DY145" s="18"/>
      <c r="DZ145" s="18"/>
      <c r="EA145" s="18"/>
      <c r="EB145" s="18"/>
      <c r="EC145" s="18"/>
      <c r="ED145" s="307"/>
      <c r="EE145" s="18"/>
      <c r="EF145" s="18"/>
      <c r="EG145" s="307"/>
      <c r="EH145" s="18"/>
      <c r="EI145" s="18"/>
      <c r="EJ145" s="18"/>
      <c r="EK145" s="18"/>
      <c r="EL145" s="18"/>
      <c r="EM145" s="18"/>
      <c r="EN145" s="18"/>
      <c r="EO145" s="18"/>
      <c r="EP145" s="18"/>
    </row>
    <row r="146" spans="1:146" ht="21" customHeight="1">
      <c r="A146" s="112">
        <v>130</v>
      </c>
      <c r="B146" s="110" t="s">
        <v>1995</v>
      </c>
      <c r="C146" s="111" t="s">
        <v>1996</v>
      </c>
      <c r="D146" s="112" t="s">
        <v>42</v>
      </c>
      <c r="E146" s="139">
        <v>220</v>
      </c>
      <c r="F146" s="18"/>
      <c r="G146" s="18"/>
      <c r="H146" s="18"/>
      <c r="I146" s="18"/>
      <c r="J146" s="18"/>
      <c r="K146" s="310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05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351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351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309"/>
      <c r="DT146" s="309"/>
      <c r="DU146" s="309"/>
      <c r="DV146" s="18"/>
      <c r="DW146" s="18"/>
      <c r="DX146" s="309"/>
      <c r="DY146" s="18"/>
      <c r="DZ146" s="18"/>
      <c r="EA146" s="18"/>
      <c r="EB146" s="18"/>
      <c r="EC146" s="18"/>
      <c r="ED146" s="309"/>
      <c r="EE146" s="18"/>
      <c r="EF146" s="18"/>
      <c r="EG146" s="309"/>
      <c r="EH146" s="18"/>
      <c r="EI146" s="18"/>
      <c r="EJ146" s="18"/>
      <c r="EK146" s="18"/>
      <c r="EL146" s="18"/>
      <c r="EM146" s="18"/>
      <c r="EN146" s="18"/>
      <c r="EO146" s="18"/>
      <c r="EP146" s="18"/>
    </row>
    <row r="147" spans="1:146" ht="21" customHeight="1">
      <c r="A147" s="112">
        <v>131</v>
      </c>
      <c r="B147" s="110" t="s">
        <v>1997</v>
      </c>
      <c r="C147" s="111" t="s">
        <v>1998</v>
      </c>
      <c r="D147" s="112" t="s">
        <v>42</v>
      </c>
      <c r="E147" s="139">
        <v>155</v>
      </c>
      <c r="F147" s="18"/>
      <c r="G147" s="18"/>
      <c r="H147" s="18"/>
      <c r="I147" s="18"/>
      <c r="J147" s="18"/>
      <c r="K147" s="310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05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351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351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309"/>
      <c r="DT147" s="309"/>
      <c r="DU147" s="309"/>
      <c r="DV147" s="18"/>
      <c r="DW147" s="18"/>
      <c r="DX147" s="309"/>
      <c r="DY147" s="18"/>
      <c r="DZ147" s="18"/>
      <c r="EA147" s="18"/>
      <c r="EB147" s="18"/>
      <c r="EC147" s="18"/>
      <c r="ED147" s="309"/>
      <c r="EE147" s="18"/>
      <c r="EF147" s="18"/>
      <c r="EG147" s="309"/>
      <c r="EH147" s="18"/>
      <c r="EI147" s="18"/>
      <c r="EJ147" s="18"/>
      <c r="EK147" s="18"/>
      <c r="EL147" s="18"/>
      <c r="EM147" s="18"/>
      <c r="EN147" s="18"/>
      <c r="EO147" s="18"/>
      <c r="EP147" s="18"/>
    </row>
    <row r="148" spans="1:146" ht="21" customHeight="1">
      <c r="A148" s="112">
        <v>132</v>
      </c>
      <c r="B148" s="156" t="s">
        <v>1999</v>
      </c>
      <c r="C148" s="157" t="s">
        <v>2000</v>
      </c>
      <c r="D148" s="156" t="s">
        <v>130</v>
      </c>
      <c r="E148" s="139">
        <v>1550</v>
      </c>
      <c r="F148" s="20"/>
      <c r="G148" s="20"/>
      <c r="H148" s="20"/>
      <c r="I148" s="20"/>
      <c r="J148" s="20"/>
      <c r="K148" s="3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18"/>
      <c r="AZ148" s="18"/>
      <c r="BA148" s="18"/>
      <c r="BB148" s="20"/>
      <c r="BC148" s="20"/>
      <c r="BD148" s="20"/>
      <c r="BE148" s="18"/>
      <c r="BF148" s="18"/>
      <c r="BG148" s="18"/>
      <c r="BH148" s="18"/>
      <c r="BI148" s="18"/>
      <c r="BJ148" s="18"/>
      <c r="BK148" s="18"/>
      <c r="BL148" s="18"/>
      <c r="BM148" s="18"/>
      <c r="BN148" s="20"/>
      <c r="BO148" s="20"/>
      <c r="BP148" s="360"/>
      <c r="BQ148" s="18"/>
      <c r="BR148" s="18"/>
      <c r="BS148" s="18"/>
      <c r="BT148" s="20"/>
      <c r="BU148" s="20"/>
      <c r="BV148" s="20"/>
      <c r="BW148" s="18"/>
      <c r="BX148" s="18"/>
      <c r="BY148" s="18"/>
      <c r="BZ148" s="18"/>
      <c r="CA148" s="18"/>
      <c r="CB148" s="18"/>
      <c r="CC148" s="18"/>
      <c r="CD148" s="18"/>
      <c r="CE148" s="18"/>
      <c r="CF148" s="20"/>
      <c r="CG148" s="20"/>
      <c r="CH148" s="360"/>
      <c r="CI148" s="18"/>
      <c r="CJ148" s="18"/>
      <c r="CK148" s="18"/>
      <c r="CL148" s="18"/>
      <c r="CM148" s="18"/>
      <c r="CN148" s="18"/>
      <c r="CO148" s="20"/>
      <c r="CP148" s="20"/>
      <c r="CQ148" s="20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20"/>
      <c r="DK148" s="20"/>
      <c r="DL148" s="20"/>
      <c r="DM148" s="20"/>
      <c r="DN148" s="20"/>
      <c r="DO148" s="20"/>
      <c r="DP148" s="20"/>
      <c r="DQ148" s="20"/>
      <c r="DR148" s="20"/>
      <c r="DS148" s="309"/>
      <c r="DT148" s="309"/>
      <c r="DU148" s="309"/>
      <c r="DV148" s="20"/>
      <c r="DW148" s="20"/>
      <c r="DX148" s="309"/>
      <c r="DY148" s="20"/>
      <c r="DZ148" s="20"/>
      <c r="EA148" s="20"/>
      <c r="EB148" s="20"/>
      <c r="EC148" s="20"/>
      <c r="ED148" s="309"/>
      <c r="EE148" s="20"/>
      <c r="EF148" s="20"/>
      <c r="EG148" s="309"/>
      <c r="EH148" s="20"/>
      <c r="EI148" s="20"/>
      <c r="EJ148" s="20"/>
      <c r="EK148" s="20"/>
      <c r="EL148" s="20"/>
      <c r="EM148" s="20"/>
      <c r="EN148" s="18"/>
      <c r="EO148" s="18"/>
      <c r="EP148" s="18"/>
    </row>
    <row r="149" spans="1:146" ht="21" customHeight="1">
      <c r="A149" s="112">
        <v>133</v>
      </c>
      <c r="B149" s="110" t="s">
        <v>2001</v>
      </c>
      <c r="C149" s="111" t="s">
        <v>2002</v>
      </c>
      <c r="D149" s="112" t="s">
        <v>70</v>
      </c>
      <c r="E149" s="139">
        <v>450</v>
      </c>
      <c r="F149" s="18"/>
      <c r="G149" s="18"/>
      <c r="H149" s="18"/>
      <c r="I149" s="18"/>
      <c r="J149" s="18"/>
      <c r="K149" s="310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05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>
        <v>1</v>
      </c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351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351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  <c r="DJ149" s="18"/>
      <c r="DK149" s="18"/>
      <c r="DL149" s="18"/>
      <c r="DM149" s="18"/>
      <c r="DN149" s="18"/>
      <c r="DO149" s="18"/>
      <c r="DP149" s="18"/>
      <c r="DQ149" s="18"/>
      <c r="DR149" s="18"/>
      <c r="DS149" s="309"/>
      <c r="DT149" s="309"/>
      <c r="DU149" s="309"/>
      <c r="DV149" s="18"/>
      <c r="DW149" s="18"/>
      <c r="DX149" s="309"/>
      <c r="DY149" s="18"/>
      <c r="DZ149" s="18"/>
      <c r="EA149" s="18"/>
      <c r="EB149" s="18"/>
      <c r="EC149" s="18"/>
      <c r="ED149" s="309"/>
      <c r="EE149" s="18"/>
      <c r="EF149" s="18"/>
      <c r="EG149" s="309"/>
      <c r="EH149" s="18"/>
      <c r="EI149" s="18"/>
      <c r="EJ149" s="18"/>
      <c r="EK149" s="18"/>
      <c r="EL149" s="18"/>
      <c r="EM149" s="18"/>
      <c r="EN149" s="18"/>
      <c r="EO149" s="18"/>
      <c r="EP149" s="18"/>
    </row>
    <row r="150" spans="1:146" ht="21" customHeight="1">
      <c r="A150" s="112">
        <v>134</v>
      </c>
      <c r="B150" s="110" t="s">
        <v>2459</v>
      </c>
      <c r="C150" s="111" t="s">
        <v>2003</v>
      </c>
      <c r="D150" s="112" t="s">
        <v>19</v>
      </c>
      <c r="E150" s="139">
        <v>60</v>
      </c>
      <c r="F150" s="18"/>
      <c r="G150" s="18"/>
      <c r="H150" s="18"/>
      <c r="I150" s="18"/>
      <c r="J150" s="18"/>
      <c r="K150" s="310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05"/>
      <c r="AA150" s="18"/>
      <c r="AB150" s="18"/>
      <c r="AC150" s="18">
        <v>4</v>
      </c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351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351"/>
      <c r="CI150" s="18"/>
      <c r="CJ150" s="18"/>
      <c r="CK150" s="18"/>
      <c r="CL150" s="18"/>
      <c r="CM150" s="18"/>
      <c r="CN150" s="18"/>
      <c r="CO150" s="18"/>
      <c r="CP150" s="18"/>
      <c r="CQ150" s="18"/>
      <c r="CR150" s="18"/>
      <c r="CS150" s="18"/>
      <c r="CT150" s="18"/>
      <c r="CU150" s="18"/>
      <c r="CV150" s="18"/>
      <c r="CW150" s="18"/>
      <c r="CX150" s="18"/>
      <c r="CY150" s="18"/>
      <c r="CZ150" s="18"/>
      <c r="DA150" s="18"/>
      <c r="DB150" s="18"/>
      <c r="DC150" s="18"/>
      <c r="DD150" s="18"/>
      <c r="DE150" s="18"/>
      <c r="DF150" s="18"/>
      <c r="DG150" s="18"/>
      <c r="DH150" s="18"/>
      <c r="DI150" s="18"/>
      <c r="DJ150" s="18"/>
      <c r="DK150" s="18"/>
      <c r="DL150" s="18"/>
      <c r="DM150" s="18"/>
      <c r="DN150" s="18"/>
      <c r="DO150" s="18">
        <v>2</v>
      </c>
      <c r="DP150" s="18"/>
      <c r="DQ150" s="18"/>
      <c r="DR150" s="18"/>
      <c r="DS150" s="280"/>
      <c r="DT150" s="280"/>
      <c r="DU150" s="280"/>
      <c r="DV150" s="18"/>
      <c r="DW150" s="18"/>
      <c r="DX150" s="280"/>
      <c r="DY150" s="18"/>
      <c r="DZ150" s="18"/>
      <c r="EA150" s="18"/>
      <c r="EB150" s="18"/>
      <c r="EC150" s="18"/>
      <c r="ED150" s="280"/>
      <c r="EE150" s="18"/>
      <c r="EF150" s="18"/>
      <c r="EG150" s="280"/>
      <c r="EH150" s="18"/>
      <c r="EI150" s="18"/>
      <c r="EJ150" s="18"/>
      <c r="EK150" s="18"/>
      <c r="EL150" s="18"/>
      <c r="EM150" s="18"/>
      <c r="EN150" s="18"/>
      <c r="EO150" s="18"/>
      <c r="EP150" s="18"/>
    </row>
    <row r="151" spans="1:146" ht="21" customHeight="1">
      <c r="A151" s="112">
        <v>135</v>
      </c>
      <c r="B151" s="110" t="s">
        <v>2004</v>
      </c>
      <c r="C151" s="111" t="s">
        <v>2005</v>
      </c>
      <c r="D151" s="112" t="s">
        <v>19</v>
      </c>
      <c r="E151" s="139">
        <v>60</v>
      </c>
      <c r="F151" s="18"/>
      <c r="G151" s="18"/>
      <c r="H151" s="18"/>
      <c r="I151" s="18"/>
      <c r="J151" s="18"/>
      <c r="K151" s="310">
        <v>5</v>
      </c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05"/>
      <c r="AA151" s="18"/>
      <c r="AB151" s="18"/>
      <c r="AC151" s="18">
        <v>6</v>
      </c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>
        <v>4</v>
      </c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351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351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18"/>
      <c r="DG151" s="18"/>
      <c r="DH151" s="18"/>
      <c r="DI151" s="18"/>
      <c r="DJ151" s="18"/>
      <c r="DK151" s="18"/>
      <c r="DL151" s="18"/>
      <c r="DM151" s="18"/>
      <c r="DN151" s="18"/>
      <c r="DO151" s="18">
        <v>2</v>
      </c>
      <c r="DP151" s="18"/>
      <c r="DQ151" s="18"/>
      <c r="DR151" s="18"/>
      <c r="DS151" s="309"/>
      <c r="DT151" s="309"/>
      <c r="DU151" s="309"/>
      <c r="DV151" s="18"/>
      <c r="DW151" s="18"/>
      <c r="DX151" s="309"/>
      <c r="DY151" s="18"/>
      <c r="DZ151" s="18"/>
      <c r="EA151" s="18"/>
      <c r="EB151" s="18"/>
      <c r="EC151" s="18"/>
      <c r="ED151" s="309"/>
      <c r="EE151" s="18"/>
      <c r="EF151" s="18"/>
      <c r="EG151" s="309"/>
      <c r="EH151" s="18"/>
      <c r="EI151" s="18"/>
      <c r="EJ151" s="18"/>
      <c r="EK151" s="18"/>
      <c r="EL151" s="18"/>
      <c r="EM151" s="18"/>
      <c r="EN151" s="18"/>
      <c r="EO151" s="18"/>
      <c r="EP151" s="18"/>
    </row>
    <row r="152" spans="1:146" ht="21" customHeight="1">
      <c r="A152" s="112">
        <v>136</v>
      </c>
      <c r="B152" s="110" t="s">
        <v>2006</v>
      </c>
      <c r="C152" s="111" t="s">
        <v>2007</v>
      </c>
      <c r="D152" s="112" t="s">
        <v>19</v>
      </c>
      <c r="E152" s="113">
        <v>60</v>
      </c>
      <c r="F152" s="18"/>
      <c r="G152" s="18"/>
      <c r="H152" s="18"/>
      <c r="I152" s="18"/>
      <c r="J152" s="18"/>
      <c r="K152" s="310">
        <v>5</v>
      </c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05"/>
      <c r="AA152" s="18"/>
      <c r="AB152" s="18"/>
      <c r="AC152" s="18">
        <v>6</v>
      </c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>
        <v>4</v>
      </c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351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351"/>
      <c r="CI152" s="18"/>
      <c r="CJ152" s="18"/>
      <c r="CK152" s="18"/>
      <c r="CL152" s="18"/>
      <c r="CM152" s="18"/>
      <c r="CN152" s="18"/>
      <c r="CO152" s="18"/>
      <c r="CP152" s="18"/>
      <c r="CQ152" s="18"/>
      <c r="CR152" s="18"/>
      <c r="CS152" s="18"/>
      <c r="CT152" s="18"/>
      <c r="CU152" s="18"/>
      <c r="CV152" s="18"/>
      <c r="CW152" s="18"/>
      <c r="CX152" s="18"/>
      <c r="CY152" s="18"/>
      <c r="CZ152" s="18"/>
      <c r="DA152" s="18"/>
      <c r="DB152" s="18"/>
      <c r="DC152" s="18"/>
      <c r="DD152" s="18"/>
      <c r="DE152" s="18"/>
      <c r="DF152" s="18"/>
      <c r="DG152" s="18"/>
      <c r="DH152" s="18"/>
      <c r="DI152" s="18"/>
      <c r="DJ152" s="18"/>
      <c r="DK152" s="18"/>
      <c r="DL152" s="18"/>
      <c r="DM152" s="18"/>
      <c r="DN152" s="18"/>
      <c r="DO152" s="18">
        <v>2</v>
      </c>
      <c r="DP152" s="18"/>
      <c r="DQ152" s="18"/>
      <c r="DR152" s="18"/>
      <c r="DS152" s="309"/>
      <c r="DT152" s="309"/>
      <c r="DU152" s="309"/>
      <c r="DV152" s="18"/>
      <c r="DW152" s="18"/>
      <c r="DX152" s="309"/>
      <c r="DY152" s="18"/>
      <c r="DZ152" s="18"/>
      <c r="EA152" s="18"/>
      <c r="EB152" s="18"/>
      <c r="EC152" s="18"/>
      <c r="ED152" s="309"/>
      <c r="EE152" s="18"/>
      <c r="EF152" s="18"/>
      <c r="EG152" s="309"/>
      <c r="EH152" s="18"/>
      <c r="EI152" s="18"/>
      <c r="EJ152" s="18"/>
      <c r="EK152" s="18"/>
      <c r="EL152" s="18"/>
      <c r="EM152" s="18"/>
      <c r="EN152" s="18"/>
      <c r="EO152" s="18"/>
      <c r="EP152" s="18"/>
    </row>
    <row r="153" spans="1:146" ht="21" customHeight="1">
      <c r="A153" s="112">
        <v>137</v>
      </c>
      <c r="B153" s="110" t="s">
        <v>2008</v>
      </c>
      <c r="C153" s="111" t="s">
        <v>2009</v>
      </c>
      <c r="D153" s="112" t="s">
        <v>19</v>
      </c>
      <c r="E153" s="113">
        <v>60</v>
      </c>
      <c r="F153" s="18"/>
      <c r="G153" s="18"/>
      <c r="H153" s="18"/>
      <c r="I153" s="18"/>
      <c r="J153" s="18"/>
      <c r="K153" s="310">
        <v>5</v>
      </c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05"/>
      <c r="AA153" s="18"/>
      <c r="AB153" s="18"/>
      <c r="AC153" s="18">
        <v>6</v>
      </c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351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351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  <c r="DE153" s="18"/>
      <c r="DF153" s="18"/>
      <c r="DG153" s="18"/>
      <c r="DH153" s="18"/>
      <c r="DI153" s="18"/>
      <c r="DJ153" s="18"/>
      <c r="DK153" s="18"/>
      <c r="DL153" s="18"/>
      <c r="DM153" s="18"/>
      <c r="DN153" s="18"/>
      <c r="DO153" s="18">
        <v>2</v>
      </c>
      <c r="DP153" s="18"/>
      <c r="DQ153" s="18"/>
      <c r="DR153" s="18"/>
      <c r="DS153" s="307"/>
      <c r="DT153" s="307"/>
      <c r="DU153" s="307"/>
      <c r="DV153" s="18"/>
      <c r="DW153" s="18"/>
      <c r="DX153" s="307"/>
      <c r="DY153" s="18"/>
      <c r="DZ153" s="18"/>
      <c r="EA153" s="18"/>
      <c r="EB153" s="18"/>
      <c r="EC153" s="18"/>
      <c r="ED153" s="307"/>
      <c r="EE153" s="18"/>
      <c r="EF153" s="18"/>
      <c r="EG153" s="307"/>
      <c r="EH153" s="18"/>
      <c r="EI153" s="18"/>
      <c r="EJ153" s="18"/>
      <c r="EK153" s="18"/>
      <c r="EL153" s="18"/>
      <c r="EM153" s="18"/>
      <c r="EN153" s="18"/>
      <c r="EO153" s="18"/>
      <c r="EP153" s="18"/>
    </row>
    <row r="154" spans="1:146" ht="21" customHeight="1">
      <c r="A154" s="112">
        <v>138</v>
      </c>
      <c r="B154" s="110" t="s">
        <v>2010</v>
      </c>
      <c r="C154" s="111" t="s">
        <v>2011</v>
      </c>
      <c r="D154" s="112" t="s">
        <v>19</v>
      </c>
      <c r="E154" s="113">
        <v>60</v>
      </c>
      <c r="F154" s="18"/>
      <c r="G154" s="18"/>
      <c r="H154" s="18"/>
      <c r="I154" s="18"/>
      <c r="J154" s="18"/>
      <c r="K154" s="310">
        <v>5</v>
      </c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05"/>
      <c r="AA154" s="18"/>
      <c r="AB154" s="18"/>
      <c r="AC154" s="18">
        <v>6</v>
      </c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>
        <v>4</v>
      </c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351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351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8"/>
      <c r="DJ154" s="18"/>
      <c r="DK154" s="18"/>
      <c r="DL154" s="18"/>
      <c r="DM154" s="18"/>
      <c r="DN154" s="18"/>
      <c r="DO154" s="18">
        <v>2</v>
      </c>
      <c r="DP154" s="18"/>
      <c r="DQ154" s="18"/>
      <c r="DR154" s="18"/>
      <c r="DS154" s="307"/>
      <c r="DT154" s="307"/>
      <c r="DU154" s="307"/>
      <c r="DV154" s="18"/>
      <c r="DW154" s="18"/>
      <c r="DX154" s="307"/>
      <c r="DY154" s="18"/>
      <c r="DZ154" s="18"/>
      <c r="EA154" s="18"/>
      <c r="EB154" s="18"/>
      <c r="EC154" s="18"/>
      <c r="ED154" s="307"/>
      <c r="EE154" s="18"/>
      <c r="EF154" s="18"/>
      <c r="EG154" s="307"/>
      <c r="EH154" s="18"/>
      <c r="EI154" s="18"/>
      <c r="EJ154" s="18"/>
      <c r="EK154" s="18"/>
      <c r="EL154" s="18"/>
      <c r="EM154" s="18"/>
      <c r="EN154" s="18"/>
      <c r="EO154" s="18"/>
      <c r="EP154" s="18"/>
    </row>
    <row r="155" spans="1:146" ht="21" customHeight="1">
      <c r="A155" s="112">
        <v>139</v>
      </c>
      <c r="B155" s="110" t="s">
        <v>2012</v>
      </c>
      <c r="C155" s="111" t="s">
        <v>2013</v>
      </c>
      <c r="D155" s="112" t="s">
        <v>19</v>
      </c>
      <c r="E155" s="139">
        <v>45</v>
      </c>
      <c r="F155" s="18"/>
      <c r="G155" s="18"/>
      <c r="H155" s="18"/>
      <c r="I155" s="18"/>
      <c r="J155" s="18"/>
      <c r="K155" s="310">
        <v>5</v>
      </c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05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351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351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  <c r="DJ155" s="18"/>
      <c r="DK155" s="18"/>
      <c r="DL155" s="18"/>
      <c r="DM155" s="18"/>
      <c r="DN155" s="18"/>
      <c r="DO155" s="18">
        <v>2</v>
      </c>
      <c r="DP155" s="18"/>
      <c r="DQ155" s="18"/>
      <c r="DR155" s="18"/>
      <c r="DS155" s="307"/>
      <c r="DT155" s="307"/>
      <c r="DU155" s="307"/>
      <c r="DV155" s="18"/>
      <c r="DW155" s="18"/>
      <c r="DX155" s="307"/>
      <c r="DY155" s="18"/>
      <c r="DZ155" s="18"/>
      <c r="EA155" s="18"/>
      <c r="EB155" s="18"/>
      <c r="EC155" s="18"/>
      <c r="ED155" s="307"/>
      <c r="EE155" s="18"/>
      <c r="EF155" s="18"/>
      <c r="EG155" s="307"/>
      <c r="EH155" s="18"/>
      <c r="EI155" s="18"/>
      <c r="EJ155" s="18"/>
      <c r="EK155" s="18"/>
      <c r="EL155" s="18"/>
      <c r="EM155" s="18"/>
      <c r="EN155" s="18"/>
      <c r="EO155" s="18"/>
      <c r="EP155" s="18"/>
    </row>
    <row r="156" spans="1:146" ht="21" customHeight="1">
      <c r="A156" s="112">
        <v>140</v>
      </c>
      <c r="B156" s="110" t="s">
        <v>2014</v>
      </c>
      <c r="C156" s="111" t="s">
        <v>2015</v>
      </c>
      <c r="D156" s="112" t="s">
        <v>19</v>
      </c>
      <c r="E156" s="113">
        <v>45</v>
      </c>
      <c r="F156" s="18"/>
      <c r="G156" s="18"/>
      <c r="H156" s="18"/>
      <c r="I156" s="18"/>
      <c r="J156" s="18"/>
      <c r="K156" s="310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05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351"/>
      <c r="BQ156" s="18"/>
      <c r="BR156" s="18"/>
      <c r="BS156" s="18"/>
      <c r="BT156" s="18"/>
      <c r="BU156" s="18"/>
      <c r="BV156" s="18"/>
      <c r="BW156" s="18"/>
      <c r="BX156" s="18"/>
      <c r="BY156" s="18"/>
      <c r="BZ156" s="18"/>
      <c r="CA156" s="18"/>
      <c r="CB156" s="18"/>
      <c r="CC156" s="18"/>
      <c r="CD156" s="18"/>
      <c r="CE156" s="18"/>
      <c r="CF156" s="18"/>
      <c r="CG156" s="18"/>
      <c r="CH156" s="351"/>
      <c r="CI156" s="18"/>
      <c r="CJ156" s="18"/>
      <c r="CK156" s="18"/>
      <c r="CL156" s="18"/>
      <c r="CM156" s="18"/>
      <c r="CN156" s="18"/>
      <c r="CO156" s="18"/>
      <c r="CP156" s="18"/>
      <c r="CQ156" s="18"/>
      <c r="CR156" s="18"/>
      <c r="CS156" s="18"/>
      <c r="CT156" s="18"/>
      <c r="CU156" s="18"/>
      <c r="CV156" s="18"/>
      <c r="CW156" s="18"/>
      <c r="CX156" s="18"/>
      <c r="CY156" s="18"/>
      <c r="CZ156" s="18"/>
      <c r="DA156" s="18"/>
      <c r="DB156" s="18"/>
      <c r="DC156" s="18"/>
      <c r="DD156" s="18"/>
      <c r="DE156" s="18"/>
      <c r="DF156" s="18"/>
      <c r="DG156" s="18"/>
      <c r="DH156" s="18"/>
      <c r="DI156" s="18"/>
      <c r="DJ156" s="18"/>
      <c r="DK156" s="18"/>
      <c r="DL156" s="18"/>
      <c r="DM156" s="18"/>
      <c r="DN156" s="18"/>
      <c r="DO156" s="18">
        <v>2</v>
      </c>
      <c r="DP156" s="18"/>
      <c r="DQ156" s="18"/>
      <c r="DR156" s="18"/>
      <c r="DS156" s="307"/>
      <c r="DT156" s="307"/>
      <c r="DU156" s="307"/>
      <c r="DV156" s="18"/>
      <c r="DW156" s="18"/>
      <c r="DX156" s="307"/>
      <c r="DY156" s="18"/>
      <c r="DZ156" s="18"/>
      <c r="EA156" s="18"/>
      <c r="EB156" s="18"/>
      <c r="EC156" s="18"/>
      <c r="ED156" s="307"/>
      <c r="EE156" s="18"/>
      <c r="EF156" s="18"/>
      <c r="EG156" s="307"/>
      <c r="EH156" s="18"/>
      <c r="EI156" s="18"/>
      <c r="EJ156" s="18"/>
      <c r="EK156" s="18"/>
      <c r="EL156" s="18"/>
      <c r="EM156" s="18"/>
      <c r="EN156" s="18"/>
      <c r="EO156" s="18"/>
      <c r="EP156" s="18"/>
    </row>
    <row r="157" spans="1:146" ht="21" customHeight="1">
      <c r="A157" s="112">
        <v>141</v>
      </c>
      <c r="B157" s="110" t="s">
        <v>2016</v>
      </c>
      <c r="C157" s="111" t="s">
        <v>2017</v>
      </c>
      <c r="D157" s="112" t="s">
        <v>19</v>
      </c>
      <c r="E157" s="113">
        <v>45</v>
      </c>
      <c r="F157" s="18"/>
      <c r="G157" s="18"/>
      <c r="H157" s="18"/>
      <c r="I157" s="18"/>
      <c r="J157" s="18"/>
      <c r="K157" s="310">
        <v>5</v>
      </c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05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351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351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>
        <v>2</v>
      </c>
      <c r="DP157" s="18"/>
      <c r="DQ157" s="18"/>
      <c r="DR157" s="18"/>
      <c r="DS157" s="309"/>
      <c r="DT157" s="309"/>
      <c r="DU157" s="309"/>
      <c r="DV157" s="18"/>
      <c r="DW157" s="18"/>
      <c r="DX157" s="309"/>
      <c r="DY157" s="18"/>
      <c r="DZ157" s="18"/>
      <c r="EA157" s="18"/>
      <c r="EB157" s="18"/>
      <c r="EC157" s="18"/>
      <c r="ED157" s="309"/>
      <c r="EE157" s="18"/>
      <c r="EF157" s="18"/>
      <c r="EG157" s="309"/>
      <c r="EH157" s="18"/>
      <c r="EI157" s="18"/>
      <c r="EJ157" s="18"/>
      <c r="EK157" s="18"/>
      <c r="EL157" s="18"/>
      <c r="EM157" s="18"/>
      <c r="EN157" s="18"/>
      <c r="EO157" s="18"/>
      <c r="EP157" s="18"/>
    </row>
    <row r="158" spans="1:146" ht="21" customHeight="1">
      <c r="A158" s="112">
        <v>142</v>
      </c>
      <c r="B158" s="110" t="s">
        <v>2018</v>
      </c>
      <c r="C158" s="111" t="s">
        <v>2019</v>
      </c>
      <c r="D158" s="112" t="s">
        <v>19</v>
      </c>
      <c r="E158" s="113">
        <v>45</v>
      </c>
      <c r="F158" s="18"/>
      <c r="G158" s="18"/>
      <c r="H158" s="18"/>
      <c r="I158" s="18"/>
      <c r="J158" s="18"/>
      <c r="K158" s="310">
        <v>5</v>
      </c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05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351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351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8"/>
      <c r="DK158" s="18"/>
      <c r="DL158" s="18"/>
      <c r="DM158" s="18"/>
      <c r="DN158" s="18"/>
      <c r="DO158" s="18">
        <v>2</v>
      </c>
      <c r="DP158" s="18"/>
      <c r="DQ158" s="18"/>
      <c r="DR158" s="18"/>
      <c r="DS158" s="307"/>
      <c r="DT158" s="307"/>
      <c r="DU158" s="307"/>
      <c r="DV158" s="18"/>
      <c r="DW158" s="18"/>
      <c r="DX158" s="307"/>
      <c r="DY158" s="18"/>
      <c r="DZ158" s="18"/>
      <c r="EA158" s="18"/>
      <c r="EB158" s="18"/>
      <c r="EC158" s="18"/>
      <c r="ED158" s="307"/>
      <c r="EE158" s="18"/>
      <c r="EF158" s="18"/>
      <c r="EG158" s="307"/>
      <c r="EH158" s="18"/>
      <c r="EI158" s="18"/>
      <c r="EJ158" s="18"/>
      <c r="EK158" s="18"/>
      <c r="EL158" s="18"/>
      <c r="EM158" s="18"/>
      <c r="EN158" s="18"/>
      <c r="EO158" s="18"/>
      <c r="EP158" s="18"/>
    </row>
    <row r="159" spans="1:146" ht="21" customHeight="1">
      <c r="A159" s="112">
        <v>143</v>
      </c>
      <c r="B159" s="110" t="s">
        <v>2020</v>
      </c>
      <c r="C159" s="111" t="s">
        <v>2021</v>
      </c>
      <c r="D159" s="112" t="s">
        <v>19</v>
      </c>
      <c r="E159" s="113">
        <v>45</v>
      </c>
      <c r="F159" s="18"/>
      <c r="G159" s="18"/>
      <c r="H159" s="18"/>
      <c r="I159" s="18"/>
      <c r="J159" s="18"/>
      <c r="K159" s="310">
        <v>5</v>
      </c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05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351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351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  <c r="DG159" s="18"/>
      <c r="DH159" s="18"/>
      <c r="DI159" s="18"/>
      <c r="DJ159" s="18"/>
      <c r="DK159" s="18"/>
      <c r="DL159" s="18"/>
      <c r="DM159" s="18"/>
      <c r="DN159" s="18"/>
      <c r="DO159" s="18">
        <v>2</v>
      </c>
      <c r="DP159" s="18"/>
      <c r="DQ159" s="18"/>
      <c r="DR159" s="18"/>
      <c r="DS159" s="307"/>
      <c r="DT159" s="307"/>
      <c r="DU159" s="307"/>
      <c r="DV159" s="18"/>
      <c r="DW159" s="18"/>
      <c r="DX159" s="307"/>
      <c r="DY159" s="18"/>
      <c r="DZ159" s="18"/>
      <c r="EA159" s="18"/>
      <c r="EB159" s="18"/>
      <c r="EC159" s="18"/>
      <c r="ED159" s="307"/>
      <c r="EE159" s="18"/>
      <c r="EF159" s="18"/>
      <c r="EG159" s="307"/>
      <c r="EH159" s="18"/>
      <c r="EI159" s="18"/>
      <c r="EJ159" s="18"/>
      <c r="EK159" s="18"/>
      <c r="EL159" s="18"/>
      <c r="EM159" s="18"/>
      <c r="EN159" s="18"/>
      <c r="EO159" s="18"/>
      <c r="EP159" s="18"/>
    </row>
    <row r="160" spans="1:146" ht="21" customHeight="1">
      <c r="A160" s="112">
        <v>144</v>
      </c>
      <c r="B160" s="110"/>
      <c r="C160" s="111" t="s">
        <v>2022</v>
      </c>
      <c r="D160" s="112" t="s">
        <v>795</v>
      </c>
      <c r="E160" s="139"/>
      <c r="F160" s="18"/>
      <c r="G160" s="18"/>
      <c r="H160" s="18"/>
      <c r="I160" s="18"/>
      <c r="J160" s="18"/>
      <c r="K160" s="310">
        <v>2</v>
      </c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>
        <v>12</v>
      </c>
      <c r="X160" s="18"/>
      <c r="Y160" s="18"/>
      <c r="Z160" s="105"/>
      <c r="AA160" s="18"/>
      <c r="AB160" s="18"/>
      <c r="AC160" s="18">
        <v>10</v>
      </c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>
        <v>4</v>
      </c>
      <c r="AV160" s="18"/>
      <c r="AW160" s="18"/>
      <c r="AX160" s="18"/>
      <c r="AY160" s="18"/>
      <c r="AZ160" s="18"/>
      <c r="BA160" s="18"/>
      <c r="BB160" s="18"/>
      <c r="BC160" s="18"/>
      <c r="BD160" s="18">
        <v>5</v>
      </c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351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351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  <c r="DJ160" s="18"/>
      <c r="DK160" s="18"/>
      <c r="DL160" s="18"/>
      <c r="DM160" s="18"/>
      <c r="DN160" s="18"/>
      <c r="DO160" s="18"/>
      <c r="DP160" s="18"/>
      <c r="DQ160" s="18"/>
      <c r="DR160" s="18"/>
      <c r="DS160" s="307"/>
      <c r="DT160" s="307"/>
      <c r="DU160" s="307"/>
      <c r="DV160" s="18"/>
      <c r="DW160" s="18"/>
      <c r="DX160" s="307"/>
      <c r="DY160" s="18"/>
      <c r="DZ160" s="18"/>
      <c r="EA160" s="18"/>
      <c r="EB160" s="18"/>
      <c r="EC160" s="18"/>
      <c r="ED160" s="307"/>
      <c r="EE160" s="18"/>
      <c r="EF160" s="18"/>
      <c r="EG160" s="307"/>
      <c r="EH160" s="18"/>
      <c r="EI160" s="18"/>
      <c r="EJ160" s="18"/>
      <c r="EK160" s="18"/>
      <c r="EL160" s="18"/>
      <c r="EM160" s="18"/>
      <c r="EN160" s="18"/>
      <c r="EO160" s="18"/>
      <c r="EP160" s="18"/>
    </row>
    <row r="161" spans="1:146" ht="21" customHeight="1">
      <c r="A161" s="112">
        <v>145</v>
      </c>
      <c r="B161" s="110"/>
      <c r="C161" s="111" t="s">
        <v>2023</v>
      </c>
      <c r="D161" s="112" t="s">
        <v>795</v>
      </c>
      <c r="E161" s="139"/>
      <c r="F161" s="18"/>
      <c r="G161" s="18"/>
      <c r="H161" s="18"/>
      <c r="I161" s="18"/>
      <c r="J161" s="18"/>
      <c r="K161" s="310">
        <v>2</v>
      </c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>
        <v>12</v>
      </c>
      <c r="X161" s="18"/>
      <c r="Y161" s="18"/>
      <c r="Z161" s="105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>
        <v>5</v>
      </c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351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351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  <c r="CT161" s="18"/>
      <c r="CU161" s="18"/>
      <c r="CV161" s="18"/>
      <c r="CW161" s="18"/>
      <c r="CX161" s="18"/>
      <c r="CY161" s="18"/>
      <c r="CZ161" s="18"/>
      <c r="DA161" s="18"/>
      <c r="DB161" s="18"/>
      <c r="DC161" s="18"/>
      <c r="DD161" s="18"/>
      <c r="DE161" s="18"/>
      <c r="DF161" s="18"/>
      <c r="DG161" s="18"/>
      <c r="DH161" s="18"/>
      <c r="DI161" s="18"/>
      <c r="DJ161" s="18"/>
      <c r="DK161" s="18"/>
      <c r="DL161" s="18"/>
      <c r="DM161" s="18"/>
      <c r="DN161" s="18"/>
      <c r="DO161" s="18"/>
      <c r="DP161" s="18"/>
      <c r="DQ161" s="18"/>
      <c r="DR161" s="18"/>
      <c r="DS161" s="307">
        <v>0</v>
      </c>
      <c r="DT161" s="307">
        <v>0</v>
      </c>
      <c r="DU161" s="307"/>
      <c r="DV161" s="18"/>
      <c r="DW161" s="18"/>
      <c r="DX161" s="307">
        <v>2</v>
      </c>
      <c r="DY161" s="18"/>
      <c r="DZ161" s="18"/>
      <c r="EA161" s="18"/>
      <c r="EB161" s="18"/>
      <c r="EC161" s="18"/>
      <c r="ED161" s="307"/>
      <c r="EE161" s="18"/>
      <c r="EF161" s="18"/>
      <c r="EG161" s="307"/>
      <c r="EH161" s="18"/>
      <c r="EI161" s="18"/>
      <c r="EJ161" s="18"/>
      <c r="EK161" s="18"/>
      <c r="EL161" s="18"/>
      <c r="EM161" s="18">
        <v>12</v>
      </c>
      <c r="EN161" s="18"/>
      <c r="EO161" s="18"/>
      <c r="EP161" s="18"/>
    </row>
    <row r="162" spans="1:146" ht="21" customHeight="1">
      <c r="A162" s="112">
        <v>146</v>
      </c>
      <c r="B162" s="110" t="s">
        <v>2024</v>
      </c>
      <c r="C162" s="111" t="s">
        <v>2025</v>
      </c>
      <c r="D162" s="112" t="s">
        <v>42</v>
      </c>
      <c r="E162" s="158">
        <v>214</v>
      </c>
      <c r="F162" s="18"/>
      <c r="G162" s="18"/>
      <c r="H162" s="18"/>
      <c r="I162" s="18"/>
      <c r="J162" s="18"/>
      <c r="K162" s="310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06"/>
      <c r="Y162" s="106"/>
      <c r="Z162" s="310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351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351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  <c r="DJ162" s="18"/>
      <c r="DK162" s="18"/>
      <c r="DL162" s="18"/>
      <c r="DM162" s="18"/>
      <c r="DN162" s="18"/>
      <c r="DO162" s="18"/>
      <c r="DP162" s="18"/>
      <c r="DQ162" s="18"/>
      <c r="DR162" s="18"/>
      <c r="DS162" s="307"/>
      <c r="DT162" s="307"/>
      <c r="DU162" s="307"/>
      <c r="DV162" s="18"/>
      <c r="DW162" s="18"/>
      <c r="DX162" s="307"/>
      <c r="DY162" s="18"/>
      <c r="DZ162" s="18"/>
      <c r="EA162" s="18"/>
      <c r="EB162" s="18"/>
      <c r="EC162" s="18"/>
      <c r="ED162" s="307"/>
      <c r="EE162" s="18"/>
      <c r="EF162" s="18"/>
      <c r="EG162" s="307"/>
      <c r="EH162" s="18"/>
      <c r="EI162" s="18"/>
      <c r="EJ162" s="18"/>
      <c r="EK162" s="18"/>
      <c r="EL162" s="18"/>
      <c r="EM162" s="18"/>
      <c r="EN162" s="18"/>
      <c r="EO162" s="18"/>
      <c r="EP162" s="18"/>
    </row>
    <row r="163" spans="1:146" ht="21" customHeight="1">
      <c r="A163" s="112">
        <v>147</v>
      </c>
      <c r="B163" s="110" t="s">
        <v>2026</v>
      </c>
      <c r="C163" s="111" t="s">
        <v>2027</v>
      </c>
      <c r="D163" s="112" t="s">
        <v>2028</v>
      </c>
      <c r="E163" s="139">
        <v>14</v>
      </c>
      <c r="F163" s="18"/>
      <c r="G163" s="18"/>
      <c r="H163" s="18"/>
      <c r="I163" s="18"/>
      <c r="J163" s="18"/>
      <c r="K163" s="310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05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351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351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307"/>
      <c r="DT163" s="307"/>
      <c r="DU163" s="307"/>
      <c r="DV163" s="18"/>
      <c r="DW163" s="18"/>
      <c r="DX163" s="307"/>
      <c r="DY163" s="18"/>
      <c r="DZ163" s="18"/>
      <c r="EA163" s="18"/>
      <c r="EB163" s="18"/>
      <c r="EC163" s="18"/>
      <c r="ED163" s="307"/>
      <c r="EE163" s="18"/>
      <c r="EF163" s="18"/>
      <c r="EG163" s="307"/>
      <c r="EH163" s="18"/>
      <c r="EI163" s="18"/>
      <c r="EJ163" s="18"/>
      <c r="EK163" s="18"/>
      <c r="EL163" s="18"/>
      <c r="EM163" s="18"/>
      <c r="EN163" s="18"/>
      <c r="EO163" s="18"/>
      <c r="EP163" s="18"/>
    </row>
    <row r="164" spans="1:146" ht="21" customHeight="1">
      <c r="A164" s="112">
        <v>148</v>
      </c>
      <c r="B164" s="110" t="s">
        <v>2029</v>
      </c>
      <c r="C164" s="111" t="s">
        <v>2030</v>
      </c>
      <c r="D164" s="112" t="s">
        <v>1826</v>
      </c>
      <c r="E164" s="113">
        <v>12</v>
      </c>
      <c r="F164" s="18"/>
      <c r="G164" s="18"/>
      <c r="H164" s="18"/>
      <c r="I164" s="18"/>
      <c r="J164" s="18"/>
      <c r="K164" s="310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05"/>
      <c r="AA164" s="18"/>
      <c r="AB164" s="18"/>
      <c r="AC164" s="18">
        <v>6</v>
      </c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351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351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275"/>
      <c r="DT164" s="275"/>
      <c r="DU164" s="275"/>
      <c r="DV164" s="18"/>
      <c r="DW164" s="18"/>
      <c r="DX164" s="275"/>
      <c r="DY164" s="18"/>
      <c r="DZ164" s="18"/>
      <c r="EA164" s="18"/>
      <c r="EB164" s="18"/>
      <c r="EC164" s="18"/>
      <c r="ED164" s="275"/>
      <c r="EE164" s="18"/>
      <c r="EF164" s="18"/>
      <c r="EG164" s="275"/>
      <c r="EH164" s="18"/>
      <c r="EI164" s="18"/>
      <c r="EJ164" s="18"/>
      <c r="EK164" s="18"/>
      <c r="EL164" s="18"/>
      <c r="EM164" s="18"/>
      <c r="EN164" s="18"/>
      <c r="EO164" s="18"/>
      <c r="EP164" s="18"/>
    </row>
    <row r="165" spans="1:146" ht="21" customHeight="1">
      <c r="A165" s="112">
        <v>149</v>
      </c>
      <c r="B165" s="110" t="s">
        <v>2031</v>
      </c>
      <c r="C165" s="111" t="s">
        <v>2032</v>
      </c>
      <c r="D165" s="112" t="s">
        <v>2028</v>
      </c>
      <c r="E165" s="113">
        <v>60</v>
      </c>
      <c r="F165" s="18"/>
      <c r="G165" s="18"/>
      <c r="H165" s="18"/>
      <c r="I165" s="18"/>
      <c r="J165" s="18"/>
      <c r="K165" s="310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>
        <v>12</v>
      </c>
      <c r="X165" s="18"/>
      <c r="Y165" s="18"/>
      <c r="Z165" s="105"/>
      <c r="AA165" s="18"/>
      <c r="AB165" s="18"/>
      <c r="AC165" s="18">
        <v>12</v>
      </c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351">
        <v>2</v>
      </c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351">
        <v>4</v>
      </c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275"/>
      <c r="DT165" s="275"/>
      <c r="DU165" s="275"/>
      <c r="DV165" s="18"/>
      <c r="DW165" s="18"/>
      <c r="DX165" s="275"/>
      <c r="DY165" s="18"/>
      <c r="DZ165" s="18"/>
      <c r="EA165" s="18"/>
      <c r="EB165" s="18"/>
      <c r="EC165" s="18"/>
      <c r="ED165" s="275"/>
      <c r="EE165" s="18"/>
      <c r="EF165" s="18"/>
      <c r="EG165" s="275"/>
      <c r="EH165" s="18"/>
      <c r="EI165" s="18"/>
      <c r="EJ165" s="18"/>
      <c r="EK165" s="18"/>
      <c r="EL165" s="18"/>
      <c r="EM165" s="18"/>
      <c r="EN165" s="18"/>
      <c r="EO165" s="18"/>
      <c r="EP165" s="18"/>
    </row>
    <row r="166" spans="1:146" ht="21" customHeight="1">
      <c r="A166" s="112">
        <v>150</v>
      </c>
      <c r="B166" s="110" t="s">
        <v>2033</v>
      </c>
      <c r="C166" s="111" t="s">
        <v>2034</v>
      </c>
      <c r="D166" s="112" t="s">
        <v>2028</v>
      </c>
      <c r="E166" s="113">
        <v>65</v>
      </c>
      <c r="F166" s="18"/>
      <c r="G166" s="18"/>
      <c r="H166" s="18"/>
      <c r="I166" s="18"/>
      <c r="J166" s="18"/>
      <c r="K166" s="310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>
        <v>12</v>
      </c>
      <c r="X166" s="18"/>
      <c r="Y166" s="18"/>
      <c r="Z166" s="105"/>
      <c r="AA166" s="18"/>
      <c r="AB166" s="18"/>
      <c r="AC166" s="18">
        <v>12</v>
      </c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>
        <v>12</v>
      </c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351">
        <v>2</v>
      </c>
      <c r="BQ166" s="18"/>
      <c r="BR166" s="18"/>
      <c r="BS166" s="18"/>
      <c r="BT166" s="18">
        <v>0</v>
      </c>
      <c r="BU166" s="18">
        <v>0</v>
      </c>
      <c r="BV166" s="18">
        <v>10</v>
      </c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351">
        <v>4</v>
      </c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  <c r="DJ166" s="18"/>
      <c r="DK166" s="18"/>
      <c r="DL166" s="18"/>
      <c r="DM166" s="18"/>
      <c r="DN166" s="18"/>
      <c r="DO166" s="18"/>
      <c r="DP166" s="18"/>
      <c r="DQ166" s="18"/>
      <c r="DR166" s="18"/>
      <c r="DS166" s="275"/>
      <c r="DT166" s="275"/>
      <c r="DU166" s="275"/>
      <c r="DV166" s="18"/>
      <c r="DW166" s="18"/>
      <c r="DX166" s="275"/>
      <c r="DY166" s="18"/>
      <c r="DZ166" s="18"/>
      <c r="EA166" s="18"/>
      <c r="EB166" s="18"/>
      <c r="EC166" s="18"/>
      <c r="ED166" s="275"/>
      <c r="EE166" s="18"/>
      <c r="EF166" s="18"/>
      <c r="EG166" s="275"/>
      <c r="EH166" s="18"/>
      <c r="EI166" s="18"/>
      <c r="EJ166" s="18"/>
      <c r="EK166" s="18"/>
      <c r="EL166" s="18"/>
      <c r="EM166" s="18"/>
      <c r="EN166" s="18"/>
      <c r="EO166" s="18"/>
      <c r="EP166" s="18"/>
    </row>
    <row r="167" spans="1:146" ht="21" customHeight="1">
      <c r="A167" s="112">
        <v>151</v>
      </c>
      <c r="B167" s="110" t="s">
        <v>2035</v>
      </c>
      <c r="C167" s="111" t="s">
        <v>2036</v>
      </c>
      <c r="D167" s="112" t="s">
        <v>2028</v>
      </c>
      <c r="E167" s="113">
        <v>75</v>
      </c>
      <c r="F167" s="18"/>
      <c r="G167" s="18"/>
      <c r="H167" s="18"/>
      <c r="I167" s="18"/>
      <c r="J167" s="18"/>
      <c r="K167" s="310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>
        <v>48</v>
      </c>
      <c r="X167" s="532"/>
      <c r="Y167" s="532"/>
      <c r="Z167" s="533">
        <v>24</v>
      </c>
      <c r="AA167" s="18"/>
      <c r="AB167" s="18"/>
      <c r="AC167" s="18">
        <v>12</v>
      </c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>
        <v>12</v>
      </c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351">
        <v>2</v>
      </c>
      <c r="BQ167" s="18"/>
      <c r="BR167" s="18"/>
      <c r="BS167" s="18"/>
      <c r="BT167" s="18">
        <v>7</v>
      </c>
      <c r="BU167" s="18">
        <v>2</v>
      </c>
      <c r="BV167" s="18">
        <v>5</v>
      </c>
      <c r="BW167" s="18"/>
      <c r="BX167" s="18"/>
      <c r="BY167" s="18">
        <v>12</v>
      </c>
      <c r="BZ167" s="18"/>
      <c r="CA167" s="18"/>
      <c r="CB167" s="18"/>
      <c r="CC167" s="18"/>
      <c r="CD167" s="18"/>
      <c r="CE167" s="18"/>
      <c r="CF167" s="18"/>
      <c r="CG167" s="18"/>
      <c r="CH167" s="351">
        <v>4</v>
      </c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  <c r="CT167" s="18"/>
      <c r="CU167" s="18"/>
      <c r="CV167" s="18"/>
      <c r="CW167" s="18"/>
      <c r="CX167" s="18"/>
      <c r="CY167" s="18"/>
      <c r="CZ167" s="18"/>
      <c r="DA167" s="18"/>
      <c r="DB167" s="18"/>
      <c r="DC167" s="18"/>
      <c r="DD167" s="18"/>
      <c r="DE167" s="18"/>
      <c r="DF167" s="18"/>
      <c r="DG167" s="18"/>
      <c r="DH167" s="18"/>
      <c r="DI167" s="18"/>
      <c r="DJ167" s="18"/>
      <c r="DK167" s="18"/>
      <c r="DL167" s="18"/>
      <c r="DM167" s="18"/>
      <c r="DN167" s="18"/>
      <c r="DO167" s="18"/>
      <c r="DP167" s="523" t="s">
        <v>8110</v>
      </c>
      <c r="DQ167" s="523" t="s">
        <v>8110</v>
      </c>
      <c r="DR167" s="18">
        <v>10</v>
      </c>
      <c r="DS167" s="307"/>
      <c r="DT167" s="307"/>
      <c r="DU167" s="307"/>
      <c r="DV167" s="18"/>
      <c r="DW167" s="18"/>
      <c r="DX167" s="307"/>
      <c r="DY167" s="18"/>
      <c r="DZ167" s="18"/>
      <c r="EA167" s="18"/>
      <c r="EB167" s="18"/>
      <c r="EC167" s="18"/>
      <c r="ED167" s="307"/>
      <c r="EE167" s="18"/>
      <c r="EF167" s="18"/>
      <c r="EG167" s="307"/>
      <c r="EH167" s="18"/>
      <c r="EI167" s="18"/>
      <c r="EJ167" s="18"/>
      <c r="EK167" s="18"/>
      <c r="EL167" s="18"/>
      <c r="EM167" s="18"/>
      <c r="EN167" s="18"/>
      <c r="EO167" s="18"/>
      <c r="EP167" s="18">
        <v>10</v>
      </c>
    </row>
    <row r="168" spans="1:146" ht="21" customHeight="1">
      <c r="A168" s="112">
        <v>152</v>
      </c>
      <c r="B168" s="110" t="s">
        <v>2037</v>
      </c>
      <c r="C168" s="111" t="s">
        <v>2038</v>
      </c>
      <c r="D168" s="112" t="s">
        <v>2028</v>
      </c>
      <c r="E168" s="113">
        <v>80</v>
      </c>
      <c r="F168" s="18"/>
      <c r="G168" s="18"/>
      <c r="H168" s="18"/>
      <c r="I168" s="18"/>
      <c r="J168" s="18"/>
      <c r="K168" s="310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>
        <v>48</v>
      </c>
      <c r="X168" s="532"/>
      <c r="Y168" s="532"/>
      <c r="Z168" s="533">
        <v>24</v>
      </c>
      <c r="AA168" s="18"/>
      <c r="AB168" s="18"/>
      <c r="AC168" s="18">
        <v>12</v>
      </c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>
        <v>12</v>
      </c>
      <c r="BN168" s="18"/>
      <c r="BO168" s="18"/>
      <c r="BP168" s="351">
        <v>2</v>
      </c>
      <c r="BQ168" s="18"/>
      <c r="BR168" s="18"/>
      <c r="BS168" s="18"/>
      <c r="BT168" s="18"/>
      <c r="BU168" s="18"/>
      <c r="BV168" s="18"/>
      <c r="BW168" s="18"/>
      <c r="BX168" s="18"/>
      <c r="BY168" s="18">
        <v>12</v>
      </c>
      <c r="BZ168" s="18"/>
      <c r="CA168" s="18"/>
      <c r="CB168" s="18"/>
      <c r="CC168" s="18"/>
      <c r="CD168" s="18"/>
      <c r="CE168" s="18"/>
      <c r="CF168" s="18"/>
      <c r="CG168" s="18"/>
      <c r="CH168" s="351">
        <v>4</v>
      </c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  <c r="DE168" s="18"/>
      <c r="DF168" s="18"/>
      <c r="DG168" s="18"/>
      <c r="DH168" s="18"/>
      <c r="DI168" s="18"/>
      <c r="DJ168" s="85">
        <v>0</v>
      </c>
      <c r="DK168" s="85">
        <v>0</v>
      </c>
      <c r="DL168" s="85">
        <v>24</v>
      </c>
      <c r="DM168" s="18"/>
      <c r="DN168" s="18"/>
      <c r="DO168" s="18"/>
      <c r="DP168" s="18"/>
      <c r="DQ168" s="18"/>
      <c r="DR168" s="18"/>
      <c r="DS168" s="307">
        <v>0</v>
      </c>
      <c r="DT168" s="307">
        <v>0</v>
      </c>
      <c r="DU168" s="307">
        <v>3</v>
      </c>
      <c r="DV168" s="18"/>
      <c r="DW168" s="18"/>
      <c r="DX168" s="307">
        <v>3</v>
      </c>
      <c r="DY168" s="18">
        <v>0</v>
      </c>
      <c r="DZ168" s="18">
        <v>0</v>
      </c>
      <c r="EA168" s="18">
        <v>1</v>
      </c>
      <c r="EB168" s="18"/>
      <c r="EC168" s="18"/>
      <c r="ED168" s="307"/>
      <c r="EE168" s="18"/>
      <c r="EF168" s="18"/>
      <c r="EG168" s="307"/>
      <c r="EH168" s="18"/>
      <c r="EI168" s="18"/>
      <c r="EJ168" s="18"/>
      <c r="EK168" s="18"/>
      <c r="EL168" s="18"/>
      <c r="EM168" s="18"/>
      <c r="EN168" s="18"/>
      <c r="EO168" s="18"/>
      <c r="EP168" s="18"/>
    </row>
    <row r="169" spans="1:146" ht="21" customHeight="1">
      <c r="A169" s="112">
        <v>153</v>
      </c>
      <c r="B169" s="110" t="s">
        <v>2039</v>
      </c>
      <c r="C169" s="111" t="s">
        <v>2040</v>
      </c>
      <c r="D169" s="112" t="s">
        <v>2028</v>
      </c>
      <c r="E169" s="139">
        <v>70</v>
      </c>
      <c r="F169" s="18"/>
      <c r="G169" s="18"/>
      <c r="H169" s="18"/>
      <c r="I169" s="18"/>
      <c r="J169" s="18"/>
      <c r="K169" s="310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>
        <v>48</v>
      </c>
      <c r="X169" s="532"/>
      <c r="Y169" s="532"/>
      <c r="Z169" s="533">
        <v>24</v>
      </c>
      <c r="AA169" s="18"/>
      <c r="AB169" s="18"/>
      <c r="AC169" s="18">
        <v>12</v>
      </c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351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351">
        <v>4</v>
      </c>
      <c r="CI169" s="18"/>
      <c r="CJ169" s="18"/>
      <c r="CK169" s="18"/>
      <c r="CL169" s="18"/>
      <c r="CM169" s="18"/>
      <c r="CN169" s="18"/>
      <c r="CO169" s="18"/>
      <c r="CP169" s="18"/>
      <c r="CQ169" s="18"/>
      <c r="CR169" s="18"/>
      <c r="CS169" s="18"/>
      <c r="CT169" s="18"/>
      <c r="CU169" s="18"/>
      <c r="CV169" s="18"/>
      <c r="CW169" s="18"/>
      <c r="CX169" s="18"/>
      <c r="CY169" s="18"/>
      <c r="CZ169" s="18"/>
      <c r="DA169" s="18"/>
      <c r="DB169" s="18"/>
      <c r="DC169" s="18"/>
      <c r="DD169" s="18"/>
      <c r="DE169" s="18"/>
      <c r="DF169" s="18"/>
      <c r="DG169" s="18"/>
      <c r="DH169" s="18"/>
      <c r="DI169" s="18"/>
      <c r="DJ169" s="18"/>
      <c r="DK169" s="18"/>
      <c r="DL169" s="85"/>
      <c r="DM169" s="18"/>
      <c r="DN169" s="18"/>
      <c r="DO169" s="18"/>
      <c r="DP169" s="18"/>
      <c r="DQ169" s="18"/>
      <c r="DR169" s="18"/>
      <c r="DS169" s="307">
        <v>0</v>
      </c>
      <c r="DT169" s="307">
        <v>0</v>
      </c>
      <c r="DU169" s="307">
        <v>3</v>
      </c>
      <c r="DV169" s="18"/>
      <c r="DW169" s="18"/>
      <c r="DX169" s="307">
        <v>3</v>
      </c>
      <c r="DY169" s="18"/>
      <c r="DZ169" s="18"/>
      <c r="EA169" s="18"/>
      <c r="EB169" s="18"/>
      <c r="EC169" s="18"/>
      <c r="ED169" s="307"/>
      <c r="EE169" s="18"/>
      <c r="EF169" s="18"/>
      <c r="EG169" s="307"/>
      <c r="EH169" s="18"/>
      <c r="EI169" s="18"/>
      <c r="EJ169" s="18"/>
      <c r="EK169" s="18"/>
      <c r="EL169" s="18"/>
      <c r="EM169" s="18"/>
      <c r="EN169" s="18"/>
      <c r="EO169" s="18"/>
      <c r="EP169" s="18"/>
    </row>
    <row r="170" spans="1:146" ht="21" customHeight="1">
      <c r="A170" s="112">
        <v>154</v>
      </c>
      <c r="B170" s="110" t="s">
        <v>2041</v>
      </c>
      <c r="C170" s="111" t="s">
        <v>2042</v>
      </c>
      <c r="D170" s="112" t="s">
        <v>2028</v>
      </c>
      <c r="E170" s="139">
        <v>55</v>
      </c>
      <c r="F170" s="18"/>
      <c r="G170" s="18"/>
      <c r="H170" s="18"/>
      <c r="I170" s="18"/>
      <c r="J170" s="18"/>
      <c r="K170" s="310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>
        <v>48</v>
      </c>
      <c r="X170" s="18"/>
      <c r="Y170" s="18"/>
      <c r="Z170" s="105"/>
      <c r="AA170" s="18"/>
      <c r="AB170" s="18"/>
      <c r="AC170" s="18">
        <v>12</v>
      </c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>
        <v>12</v>
      </c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351">
        <v>2</v>
      </c>
      <c r="BQ170" s="18"/>
      <c r="BR170" s="18"/>
      <c r="BS170" s="18"/>
      <c r="BT170" s="18"/>
      <c r="BU170" s="18"/>
      <c r="BV170" s="18"/>
      <c r="BW170" s="18"/>
      <c r="BX170" s="18"/>
      <c r="BY170" s="18">
        <v>12</v>
      </c>
      <c r="BZ170" s="18"/>
      <c r="CA170" s="18"/>
      <c r="CB170" s="18"/>
      <c r="CC170" s="18"/>
      <c r="CD170" s="18"/>
      <c r="CE170" s="18"/>
      <c r="CF170" s="18"/>
      <c r="CG170" s="18"/>
      <c r="CH170" s="351">
        <v>4</v>
      </c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  <c r="DJ170" s="85">
        <v>0</v>
      </c>
      <c r="DK170" s="85">
        <v>0</v>
      </c>
      <c r="DL170" s="85">
        <v>24</v>
      </c>
      <c r="DM170" s="18"/>
      <c r="DN170" s="18"/>
      <c r="DO170" s="18"/>
      <c r="DP170" s="18"/>
      <c r="DQ170" s="18"/>
      <c r="DR170" s="18"/>
      <c r="DS170" s="307"/>
      <c r="DT170" s="307"/>
      <c r="DU170" s="307"/>
      <c r="DV170" s="18"/>
      <c r="DW170" s="18"/>
      <c r="DX170" s="307"/>
      <c r="DY170" s="18"/>
      <c r="DZ170" s="18"/>
      <c r="EA170" s="18"/>
      <c r="EB170" s="18"/>
      <c r="EC170" s="18"/>
      <c r="ED170" s="307"/>
      <c r="EE170" s="18"/>
      <c r="EF170" s="18"/>
      <c r="EG170" s="307"/>
      <c r="EH170" s="18"/>
      <c r="EI170" s="18"/>
      <c r="EJ170" s="18"/>
      <c r="EK170" s="18"/>
      <c r="EL170" s="18"/>
      <c r="EM170" s="18"/>
      <c r="EN170" s="18"/>
      <c r="EO170" s="18"/>
      <c r="EP170" s="18">
        <v>5</v>
      </c>
    </row>
    <row r="171" spans="1:146" ht="21" customHeight="1">
      <c r="A171" s="112">
        <v>155</v>
      </c>
      <c r="B171" s="110" t="s">
        <v>2043</v>
      </c>
      <c r="C171" s="111" t="s">
        <v>2044</v>
      </c>
      <c r="D171" s="112" t="s">
        <v>2028</v>
      </c>
      <c r="E171" s="113">
        <v>13</v>
      </c>
      <c r="F171" s="18"/>
      <c r="G171" s="18"/>
      <c r="H171" s="18"/>
      <c r="I171" s="18"/>
      <c r="J171" s="18"/>
      <c r="K171" s="310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>
        <v>12</v>
      </c>
      <c r="X171" s="18"/>
      <c r="Y171" s="18"/>
      <c r="Z171" s="105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351"/>
      <c r="BQ171" s="18"/>
      <c r="BR171" s="18"/>
      <c r="BS171" s="18"/>
      <c r="BT171" s="18"/>
      <c r="BU171" s="18"/>
      <c r="BV171" s="18"/>
      <c r="BW171" s="18"/>
      <c r="BX171" s="18"/>
      <c r="BY171" s="18">
        <v>12</v>
      </c>
      <c r="BZ171" s="18"/>
      <c r="CA171" s="18"/>
      <c r="CB171" s="18"/>
      <c r="CC171" s="18"/>
      <c r="CD171" s="18"/>
      <c r="CE171" s="18"/>
      <c r="CF171" s="18"/>
      <c r="CG171" s="18"/>
      <c r="CH171" s="351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18"/>
      <c r="DD171" s="18"/>
      <c r="DE171" s="18"/>
      <c r="DF171" s="18"/>
      <c r="DG171" s="18"/>
      <c r="DH171" s="18"/>
      <c r="DI171" s="18"/>
      <c r="DJ171" s="85">
        <v>0</v>
      </c>
      <c r="DK171" s="85">
        <v>0</v>
      </c>
      <c r="DL171" s="85">
        <v>60</v>
      </c>
      <c r="DM171" s="18"/>
      <c r="DN171" s="18"/>
      <c r="DO171" s="18"/>
      <c r="DP171" s="18"/>
      <c r="DQ171" s="18"/>
      <c r="DR171" s="18"/>
      <c r="DS171" s="307"/>
      <c r="DT171" s="307"/>
      <c r="DU171" s="307"/>
      <c r="DV171" s="18"/>
      <c r="DW171" s="18"/>
      <c r="DX171" s="307"/>
      <c r="DY171" s="18"/>
      <c r="DZ171" s="18"/>
      <c r="EA171" s="18"/>
      <c r="EB171" s="18"/>
      <c r="EC171" s="18"/>
      <c r="ED171" s="307"/>
      <c r="EE171" s="18"/>
      <c r="EF171" s="18"/>
      <c r="EG171" s="307"/>
      <c r="EH171" s="18"/>
      <c r="EI171" s="18"/>
      <c r="EJ171" s="18"/>
      <c r="EK171" s="18"/>
      <c r="EL171" s="18"/>
      <c r="EM171" s="18"/>
      <c r="EN171" s="18"/>
      <c r="EO171" s="18"/>
      <c r="EP171" s="18"/>
    </row>
    <row r="172" spans="1:146" ht="21" customHeight="1">
      <c r="A172" s="112"/>
      <c r="B172" s="110"/>
      <c r="C172" s="111" t="s">
        <v>3245</v>
      </c>
      <c r="D172" s="112"/>
      <c r="E172" s="139"/>
      <c r="F172" s="18"/>
      <c r="G172" s="18"/>
      <c r="H172" s="18"/>
      <c r="I172" s="18"/>
      <c r="J172" s="18"/>
      <c r="K172" s="310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05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351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351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  <c r="DJ172" s="18"/>
      <c r="DK172" s="18"/>
      <c r="DL172" s="85"/>
      <c r="DM172" s="18"/>
      <c r="DN172" s="18"/>
      <c r="DO172" s="18"/>
      <c r="DP172" s="18"/>
      <c r="DQ172" s="18"/>
      <c r="DR172" s="18"/>
      <c r="DS172" s="307"/>
      <c r="DT172" s="307"/>
      <c r="DU172" s="307"/>
      <c r="DV172" s="18"/>
      <c r="DW172" s="18"/>
      <c r="DX172" s="307"/>
      <c r="DY172" s="18"/>
      <c r="DZ172" s="18"/>
      <c r="EA172" s="18"/>
      <c r="EB172" s="18"/>
      <c r="EC172" s="18"/>
      <c r="ED172" s="307"/>
      <c r="EE172" s="18"/>
      <c r="EF172" s="18"/>
      <c r="EG172" s="307"/>
      <c r="EH172" s="18"/>
      <c r="EI172" s="18"/>
      <c r="EJ172" s="18"/>
      <c r="EK172" s="18"/>
      <c r="EL172" s="18"/>
      <c r="EM172" s="18"/>
      <c r="EN172" s="18"/>
      <c r="EO172" s="18"/>
      <c r="EP172" s="18"/>
    </row>
    <row r="173" spans="1:146" ht="21" customHeight="1">
      <c r="A173" s="112">
        <v>156</v>
      </c>
      <c r="B173" s="110" t="s">
        <v>2045</v>
      </c>
      <c r="C173" s="111" t="s">
        <v>2046</v>
      </c>
      <c r="D173" s="112" t="s">
        <v>2028</v>
      </c>
      <c r="E173" s="139">
        <v>90</v>
      </c>
      <c r="F173" s="18"/>
      <c r="G173" s="18"/>
      <c r="H173" s="18"/>
      <c r="I173" s="18"/>
      <c r="J173" s="18"/>
      <c r="K173" s="310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05"/>
      <c r="AA173" s="18"/>
      <c r="AB173" s="18"/>
      <c r="AC173" s="18">
        <v>2</v>
      </c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351">
        <v>1</v>
      </c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351"/>
      <c r="CI173" s="18"/>
      <c r="CJ173" s="18"/>
      <c r="CK173" s="18"/>
      <c r="CL173" s="18"/>
      <c r="CM173" s="18"/>
      <c r="CN173" s="18"/>
      <c r="CO173" s="18"/>
      <c r="CP173" s="18"/>
      <c r="CQ173" s="18"/>
      <c r="CR173" s="18"/>
      <c r="CS173" s="18"/>
      <c r="CT173" s="18"/>
      <c r="CU173" s="18"/>
      <c r="CV173" s="18"/>
      <c r="CW173" s="18"/>
      <c r="CX173" s="18"/>
      <c r="CY173" s="18"/>
      <c r="CZ173" s="18"/>
      <c r="DA173" s="18"/>
      <c r="DB173" s="18"/>
      <c r="DC173" s="18"/>
      <c r="DD173" s="18"/>
      <c r="DE173" s="18"/>
      <c r="DF173" s="18"/>
      <c r="DG173" s="18"/>
      <c r="DH173" s="18"/>
      <c r="DI173" s="18"/>
      <c r="DJ173" s="85">
        <v>0</v>
      </c>
      <c r="DK173" s="85">
        <v>0</v>
      </c>
      <c r="DL173" s="85">
        <v>2</v>
      </c>
      <c r="DM173" s="18"/>
      <c r="DN173" s="18"/>
      <c r="DO173" s="18"/>
      <c r="DP173" s="18"/>
      <c r="DQ173" s="18"/>
      <c r="DR173" s="18"/>
      <c r="DS173" s="307"/>
      <c r="DT173" s="307"/>
      <c r="DU173" s="307"/>
      <c r="DV173" s="18"/>
      <c r="DW173" s="18"/>
      <c r="DX173" s="307"/>
      <c r="EA173" s="18">
        <v>1</v>
      </c>
      <c r="EB173" s="18"/>
      <c r="EC173" s="18"/>
      <c r="ED173" s="307"/>
      <c r="EE173" s="18"/>
      <c r="EF173" s="18"/>
      <c r="EG173" s="307"/>
      <c r="EH173" s="18"/>
      <c r="EI173" s="18"/>
      <c r="EJ173" s="18"/>
      <c r="EK173" s="18"/>
      <c r="EL173" s="18"/>
      <c r="EM173" s="18">
        <v>1</v>
      </c>
      <c r="EN173" s="18"/>
      <c r="EO173" s="18"/>
      <c r="EP173" s="18"/>
    </row>
    <row r="174" spans="1:146" ht="21" customHeight="1">
      <c r="A174" s="112">
        <v>157</v>
      </c>
      <c r="B174" s="110" t="s">
        <v>2047</v>
      </c>
      <c r="C174" s="111" t="s">
        <v>2048</v>
      </c>
      <c r="D174" s="112" t="s">
        <v>35</v>
      </c>
      <c r="E174" s="139">
        <v>3</v>
      </c>
      <c r="F174" s="18"/>
      <c r="G174" s="18"/>
      <c r="H174" s="18"/>
      <c r="I174" s="18"/>
      <c r="J174" s="18"/>
      <c r="K174" s="310">
        <v>4</v>
      </c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>
        <v>3</v>
      </c>
      <c r="X174" s="532"/>
      <c r="Y174" s="532"/>
      <c r="Z174" s="533">
        <v>3</v>
      </c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>
        <v>2</v>
      </c>
      <c r="BN174" s="18"/>
      <c r="BO174" s="18"/>
      <c r="BP174" s="351">
        <v>2</v>
      </c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351"/>
      <c r="CI174" s="18"/>
      <c r="CJ174" s="18"/>
      <c r="CK174" s="18"/>
      <c r="CL174" s="18"/>
      <c r="CM174" s="18"/>
      <c r="CN174" s="18">
        <v>12</v>
      </c>
      <c r="CO174" s="371"/>
      <c r="CP174" s="371"/>
      <c r="CQ174" s="371">
        <v>6</v>
      </c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  <c r="DJ174" s="85">
        <v>0</v>
      </c>
      <c r="DK174" s="85">
        <v>0</v>
      </c>
      <c r="DL174" s="85">
        <v>12</v>
      </c>
      <c r="DM174" s="18"/>
      <c r="DN174" s="18"/>
      <c r="DO174" s="18"/>
      <c r="DP174" s="18"/>
      <c r="DQ174" s="18"/>
      <c r="DR174" s="18"/>
      <c r="DS174" s="307">
        <v>0</v>
      </c>
      <c r="DT174" s="307">
        <v>0</v>
      </c>
      <c r="DU174" s="307"/>
      <c r="DV174" s="18"/>
      <c r="DW174" s="18"/>
      <c r="DX174" s="307">
        <v>2</v>
      </c>
      <c r="DY174" s="18">
        <v>0</v>
      </c>
      <c r="DZ174" s="18">
        <v>0</v>
      </c>
      <c r="EA174" s="18">
        <v>1</v>
      </c>
      <c r="EB174" s="18"/>
      <c r="EC174" s="18"/>
      <c r="ED174" s="307"/>
      <c r="EE174" s="18"/>
      <c r="EF174" s="18"/>
      <c r="EG174" s="307"/>
      <c r="EH174" s="18">
        <v>0</v>
      </c>
      <c r="EI174" s="18">
        <v>0</v>
      </c>
      <c r="EJ174" s="18">
        <v>1</v>
      </c>
      <c r="EK174" s="18"/>
      <c r="EL174" s="18"/>
      <c r="EM174" s="18">
        <v>3</v>
      </c>
      <c r="EN174" s="18"/>
      <c r="EO174" s="18"/>
      <c r="EP174" s="18"/>
    </row>
    <row r="175" spans="1:146" ht="21" customHeight="1">
      <c r="A175" s="112">
        <v>158</v>
      </c>
      <c r="B175" s="110" t="s">
        <v>2049</v>
      </c>
      <c r="C175" s="111" t="s">
        <v>2050</v>
      </c>
      <c r="D175" s="112" t="s">
        <v>35</v>
      </c>
      <c r="E175" s="113">
        <v>15</v>
      </c>
      <c r="F175" s="18"/>
      <c r="G175" s="18"/>
      <c r="H175" s="18"/>
      <c r="I175" s="18"/>
      <c r="J175" s="18"/>
      <c r="K175" s="310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05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351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351"/>
      <c r="CI175" s="18"/>
      <c r="CJ175" s="18"/>
      <c r="CK175" s="18"/>
      <c r="CL175" s="18"/>
      <c r="CM175" s="18"/>
      <c r="CN175" s="18"/>
      <c r="CO175" s="18"/>
      <c r="CP175" s="18"/>
      <c r="CQ175" s="18"/>
      <c r="CR175" s="18"/>
      <c r="CS175" s="18"/>
      <c r="CT175" s="18"/>
      <c r="CU175" s="18"/>
      <c r="CV175" s="18"/>
      <c r="CW175" s="18"/>
      <c r="CX175" s="18"/>
      <c r="CY175" s="18"/>
      <c r="CZ175" s="18"/>
      <c r="DA175" s="18"/>
      <c r="DB175" s="18"/>
      <c r="DC175" s="18"/>
      <c r="DD175" s="18"/>
      <c r="DE175" s="18"/>
      <c r="DF175" s="18"/>
      <c r="DG175" s="18"/>
      <c r="DH175" s="18"/>
      <c r="DI175" s="18"/>
      <c r="DJ175" s="18"/>
      <c r="DK175" s="18"/>
      <c r="DL175" s="85"/>
      <c r="DM175" s="18"/>
      <c r="DN175" s="18"/>
      <c r="DO175" s="18"/>
      <c r="DP175" s="18"/>
      <c r="DQ175" s="18"/>
      <c r="DR175" s="18"/>
      <c r="DS175" s="307">
        <v>0</v>
      </c>
      <c r="DT175" s="307">
        <v>0</v>
      </c>
      <c r="DU175" s="307"/>
      <c r="DV175" s="18"/>
      <c r="DW175" s="18"/>
      <c r="DX175" s="307">
        <v>2</v>
      </c>
      <c r="DY175" s="18">
        <v>0</v>
      </c>
      <c r="DZ175" s="18">
        <v>0</v>
      </c>
      <c r="EA175" s="18">
        <v>1</v>
      </c>
      <c r="EB175" s="18"/>
      <c r="EC175" s="18"/>
      <c r="ED175" s="307"/>
      <c r="EE175" s="18"/>
      <c r="EF175" s="18"/>
      <c r="EG175" s="307"/>
      <c r="EH175" s="18">
        <v>0</v>
      </c>
      <c r="EI175" s="18">
        <v>0</v>
      </c>
      <c r="EJ175" s="18">
        <v>1</v>
      </c>
      <c r="EK175" s="18"/>
      <c r="EL175" s="18"/>
      <c r="EM175" s="18"/>
      <c r="EN175" s="18"/>
      <c r="EO175" s="18"/>
      <c r="EP175" s="18"/>
    </row>
    <row r="176" spans="1:146" ht="21" customHeight="1">
      <c r="A176" s="112"/>
      <c r="B176" s="110"/>
      <c r="C176" s="111" t="s">
        <v>2577</v>
      </c>
      <c r="D176" s="112"/>
      <c r="E176" s="113"/>
      <c r="F176" s="18"/>
      <c r="G176" s="18"/>
      <c r="H176" s="18"/>
      <c r="I176" s="18"/>
      <c r="J176" s="18"/>
      <c r="K176" s="310"/>
      <c r="L176" s="18"/>
      <c r="M176" s="18"/>
      <c r="N176" s="18"/>
      <c r="O176" s="18"/>
      <c r="P176" s="18"/>
      <c r="Q176" s="18">
        <v>2</v>
      </c>
      <c r="R176" s="18"/>
      <c r="S176" s="18"/>
      <c r="T176" s="18"/>
      <c r="U176" s="18"/>
      <c r="V176" s="18"/>
      <c r="W176" s="18">
        <v>3</v>
      </c>
      <c r="X176" s="18"/>
      <c r="Y176" s="18"/>
      <c r="Z176" s="105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351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351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  <c r="DJ176" s="18"/>
      <c r="DK176" s="18"/>
      <c r="DL176" s="85"/>
      <c r="DM176" s="18"/>
      <c r="DN176" s="18"/>
      <c r="DO176" s="18"/>
      <c r="DP176" s="18"/>
      <c r="DQ176" s="18"/>
      <c r="DR176" s="18"/>
      <c r="DS176" s="307"/>
      <c r="DT176" s="307"/>
      <c r="DU176" s="307"/>
      <c r="DV176" s="18"/>
      <c r="DW176" s="18"/>
      <c r="DX176" s="307"/>
      <c r="DY176" s="18"/>
      <c r="DZ176" s="18"/>
      <c r="EA176" s="18"/>
      <c r="EB176" s="18"/>
      <c r="EC176" s="18"/>
      <c r="ED176" s="307"/>
      <c r="EE176" s="18"/>
      <c r="EF176" s="18"/>
      <c r="EG176" s="307"/>
      <c r="EH176" s="18"/>
      <c r="EI176" s="18"/>
      <c r="EJ176" s="18"/>
      <c r="EK176" s="18"/>
      <c r="EL176" s="18"/>
      <c r="EM176" s="18"/>
      <c r="EN176" s="18"/>
      <c r="EO176" s="18"/>
      <c r="EP176" s="18"/>
    </row>
    <row r="177" spans="1:146" ht="21" customHeight="1">
      <c r="A177" s="112">
        <v>159</v>
      </c>
      <c r="B177" s="110"/>
      <c r="C177" s="111" t="s">
        <v>2051</v>
      </c>
      <c r="D177" s="112" t="s">
        <v>35</v>
      </c>
      <c r="E177" s="113"/>
      <c r="F177" s="18"/>
      <c r="G177" s="18"/>
      <c r="H177" s="18"/>
      <c r="I177" s="18"/>
      <c r="J177" s="18"/>
      <c r="K177" s="310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>
        <v>2</v>
      </c>
      <c r="X177" s="18"/>
      <c r="Y177" s="18"/>
      <c r="Z177" s="105"/>
      <c r="AA177" s="18"/>
      <c r="AB177" s="18"/>
      <c r="AC177" s="18">
        <v>2</v>
      </c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351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351">
        <v>2</v>
      </c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  <c r="DG177" s="18"/>
      <c r="DH177" s="18"/>
      <c r="DI177" s="18"/>
      <c r="DJ177" s="18"/>
      <c r="DK177" s="18"/>
      <c r="DL177" s="85"/>
      <c r="DM177" s="18"/>
      <c r="DN177" s="18"/>
      <c r="DO177" s="18"/>
      <c r="DP177" s="18"/>
      <c r="DQ177" s="18"/>
      <c r="DR177" s="18"/>
      <c r="DS177" s="307"/>
      <c r="DT177" s="307"/>
      <c r="DU177" s="307"/>
      <c r="DV177" s="18"/>
      <c r="DW177" s="18"/>
      <c r="DX177" s="307"/>
      <c r="DY177" s="18">
        <v>0</v>
      </c>
      <c r="DZ177" s="18">
        <v>0</v>
      </c>
      <c r="EA177" s="18">
        <v>1</v>
      </c>
      <c r="EB177" s="18"/>
      <c r="EC177" s="18"/>
      <c r="ED177" s="307"/>
      <c r="EE177" s="18"/>
      <c r="EF177" s="18"/>
      <c r="EG177" s="307"/>
      <c r="EH177" s="18">
        <v>0</v>
      </c>
      <c r="EI177" s="18">
        <v>0</v>
      </c>
      <c r="EJ177" s="18">
        <v>1</v>
      </c>
      <c r="EK177" s="18"/>
      <c r="EL177" s="18"/>
      <c r="EM177" s="18"/>
      <c r="EN177" s="18"/>
      <c r="EO177" s="18"/>
      <c r="EP177" s="18"/>
    </row>
    <row r="178" spans="1:146" ht="21" customHeight="1">
      <c r="A178" s="112"/>
      <c r="B178" s="110"/>
      <c r="C178" s="111" t="s">
        <v>2622</v>
      </c>
      <c r="D178" s="112"/>
      <c r="E178" s="113"/>
      <c r="F178" s="18"/>
      <c r="G178" s="18"/>
      <c r="H178" s="18"/>
      <c r="I178" s="18"/>
      <c r="J178" s="18"/>
      <c r="K178" s="310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05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351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351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  <c r="DG178" s="18"/>
      <c r="DH178" s="18"/>
      <c r="DI178" s="18"/>
      <c r="DJ178" s="18"/>
      <c r="DK178" s="18"/>
      <c r="DL178" s="85"/>
      <c r="DM178" s="18"/>
      <c r="DN178" s="18"/>
      <c r="DO178" s="18"/>
      <c r="DP178" s="18"/>
      <c r="DQ178" s="18"/>
      <c r="DR178" s="18"/>
      <c r="DS178" s="307"/>
      <c r="DT178" s="307"/>
      <c r="DU178" s="307"/>
      <c r="DV178" s="18"/>
      <c r="DW178" s="18"/>
      <c r="DX178" s="307"/>
      <c r="DY178" s="18"/>
      <c r="DZ178" s="18"/>
      <c r="EA178" s="18"/>
      <c r="EB178" s="18"/>
      <c r="EC178" s="18"/>
      <c r="ED178" s="307"/>
      <c r="EE178" s="18"/>
      <c r="EF178" s="18"/>
      <c r="EG178" s="307"/>
      <c r="EH178" s="18"/>
      <c r="EI178" s="18"/>
      <c r="EJ178" s="18"/>
      <c r="EK178" s="18"/>
      <c r="EL178" s="18"/>
      <c r="EM178" s="18"/>
      <c r="EN178" s="18"/>
      <c r="EO178" s="18"/>
      <c r="EP178" s="18"/>
    </row>
    <row r="179" spans="1:146" ht="21" customHeight="1">
      <c r="A179" s="112">
        <v>160</v>
      </c>
      <c r="B179" s="110" t="s">
        <v>2052</v>
      </c>
      <c r="C179" s="111" t="s">
        <v>2053</v>
      </c>
      <c r="D179" s="112" t="s">
        <v>35</v>
      </c>
      <c r="E179" s="113">
        <v>5</v>
      </c>
      <c r="F179" s="18"/>
      <c r="G179" s="18"/>
      <c r="H179" s="18"/>
      <c r="I179" s="18"/>
      <c r="J179" s="18"/>
      <c r="K179" s="310">
        <v>6</v>
      </c>
      <c r="L179" s="18"/>
      <c r="M179" s="18"/>
      <c r="N179" s="18"/>
      <c r="O179" s="18"/>
      <c r="P179" s="18"/>
      <c r="Q179" s="18">
        <v>6</v>
      </c>
      <c r="R179" s="18"/>
      <c r="S179" s="18"/>
      <c r="T179" s="18"/>
      <c r="U179" s="18"/>
      <c r="V179" s="18"/>
      <c r="W179" s="18"/>
      <c r="X179" s="532"/>
      <c r="Y179" s="532"/>
      <c r="Z179" s="533">
        <v>3</v>
      </c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>
        <v>6</v>
      </c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>
        <v>20</v>
      </c>
      <c r="BE179" s="18"/>
      <c r="BF179" s="18"/>
      <c r="BG179" s="18"/>
      <c r="BH179" s="18">
        <v>0</v>
      </c>
      <c r="BI179" s="18">
        <v>0</v>
      </c>
      <c r="BJ179" s="18">
        <v>6</v>
      </c>
      <c r="BK179" s="18"/>
      <c r="BL179" s="18"/>
      <c r="BM179" s="18"/>
      <c r="BN179" s="18"/>
      <c r="BO179" s="18"/>
      <c r="BP179" s="351">
        <v>6</v>
      </c>
      <c r="BQ179" s="18"/>
      <c r="BR179" s="18"/>
      <c r="BS179" s="18"/>
      <c r="BT179" s="18"/>
      <c r="BU179" s="18"/>
      <c r="BV179" s="18"/>
      <c r="BW179" s="18"/>
      <c r="BX179" s="18"/>
      <c r="BY179" s="18">
        <v>6</v>
      </c>
      <c r="BZ179" s="18"/>
      <c r="CA179" s="18"/>
      <c r="CB179" s="18"/>
      <c r="CC179" s="18"/>
      <c r="CD179" s="18"/>
      <c r="CE179" s="18"/>
      <c r="CF179" s="18"/>
      <c r="CG179" s="18"/>
      <c r="CH179" s="351">
        <v>5</v>
      </c>
      <c r="CI179" s="18"/>
      <c r="CJ179" s="18"/>
      <c r="CK179" s="18"/>
      <c r="CL179" s="18"/>
      <c r="CM179" s="18"/>
      <c r="CN179" s="18">
        <v>6</v>
      </c>
      <c r="CO179" s="371"/>
      <c r="CP179" s="371"/>
      <c r="CQ179" s="371">
        <v>6</v>
      </c>
      <c r="CR179" s="18"/>
      <c r="CS179" s="18"/>
      <c r="CT179" s="18"/>
      <c r="CU179" s="18"/>
      <c r="CV179" s="18"/>
      <c r="CW179" s="18"/>
      <c r="CX179" s="18"/>
      <c r="CY179" s="18"/>
      <c r="CZ179" s="18"/>
      <c r="DA179" s="18"/>
      <c r="DB179" s="18"/>
      <c r="DC179" s="18"/>
      <c r="DD179" s="18"/>
      <c r="DE179" s="18"/>
      <c r="DF179" s="18"/>
      <c r="DG179" s="18"/>
      <c r="DH179" s="18"/>
      <c r="DI179" s="18"/>
      <c r="DJ179" s="85">
        <v>0</v>
      </c>
      <c r="DK179" s="85">
        <v>0</v>
      </c>
      <c r="DL179" s="85">
        <v>24</v>
      </c>
      <c r="DM179" s="18"/>
      <c r="DN179" s="18"/>
      <c r="DO179" s="18"/>
      <c r="DP179" s="18"/>
      <c r="DQ179" s="18"/>
      <c r="DR179" s="18"/>
      <c r="DS179" s="307"/>
      <c r="DT179" s="307"/>
      <c r="DU179" s="307"/>
      <c r="DV179" s="18"/>
      <c r="DW179" s="18"/>
      <c r="DX179" s="307"/>
      <c r="DY179" s="18">
        <v>0</v>
      </c>
      <c r="DZ179" s="18">
        <v>0</v>
      </c>
      <c r="EA179" s="18">
        <v>2</v>
      </c>
      <c r="EB179" s="18"/>
      <c r="EC179" s="18"/>
      <c r="ED179" s="307"/>
      <c r="EE179" s="18"/>
      <c r="EF179" s="18"/>
      <c r="EG179" s="307"/>
      <c r="EH179" s="18">
        <v>0</v>
      </c>
      <c r="EI179" s="18">
        <v>0</v>
      </c>
      <c r="EJ179" s="18">
        <v>2</v>
      </c>
      <c r="EK179" s="18"/>
      <c r="EL179" s="18"/>
      <c r="EM179" s="18">
        <v>6</v>
      </c>
      <c r="EN179" s="18"/>
      <c r="EO179" s="18"/>
      <c r="EP179" s="18"/>
    </row>
    <row r="180" spans="1:146" ht="21" customHeight="1">
      <c r="A180" s="112">
        <v>161</v>
      </c>
      <c r="B180" s="110" t="s">
        <v>2054</v>
      </c>
      <c r="C180" s="111" t="s">
        <v>2055</v>
      </c>
      <c r="D180" s="112" t="s">
        <v>1477</v>
      </c>
      <c r="E180" s="113">
        <v>12</v>
      </c>
      <c r="F180" s="18"/>
      <c r="G180" s="18"/>
      <c r="H180" s="18"/>
      <c r="I180" s="18"/>
      <c r="J180" s="18"/>
      <c r="K180" s="310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05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351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351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  <c r="DJ180" s="18"/>
      <c r="DK180" s="18"/>
      <c r="DL180" s="18"/>
      <c r="DM180" s="18"/>
      <c r="DN180" s="18"/>
      <c r="DO180" s="18"/>
      <c r="DP180" s="18"/>
      <c r="DQ180" s="18"/>
      <c r="DR180" s="18"/>
      <c r="DS180" s="307"/>
      <c r="DT180" s="307"/>
      <c r="DU180" s="307"/>
      <c r="DV180" s="18"/>
      <c r="DW180" s="18"/>
      <c r="DX180" s="307"/>
      <c r="DY180" s="18"/>
      <c r="DZ180" s="18"/>
      <c r="EA180" s="18"/>
      <c r="EB180" s="18"/>
      <c r="EC180" s="18"/>
      <c r="ED180" s="307"/>
      <c r="EE180" s="18"/>
      <c r="EF180" s="18"/>
      <c r="EG180" s="307"/>
      <c r="EH180" s="18"/>
      <c r="EI180" s="18"/>
      <c r="EJ180" s="18"/>
      <c r="EK180" s="18"/>
      <c r="EL180" s="18"/>
      <c r="EM180" s="18"/>
      <c r="EN180" s="18"/>
      <c r="EO180" s="18"/>
      <c r="EP180" s="18"/>
    </row>
    <row r="181" spans="1:146" ht="21" customHeight="1">
      <c r="A181" s="112">
        <v>162</v>
      </c>
      <c r="B181" s="110" t="s">
        <v>2056</v>
      </c>
      <c r="C181" s="111" t="s">
        <v>2057</v>
      </c>
      <c r="D181" s="112" t="s">
        <v>70</v>
      </c>
      <c r="E181" s="113">
        <v>9</v>
      </c>
      <c r="F181" s="18"/>
      <c r="G181" s="18"/>
      <c r="H181" s="18"/>
      <c r="I181" s="18"/>
      <c r="J181" s="18"/>
      <c r="K181" s="310">
        <v>6</v>
      </c>
      <c r="L181" s="18"/>
      <c r="M181" s="18"/>
      <c r="N181" s="18"/>
      <c r="O181" s="18">
        <v>2</v>
      </c>
      <c r="P181" s="18"/>
      <c r="Q181" s="18">
        <v>10</v>
      </c>
      <c r="R181" s="18"/>
      <c r="S181" s="18"/>
      <c r="T181" s="18"/>
      <c r="U181" s="18"/>
      <c r="V181" s="18"/>
      <c r="W181" s="18">
        <v>48</v>
      </c>
      <c r="X181" s="18"/>
      <c r="Y181" s="18"/>
      <c r="Z181" s="105"/>
      <c r="AA181" s="18"/>
      <c r="AB181" s="18"/>
      <c r="AC181" s="18">
        <v>12</v>
      </c>
      <c r="AD181" s="18"/>
      <c r="AE181" s="18"/>
      <c r="AF181" s="18">
        <v>2</v>
      </c>
      <c r="AG181" s="88">
        <v>0</v>
      </c>
      <c r="AH181" s="88">
        <v>0</v>
      </c>
      <c r="AI181" s="339">
        <v>12</v>
      </c>
      <c r="AJ181" s="18"/>
      <c r="AK181" s="18"/>
      <c r="AL181" s="18"/>
      <c r="AM181" s="18"/>
      <c r="AN181" s="18"/>
      <c r="AO181" s="18">
        <v>5</v>
      </c>
      <c r="AP181" s="18"/>
      <c r="AQ181" s="18"/>
      <c r="AR181" s="18">
        <v>5</v>
      </c>
      <c r="AS181" s="18"/>
      <c r="AT181" s="18"/>
      <c r="AU181" s="18">
        <v>10</v>
      </c>
      <c r="AV181" s="18"/>
      <c r="AW181" s="18"/>
      <c r="AX181" s="18">
        <v>12</v>
      </c>
      <c r="AY181" s="18"/>
      <c r="AZ181" s="18"/>
      <c r="BA181" s="18"/>
      <c r="BB181" s="18"/>
      <c r="BC181" s="18"/>
      <c r="BD181" s="18"/>
      <c r="BE181" s="18"/>
      <c r="BF181" s="18"/>
      <c r="BG181" s="18"/>
      <c r="BH181" s="18">
        <v>0</v>
      </c>
      <c r="BI181" s="18">
        <v>0</v>
      </c>
      <c r="BJ181" s="18">
        <v>6</v>
      </c>
      <c r="BK181" s="18"/>
      <c r="BL181" s="18"/>
      <c r="BM181" s="18">
        <v>10</v>
      </c>
      <c r="BN181" s="18"/>
      <c r="BO181" s="18"/>
      <c r="BP181" s="351">
        <v>5</v>
      </c>
      <c r="BQ181" s="18"/>
      <c r="BR181" s="18"/>
      <c r="BS181" s="18"/>
      <c r="BT181" s="18">
        <v>0</v>
      </c>
      <c r="BU181" s="18">
        <v>0</v>
      </c>
      <c r="BV181" s="18">
        <v>12</v>
      </c>
      <c r="BW181" s="18"/>
      <c r="BX181" s="18"/>
      <c r="BY181" s="18"/>
      <c r="BZ181" s="18"/>
      <c r="CA181" s="18"/>
      <c r="CB181" s="18">
        <v>6</v>
      </c>
      <c r="CC181" s="18"/>
      <c r="CD181" s="18"/>
      <c r="CE181" s="18"/>
      <c r="CF181" s="18"/>
      <c r="CG181" s="18"/>
      <c r="CH181" s="351">
        <v>5</v>
      </c>
      <c r="CI181" s="18"/>
      <c r="CJ181" s="18"/>
      <c r="CK181" s="18"/>
      <c r="CL181" s="18"/>
      <c r="CM181" s="18"/>
      <c r="CN181" s="18">
        <v>5</v>
      </c>
      <c r="CO181" s="371"/>
      <c r="CP181" s="371"/>
      <c r="CQ181" s="371">
        <v>6</v>
      </c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  <c r="DG181" s="18"/>
      <c r="DH181" s="18"/>
      <c r="DI181" s="18"/>
      <c r="DJ181" s="85">
        <v>0</v>
      </c>
      <c r="DK181" s="85">
        <v>0</v>
      </c>
      <c r="DL181" s="85">
        <v>48</v>
      </c>
      <c r="DM181" s="18"/>
      <c r="DN181" s="18"/>
      <c r="DO181" s="18">
        <v>6</v>
      </c>
      <c r="DP181" s="18"/>
      <c r="DQ181" s="18"/>
      <c r="DR181" s="18"/>
      <c r="DS181" s="307">
        <v>0</v>
      </c>
      <c r="DT181" s="307">
        <v>0</v>
      </c>
      <c r="DU181" s="307">
        <v>3</v>
      </c>
      <c r="DV181" s="18"/>
      <c r="DW181" s="18"/>
      <c r="DX181" s="307">
        <v>10</v>
      </c>
      <c r="DY181" s="18">
        <v>0</v>
      </c>
      <c r="DZ181" s="18">
        <v>0</v>
      </c>
      <c r="EA181" s="18">
        <v>5</v>
      </c>
      <c r="EB181" s="18"/>
      <c r="EC181" s="18"/>
      <c r="ED181" s="307">
        <v>2</v>
      </c>
      <c r="EE181" s="18"/>
      <c r="EF181" s="18"/>
      <c r="EG181" s="307">
        <v>5</v>
      </c>
      <c r="EH181" s="18">
        <v>0</v>
      </c>
      <c r="EI181" s="18">
        <v>0</v>
      </c>
      <c r="EJ181" s="18">
        <v>5</v>
      </c>
      <c r="EK181" s="18"/>
      <c r="EL181" s="18"/>
      <c r="EM181" s="18">
        <v>12</v>
      </c>
      <c r="EN181" s="18"/>
      <c r="EO181" s="18"/>
      <c r="EP181" s="18">
        <v>10</v>
      </c>
    </row>
    <row r="182" spans="1:146" ht="21" customHeight="1">
      <c r="A182" s="112">
        <v>163</v>
      </c>
      <c r="B182" s="110" t="s">
        <v>2058</v>
      </c>
      <c r="C182" s="111" t="s">
        <v>2059</v>
      </c>
      <c r="D182" s="112" t="s">
        <v>70</v>
      </c>
      <c r="E182" s="113">
        <v>14</v>
      </c>
      <c r="F182" s="18"/>
      <c r="G182" s="18"/>
      <c r="H182" s="18"/>
      <c r="I182" s="18"/>
      <c r="J182" s="18"/>
      <c r="K182" s="310">
        <v>6</v>
      </c>
      <c r="L182" s="18"/>
      <c r="M182" s="18"/>
      <c r="N182" s="18"/>
      <c r="O182" s="18">
        <v>2</v>
      </c>
      <c r="P182" s="18"/>
      <c r="Q182" s="18">
        <v>10</v>
      </c>
      <c r="R182" s="18"/>
      <c r="S182" s="18"/>
      <c r="T182" s="18"/>
      <c r="U182" s="18"/>
      <c r="V182" s="18"/>
      <c r="W182" s="18">
        <v>48</v>
      </c>
      <c r="X182" s="18"/>
      <c r="Y182" s="18"/>
      <c r="Z182" s="105"/>
      <c r="AA182" s="18"/>
      <c r="AB182" s="18"/>
      <c r="AC182" s="18">
        <v>12</v>
      </c>
      <c r="AD182" s="18"/>
      <c r="AE182" s="18"/>
      <c r="AF182" s="18">
        <v>2</v>
      </c>
      <c r="AG182" s="88">
        <v>0</v>
      </c>
      <c r="AH182" s="88">
        <v>0</v>
      </c>
      <c r="AI182" s="339">
        <v>12</v>
      </c>
      <c r="AJ182" s="18"/>
      <c r="AK182" s="18"/>
      <c r="AL182" s="18"/>
      <c r="AM182" s="18"/>
      <c r="AN182" s="18"/>
      <c r="AO182" s="18">
        <v>5</v>
      </c>
      <c r="AP182" s="18"/>
      <c r="AQ182" s="18"/>
      <c r="AR182" s="18">
        <v>5</v>
      </c>
      <c r="AS182" s="18"/>
      <c r="AT182" s="18"/>
      <c r="AU182" s="18"/>
      <c r="AV182" s="18"/>
      <c r="AW182" s="18"/>
      <c r="AX182" s="18">
        <v>12</v>
      </c>
      <c r="AY182" s="18"/>
      <c r="AZ182" s="18"/>
      <c r="BA182" s="18"/>
      <c r="BB182" s="18"/>
      <c r="BC182" s="18"/>
      <c r="BD182" s="18"/>
      <c r="BE182" s="18"/>
      <c r="BF182" s="18"/>
      <c r="BG182" s="18"/>
      <c r="BH182" s="18">
        <v>0</v>
      </c>
      <c r="BI182" s="18">
        <v>0</v>
      </c>
      <c r="BJ182" s="18">
        <v>6</v>
      </c>
      <c r="BK182" s="18"/>
      <c r="BL182" s="18"/>
      <c r="BM182" s="18"/>
      <c r="BN182" s="18"/>
      <c r="BO182" s="18"/>
      <c r="BP182" s="351">
        <v>5</v>
      </c>
      <c r="BQ182" s="18"/>
      <c r="BR182" s="18"/>
      <c r="BS182" s="18"/>
      <c r="BT182" s="18">
        <v>0</v>
      </c>
      <c r="BU182" s="18">
        <v>0</v>
      </c>
      <c r="BV182" s="18">
        <v>24</v>
      </c>
      <c r="BW182" s="18"/>
      <c r="BX182" s="18"/>
      <c r="BY182" s="18"/>
      <c r="BZ182" s="18"/>
      <c r="CA182" s="18"/>
      <c r="CB182" s="18">
        <v>1</v>
      </c>
      <c r="CC182" s="18"/>
      <c r="CD182" s="18"/>
      <c r="CE182" s="18"/>
      <c r="CF182" s="18"/>
      <c r="CG182" s="18"/>
      <c r="CH182" s="351">
        <v>5</v>
      </c>
      <c r="CI182" s="18"/>
      <c r="CJ182" s="18"/>
      <c r="CK182" s="18"/>
      <c r="CL182" s="18"/>
      <c r="CM182" s="18"/>
      <c r="CN182" s="18">
        <v>5</v>
      </c>
      <c r="CO182" s="371"/>
      <c r="CP182" s="371"/>
      <c r="CQ182" s="371">
        <v>6</v>
      </c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  <c r="DJ182" s="85">
        <v>0</v>
      </c>
      <c r="DK182" s="85">
        <v>0</v>
      </c>
      <c r="DL182" s="85">
        <v>48</v>
      </c>
      <c r="DM182" s="18"/>
      <c r="DN182" s="18"/>
      <c r="DO182" s="18">
        <v>6</v>
      </c>
      <c r="DP182" s="18"/>
      <c r="DQ182" s="18"/>
      <c r="DR182" s="18"/>
      <c r="DS182" s="307">
        <v>0</v>
      </c>
      <c r="DT182" s="307">
        <v>0</v>
      </c>
      <c r="DU182" s="307">
        <v>3</v>
      </c>
      <c r="DV182" s="18"/>
      <c r="DW182" s="18"/>
      <c r="DX182" s="307">
        <v>10</v>
      </c>
      <c r="DY182" s="18">
        <v>0</v>
      </c>
      <c r="DZ182" s="18">
        <v>0</v>
      </c>
      <c r="EA182" s="18">
        <v>5</v>
      </c>
      <c r="EB182" s="18"/>
      <c r="EC182" s="18"/>
      <c r="ED182" s="307">
        <v>2</v>
      </c>
      <c r="EE182" s="18"/>
      <c r="EF182" s="18"/>
      <c r="EG182" s="307">
        <v>5</v>
      </c>
      <c r="EH182" s="18">
        <v>0</v>
      </c>
      <c r="EI182" s="18">
        <v>0</v>
      </c>
      <c r="EJ182" s="18">
        <v>5</v>
      </c>
      <c r="EK182" s="18"/>
      <c r="EL182" s="18"/>
      <c r="EM182" s="18">
        <v>12</v>
      </c>
      <c r="EN182" s="18"/>
      <c r="EO182" s="18"/>
      <c r="EP182" s="18">
        <v>10</v>
      </c>
    </row>
    <row r="183" spans="1:146" ht="21" customHeight="1">
      <c r="A183" s="112">
        <v>164</v>
      </c>
      <c r="B183" s="110" t="s">
        <v>2060</v>
      </c>
      <c r="C183" s="111" t="s">
        <v>2061</v>
      </c>
      <c r="D183" s="112" t="s">
        <v>70</v>
      </c>
      <c r="E183" s="139">
        <v>75</v>
      </c>
      <c r="F183" s="18"/>
      <c r="G183" s="18"/>
      <c r="H183" s="18"/>
      <c r="I183" s="18"/>
      <c r="J183" s="18"/>
      <c r="K183" s="310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05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351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>
        <v>12</v>
      </c>
      <c r="CF183" s="18"/>
      <c r="CG183" s="18"/>
      <c r="CH183" s="351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  <c r="CT183" s="18"/>
      <c r="CU183" s="18"/>
      <c r="CV183" s="18"/>
      <c r="CW183" s="18"/>
      <c r="CX183" s="18"/>
      <c r="CY183" s="18"/>
      <c r="CZ183" s="18"/>
      <c r="DA183" s="18"/>
      <c r="DB183" s="18"/>
      <c r="DC183" s="18"/>
      <c r="DD183" s="18"/>
      <c r="DE183" s="18"/>
      <c r="DF183" s="18"/>
      <c r="DG183" s="18"/>
      <c r="DH183" s="18"/>
      <c r="DI183" s="18"/>
      <c r="DJ183" s="18"/>
      <c r="DK183" s="18"/>
      <c r="DL183" s="18"/>
      <c r="DM183" s="18"/>
      <c r="DN183" s="18"/>
      <c r="DO183" s="18"/>
      <c r="DP183" s="18"/>
      <c r="DQ183" s="18"/>
      <c r="DR183" s="18"/>
      <c r="DS183" s="307">
        <v>37</v>
      </c>
      <c r="DT183" s="307">
        <v>0</v>
      </c>
      <c r="DU183" s="307">
        <v>54</v>
      </c>
      <c r="DV183" s="18"/>
      <c r="DW183" s="18"/>
      <c r="DX183" s="307">
        <v>22</v>
      </c>
      <c r="DY183" s="18"/>
      <c r="DZ183" s="18"/>
      <c r="EA183" s="18"/>
      <c r="EB183" s="18"/>
      <c r="EC183" s="18"/>
      <c r="ED183" s="307">
        <v>165</v>
      </c>
      <c r="EE183" s="18"/>
      <c r="EF183" s="18"/>
      <c r="EG183" s="307">
        <v>1</v>
      </c>
      <c r="EH183" s="18"/>
      <c r="EI183" s="18"/>
      <c r="EJ183" s="18"/>
      <c r="EK183" s="18"/>
      <c r="EL183" s="18"/>
      <c r="EM183" s="18"/>
      <c r="EN183" s="18"/>
      <c r="EO183" s="18"/>
      <c r="EP183" s="18"/>
    </row>
    <row r="184" spans="1:146" ht="21" customHeight="1">
      <c r="A184" s="112">
        <v>165</v>
      </c>
      <c r="B184" s="110" t="s">
        <v>2062</v>
      </c>
      <c r="C184" s="111" t="s">
        <v>2063</v>
      </c>
      <c r="D184" s="112" t="s">
        <v>70</v>
      </c>
      <c r="E184" s="139">
        <v>114</v>
      </c>
      <c r="F184" s="18"/>
      <c r="G184" s="18"/>
      <c r="H184" s="18"/>
      <c r="I184" s="18"/>
      <c r="J184" s="18"/>
      <c r="K184" s="310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05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351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351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  <c r="DJ184" s="18"/>
      <c r="DK184" s="18"/>
      <c r="DL184" s="18"/>
      <c r="DM184" s="18"/>
      <c r="DN184" s="18"/>
      <c r="DO184" s="18"/>
      <c r="DP184" s="18"/>
      <c r="DQ184" s="18"/>
      <c r="DR184" s="18"/>
      <c r="DS184" s="307"/>
      <c r="DT184" s="307"/>
      <c r="DU184" s="307"/>
      <c r="DV184" s="18"/>
      <c r="DW184" s="18"/>
      <c r="DX184" s="307"/>
      <c r="DY184" s="18"/>
      <c r="DZ184" s="18"/>
      <c r="EA184" s="18"/>
      <c r="EB184" s="18"/>
      <c r="EC184" s="18"/>
      <c r="ED184" s="307"/>
      <c r="EE184" s="18"/>
      <c r="EF184" s="18"/>
      <c r="EG184" s="307"/>
      <c r="EH184" s="18"/>
      <c r="EI184" s="18"/>
      <c r="EJ184" s="18"/>
      <c r="EK184" s="18"/>
      <c r="EL184" s="18"/>
      <c r="EM184" s="18"/>
      <c r="EN184" s="18"/>
      <c r="EO184" s="18"/>
      <c r="EP184" s="18"/>
    </row>
    <row r="185" spans="1:146" ht="21" customHeight="1">
      <c r="A185" s="112">
        <v>166</v>
      </c>
      <c r="B185" s="110" t="s">
        <v>2064</v>
      </c>
      <c r="C185" s="111" t="s">
        <v>2065</v>
      </c>
      <c r="D185" s="112" t="s">
        <v>70</v>
      </c>
      <c r="E185" s="113">
        <v>9.5</v>
      </c>
      <c r="F185" s="18"/>
      <c r="G185" s="18"/>
      <c r="H185" s="18"/>
      <c r="I185" s="18"/>
      <c r="J185" s="18"/>
      <c r="K185" s="310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532"/>
      <c r="Y185" s="532"/>
      <c r="Z185" s="533">
        <v>3</v>
      </c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351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351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/>
      <c r="CU185" s="18"/>
      <c r="CV185" s="18"/>
      <c r="CW185" s="18"/>
      <c r="CX185" s="18"/>
      <c r="CY185" s="18"/>
      <c r="CZ185" s="18"/>
      <c r="DA185" s="18"/>
      <c r="DB185" s="18"/>
      <c r="DC185" s="18"/>
      <c r="DD185" s="18"/>
      <c r="DE185" s="18"/>
      <c r="DF185" s="18"/>
      <c r="DG185" s="18"/>
      <c r="DH185" s="18"/>
      <c r="DI185" s="18"/>
      <c r="DJ185" s="18"/>
      <c r="DK185" s="18"/>
      <c r="DL185" s="18"/>
      <c r="DM185" s="18"/>
      <c r="DN185" s="18"/>
      <c r="DO185" s="18"/>
      <c r="DP185" s="18"/>
      <c r="DQ185" s="18"/>
      <c r="DR185" s="18"/>
      <c r="DS185" s="275"/>
      <c r="DT185" s="275"/>
      <c r="DU185" s="275"/>
      <c r="DV185" s="18"/>
      <c r="DW185" s="18"/>
      <c r="DX185" s="275"/>
      <c r="DY185" s="18">
        <v>0</v>
      </c>
      <c r="DZ185" s="18">
        <v>0</v>
      </c>
      <c r="EA185" s="18">
        <v>1</v>
      </c>
      <c r="EB185" s="18"/>
      <c r="EC185" s="18"/>
      <c r="ED185" s="275"/>
      <c r="EE185" s="18"/>
      <c r="EF185" s="18"/>
      <c r="EG185" s="275"/>
      <c r="EH185" s="18">
        <v>0</v>
      </c>
      <c r="EI185" s="18">
        <v>0</v>
      </c>
      <c r="EJ185" s="18">
        <v>1</v>
      </c>
      <c r="EK185" s="18"/>
      <c r="EL185" s="18"/>
      <c r="EM185" s="18">
        <v>6</v>
      </c>
      <c r="EN185" s="18"/>
      <c r="EO185" s="18"/>
      <c r="EP185" s="18"/>
    </row>
    <row r="186" spans="1:146" ht="21" customHeight="1">
      <c r="A186" s="112">
        <v>167</v>
      </c>
      <c r="B186" s="110"/>
      <c r="C186" s="111" t="s">
        <v>2066</v>
      </c>
      <c r="D186" s="112" t="s">
        <v>70</v>
      </c>
      <c r="E186" s="139"/>
      <c r="F186" s="18"/>
      <c r="G186" s="18"/>
      <c r="H186" s="18"/>
      <c r="I186" s="18"/>
      <c r="J186" s="18"/>
      <c r="K186" s="310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05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351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351"/>
      <c r="CI186" s="18"/>
      <c r="CJ186" s="18"/>
      <c r="CK186" s="18"/>
      <c r="CL186" s="18"/>
      <c r="CM186" s="18"/>
      <c r="CN186" s="18"/>
      <c r="CO186" s="18"/>
      <c r="CP186" s="18"/>
      <c r="CQ186" s="18"/>
      <c r="CR186" s="18"/>
      <c r="CS186" s="18"/>
      <c r="CT186" s="18"/>
      <c r="CU186" s="18"/>
      <c r="CV186" s="18"/>
      <c r="CW186" s="18"/>
      <c r="CX186" s="18"/>
      <c r="CY186" s="18"/>
      <c r="CZ186" s="18"/>
      <c r="DA186" s="18"/>
      <c r="DB186" s="18"/>
      <c r="DC186" s="18"/>
      <c r="DD186" s="18"/>
      <c r="DE186" s="18"/>
      <c r="DF186" s="18"/>
      <c r="DG186" s="18"/>
      <c r="DH186" s="18"/>
      <c r="DI186" s="18"/>
      <c r="DJ186" s="18"/>
      <c r="DK186" s="18"/>
      <c r="DL186" s="18"/>
      <c r="DM186" s="18"/>
      <c r="DN186" s="18"/>
      <c r="DO186" s="18"/>
      <c r="DP186" s="18"/>
      <c r="DQ186" s="18"/>
      <c r="DR186" s="18"/>
      <c r="DS186" s="307"/>
      <c r="DT186" s="307"/>
      <c r="DU186" s="307"/>
      <c r="DV186" s="18"/>
      <c r="DW186" s="18"/>
      <c r="DX186" s="307"/>
      <c r="DY186" s="18"/>
      <c r="DZ186" s="18"/>
      <c r="EA186" s="18"/>
      <c r="EB186" s="18"/>
      <c r="EC186" s="18"/>
      <c r="ED186" s="307"/>
      <c r="EE186" s="18"/>
      <c r="EF186" s="18"/>
      <c r="EG186" s="307"/>
      <c r="EH186" s="18"/>
      <c r="EI186" s="18"/>
      <c r="EJ186" s="18"/>
      <c r="EK186" s="18"/>
      <c r="EL186" s="18"/>
      <c r="EM186" s="18"/>
      <c r="EN186" s="18"/>
      <c r="EO186" s="18"/>
      <c r="EP186" s="18"/>
    </row>
    <row r="187" spans="1:146" ht="21" customHeight="1">
      <c r="A187" s="112">
        <v>168</v>
      </c>
      <c r="B187" s="110" t="s">
        <v>2067</v>
      </c>
      <c r="C187" s="111" t="s">
        <v>2068</v>
      </c>
      <c r="D187" s="112" t="s">
        <v>70</v>
      </c>
      <c r="E187" s="139">
        <v>65</v>
      </c>
      <c r="F187" s="18"/>
      <c r="G187" s="18"/>
      <c r="H187" s="18"/>
      <c r="I187" s="18"/>
      <c r="J187" s="18"/>
      <c r="K187" s="310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>
        <v>4</v>
      </c>
      <c r="X187" s="18"/>
      <c r="Y187" s="18"/>
      <c r="Z187" s="105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>
        <v>4</v>
      </c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351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351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  <c r="DJ187" s="18"/>
      <c r="DK187" s="18"/>
      <c r="DL187" s="18"/>
      <c r="DM187" s="18"/>
      <c r="DN187" s="18"/>
      <c r="DO187" s="18"/>
      <c r="DP187" s="18"/>
      <c r="DQ187" s="18"/>
      <c r="DR187" s="18"/>
      <c r="DS187" s="307"/>
      <c r="DT187" s="307"/>
      <c r="DU187" s="307"/>
      <c r="DV187" s="18"/>
      <c r="DW187" s="18"/>
      <c r="DX187" s="307"/>
      <c r="DY187" s="18"/>
      <c r="DZ187" s="18"/>
      <c r="EA187" s="18"/>
      <c r="EB187" s="18"/>
      <c r="EC187" s="18"/>
      <c r="ED187" s="307"/>
      <c r="EE187" s="18"/>
      <c r="EF187" s="18"/>
      <c r="EG187" s="307"/>
      <c r="EH187" s="18"/>
      <c r="EI187" s="18"/>
      <c r="EJ187" s="18"/>
      <c r="EK187" s="18"/>
      <c r="EL187" s="18"/>
      <c r="EM187" s="18"/>
      <c r="EN187" s="18"/>
      <c r="EO187" s="18"/>
      <c r="EP187" s="18"/>
    </row>
    <row r="188" spans="1:146" ht="21" customHeight="1">
      <c r="A188" s="112">
        <v>169</v>
      </c>
      <c r="B188" s="110" t="s">
        <v>2069</v>
      </c>
      <c r="C188" s="111" t="s">
        <v>2070</v>
      </c>
      <c r="D188" s="112" t="s">
        <v>906</v>
      </c>
      <c r="E188" s="139">
        <v>140</v>
      </c>
      <c r="F188" s="18"/>
      <c r="G188" s="18"/>
      <c r="H188" s="18"/>
      <c r="I188" s="18"/>
      <c r="J188" s="18"/>
      <c r="K188" s="310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05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351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351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  <c r="DG188" s="18"/>
      <c r="DH188" s="18"/>
      <c r="DI188" s="18"/>
      <c r="DJ188" s="18"/>
      <c r="DK188" s="18"/>
      <c r="DL188" s="18"/>
      <c r="DM188" s="18"/>
      <c r="DN188" s="18"/>
      <c r="DO188" s="18"/>
      <c r="DP188" s="18"/>
      <c r="DQ188" s="18"/>
      <c r="DR188" s="18"/>
      <c r="DS188" s="307"/>
      <c r="DT188" s="307"/>
      <c r="DU188" s="307"/>
      <c r="DV188" s="18"/>
      <c r="DW188" s="18"/>
      <c r="DX188" s="307"/>
      <c r="DY188" s="18"/>
      <c r="DZ188" s="18"/>
      <c r="EA188" s="18"/>
      <c r="EB188" s="18"/>
      <c r="EC188" s="18"/>
      <c r="ED188" s="307"/>
      <c r="EE188" s="18"/>
      <c r="EF188" s="18"/>
      <c r="EG188" s="307"/>
      <c r="EH188" s="18"/>
      <c r="EI188" s="18"/>
      <c r="EJ188" s="18"/>
      <c r="EK188" s="18"/>
      <c r="EL188" s="18"/>
      <c r="EM188" s="18"/>
      <c r="EN188" s="18"/>
      <c r="EO188" s="18"/>
      <c r="EP188" s="18"/>
    </row>
    <row r="189" spans="1:146" ht="21" customHeight="1">
      <c r="A189" s="112">
        <v>170</v>
      </c>
      <c r="B189" s="110" t="s">
        <v>2071</v>
      </c>
      <c r="C189" s="111" t="s">
        <v>2072</v>
      </c>
      <c r="D189" s="112" t="s">
        <v>906</v>
      </c>
      <c r="E189" s="139">
        <v>152.5</v>
      </c>
      <c r="F189" s="18"/>
      <c r="G189" s="18"/>
      <c r="H189" s="18"/>
      <c r="I189" s="18"/>
      <c r="J189" s="18"/>
      <c r="K189" s="310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05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351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351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  <c r="DL189" s="18"/>
      <c r="DM189" s="18"/>
      <c r="DN189" s="18"/>
      <c r="DO189" s="18"/>
      <c r="DP189" s="18"/>
      <c r="DQ189" s="18"/>
      <c r="DR189" s="18"/>
      <c r="DS189" s="307"/>
      <c r="DT189" s="307"/>
      <c r="DU189" s="307"/>
      <c r="DV189" s="18"/>
      <c r="DW189" s="18"/>
      <c r="DX189" s="307"/>
      <c r="DY189" s="18"/>
      <c r="DZ189" s="18"/>
      <c r="EA189" s="18"/>
      <c r="EB189" s="18"/>
      <c r="EC189" s="18"/>
      <c r="ED189" s="307"/>
      <c r="EE189" s="18"/>
      <c r="EF189" s="18"/>
      <c r="EG189" s="307"/>
      <c r="EH189" s="18"/>
      <c r="EI189" s="18"/>
      <c r="EJ189" s="18"/>
      <c r="EK189" s="18"/>
      <c r="EL189" s="18"/>
      <c r="EM189" s="18"/>
      <c r="EN189" s="18"/>
      <c r="EO189" s="18"/>
      <c r="EP189" s="18"/>
    </row>
    <row r="190" spans="1:146" ht="21" customHeight="1">
      <c r="A190" s="112">
        <v>171</v>
      </c>
      <c r="B190" s="110" t="s">
        <v>2073</v>
      </c>
      <c r="C190" s="111" t="s">
        <v>2074</v>
      </c>
      <c r="D190" s="112" t="s">
        <v>72</v>
      </c>
      <c r="E190" s="139">
        <v>275</v>
      </c>
      <c r="F190" s="18"/>
      <c r="G190" s="18"/>
      <c r="H190" s="18"/>
      <c r="I190" s="18"/>
      <c r="J190" s="18"/>
      <c r="K190" s="310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05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351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351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  <c r="DG190" s="18"/>
      <c r="DH190" s="18"/>
      <c r="DI190" s="18"/>
      <c r="DJ190" s="18"/>
      <c r="DK190" s="18"/>
      <c r="DL190" s="18"/>
      <c r="DM190" s="18"/>
      <c r="DN190" s="18"/>
      <c r="DO190" s="18"/>
      <c r="DP190" s="18"/>
      <c r="DQ190" s="18"/>
      <c r="DR190" s="18"/>
      <c r="DS190" s="307"/>
      <c r="DT190" s="307"/>
      <c r="DU190" s="307"/>
      <c r="DV190" s="18"/>
      <c r="DW190" s="18"/>
      <c r="DX190" s="307"/>
      <c r="DY190" s="18"/>
      <c r="DZ190" s="18"/>
      <c r="EA190" s="18"/>
      <c r="EB190" s="18"/>
      <c r="EC190" s="18"/>
      <c r="ED190" s="307"/>
      <c r="EE190" s="18"/>
      <c r="EF190" s="18"/>
      <c r="EG190" s="307"/>
      <c r="EH190" s="18"/>
      <c r="EI190" s="18"/>
      <c r="EJ190" s="18"/>
      <c r="EK190" s="18"/>
      <c r="EL190" s="18"/>
      <c r="EM190" s="18"/>
      <c r="EN190" s="18"/>
      <c r="EO190" s="18"/>
      <c r="EP190" s="18"/>
    </row>
    <row r="191" spans="1:146" ht="21" customHeight="1">
      <c r="A191" s="112">
        <v>172</v>
      </c>
      <c r="B191" s="110" t="s">
        <v>2075</v>
      </c>
      <c r="C191" s="111" t="s">
        <v>2076</v>
      </c>
      <c r="D191" s="112" t="s">
        <v>906</v>
      </c>
      <c r="E191" s="113">
        <v>55</v>
      </c>
      <c r="F191" s="18"/>
      <c r="G191" s="18"/>
      <c r="H191" s="18"/>
      <c r="I191" s="18"/>
      <c r="J191" s="18"/>
      <c r="K191" s="310"/>
      <c r="L191" s="18"/>
      <c r="M191" s="18"/>
      <c r="N191" s="18"/>
      <c r="O191" s="18"/>
      <c r="P191" s="18"/>
      <c r="Q191" s="18">
        <v>1</v>
      </c>
      <c r="R191" s="18"/>
      <c r="S191" s="18"/>
      <c r="T191" s="18"/>
      <c r="U191" s="18"/>
      <c r="V191" s="18"/>
      <c r="W191" s="18"/>
      <c r="X191" s="18"/>
      <c r="Y191" s="18"/>
      <c r="Z191" s="105"/>
      <c r="AA191" s="18"/>
      <c r="AB191" s="18"/>
      <c r="AC191" s="18">
        <v>4</v>
      </c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>
        <v>2</v>
      </c>
      <c r="BN191" s="18"/>
      <c r="BO191" s="18"/>
      <c r="BP191" s="351">
        <v>2</v>
      </c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351">
        <v>1</v>
      </c>
      <c r="CI191" s="18"/>
      <c r="CJ191" s="18"/>
      <c r="CK191" s="18"/>
      <c r="CL191" s="18"/>
      <c r="CM191" s="18"/>
      <c r="CN191" s="18"/>
      <c r="CO191" s="371"/>
      <c r="CP191" s="371"/>
      <c r="CQ191" s="371">
        <v>4</v>
      </c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  <c r="DJ191" s="85">
        <v>0</v>
      </c>
      <c r="DK191" s="85">
        <v>0</v>
      </c>
      <c r="DL191" s="85">
        <v>6</v>
      </c>
      <c r="DM191" s="18"/>
      <c r="DN191" s="18"/>
      <c r="DO191" s="18"/>
      <c r="DP191" s="18"/>
      <c r="DQ191" s="18"/>
      <c r="DR191" s="18"/>
      <c r="DS191" s="307"/>
      <c r="DT191" s="307"/>
      <c r="DU191" s="307"/>
      <c r="DV191" s="18"/>
      <c r="DW191" s="18"/>
      <c r="DX191" s="307"/>
      <c r="DY191" s="18"/>
      <c r="DZ191" s="18"/>
      <c r="EA191" s="18"/>
      <c r="EB191" s="18"/>
      <c r="EC191" s="18"/>
      <c r="ED191" s="307"/>
      <c r="EE191" s="18"/>
      <c r="EF191" s="18"/>
      <c r="EG191" s="307"/>
      <c r="EH191" s="18"/>
      <c r="EI191" s="18"/>
      <c r="EJ191" s="18"/>
      <c r="EK191" s="18"/>
      <c r="EL191" s="18"/>
      <c r="EM191" s="18">
        <v>3</v>
      </c>
      <c r="EN191" s="18"/>
      <c r="EO191" s="18"/>
      <c r="EP191" s="18"/>
    </row>
    <row r="192" spans="1:146" s="140" customFormat="1" ht="21" customHeight="1">
      <c r="A192" s="112">
        <v>173</v>
      </c>
      <c r="B192" s="110" t="s">
        <v>2077</v>
      </c>
      <c r="C192" s="111" t="s">
        <v>2078</v>
      </c>
      <c r="D192" s="112" t="s">
        <v>906</v>
      </c>
      <c r="E192" s="113">
        <v>55</v>
      </c>
      <c r="F192" s="18"/>
      <c r="G192" s="18"/>
      <c r="H192" s="18"/>
      <c r="I192" s="18"/>
      <c r="J192" s="18"/>
      <c r="K192" s="310"/>
      <c r="L192" s="18"/>
      <c r="M192" s="18"/>
      <c r="N192" s="18"/>
      <c r="O192" s="18">
        <v>1</v>
      </c>
      <c r="P192" s="18"/>
      <c r="Q192" s="18">
        <v>1</v>
      </c>
      <c r="R192" s="18"/>
      <c r="S192" s="18"/>
      <c r="T192" s="18"/>
      <c r="U192" s="18"/>
      <c r="V192" s="18"/>
      <c r="W192" s="18"/>
      <c r="X192" s="18"/>
      <c r="Y192" s="18"/>
      <c r="Z192" s="105"/>
      <c r="AA192" s="18"/>
      <c r="AB192" s="18"/>
      <c r="AC192" s="18">
        <v>4</v>
      </c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20"/>
      <c r="AZ192" s="20"/>
      <c r="BA192" s="20"/>
      <c r="BB192" s="18"/>
      <c r="BC192" s="18"/>
      <c r="BD192" s="18"/>
      <c r="BE192" s="20"/>
      <c r="BF192" s="20"/>
      <c r="BG192" s="20"/>
      <c r="BH192" s="20"/>
      <c r="BI192" s="20"/>
      <c r="BJ192" s="20"/>
      <c r="BK192" s="20"/>
      <c r="BL192" s="20"/>
      <c r="BM192" s="20">
        <v>2</v>
      </c>
      <c r="BN192" s="18"/>
      <c r="BO192" s="18"/>
      <c r="BP192" s="351">
        <v>2</v>
      </c>
      <c r="BQ192" s="20"/>
      <c r="BR192" s="20"/>
      <c r="BS192" s="20"/>
      <c r="BT192" s="18"/>
      <c r="BU192" s="18"/>
      <c r="BV192" s="18"/>
      <c r="BW192" s="20"/>
      <c r="BX192" s="20"/>
      <c r="BY192" s="20"/>
      <c r="BZ192" s="20"/>
      <c r="CA192" s="20"/>
      <c r="CB192" s="20"/>
      <c r="CC192" s="20"/>
      <c r="CD192" s="20"/>
      <c r="CE192" s="20"/>
      <c r="CF192" s="18"/>
      <c r="CG192" s="18"/>
      <c r="CH192" s="351">
        <v>1</v>
      </c>
      <c r="CI192" s="20"/>
      <c r="CJ192" s="20"/>
      <c r="CK192" s="20"/>
      <c r="CL192" s="20"/>
      <c r="CM192" s="20"/>
      <c r="CN192" s="20"/>
      <c r="CO192" s="18"/>
      <c r="CP192" s="18"/>
      <c r="CQ192" s="18"/>
      <c r="CR192" s="20"/>
      <c r="CS192" s="20"/>
      <c r="CT192" s="20"/>
      <c r="CU192" s="20"/>
      <c r="CV192" s="20"/>
      <c r="CW192" s="20"/>
      <c r="CX192" s="20"/>
      <c r="CY192" s="20"/>
      <c r="CZ192" s="20"/>
      <c r="DA192" s="20"/>
      <c r="DB192" s="20"/>
      <c r="DC192" s="20"/>
      <c r="DD192" s="20"/>
      <c r="DE192" s="20"/>
      <c r="DF192" s="20"/>
      <c r="DG192" s="20"/>
      <c r="DH192" s="20"/>
      <c r="DI192" s="20"/>
      <c r="DJ192" s="85">
        <v>0</v>
      </c>
      <c r="DK192" s="85">
        <v>0</v>
      </c>
      <c r="DL192" s="85">
        <v>6</v>
      </c>
      <c r="DM192" s="18"/>
      <c r="DN192" s="18"/>
      <c r="DO192" s="18">
        <v>1</v>
      </c>
      <c r="DP192" s="18"/>
      <c r="DQ192" s="18"/>
      <c r="DR192" s="18"/>
      <c r="DS192" s="307"/>
      <c r="DT192" s="307"/>
      <c r="DU192" s="307"/>
      <c r="DV192" s="18"/>
      <c r="DW192" s="18"/>
      <c r="DX192" s="307"/>
      <c r="DY192" s="18"/>
      <c r="DZ192" s="18"/>
      <c r="EA192" s="18"/>
      <c r="EB192" s="18"/>
      <c r="EC192" s="18"/>
      <c r="ED192" s="307"/>
      <c r="EE192" s="18"/>
      <c r="EF192" s="18"/>
      <c r="EG192" s="307"/>
      <c r="EH192" s="18"/>
      <c r="EI192" s="18"/>
      <c r="EJ192" s="18"/>
      <c r="EK192" s="18"/>
      <c r="EL192" s="18"/>
      <c r="EM192" s="18">
        <v>3</v>
      </c>
      <c r="EN192" s="20"/>
      <c r="EO192" s="20"/>
      <c r="EP192" s="20"/>
    </row>
    <row r="193" spans="1:146" s="140" customFormat="1" ht="21" customHeight="1">
      <c r="A193" s="112">
        <v>174</v>
      </c>
      <c r="B193" s="110" t="s">
        <v>2079</v>
      </c>
      <c r="C193" s="111" t="s">
        <v>2080</v>
      </c>
      <c r="D193" s="112" t="s">
        <v>906</v>
      </c>
      <c r="E193" s="113">
        <v>45</v>
      </c>
      <c r="F193" s="18"/>
      <c r="G193" s="18"/>
      <c r="H193" s="18"/>
      <c r="I193" s="18"/>
      <c r="J193" s="18"/>
      <c r="K193" s="310">
        <v>12</v>
      </c>
      <c r="L193" s="18"/>
      <c r="M193" s="18"/>
      <c r="N193" s="18"/>
      <c r="O193" s="18"/>
      <c r="P193" s="18"/>
      <c r="Q193" s="18">
        <v>6</v>
      </c>
      <c r="R193" s="18"/>
      <c r="S193" s="18"/>
      <c r="T193" s="18"/>
      <c r="U193" s="18"/>
      <c r="V193" s="18"/>
      <c r="W193" s="18"/>
      <c r="X193" s="18"/>
      <c r="Y193" s="18"/>
      <c r="Z193" s="105"/>
      <c r="AA193" s="18"/>
      <c r="AB193" s="18"/>
      <c r="AC193" s="18">
        <v>6</v>
      </c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>
        <v>6</v>
      </c>
      <c r="AS193" s="18"/>
      <c r="AT193" s="18"/>
      <c r="AU193" s="18"/>
      <c r="AV193" s="18"/>
      <c r="AW193" s="18"/>
      <c r="AX193" s="18">
        <v>4</v>
      </c>
      <c r="AY193" s="20"/>
      <c r="AZ193" s="20"/>
      <c r="BA193" s="20"/>
      <c r="BB193" s="18"/>
      <c r="BC193" s="18"/>
      <c r="BD193" s="18"/>
      <c r="BE193" s="20"/>
      <c r="BF193" s="20"/>
      <c r="BG193" s="20"/>
      <c r="BH193" s="20">
        <v>0</v>
      </c>
      <c r="BI193" s="20">
        <v>0</v>
      </c>
      <c r="BJ193" s="20">
        <v>8</v>
      </c>
      <c r="BK193" s="20"/>
      <c r="BL193" s="20"/>
      <c r="BM193" s="20"/>
      <c r="BN193" s="18"/>
      <c r="BO193" s="18"/>
      <c r="BP193" s="351">
        <v>10</v>
      </c>
      <c r="BQ193" s="20"/>
      <c r="BR193" s="20"/>
      <c r="BS193" s="20"/>
      <c r="BT193" s="18"/>
      <c r="BU193" s="18"/>
      <c r="BV193" s="18"/>
      <c r="BW193" s="20"/>
      <c r="BX193" s="20"/>
      <c r="BY193" s="20"/>
      <c r="BZ193" s="20"/>
      <c r="CA193" s="20"/>
      <c r="CB193" s="20"/>
      <c r="CC193" s="20"/>
      <c r="CD193" s="20"/>
      <c r="CE193" s="20"/>
      <c r="CF193" s="18"/>
      <c r="CG193" s="18"/>
      <c r="CH193" s="351">
        <v>5</v>
      </c>
      <c r="CI193" s="20"/>
      <c r="CJ193" s="20"/>
      <c r="CK193" s="20"/>
      <c r="CL193" s="20"/>
      <c r="CM193" s="20"/>
      <c r="CN193" s="20"/>
      <c r="CO193" s="18"/>
      <c r="CP193" s="18"/>
      <c r="CQ193" s="18"/>
      <c r="CR193" s="20"/>
      <c r="CS193" s="20"/>
      <c r="CT193" s="20"/>
      <c r="CU193" s="20"/>
      <c r="CV193" s="20"/>
      <c r="CW193" s="20"/>
      <c r="CX193" s="20"/>
      <c r="CY193" s="20"/>
      <c r="CZ193" s="20"/>
      <c r="DA193" s="20"/>
      <c r="DB193" s="20"/>
      <c r="DC193" s="20"/>
      <c r="DD193" s="20"/>
      <c r="DE193" s="20"/>
      <c r="DF193" s="20"/>
      <c r="DG193" s="20"/>
      <c r="DH193" s="20"/>
      <c r="DI193" s="20"/>
      <c r="DJ193" s="85">
        <v>0</v>
      </c>
      <c r="DK193" s="85">
        <v>0</v>
      </c>
      <c r="DL193" s="85">
        <v>36</v>
      </c>
      <c r="DM193" s="18"/>
      <c r="DN193" s="18"/>
      <c r="DO193" s="18"/>
      <c r="DP193" s="18"/>
      <c r="DQ193" s="18"/>
      <c r="DR193" s="18"/>
      <c r="DS193" s="307">
        <v>0</v>
      </c>
      <c r="DT193" s="307">
        <v>0</v>
      </c>
      <c r="DU193" s="307"/>
      <c r="DV193" s="18"/>
      <c r="DW193" s="18"/>
      <c r="DX193" s="307">
        <v>4</v>
      </c>
      <c r="DY193" s="18">
        <v>0</v>
      </c>
      <c r="DZ193" s="18">
        <v>0</v>
      </c>
      <c r="EA193" s="18">
        <v>2</v>
      </c>
      <c r="EB193" s="18"/>
      <c r="EC193" s="18"/>
      <c r="ED193" s="307"/>
      <c r="EE193" s="18"/>
      <c r="EF193" s="18"/>
      <c r="EG193" s="307"/>
      <c r="EH193" s="18">
        <v>0</v>
      </c>
      <c r="EI193" s="18">
        <v>0</v>
      </c>
      <c r="EJ193" s="18">
        <v>2</v>
      </c>
      <c r="EK193" s="18"/>
      <c r="EL193" s="18"/>
      <c r="EM193" s="18">
        <v>12</v>
      </c>
      <c r="EN193" s="20"/>
      <c r="EO193" s="20"/>
      <c r="EP193" s="20">
        <v>4</v>
      </c>
    </row>
    <row r="194" spans="1:146" s="140" customFormat="1" ht="21" customHeight="1">
      <c r="A194" s="112">
        <v>175</v>
      </c>
      <c r="B194" s="110" t="s">
        <v>2081</v>
      </c>
      <c r="C194" s="111" t="s">
        <v>2082</v>
      </c>
      <c r="D194" s="112" t="s">
        <v>906</v>
      </c>
      <c r="E194" s="113">
        <v>55</v>
      </c>
      <c r="F194" s="18"/>
      <c r="G194" s="18"/>
      <c r="H194" s="18"/>
      <c r="I194" s="18"/>
      <c r="J194" s="18"/>
      <c r="K194" s="310"/>
      <c r="L194" s="18"/>
      <c r="M194" s="18"/>
      <c r="N194" s="18"/>
      <c r="O194" s="18"/>
      <c r="P194" s="18"/>
      <c r="Q194" s="18">
        <v>6</v>
      </c>
      <c r="R194" s="18"/>
      <c r="S194" s="18"/>
      <c r="T194" s="18"/>
      <c r="U194" s="18"/>
      <c r="V194" s="18"/>
      <c r="W194" s="18">
        <v>12</v>
      </c>
      <c r="X194" s="18"/>
      <c r="Y194" s="18"/>
      <c r="Z194" s="105"/>
      <c r="AA194" s="18"/>
      <c r="AB194" s="18"/>
      <c r="AC194" s="18">
        <v>6</v>
      </c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>
        <v>6</v>
      </c>
      <c r="AS194" s="18"/>
      <c r="AT194" s="18"/>
      <c r="AU194" s="18"/>
      <c r="AV194" s="18"/>
      <c r="AW194" s="18"/>
      <c r="AX194" s="18">
        <v>4</v>
      </c>
      <c r="AY194" s="20"/>
      <c r="AZ194" s="20"/>
      <c r="BA194" s="20"/>
      <c r="BB194" s="18"/>
      <c r="BC194" s="18"/>
      <c r="BD194" s="18"/>
      <c r="BE194" s="20"/>
      <c r="BF194" s="20"/>
      <c r="BG194" s="20"/>
      <c r="BH194" s="20">
        <v>0</v>
      </c>
      <c r="BI194" s="20">
        <v>0</v>
      </c>
      <c r="BJ194" s="20">
        <v>8</v>
      </c>
      <c r="BK194" s="20"/>
      <c r="BL194" s="20"/>
      <c r="BM194" s="20"/>
      <c r="BN194" s="18"/>
      <c r="BO194" s="18"/>
      <c r="BP194" s="351">
        <v>10</v>
      </c>
      <c r="BQ194" s="20"/>
      <c r="BR194" s="20"/>
      <c r="BS194" s="20"/>
      <c r="BT194" s="18"/>
      <c r="BU194" s="18"/>
      <c r="BV194" s="18"/>
      <c r="BW194" s="20"/>
      <c r="BX194" s="20"/>
      <c r="BY194" s="20"/>
      <c r="BZ194" s="20"/>
      <c r="CA194" s="20"/>
      <c r="CB194" s="20">
        <v>1</v>
      </c>
      <c r="CC194" s="20"/>
      <c r="CD194" s="20"/>
      <c r="CE194" s="20">
        <v>20</v>
      </c>
      <c r="CF194" s="18"/>
      <c r="CG194" s="18"/>
      <c r="CH194" s="351">
        <v>5</v>
      </c>
      <c r="CI194" s="20"/>
      <c r="CJ194" s="20"/>
      <c r="CK194" s="20"/>
      <c r="CL194" s="20"/>
      <c r="CM194" s="20"/>
      <c r="CN194" s="20"/>
      <c r="CO194" s="18"/>
      <c r="CP194" s="18"/>
      <c r="CQ194" s="18"/>
      <c r="CR194" s="20"/>
      <c r="CS194" s="20"/>
      <c r="CT194" s="20"/>
      <c r="CU194" s="20"/>
      <c r="CV194" s="20"/>
      <c r="CW194" s="20"/>
      <c r="CX194" s="20"/>
      <c r="CY194" s="20"/>
      <c r="CZ194" s="20"/>
      <c r="DA194" s="20"/>
      <c r="DB194" s="20"/>
      <c r="DC194" s="20"/>
      <c r="DD194" s="20"/>
      <c r="DE194" s="20"/>
      <c r="DF194" s="20"/>
      <c r="DG194" s="20"/>
      <c r="DH194" s="20"/>
      <c r="DI194" s="20"/>
      <c r="DJ194" s="18"/>
      <c r="DK194" s="18"/>
      <c r="DL194" s="85"/>
      <c r="DM194" s="18"/>
      <c r="DN194" s="18"/>
      <c r="DO194" s="18"/>
      <c r="DP194" s="18"/>
      <c r="DQ194" s="18"/>
      <c r="DR194" s="18"/>
      <c r="DS194" s="307"/>
      <c r="DT194" s="307"/>
      <c r="DU194" s="307"/>
      <c r="DV194" s="18"/>
      <c r="DW194" s="18"/>
      <c r="DX194" s="307"/>
      <c r="DY194" s="18">
        <v>0</v>
      </c>
      <c r="DZ194" s="18">
        <v>0</v>
      </c>
      <c r="EA194" s="18">
        <v>2</v>
      </c>
      <c r="EB194" s="18"/>
      <c r="EC194" s="18"/>
      <c r="ED194" s="307"/>
      <c r="EE194" s="18"/>
      <c r="EF194" s="18"/>
      <c r="EG194" s="307"/>
      <c r="EH194" s="18">
        <v>0</v>
      </c>
      <c r="EI194" s="18">
        <v>0</v>
      </c>
      <c r="EJ194" s="18">
        <v>2</v>
      </c>
      <c r="EK194" s="18"/>
      <c r="EL194" s="18"/>
      <c r="EM194" s="18"/>
      <c r="EN194" s="20"/>
      <c r="EO194" s="20"/>
      <c r="EP194" s="20">
        <v>4</v>
      </c>
    </row>
    <row r="195" spans="1:146" s="140" customFormat="1" ht="21" customHeight="1">
      <c r="A195" s="112">
        <v>176</v>
      </c>
      <c r="B195" s="110" t="s">
        <v>2083</v>
      </c>
      <c r="C195" s="111" t="s">
        <v>2084</v>
      </c>
      <c r="D195" s="112" t="s">
        <v>70</v>
      </c>
      <c r="E195" s="113">
        <v>59</v>
      </c>
      <c r="F195" s="18"/>
      <c r="G195" s="18"/>
      <c r="H195" s="18"/>
      <c r="I195" s="18"/>
      <c r="J195" s="18"/>
      <c r="K195" s="310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05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20"/>
      <c r="AZ195" s="20"/>
      <c r="BA195" s="20"/>
      <c r="BB195" s="18"/>
      <c r="BC195" s="18"/>
      <c r="BD195" s="18"/>
      <c r="BE195" s="20"/>
      <c r="BF195" s="20"/>
      <c r="BG195" s="20"/>
      <c r="BH195" s="20"/>
      <c r="BI195" s="20"/>
      <c r="BJ195" s="20"/>
      <c r="BK195" s="20"/>
      <c r="BL195" s="20"/>
      <c r="BM195" s="20"/>
      <c r="BN195" s="18"/>
      <c r="BO195" s="18"/>
      <c r="BP195" s="351"/>
      <c r="BQ195" s="20"/>
      <c r="BR195" s="20"/>
      <c r="BS195" s="20"/>
      <c r="BT195" s="18"/>
      <c r="BU195" s="18"/>
      <c r="BV195" s="18"/>
      <c r="BW195" s="20"/>
      <c r="BX195" s="20"/>
      <c r="BY195" s="20"/>
      <c r="BZ195" s="20"/>
      <c r="CA195" s="20"/>
      <c r="CB195" s="20"/>
      <c r="CC195" s="20"/>
      <c r="CD195" s="20"/>
      <c r="CE195" s="20"/>
      <c r="CF195" s="18"/>
      <c r="CG195" s="18"/>
      <c r="CH195" s="351"/>
      <c r="CI195" s="20"/>
      <c r="CJ195" s="20"/>
      <c r="CK195" s="20"/>
      <c r="CL195" s="20"/>
      <c r="CM195" s="20"/>
      <c r="CN195" s="20"/>
      <c r="CO195" s="18"/>
      <c r="CP195" s="18"/>
      <c r="CQ195" s="18"/>
      <c r="CR195" s="20"/>
      <c r="CS195" s="20"/>
      <c r="CT195" s="20"/>
      <c r="CU195" s="20"/>
      <c r="CV195" s="20"/>
      <c r="CW195" s="20"/>
      <c r="CX195" s="20"/>
      <c r="CY195" s="20"/>
      <c r="CZ195" s="20"/>
      <c r="DA195" s="20"/>
      <c r="DB195" s="20"/>
      <c r="DC195" s="20"/>
      <c r="DD195" s="20"/>
      <c r="DE195" s="20"/>
      <c r="DF195" s="20"/>
      <c r="DG195" s="20"/>
      <c r="DH195" s="20"/>
      <c r="DI195" s="20"/>
      <c r="DJ195" s="18"/>
      <c r="DK195" s="18"/>
      <c r="DL195" s="85"/>
      <c r="DM195" s="18"/>
      <c r="DN195" s="18"/>
      <c r="DO195" s="18"/>
      <c r="DP195" s="18"/>
      <c r="DQ195" s="18"/>
      <c r="DR195" s="18"/>
      <c r="DS195" s="307"/>
      <c r="DT195" s="307"/>
      <c r="DU195" s="307"/>
      <c r="DV195" s="18"/>
      <c r="DW195" s="18"/>
      <c r="DX195" s="307"/>
      <c r="DY195" s="18"/>
      <c r="DZ195" s="18"/>
      <c r="EA195" s="18"/>
      <c r="EB195" s="18"/>
      <c r="EC195" s="18"/>
      <c r="ED195" s="307"/>
      <c r="EE195" s="18"/>
      <c r="EF195" s="18"/>
      <c r="EG195" s="307"/>
      <c r="EH195" s="18"/>
      <c r="EI195" s="18"/>
      <c r="EJ195" s="18"/>
      <c r="EK195" s="18"/>
      <c r="EL195" s="18"/>
      <c r="EM195" s="18"/>
      <c r="EN195" s="20"/>
      <c r="EO195" s="20"/>
      <c r="EP195" s="20"/>
    </row>
    <row r="196" spans="1:146" s="140" customFormat="1" ht="21" customHeight="1">
      <c r="A196" s="112">
        <v>177</v>
      </c>
      <c r="B196" s="156" t="s">
        <v>2085</v>
      </c>
      <c r="C196" s="157" t="s">
        <v>2086</v>
      </c>
      <c r="D196" s="156" t="s">
        <v>2087</v>
      </c>
      <c r="E196" s="113">
        <v>1180</v>
      </c>
      <c r="F196" s="20"/>
      <c r="G196" s="20"/>
      <c r="H196" s="20"/>
      <c r="I196" s="20"/>
      <c r="J196" s="20"/>
      <c r="K196" s="3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  <c r="BB196" s="20"/>
      <c r="BC196" s="20"/>
      <c r="BD196" s="20"/>
      <c r="BE196" s="20"/>
      <c r="BF196" s="20"/>
      <c r="BG196" s="20"/>
      <c r="BH196" s="20"/>
      <c r="BI196" s="20"/>
      <c r="BJ196" s="20"/>
      <c r="BK196" s="20"/>
      <c r="BL196" s="20"/>
      <c r="BM196" s="20"/>
      <c r="BN196" s="20"/>
      <c r="BO196" s="20"/>
      <c r="BP196" s="360"/>
      <c r="BQ196" s="20"/>
      <c r="BR196" s="20"/>
      <c r="BS196" s="20"/>
      <c r="BT196" s="20"/>
      <c r="BU196" s="20"/>
      <c r="BV196" s="20"/>
      <c r="BW196" s="20"/>
      <c r="BX196" s="20"/>
      <c r="BY196" s="20"/>
      <c r="BZ196" s="20"/>
      <c r="CA196" s="20"/>
      <c r="CB196" s="20"/>
      <c r="CC196" s="20"/>
      <c r="CD196" s="20"/>
      <c r="CE196" s="20"/>
      <c r="CF196" s="20"/>
      <c r="CG196" s="20"/>
      <c r="CH196" s="360"/>
      <c r="CI196" s="20"/>
      <c r="CJ196" s="20"/>
      <c r="CK196" s="20"/>
      <c r="CL196" s="20"/>
      <c r="CM196" s="20"/>
      <c r="CN196" s="20"/>
      <c r="CO196" s="20"/>
      <c r="CP196" s="20"/>
      <c r="CQ196" s="20"/>
      <c r="CR196" s="20"/>
      <c r="CS196" s="20"/>
      <c r="CT196" s="20"/>
      <c r="CU196" s="20"/>
      <c r="CV196" s="20"/>
      <c r="CW196" s="20"/>
      <c r="CX196" s="20"/>
      <c r="CY196" s="20"/>
      <c r="CZ196" s="20"/>
      <c r="DA196" s="20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L196" s="360"/>
      <c r="DM196" s="20"/>
      <c r="DN196" s="20"/>
      <c r="DO196" s="20"/>
      <c r="DP196" s="20"/>
      <c r="DQ196" s="20"/>
      <c r="DR196" s="20"/>
      <c r="DS196" s="307"/>
      <c r="DT196" s="307"/>
      <c r="DU196" s="307"/>
      <c r="DV196" s="20"/>
      <c r="DW196" s="20"/>
      <c r="DX196" s="307"/>
      <c r="DY196" s="20"/>
      <c r="DZ196" s="20"/>
      <c r="EA196" s="20"/>
      <c r="EB196" s="20"/>
      <c r="EC196" s="20"/>
      <c r="ED196" s="307"/>
      <c r="EE196" s="20"/>
      <c r="EF196" s="20"/>
      <c r="EG196" s="307"/>
      <c r="EH196" s="20"/>
      <c r="EI196" s="20"/>
      <c r="EJ196" s="20"/>
      <c r="EK196" s="20"/>
      <c r="EL196" s="20"/>
      <c r="EM196" s="20"/>
      <c r="EN196" s="20"/>
      <c r="EO196" s="20"/>
      <c r="EP196" s="20"/>
    </row>
    <row r="197" spans="1:146" s="140" customFormat="1" ht="21" customHeight="1">
      <c r="A197" s="112">
        <v>178</v>
      </c>
      <c r="B197" s="110" t="s">
        <v>2088</v>
      </c>
      <c r="C197" s="111" t="s">
        <v>2089</v>
      </c>
      <c r="D197" s="112" t="s">
        <v>70</v>
      </c>
      <c r="E197" s="113">
        <v>25</v>
      </c>
      <c r="F197" s="18"/>
      <c r="G197" s="18"/>
      <c r="H197" s="18"/>
      <c r="I197" s="18"/>
      <c r="J197" s="18"/>
      <c r="K197" s="310"/>
      <c r="L197" s="18"/>
      <c r="M197" s="18"/>
      <c r="N197" s="18"/>
      <c r="O197" s="18"/>
      <c r="P197" s="18"/>
      <c r="Q197" s="18">
        <v>1</v>
      </c>
      <c r="R197" s="18"/>
      <c r="S197" s="18"/>
      <c r="T197" s="18"/>
      <c r="U197" s="18"/>
      <c r="V197" s="18"/>
      <c r="W197" s="18">
        <v>2</v>
      </c>
      <c r="X197" s="18"/>
      <c r="Y197" s="18"/>
      <c r="Z197" s="105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>
        <v>2</v>
      </c>
      <c r="AV197" s="18"/>
      <c r="AW197" s="18"/>
      <c r="AX197" s="18"/>
      <c r="AY197" s="20"/>
      <c r="AZ197" s="20"/>
      <c r="BA197" s="20"/>
      <c r="BB197" s="18"/>
      <c r="BC197" s="18"/>
      <c r="BD197" s="18"/>
      <c r="BE197" s="20"/>
      <c r="BF197" s="20"/>
      <c r="BG197" s="20"/>
      <c r="BH197" s="20"/>
      <c r="BI197" s="20"/>
      <c r="BJ197" s="20"/>
      <c r="BK197" s="20"/>
      <c r="BL197" s="20"/>
      <c r="BM197" s="20"/>
      <c r="BN197" s="18"/>
      <c r="BO197" s="18"/>
      <c r="BP197" s="351"/>
      <c r="BQ197" s="20"/>
      <c r="BR197" s="20"/>
      <c r="BS197" s="20"/>
      <c r="BT197" s="18"/>
      <c r="BU197" s="18"/>
      <c r="BV197" s="18"/>
      <c r="BW197" s="20"/>
      <c r="BX197" s="20"/>
      <c r="BY197" s="20"/>
      <c r="BZ197" s="20"/>
      <c r="CA197" s="20"/>
      <c r="CB197" s="20"/>
      <c r="CC197" s="20"/>
      <c r="CD197" s="20"/>
      <c r="CE197" s="20"/>
      <c r="CF197" s="18"/>
      <c r="CG197" s="18"/>
      <c r="CH197" s="351"/>
      <c r="CI197" s="20"/>
      <c r="CJ197" s="20"/>
      <c r="CK197" s="20"/>
      <c r="CL197" s="20"/>
      <c r="CM197" s="20"/>
      <c r="CN197" s="20"/>
      <c r="CO197" s="18"/>
      <c r="CP197" s="18"/>
      <c r="CQ197" s="18"/>
      <c r="CR197" s="20"/>
      <c r="CS197" s="20"/>
      <c r="CT197" s="20"/>
      <c r="CU197" s="20"/>
      <c r="CV197" s="20"/>
      <c r="CW197" s="20"/>
      <c r="CX197" s="20"/>
      <c r="CY197" s="20"/>
      <c r="CZ197" s="20"/>
      <c r="DA197" s="20"/>
      <c r="DB197" s="20"/>
      <c r="DC197" s="20"/>
      <c r="DD197" s="20"/>
      <c r="DE197" s="20"/>
      <c r="DF197" s="20"/>
      <c r="DG197" s="20"/>
      <c r="DH197" s="20"/>
      <c r="DI197" s="20"/>
      <c r="DJ197" s="18"/>
      <c r="DK197" s="18"/>
      <c r="DL197" s="85"/>
      <c r="DM197" s="18"/>
      <c r="DN197" s="18"/>
      <c r="DO197" s="18">
        <v>2</v>
      </c>
      <c r="DP197" s="18" t="s">
        <v>8110</v>
      </c>
      <c r="DQ197" s="18" t="s">
        <v>8110</v>
      </c>
      <c r="DR197" s="18">
        <v>2</v>
      </c>
      <c r="DS197" s="307"/>
      <c r="DT197" s="307"/>
      <c r="DU197" s="307"/>
      <c r="DV197" s="18"/>
      <c r="DW197" s="18"/>
      <c r="DX197" s="307"/>
      <c r="DY197" s="18"/>
      <c r="DZ197" s="18"/>
      <c r="EA197" s="18"/>
      <c r="EB197" s="18"/>
      <c r="EC197" s="18"/>
      <c r="ED197" s="307"/>
      <c r="EE197" s="18"/>
      <c r="EF197" s="18"/>
      <c r="EG197" s="307"/>
      <c r="EH197" s="18"/>
      <c r="EI197" s="18"/>
      <c r="EJ197" s="18"/>
      <c r="EK197" s="18"/>
      <c r="EL197" s="18"/>
      <c r="EM197" s="18"/>
      <c r="EN197" s="20"/>
      <c r="EO197" s="20"/>
      <c r="EP197" s="20"/>
    </row>
    <row r="198" spans="1:146" s="140" customFormat="1" ht="21" customHeight="1">
      <c r="A198" s="112">
        <v>179</v>
      </c>
      <c r="B198" s="110" t="s">
        <v>2090</v>
      </c>
      <c r="C198" s="111" t="s">
        <v>2091</v>
      </c>
      <c r="D198" s="156" t="s">
        <v>35</v>
      </c>
      <c r="E198" s="113">
        <v>12</v>
      </c>
      <c r="F198" s="18"/>
      <c r="G198" s="18"/>
      <c r="H198" s="18"/>
      <c r="I198" s="18"/>
      <c r="J198" s="18"/>
      <c r="K198" s="310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05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20"/>
      <c r="AZ198" s="20"/>
      <c r="BA198" s="20"/>
      <c r="BB198" s="18"/>
      <c r="BC198" s="18"/>
      <c r="BD198" s="18"/>
      <c r="BE198" s="20"/>
      <c r="BF198" s="20"/>
      <c r="BG198" s="20"/>
      <c r="BH198" s="20">
        <v>0</v>
      </c>
      <c r="BI198" s="20">
        <v>0</v>
      </c>
      <c r="BJ198" s="20">
        <v>1</v>
      </c>
      <c r="BK198" s="20"/>
      <c r="BL198" s="20"/>
      <c r="BM198" s="20"/>
      <c r="BN198" s="18"/>
      <c r="BO198" s="18"/>
      <c r="BP198" s="351"/>
      <c r="BQ198" s="20"/>
      <c r="BR198" s="20"/>
      <c r="BS198" s="20"/>
      <c r="BT198" s="18"/>
      <c r="BU198" s="18"/>
      <c r="BV198" s="18"/>
      <c r="BW198" s="20"/>
      <c r="BX198" s="20"/>
      <c r="BY198" s="20"/>
      <c r="BZ198" s="20"/>
      <c r="CA198" s="20"/>
      <c r="CB198" s="20"/>
      <c r="CC198" s="20"/>
      <c r="CD198" s="20"/>
      <c r="CE198" s="20"/>
      <c r="CF198" s="18"/>
      <c r="CG198" s="18"/>
      <c r="CH198" s="351"/>
      <c r="CI198" s="20"/>
      <c r="CJ198" s="20"/>
      <c r="CK198" s="20"/>
      <c r="CL198" s="20"/>
      <c r="CM198" s="20"/>
      <c r="CN198" s="20"/>
      <c r="CO198" s="18"/>
      <c r="CP198" s="18"/>
      <c r="CQ198" s="18"/>
      <c r="CR198" s="20"/>
      <c r="CS198" s="20"/>
      <c r="CT198" s="20"/>
      <c r="CU198" s="20"/>
      <c r="CV198" s="20"/>
      <c r="CW198" s="20"/>
      <c r="CX198" s="20"/>
      <c r="CY198" s="20"/>
      <c r="CZ198" s="20"/>
      <c r="DA198" s="20"/>
      <c r="DB198" s="20"/>
      <c r="DC198" s="20"/>
      <c r="DD198" s="20"/>
      <c r="DE198" s="20"/>
      <c r="DF198" s="20"/>
      <c r="DG198" s="20"/>
      <c r="DH198" s="20"/>
      <c r="DI198" s="20"/>
      <c r="DJ198" s="18"/>
      <c r="DK198" s="18"/>
      <c r="DL198" s="85"/>
      <c r="DM198" s="18"/>
      <c r="DN198" s="18"/>
      <c r="DO198" s="18"/>
      <c r="DP198" s="18"/>
      <c r="DQ198" s="18"/>
      <c r="DR198" s="18"/>
      <c r="DS198" s="307">
        <v>0</v>
      </c>
      <c r="DT198" s="307">
        <v>0</v>
      </c>
      <c r="DU198" s="307">
        <v>5</v>
      </c>
      <c r="DV198" s="18"/>
      <c r="DW198" s="18"/>
      <c r="DX198" s="307">
        <v>30</v>
      </c>
      <c r="DY198" s="18"/>
      <c r="DZ198" s="18"/>
      <c r="EA198" s="18"/>
      <c r="EB198" s="18"/>
      <c r="EC198" s="18"/>
      <c r="ED198" s="307">
        <v>5</v>
      </c>
      <c r="EE198" s="18"/>
      <c r="EF198" s="18"/>
      <c r="EG198" s="307">
        <v>5</v>
      </c>
      <c r="EH198" s="18"/>
      <c r="EI198" s="18"/>
      <c r="EJ198" s="18"/>
      <c r="EK198" s="18"/>
      <c r="EL198" s="18"/>
      <c r="EM198" s="18"/>
      <c r="EN198" s="20"/>
      <c r="EO198" s="20"/>
      <c r="EP198" s="20"/>
    </row>
    <row r="199" spans="1:146" s="140" customFormat="1" ht="21" customHeight="1">
      <c r="A199" s="112">
        <v>180</v>
      </c>
      <c r="B199" s="110" t="s">
        <v>2092</v>
      </c>
      <c r="C199" s="111" t="s">
        <v>2093</v>
      </c>
      <c r="D199" s="156" t="s">
        <v>35</v>
      </c>
      <c r="E199" s="113">
        <v>12</v>
      </c>
      <c r="F199" s="18"/>
      <c r="G199" s="18"/>
      <c r="H199" s="18"/>
      <c r="I199" s="18"/>
      <c r="J199" s="18"/>
      <c r="K199" s="310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>
        <v>6</v>
      </c>
      <c r="X199" s="18"/>
      <c r="Y199" s="18"/>
      <c r="Z199" s="105"/>
      <c r="AA199" s="18"/>
      <c r="AB199" s="18"/>
      <c r="AC199" s="18">
        <v>1</v>
      </c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>
        <v>1</v>
      </c>
      <c r="AV199" s="18"/>
      <c r="AW199" s="18"/>
      <c r="AX199" s="18"/>
      <c r="AY199" s="20"/>
      <c r="AZ199" s="20"/>
      <c r="BA199" s="20"/>
      <c r="BB199" s="18"/>
      <c r="BC199" s="18"/>
      <c r="BD199" s="18"/>
      <c r="BE199" s="20"/>
      <c r="BF199" s="20"/>
      <c r="BG199" s="20"/>
      <c r="BH199" s="20">
        <v>0</v>
      </c>
      <c r="BI199" s="20">
        <v>0</v>
      </c>
      <c r="BJ199" s="20">
        <v>1</v>
      </c>
      <c r="BK199" s="20"/>
      <c r="BL199" s="20"/>
      <c r="BM199" s="20"/>
      <c r="BN199" s="18"/>
      <c r="BO199" s="18"/>
      <c r="BP199" s="351"/>
      <c r="BQ199" s="20"/>
      <c r="BR199" s="20"/>
      <c r="BS199" s="20"/>
      <c r="BT199" s="18"/>
      <c r="BU199" s="18"/>
      <c r="BV199" s="18"/>
      <c r="BW199" s="20"/>
      <c r="BX199" s="20"/>
      <c r="BY199" s="20"/>
      <c r="BZ199" s="20"/>
      <c r="CA199" s="20"/>
      <c r="CB199" s="20"/>
      <c r="CC199" s="20"/>
      <c r="CD199" s="20"/>
      <c r="CE199" s="20"/>
      <c r="CF199" s="18"/>
      <c r="CG199" s="18"/>
      <c r="CH199" s="351"/>
      <c r="CI199" s="20"/>
      <c r="CJ199" s="20"/>
      <c r="CK199" s="20"/>
      <c r="CL199" s="20"/>
      <c r="CM199" s="20"/>
      <c r="CN199" s="20"/>
      <c r="CO199" s="18"/>
      <c r="CP199" s="18"/>
      <c r="CQ199" s="18"/>
      <c r="CR199" s="20"/>
      <c r="CS199" s="20"/>
      <c r="CT199" s="20"/>
      <c r="CU199" s="20"/>
      <c r="CV199" s="20"/>
      <c r="CW199" s="20"/>
      <c r="CX199" s="20"/>
      <c r="CY199" s="20"/>
      <c r="CZ199" s="20"/>
      <c r="DA199" s="20"/>
      <c r="DB199" s="20"/>
      <c r="DC199" s="20"/>
      <c r="DD199" s="20"/>
      <c r="DE199" s="20"/>
      <c r="DF199" s="20"/>
      <c r="DG199" s="20"/>
      <c r="DH199" s="20"/>
      <c r="DI199" s="20"/>
      <c r="DJ199" s="18"/>
      <c r="DK199" s="18"/>
      <c r="DL199" s="85"/>
      <c r="DM199" s="18"/>
      <c r="DN199" s="18"/>
      <c r="DO199" s="18"/>
      <c r="DP199" s="18"/>
      <c r="DQ199" s="18"/>
      <c r="DR199" s="18"/>
      <c r="DS199" s="307">
        <v>0</v>
      </c>
      <c r="DT199" s="307">
        <v>0</v>
      </c>
      <c r="DU199" s="307">
        <v>5</v>
      </c>
      <c r="DV199" s="18"/>
      <c r="DW199" s="18"/>
      <c r="DX199" s="307">
        <v>30</v>
      </c>
      <c r="DY199" s="18"/>
      <c r="DZ199" s="18"/>
      <c r="EA199" s="18"/>
      <c r="EB199" s="18"/>
      <c r="EC199" s="18"/>
      <c r="ED199" s="307">
        <v>5</v>
      </c>
      <c r="EE199" s="18"/>
      <c r="EF199" s="18"/>
      <c r="EG199" s="307">
        <v>5</v>
      </c>
      <c r="EH199" s="18"/>
      <c r="EI199" s="18"/>
      <c r="EJ199" s="18"/>
      <c r="EK199" s="18"/>
      <c r="EL199" s="18"/>
      <c r="EM199" s="18"/>
      <c r="EN199" s="20"/>
      <c r="EO199" s="20"/>
      <c r="EP199" s="20"/>
    </row>
    <row r="200" spans="1:146" s="140" customFormat="1" ht="21" customHeight="1">
      <c r="A200" s="112">
        <v>181</v>
      </c>
      <c r="B200" s="110" t="s">
        <v>2094</v>
      </c>
      <c r="C200" s="111" t="s">
        <v>2095</v>
      </c>
      <c r="D200" s="156" t="s">
        <v>35</v>
      </c>
      <c r="E200" s="113">
        <v>12</v>
      </c>
      <c r="F200" s="18"/>
      <c r="G200" s="18"/>
      <c r="H200" s="18"/>
      <c r="I200" s="18"/>
      <c r="J200" s="18"/>
      <c r="K200" s="310">
        <v>1</v>
      </c>
      <c r="L200" s="18"/>
      <c r="M200" s="18"/>
      <c r="N200" s="18"/>
      <c r="O200" s="18"/>
      <c r="P200" s="18"/>
      <c r="Q200" s="18">
        <v>2</v>
      </c>
      <c r="R200" s="18"/>
      <c r="S200" s="18"/>
      <c r="T200" s="18"/>
      <c r="U200" s="18"/>
      <c r="V200" s="18"/>
      <c r="W200" s="18">
        <v>6</v>
      </c>
      <c r="X200" s="18"/>
      <c r="Y200" s="18"/>
      <c r="Z200" s="105"/>
      <c r="AA200" s="18"/>
      <c r="AB200" s="18"/>
      <c r="AC200" s="18">
        <v>1</v>
      </c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>
        <v>1</v>
      </c>
      <c r="AV200" s="18"/>
      <c r="AW200" s="18"/>
      <c r="AX200" s="18"/>
      <c r="AY200" s="20"/>
      <c r="AZ200" s="20"/>
      <c r="BA200" s="20"/>
      <c r="BB200" s="18"/>
      <c r="BC200" s="18"/>
      <c r="BD200" s="18"/>
      <c r="BE200" s="20"/>
      <c r="BF200" s="20"/>
      <c r="BG200" s="20"/>
      <c r="BH200" s="20">
        <v>0</v>
      </c>
      <c r="BI200" s="20">
        <v>0</v>
      </c>
      <c r="BJ200" s="20">
        <v>1</v>
      </c>
      <c r="BK200" s="20"/>
      <c r="BL200" s="20"/>
      <c r="BM200" s="20"/>
      <c r="BN200" s="18"/>
      <c r="BO200" s="18"/>
      <c r="BP200" s="351">
        <v>1</v>
      </c>
      <c r="BQ200" s="20"/>
      <c r="BR200" s="20"/>
      <c r="BS200" s="20"/>
      <c r="BT200" s="18"/>
      <c r="BU200" s="18"/>
      <c r="BV200" s="18"/>
      <c r="BW200" s="20"/>
      <c r="BX200" s="20"/>
      <c r="BY200" s="20"/>
      <c r="BZ200" s="20"/>
      <c r="CA200" s="20"/>
      <c r="CB200" s="20"/>
      <c r="CC200" s="20"/>
      <c r="CD200" s="20"/>
      <c r="CE200" s="20"/>
      <c r="CF200" s="18"/>
      <c r="CG200" s="18"/>
      <c r="CH200" s="351"/>
      <c r="CI200" s="20"/>
      <c r="CJ200" s="20"/>
      <c r="CK200" s="20"/>
      <c r="CL200" s="20"/>
      <c r="CM200" s="20"/>
      <c r="CN200" s="20"/>
      <c r="CO200" s="18"/>
      <c r="CP200" s="18"/>
      <c r="CQ200" s="18"/>
      <c r="CR200" s="20"/>
      <c r="CS200" s="20"/>
      <c r="CT200" s="20"/>
      <c r="CU200" s="20"/>
      <c r="CV200" s="20"/>
      <c r="CW200" s="20"/>
      <c r="CX200" s="20"/>
      <c r="CY200" s="20"/>
      <c r="CZ200" s="20"/>
      <c r="DA200" s="20"/>
      <c r="DB200" s="20"/>
      <c r="DC200" s="20"/>
      <c r="DD200" s="20"/>
      <c r="DE200" s="20"/>
      <c r="DF200" s="20"/>
      <c r="DG200" s="20"/>
      <c r="DH200" s="20"/>
      <c r="DI200" s="20"/>
      <c r="DJ200" s="85">
        <v>0</v>
      </c>
      <c r="DK200" s="85">
        <v>0</v>
      </c>
      <c r="DL200" s="85">
        <v>6</v>
      </c>
      <c r="DM200" s="18"/>
      <c r="DN200" s="18"/>
      <c r="DO200" s="18"/>
      <c r="DP200" s="18"/>
      <c r="DQ200" s="18"/>
      <c r="DR200" s="18"/>
      <c r="DS200" s="307"/>
      <c r="DT200" s="307"/>
      <c r="DU200" s="307"/>
      <c r="DV200" s="18"/>
      <c r="DW200" s="18"/>
      <c r="DX200" s="307"/>
      <c r="DY200" s="18"/>
      <c r="DZ200" s="18"/>
      <c r="EA200" s="18"/>
      <c r="EB200" s="18"/>
      <c r="EC200" s="18"/>
      <c r="ED200" s="307"/>
      <c r="EE200" s="18"/>
      <c r="EF200" s="18"/>
      <c r="EG200" s="307"/>
      <c r="EH200" s="18"/>
      <c r="EI200" s="18"/>
      <c r="EJ200" s="18"/>
      <c r="EK200" s="18"/>
      <c r="EL200" s="18"/>
      <c r="EM200" s="18"/>
      <c r="EN200" s="20"/>
      <c r="EO200" s="20"/>
      <c r="EP200" s="20"/>
    </row>
    <row r="201" spans="1:146" s="140" customFormat="1" ht="21" customHeight="1">
      <c r="A201" s="112">
        <v>182</v>
      </c>
      <c r="B201" s="110" t="s">
        <v>2096</v>
      </c>
      <c r="C201" s="111" t="s">
        <v>2097</v>
      </c>
      <c r="D201" s="112" t="s">
        <v>71</v>
      </c>
      <c r="E201" s="113">
        <v>96.3</v>
      </c>
      <c r="F201" s="18"/>
      <c r="G201" s="18"/>
      <c r="H201" s="18"/>
      <c r="I201" s="18"/>
      <c r="J201" s="18"/>
      <c r="K201" s="310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05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20"/>
      <c r="AZ201" s="20"/>
      <c r="BA201" s="20"/>
      <c r="BB201" s="18"/>
      <c r="BC201" s="18"/>
      <c r="BD201" s="18"/>
      <c r="BE201" s="20"/>
      <c r="BF201" s="20"/>
      <c r="BG201" s="20"/>
      <c r="BH201" s="20"/>
      <c r="BI201" s="20"/>
      <c r="BJ201" s="20"/>
      <c r="BK201" s="20"/>
      <c r="BL201" s="20"/>
      <c r="BM201" s="20"/>
      <c r="BN201" s="18"/>
      <c r="BO201" s="18"/>
      <c r="BP201" s="351"/>
      <c r="BQ201" s="20"/>
      <c r="BR201" s="20"/>
      <c r="BS201" s="20"/>
      <c r="BT201" s="18"/>
      <c r="BU201" s="18"/>
      <c r="BV201" s="18"/>
      <c r="BW201" s="20"/>
      <c r="BX201" s="20"/>
      <c r="BY201" s="20"/>
      <c r="BZ201" s="20"/>
      <c r="CA201" s="20"/>
      <c r="CB201" s="20"/>
      <c r="CC201" s="20"/>
      <c r="CD201" s="20"/>
      <c r="CE201" s="20"/>
      <c r="CF201" s="18"/>
      <c r="CG201" s="18"/>
      <c r="CH201" s="351"/>
      <c r="CI201" s="20"/>
      <c r="CJ201" s="20"/>
      <c r="CK201" s="20"/>
      <c r="CL201" s="20"/>
      <c r="CM201" s="20"/>
      <c r="CN201" s="20"/>
      <c r="CO201" s="18"/>
      <c r="CP201" s="18"/>
      <c r="CQ201" s="18"/>
      <c r="CR201" s="20"/>
      <c r="CS201" s="20"/>
      <c r="CT201" s="20"/>
      <c r="CU201" s="20"/>
      <c r="CV201" s="20"/>
      <c r="CW201" s="20"/>
      <c r="CX201" s="20"/>
      <c r="CY201" s="20"/>
      <c r="CZ201" s="20"/>
      <c r="DA201" s="20"/>
      <c r="DB201" s="20"/>
      <c r="DC201" s="20"/>
      <c r="DD201" s="20"/>
      <c r="DE201" s="20"/>
      <c r="DF201" s="20"/>
      <c r="DG201" s="20"/>
      <c r="DH201" s="20"/>
      <c r="DI201" s="20"/>
      <c r="DJ201" s="18"/>
      <c r="DK201" s="18"/>
      <c r="DL201" s="18"/>
      <c r="DM201" s="18"/>
      <c r="DN201" s="18"/>
      <c r="DO201" s="18"/>
      <c r="DP201" s="18"/>
      <c r="DQ201" s="18"/>
      <c r="DR201" s="18"/>
      <c r="DS201" s="307"/>
      <c r="DT201" s="307"/>
      <c r="DU201" s="307"/>
      <c r="DV201" s="18"/>
      <c r="DW201" s="18"/>
      <c r="DX201" s="307"/>
      <c r="DY201" s="18"/>
      <c r="DZ201" s="18"/>
      <c r="EA201" s="18"/>
      <c r="EB201" s="18"/>
      <c r="EC201" s="18"/>
      <c r="ED201" s="307"/>
      <c r="EE201" s="18"/>
      <c r="EF201" s="18"/>
      <c r="EG201" s="307"/>
      <c r="EH201" s="18"/>
      <c r="EI201" s="18"/>
      <c r="EJ201" s="18"/>
      <c r="EK201" s="18"/>
      <c r="EL201" s="18"/>
      <c r="EM201" s="18"/>
      <c r="EN201" s="20"/>
      <c r="EO201" s="20"/>
      <c r="EP201" s="20"/>
    </row>
    <row r="202" spans="1:146" s="140" customFormat="1" ht="21" customHeight="1">
      <c r="A202" s="112">
        <v>183</v>
      </c>
      <c r="B202" s="156" t="s">
        <v>2098</v>
      </c>
      <c r="C202" s="157" t="s">
        <v>2099</v>
      </c>
      <c r="D202" s="156" t="s">
        <v>35</v>
      </c>
      <c r="E202" s="113">
        <v>250</v>
      </c>
      <c r="F202" s="20"/>
      <c r="G202" s="20"/>
      <c r="H202" s="20"/>
      <c r="I202" s="20"/>
      <c r="J202" s="20"/>
      <c r="K202" s="3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0"/>
      <c r="BD202" s="20"/>
      <c r="BE202" s="20"/>
      <c r="BF202" s="20"/>
      <c r="BG202" s="20"/>
      <c r="BH202" s="20"/>
      <c r="BI202" s="20"/>
      <c r="BJ202" s="20"/>
      <c r="BK202" s="20"/>
      <c r="BL202" s="20"/>
      <c r="BM202" s="20"/>
      <c r="BN202" s="20"/>
      <c r="BO202" s="20"/>
      <c r="BP202" s="360"/>
      <c r="BQ202" s="20"/>
      <c r="BR202" s="20"/>
      <c r="BS202" s="20"/>
      <c r="BT202" s="20"/>
      <c r="BU202" s="20"/>
      <c r="BV202" s="20"/>
      <c r="BW202" s="20"/>
      <c r="BX202" s="20"/>
      <c r="BY202" s="20"/>
      <c r="BZ202" s="20"/>
      <c r="CA202" s="20"/>
      <c r="CB202" s="20"/>
      <c r="CC202" s="20"/>
      <c r="CD202" s="20"/>
      <c r="CE202" s="20"/>
      <c r="CF202" s="20"/>
      <c r="CG202" s="20"/>
      <c r="CH202" s="360"/>
      <c r="CI202" s="20"/>
      <c r="CJ202" s="20"/>
      <c r="CK202" s="20"/>
      <c r="CL202" s="20"/>
      <c r="CM202" s="20"/>
      <c r="CN202" s="20"/>
      <c r="CO202" s="20"/>
      <c r="CP202" s="20"/>
      <c r="CQ202" s="20"/>
      <c r="CR202" s="20"/>
      <c r="CS202" s="20"/>
      <c r="CT202" s="20"/>
      <c r="CU202" s="20"/>
      <c r="CV202" s="20"/>
      <c r="CW202" s="20"/>
      <c r="CX202" s="20"/>
      <c r="CY202" s="20"/>
      <c r="CZ202" s="20"/>
      <c r="DA202" s="20"/>
      <c r="DB202" s="20"/>
      <c r="DC202" s="20"/>
      <c r="DD202" s="20"/>
      <c r="DE202" s="20"/>
      <c r="DF202" s="20"/>
      <c r="DG202" s="20"/>
      <c r="DH202" s="20"/>
      <c r="DI202" s="20"/>
      <c r="DJ202" s="20"/>
      <c r="DK202" s="20"/>
      <c r="DL202" s="20"/>
      <c r="DM202" s="20"/>
      <c r="DN202" s="20"/>
      <c r="DO202" s="20"/>
      <c r="DP202" s="20"/>
      <c r="DQ202" s="20"/>
      <c r="DR202" s="20"/>
      <c r="DS202" s="307"/>
      <c r="DT202" s="307"/>
      <c r="DU202" s="307"/>
      <c r="DV202" s="20"/>
      <c r="DW202" s="20"/>
      <c r="DX202" s="307"/>
      <c r="DY202" s="20"/>
      <c r="DZ202" s="20"/>
      <c r="EA202" s="20"/>
      <c r="EB202" s="20"/>
      <c r="EC202" s="20"/>
      <c r="ED202" s="307"/>
      <c r="EE202" s="20"/>
      <c r="EF202" s="20"/>
      <c r="EG202" s="307"/>
      <c r="EH202" s="20"/>
      <c r="EI202" s="20"/>
      <c r="EJ202" s="20"/>
      <c r="EK202" s="20"/>
      <c r="EL202" s="20"/>
      <c r="EM202" s="20"/>
      <c r="EN202" s="20"/>
      <c r="EO202" s="20"/>
      <c r="EP202" s="20"/>
    </row>
    <row r="203" spans="1:146" s="140" customFormat="1" ht="21" customHeight="1">
      <c r="A203" s="112">
        <v>184</v>
      </c>
      <c r="B203" s="156" t="s">
        <v>2100</v>
      </c>
      <c r="C203" s="157" t="s">
        <v>2101</v>
      </c>
      <c r="D203" s="156" t="s">
        <v>35</v>
      </c>
      <c r="E203" s="113">
        <v>110</v>
      </c>
      <c r="F203" s="20"/>
      <c r="G203" s="20"/>
      <c r="H203" s="20"/>
      <c r="I203" s="20"/>
      <c r="J203" s="20"/>
      <c r="K203" s="3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>
        <v>4</v>
      </c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  <c r="BD203" s="20"/>
      <c r="BE203" s="20"/>
      <c r="BF203" s="20"/>
      <c r="BG203" s="20"/>
      <c r="BH203" s="20"/>
      <c r="BI203" s="20"/>
      <c r="BJ203" s="20"/>
      <c r="BK203" s="20"/>
      <c r="BL203" s="20"/>
      <c r="BM203" s="20"/>
      <c r="BN203" s="20"/>
      <c r="BO203" s="20"/>
      <c r="BP203" s="360"/>
      <c r="BQ203" s="20"/>
      <c r="BR203" s="20"/>
      <c r="BS203" s="20"/>
      <c r="BT203" s="20"/>
      <c r="BU203" s="20"/>
      <c r="BV203" s="20"/>
      <c r="BW203" s="20"/>
      <c r="BX203" s="20"/>
      <c r="BY203" s="20"/>
      <c r="BZ203" s="20"/>
      <c r="CA203" s="20"/>
      <c r="CB203" s="20"/>
      <c r="CC203" s="20"/>
      <c r="CD203" s="20"/>
      <c r="CE203" s="20"/>
      <c r="CF203" s="20"/>
      <c r="CG203" s="20"/>
      <c r="CH203" s="360"/>
      <c r="CI203" s="20"/>
      <c r="CJ203" s="20"/>
      <c r="CK203" s="20"/>
      <c r="CL203" s="20"/>
      <c r="CM203" s="20"/>
      <c r="CN203" s="20"/>
      <c r="CO203" s="20"/>
      <c r="CP203" s="20"/>
      <c r="CQ203" s="20"/>
      <c r="CR203" s="20"/>
      <c r="CS203" s="20"/>
      <c r="CT203" s="20"/>
      <c r="CU203" s="20"/>
      <c r="CV203" s="20"/>
      <c r="CW203" s="20"/>
      <c r="CX203" s="20"/>
      <c r="CY203" s="20"/>
      <c r="CZ203" s="20"/>
      <c r="DA203" s="20"/>
      <c r="DB203" s="20"/>
      <c r="DC203" s="20"/>
      <c r="DD203" s="20"/>
      <c r="DE203" s="20"/>
      <c r="DF203" s="20"/>
      <c r="DG203" s="20"/>
      <c r="DH203" s="20"/>
      <c r="DI203" s="20"/>
      <c r="DJ203" s="20"/>
      <c r="DK203" s="20"/>
      <c r="DL203" s="20"/>
      <c r="DM203" s="20"/>
      <c r="DN203" s="20"/>
      <c r="DO203" s="20"/>
      <c r="DP203" s="20"/>
      <c r="DQ203" s="20"/>
      <c r="DR203" s="20"/>
      <c r="DS203" s="307"/>
      <c r="DT203" s="307"/>
      <c r="DU203" s="307"/>
      <c r="DV203" s="20"/>
      <c r="DW203" s="20"/>
      <c r="DX203" s="307"/>
      <c r="DY203" s="20"/>
      <c r="DZ203" s="20"/>
      <c r="EA203" s="20"/>
      <c r="EB203" s="20"/>
      <c r="EC203" s="20"/>
      <c r="ED203" s="307"/>
      <c r="EE203" s="20"/>
      <c r="EF203" s="20"/>
      <c r="EG203" s="307"/>
      <c r="EH203" s="20"/>
      <c r="EI203" s="20"/>
      <c r="EJ203" s="20"/>
      <c r="EK203" s="20"/>
      <c r="EL203" s="20"/>
      <c r="EM203" s="20"/>
      <c r="EN203" s="20"/>
      <c r="EO203" s="20"/>
      <c r="EP203" s="20"/>
    </row>
    <row r="204" spans="1:146" s="140" customFormat="1" ht="21" customHeight="1">
      <c r="A204" s="112"/>
      <c r="B204" s="156"/>
      <c r="C204" s="157" t="s">
        <v>3217</v>
      </c>
      <c r="D204" s="156"/>
      <c r="E204" s="113"/>
      <c r="F204" s="20"/>
      <c r="G204" s="20"/>
      <c r="H204" s="20"/>
      <c r="I204" s="20"/>
      <c r="J204" s="20"/>
      <c r="K204" s="3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544"/>
      <c r="Y204" s="544"/>
      <c r="Z204" s="544">
        <v>10</v>
      </c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0"/>
      <c r="BF204" s="20"/>
      <c r="BG204" s="20"/>
      <c r="BH204" s="20"/>
      <c r="BI204" s="20"/>
      <c r="BJ204" s="20"/>
      <c r="BK204" s="20"/>
      <c r="BL204" s="20"/>
      <c r="BM204" s="20"/>
      <c r="BN204" s="20"/>
      <c r="BO204" s="20"/>
      <c r="BP204" s="360"/>
      <c r="BQ204" s="20"/>
      <c r="BR204" s="20"/>
      <c r="BS204" s="20"/>
      <c r="BT204" s="20"/>
      <c r="BU204" s="20"/>
      <c r="BV204" s="20"/>
      <c r="BW204" s="20"/>
      <c r="BX204" s="20"/>
      <c r="BY204" s="20"/>
      <c r="BZ204" s="20"/>
      <c r="CA204" s="20"/>
      <c r="CB204" s="20"/>
      <c r="CC204" s="20"/>
      <c r="CD204" s="20"/>
      <c r="CE204" s="20"/>
      <c r="CF204" s="20"/>
      <c r="CG204" s="20"/>
      <c r="CH204" s="360"/>
      <c r="CI204" s="20"/>
      <c r="CJ204" s="20"/>
      <c r="CK204" s="20"/>
      <c r="CL204" s="20"/>
      <c r="CM204" s="20"/>
      <c r="CN204" s="20"/>
      <c r="CO204" s="20"/>
      <c r="CP204" s="20"/>
      <c r="CQ204" s="20"/>
      <c r="CR204" s="20"/>
      <c r="CS204" s="20"/>
      <c r="CT204" s="20"/>
      <c r="CU204" s="20"/>
      <c r="CV204" s="20"/>
      <c r="CW204" s="20"/>
      <c r="CX204" s="20"/>
      <c r="CY204" s="20"/>
      <c r="CZ204" s="20"/>
      <c r="DA204" s="20"/>
      <c r="DB204" s="20"/>
      <c r="DC204" s="20"/>
      <c r="DD204" s="20"/>
      <c r="DE204" s="20"/>
      <c r="DF204" s="20"/>
      <c r="DG204" s="20"/>
      <c r="DH204" s="20"/>
      <c r="DI204" s="20"/>
      <c r="DJ204" s="20"/>
      <c r="DK204" s="20"/>
      <c r="DL204" s="20"/>
      <c r="DM204" s="20"/>
      <c r="DN204" s="20"/>
      <c r="DO204" s="20"/>
      <c r="DP204" s="20"/>
      <c r="DQ204" s="20"/>
      <c r="DR204" s="20"/>
      <c r="DS204" s="307"/>
      <c r="DT204" s="307"/>
      <c r="DU204" s="307"/>
      <c r="DV204" s="20"/>
      <c r="DW204" s="20"/>
      <c r="DX204" s="307"/>
      <c r="DY204" s="20"/>
      <c r="DZ204" s="20"/>
      <c r="EA204" s="20"/>
      <c r="EB204" s="20"/>
      <c r="EC204" s="20"/>
      <c r="ED204" s="307"/>
      <c r="EE204" s="20"/>
      <c r="EF204" s="20"/>
      <c r="EG204" s="307"/>
      <c r="EH204" s="20"/>
      <c r="EI204" s="20"/>
      <c r="EJ204" s="20"/>
      <c r="EK204" s="20"/>
      <c r="EL204" s="20"/>
      <c r="EM204" s="20"/>
      <c r="EN204" s="20"/>
      <c r="EO204" s="20"/>
      <c r="EP204" s="20"/>
    </row>
    <row r="205" spans="1:146">
      <c r="A205" s="112">
        <v>185</v>
      </c>
      <c r="B205" s="156" t="s">
        <v>2102</v>
      </c>
      <c r="C205" s="157" t="s">
        <v>2103</v>
      </c>
      <c r="D205" s="156" t="s">
        <v>35</v>
      </c>
      <c r="E205" s="113">
        <v>3595.2</v>
      </c>
      <c r="F205" s="20"/>
      <c r="G205" s="20"/>
      <c r="H205" s="20"/>
      <c r="I205" s="20"/>
      <c r="J205" s="20"/>
      <c r="K205" s="3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18"/>
      <c r="AZ205" s="18"/>
      <c r="BA205" s="18"/>
      <c r="BB205" s="20"/>
      <c r="BC205" s="20"/>
      <c r="BD205" s="20"/>
      <c r="BE205" s="18"/>
      <c r="BF205" s="18"/>
      <c r="BG205" s="18"/>
      <c r="BH205" s="18"/>
      <c r="BI205" s="18"/>
      <c r="BJ205" s="18"/>
      <c r="BK205" s="18"/>
      <c r="BL205" s="18"/>
      <c r="BM205" s="18"/>
      <c r="BN205" s="20"/>
      <c r="BO205" s="20"/>
      <c r="BP205" s="360"/>
      <c r="BQ205" s="18"/>
      <c r="BR205" s="18"/>
      <c r="BS205" s="18"/>
      <c r="BT205" s="20"/>
      <c r="BU205" s="20"/>
      <c r="BV205" s="20"/>
      <c r="BW205" s="18"/>
      <c r="BX205" s="18"/>
      <c r="BY205" s="18"/>
      <c r="BZ205" s="18"/>
      <c r="CA205" s="18"/>
      <c r="CB205" s="18"/>
      <c r="CC205" s="18"/>
      <c r="CD205" s="18"/>
      <c r="CE205" s="18"/>
      <c r="CF205" s="20"/>
      <c r="CG205" s="20"/>
      <c r="CH205" s="360"/>
      <c r="CI205" s="18"/>
      <c r="CJ205" s="18"/>
      <c r="CK205" s="18"/>
      <c r="CL205" s="18"/>
      <c r="CM205" s="18"/>
      <c r="CN205" s="18"/>
      <c r="CO205" s="20"/>
      <c r="CP205" s="20"/>
      <c r="CQ205" s="20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/>
      <c r="DB205" s="18"/>
      <c r="DC205" s="18"/>
      <c r="DD205" s="18"/>
      <c r="DE205" s="18"/>
      <c r="DF205" s="18"/>
      <c r="DG205" s="18"/>
      <c r="DH205" s="18"/>
      <c r="DI205" s="18"/>
      <c r="DJ205" s="20"/>
      <c r="DK205" s="20"/>
      <c r="DL205" s="20"/>
      <c r="DM205" s="20"/>
      <c r="DN205" s="20"/>
      <c r="DO205" s="20"/>
      <c r="DP205" s="20"/>
      <c r="DQ205" s="20"/>
      <c r="DR205" s="20"/>
      <c r="DS205" s="307"/>
      <c r="DT205" s="307"/>
      <c r="DU205" s="307"/>
      <c r="DV205" s="20"/>
      <c r="DW205" s="20"/>
      <c r="DX205" s="307"/>
      <c r="DY205" s="20"/>
      <c r="DZ205" s="20"/>
      <c r="EA205" s="20"/>
      <c r="EB205" s="20"/>
      <c r="EC205" s="20"/>
      <c r="ED205" s="307"/>
      <c r="EE205" s="20"/>
      <c r="EF205" s="20"/>
      <c r="EG205" s="307"/>
      <c r="EH205" s="20"/>
      <c r="EI205" s="20"/>
      <c r="EJ205" s="20"/>
      <c r="EK205" s="20"/>
      <c r="EL205" s="20"/>
      <c r="EM205" s="20"/>
      <c r="EN205" s="18"/>
      <c r="EO205" s="18"/>
      <c r="EP205" s="18"/>
    </row>
    <row r="206" spans="1:146">
      <c r="A206" s="112"/>
      <c r="B206" s="156"/>
      <c r="C206" s="157" t="s">
        <v>2572</v>
      </c>
      <c r="D206" s="156"/>
      <c r="E206" s="113"/>
      <c r="F206" s="20"/>
      <c r="G206" s="20"/>
      <c r="H206" s="20"/>
      <c r="I206" s="20"/>
      <c r="J206" s="20"/>
      <c r="K206" s="3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18"/>
      <c r="AZ206" s="18"/>
      <c r="BA206" s="18"/>
      <c r="BB206" s="20"/>
      <c r="BC206" s="20"/>
      <c r="BD206" s="20"/>
      <c r="BE206" s="18"/>
      <c r="BF206" s="18"/>
      <c r="BG206" s="18"/>
      <c r="BH206" s="18"/>
      <c r="BI206" s="18"/>
      <c r="BJ206" s="18"/>
      <c r="BK206" s="18"/>
      <c r="BL206" s="18"/>
      <c r="BM206" s="18"/>
      <c r="BN206" s="20"/>
      <c r="BO206" s="20"/>
      <c r="BP206" s="360"/>
      <c r="BQ206" s="18"/>
      <c r="BR206" s="18"/>
      <c r="BS206" s="18"/>
      <c r="BT206" s="20"/>
      <c r="BU206" s="20"/>
      <c r="BV206" s="20"/>
      <c r="BW206" s="18"/>
      <c r="BX206" s="18"/>
      <c r="BY206" s="18"/>
      <c r="BZ206" s="18"/>
      <c r="CA206" s="18"/>
      <c r="CB206" s="18"/>
      <c r="CC206" s="18"/>
      <c r="CD206" s="18"/>
      <c r="CE206" s="18"/>
      <c r="CF206" s="20"/>
      <c r="CG206" s="20"/>
      <c r="CH206" s="360"/>
      <c r="CI206" s="18"/>
      <c r="CJ206" s="18"/>
      <c r="CK206" s="18"/>
      <c r="CL206" s="18"/>
      <c r="CM206" s="18"/>
      <c r="CN206" s="18"/>
      <c r="CO206" s="20"/>
      <c r="CP206" s="20"/>
      <c r="CQ206" s="20"/>
      <c r="CR206" s="18"/>
      <c r="CS206" s="18"/>
      <c r="CT206" s="18"/>
      <c r="CU206" s="18"/>
      <c r="CV206" s="18"/>
      <c r="CW206" s="18"/>
      <c r="CX206" s="18"/>
      <c r="CY206" s="18"/>
      <c r="CZ206" s="18"/>
      <c r="DA206" s="18"/>
      <c r="DB206" s="18"/>
      <c r="DC206" s="18"/>
      <c r="DD206" s="18"/>
      <c r="DE206" s="18"/>
      <c r="DF206" s="18"/>
      <c r="DG206" s="18"/>
      <c r="DH206" s="18"/>
      <c r="DI206" s="18"/>
      <c r="DJ206" s="20"/>
      <c r="DK206" s="20"/>
      <c r="DL206" s="20"/>
      <c r="DM206" s="20"/>
      <c r="DN206" s="20"/>
      <c r="DO206" s="20"/>
      <c r="DP206" s="20"/>
      <c r="DQ206" s="20"/>
      <c r="DR206" s="20"/>
      <c r="DS206" s="307"/>
      <c r="DT206" s="307"/>
      <c r="DU206" s="307"/>
      <c r="DV206" s="20"/>
      <c r="DW206" s="20"/>
      <c r="DX206" s="307"/>
      <c r="DY206" s="20"/>
      <c r="DZ206" s="20"/>
      <c r="EA206" s="20"/>
      <c r="EB206" s="20"/>
      <c r="EC206" s="20"/>
      <c r="ED206" s="307"/>
      <c r="EE206" s="20"/>
      <c r="EF206" s="20"/>
      <c r="EG206" s="307"/>
      <c r="EH206" s="20"/>
      <c r="EI206" s="20"/>
      <c r="EJ206" s="20"/>
      <c r="EK206" s="20"/>
      <c r="EL206" s="20"/>
      <c r="EM206" s="20"/>
      <c r="EN206" s="18"/>
      <c r="EO206" s="18"/>
      <c r="EP206" s="18"/>
    </row>
    <row r="207" spans="1:146">
      <c r="A207" s="112"/>
      <c r="B207" s="156"/>
      <c r="C207" s="324" t="s">
        <v>8074</v>
      </c>
      <c r="D207" s="323" t="s">
        <v>236</v>
      </c>
      <c r="E207" s="113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320"/>
      <c r="AE207" s="320"/>
      <c r="AF207" s="320">
        <v>4</v>
      </c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  <c r="CC207" s="18"/>
      <c r="CD207" s="18"/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20"/>
      <c r="CP207" s="20"/>
      <c r="CQ207" s="20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  <c r="DG207" s="18"/>
      <c r="DH207" s="18"/>
      <c r="DI207" s="18"/>
      <c r="DJ207" s="18"/>
      <c r="DK207" s="18"/>
      <c r="DL207" s="18"/>
      <c r="DM207" s="18"/>
      <c r="DN207" s="18"/>
      <c r="DO207" s="18"/>
      <c r="DP207" s="20"/>
      <c r="DQ207" s="20"/>
      <c r="DR207" s="20"/>
      <c r="DS207" s="20"/>
      <c r="DT207" s="20"/>
      <c r="DU207" s="20"/>
      <c r="DV207" s="20"/>
      <c r="DW207" s="20"/>
      <c r="DX207" s="20"/>
      <c r="DY207" s="20"/>
      <c r="DZ207" s="20"/>
      <c r="EA207" s="20"/>
      <c r="EB207" s="20"/>
      <c r="EC207" s="20"/>
      <c r="ED207" s="20"/>
      <c r="EE207" s="20"/>
      <c r="EF207" s="20"/>
      <c r="EG207" s="20"/>
      <c r="EH207" s="20"/>
      <c r="EI207" s="20"/>
      <c r="EJ207" s="20"/>
      <c r="EK207" s="20"/>
      <c r="EL207" s="20"/>
      <c r="EM207" s="20"/>
      <c r="EN207" s="18"/>
      <c r="EO207" s="18"/>
      <c r="EP207" s="18"/>
    </row>
    <row r="208" spans="1:146">
      <c r="A208" s="112"/>
      <c r="B208" s="156"/>
      <c r="C208" s="502" t="s">
        <v>8217</v>
      </c>
      <c r="D208" s="156"/>
      <c r="E208" s="113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>
        <v>10</v>
      </c>
      <c r="CF208" s="18"/>
      <c r="CG208" s="18"/>
      <c r="CH208" s="18"/>
      <c r="CI208" s="18"/>
      <c r="CJ208" s="18"/>
      <c r="CK208" s="18"/>
      <c r="CL208" s="18"/>
      <c r="CM208" s="18"/>
      <c r="CN208" s="18"/>
      <c r="CO208" s="20"/>
      <c r="CP208" s="20"/>
      <c r="CQ208" s="20"/>
      <c r="CR208" s="18"/>
      <c r="CS208" s="18"/>
      <c r="CT208" s="18"/>
      <c r="CU208" s="18"/>
      <c r="CV208" s="18"/>
      <c r="CW208" s="18"/>
      <c r="CX208" s="18"/>
      <c r="CY208" s="18"/>
      <c r="CZ208" s="18"/>
      <c r="DA208" s="18"/>
      <c r="DB208" s="18"/>
      <c r="DC208" s="18"/>
      <c r="DD208" s="18"/>
      <c r="DE208" s="18"/>
      <c r="DF208" s="18"/>
      <c r="DG208" s="18"/>
      <c r="DH208" s="18"/>
      <c r="DI208" s="18"/>
      <c r="DJ208" s="18"/>
      <c r="DK208" s="18"/>
      <c r="DL208" s="18"/>
      <c r="DM208" s="18"/>
      <c r="DN208" s="18"/>
      <c r="DO208" s="18"/>
      <c r="DP208" s="20"/>
      <c r="DQ208" s="20"/>
      <c r="DR208" s="20"/>
      <c r="DS208" s="20"/>
      <c r="DT208" s="20"/>
      <c r="DU208" s="20"/>
      <c r="DV208" s="20"/>
      <c r="DW208" s="20"/>
      <c r="DX208" s="20"/>
      <c r="DY208" s="20"/>
      <c r="DZ208" s="20"/>
      <c r="EA208" s="20"/>
      <c r="EB208" s="20"/>
      <c r="EC208" s="20"/>
      <c r="ED208" s="20"/>
      <c r="EE208" s="20"/>
      <c r="EF208" s="20"/>
      <c r="EG208" s="20"/>
      <c r="EH208" s="20"/>
      <c r="EI208" s="20"/>
      <c r="EJ208" s="20"/>
      <c r="EK208" s="20"/>
      <c r="EL208" s="20"/>
      <c r="EM208" s="20"/>
      <c r="EN208" s="18"/>
      <c r="EO208" s="18"/>
      <c r="EP208" s="18"/>
    </row>
    <row r="209" spans="1:146">
      <c r="A209" s="112"/>
      <c r="B209" s="156"/>
      <c r="C209" s="502" t="s">
        <v>8218</v>
      </c>
      <c r="D209" s="156"/>
      <c r="E209" s="113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>
        <v>10</v>
      </c>
      <c r="CF209" s="18"/>
      <c r="CG209" s="18"/>
      <c r="CH209" s="18"/>
      <c r="CI209" s="18"/>
      <c r="CJ209" s="18"/>
      <c r="CK209" s="18"/>
      <c r="CL209" s="18"/>
      <c r="CM209" s="18"/>
      <c r="CN209" s="18"/>
      <c r="CO209" s="20"/>
      <c r="CP209" s="20"/>
      <c r="CQ209" s="20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  <c r="DJ209" s="18"/>
      <c r="DK209" s="18"/>
      <c r="DL209" s="18"/>
      <c r="DM209" s="18"/>
      <c r="DN209" s="18"/>
      <c r="DO209" s="18"/>
      <c r="DP209" s="20"/>
      <c r="DQ209" s="20"/>
      <c r="DR209" s="20"/>
      <c r="DS209" s="20"/>
      <c r="DT209" s="20"/>
      <c r="DU209" s="20"/>
      <c r="DV209" s="20"/>
      <c r="DW209" s="20"/>
      <c r="DX209" s="20"/>
      <c r="DY209" s="20"/>
      <c r="DZ209" s="20"/>
      <c r="EA209" s="20"/>
      <c r="EB209" s="20"/>
      <c r="EC209" s="20"/>
      <c r="ED209" s="20"/>
      <c r="EE209" s="20"/>
      <c r="EF209" s="20"/>
      <c r="EG209" s="20"/>
      <c r="EH209" s="20"/>
      <c r="EI209" s="20"/>
      <c r="EJ209" s="20"/>
      <c r="EK209" s="20"/>
      <c r="EL209" s="20"/>
      <c r="EM209" s="20"/>
      <c r="EN209" s="18"/>
      <c r="EO209" s="18"/>
      <c r="EP209" s="18"/>
    </row>
    <row r="210" spans="1:146">
      <c r="A210" s="112"/>
      <c r="B210" s="156"/>
      <c r="C210" s="502" t="s">
        <v>8219</v>
      </c>
      <c r="D210" s="156"/>
      <c r="E210" s="113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>
        <v>10</v>
      </c>
      <c r="CF210" s="18"/>
      <c r="CG210" s="18"/>
      <c r="CH210" s="18"/>
      <c r="CI210" s="18"/>
      <c r="CJ210" s="18"/>
      <c r="CK210" s="18"/>
      <c r="CL210" s="18"/>
      <c r="CM210" s="18"/>
      <c r="CN210" s="18"/>
      <c r="CO210" s="20"/>
      <c r="CP210" s="20"/>
      <c r="CQ210" s="20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  <c r="DG210" s="18"/>
      <c r="DH210" s="18"/>
      <c r="DI210" s="18"/>
      <c r="DJ210" s="18"/>
      <c r="DK210" s="18"/>
      <c r="DL210" s="18"/>
      <c r="DM210" s="18"/>
      <c r="DN210" s="18"/>
      <c r="DO210" s="18"/>
      <c r="DP210" s="20"/>
      <c r="DQ210" s="20"/>
      <c r="DR210" s="20"/>
      <c r="DS210" s="20"/>
      <c r="DT210" s="20"/>
      <c r="DU210" s="20"/>
      <c r="DV210" s="20"/>
      <c r="DW210" s="20"/>
      <c r="DX210" s="20"/>
      <c r="DY210" s="20"/>
      <c r="DZ210" s="20"/>
      <c r="EA210" s="20"/>
      <c r="EB210" s="20"/>
      <c r="EC210" s="20"/>
      <c r="ED210" s="20"/>
      <c r="EE210" s="20"/>
      <c r="EF210" s="20"/>
      <c r="EG210" s="20"/>
      <c r="EH210" s="20"/>
      <c r="EI210" s="20"/>
      <c r="EJ210" s="20"/>
      <c r="EK210" s="20"/>
      <c r="EL210" s="20"/>
      <c r="EM210" s="20"/>
      <c r="EN210" s="18"/>
      <c r="EO210" s="18"/>
      <c r="EP210" s="18"/>
    </row>
    <row r="211" spans="1:146">
      <c r="A211" s="112"/>
      <c r="B211" s="156"/>
      <c r="C211" s="502" t="s">
        <v>8220</v>
      </c>
      <c r="D211" s="156"/>
      <c r="E211" s="113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>
        <v>10</v>
      </c>
      <c r="CF211" s="18"/>
      <c r="CG211" s="18"/>
      <c r="CH211" s="18"/>
      <c r="CI211" s="18"/>
      <c r="CJ211" s="18"/>
      <c r="CK211" s="18"/>
      <c r="CL211" s="18"/>
      <c r="CM211" s="18"/>
      <c r="CN211" s="18"/>
      <c r="CO211" s="20"/>
      <c r="CP211" s="20"/>
      <c r="CQ211" s="20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  <c r="DJ211" s="18"/>
      <c r="DK211" s="18"/>
      <c r="DL211" s="18"/>
      <c r="DM211" s="18"/>
      <c r="DN211" s="18"/>
      <c r="DO211" s="18"/>
      <c r="DP211" s="20"/>
      <c r="DQ211" s="20"/>
      <c r="DR211" s="20"/>
      <c r="DS211" s="20"/>
      <c r="DT211" s="20"/>
      <c r="DU211" s="20"/>
      <c r="DV211" s="20"/>
      <c r="DW211" s="20"/>
      <c r="DX211" s="20"/>
      <c r="DY211" s="20"/>
      <c r="DZ211" s="20"/>
      <c r="EA211" s="20"/>
      <c r="EB211" s="20"/>
      <c r="EC211" s="20"/>
      <c r="ED211" s="20"/>
      <c r="EE211" s="20"/>
      <c r="EF211" s="20"/>
      <c r="EG211" s="20"/>
      <c r="EH211" s="20"/>
      <c r="EI211" s="20"/>
      <c r="EJ211" s="20"/>
      <c r="EK211" s="20"/>
      <c r="EL211" s="20"/>
      <c r="EM211" s="20"/>
      <c r="EN211" s="18"/>
      <c r="EO211" s="18"/>
      <c r="EP211" s="18"/>
    </row>
    <row r="212" spans="1:146">
      <c r="A212" s="112"/>
      <c r="B212" s="156"/>
      <c r="C212" s="502" t="s">
        <v>8221</v>
      </c>
      <c r="D212" s="156"/>
      <c r="E212" s="113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>
        <v>10</v>
      </c>
      <c r="CF212" s="18"/>
      <c r="CG212" s="18"/>
      <c r="CH212" s="18"/>
      <c r="CI212" s="18"/>
      <c r="CJ212" s="18"/>
      <c r="CK212" s="18"/>
      <c r="CL212" s="18"/>
      <c r="CM212" s="18"/>
      <c r="CN212" s="18"/>
      <c r="CO212" s="20"/>
      <c r="CP212" s="20"/>
      <c r="CQ212" s="20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  <c r="DG212" s="18"/>
      <c r="DH212" s="18"/>
      <c r="DI212" s="18"/>
      <c r="DJ212" s="18"/>
      <c r="DK212" s="18"/>
      <c r="DL212" s="18"/>
      <c r="DM212" s="18"/>
      <c r="DN212" s="18"/>
      <c r="DO212" s="18"/>
      <c r="DP212" s="20"/>
      <c r="DQ212" s="20"/>
      <c r="DR212" s="20"/>
      <c r="DS212" s="20"/>
      <c r="DT212" s="20"/>
      <c r="DU212" s="20"/>
      <c r="DV212" s="20"/>
      <c r="DW212" s="20"/>
      <c r="DX212" s="20"/>
      <c r="DY212" s="20"/>
      <c r="DZ212" s="20"/>
      <c r="EA212" s="20"/>
      <c r="EB212" s="20"/>
      <c r="EC212" s="20"/>
      <c r="ED212" s="20"/>
      <c r="EE212" s="20"/>
      <c r="EF212" s="20"/>
      <c r="EG212" s="20"/>
      <c r="EH212" s="20"/>
      <c r="EI212" s="20"/>
      <c r="EJ212" s="20"/>
      <c r="EK212" s="20"/>
      <c r="EL212" s="20"/>
      <c r="EM212" s="20"/>
      <c r="EN212" s="18"/>
      <c r="EO212" s="18"/>
      <c r="EP212" s="18"/>
    </row>
    <row r="213" spans="1:146">
      <c r="A213" s="112"/>
      <c r="B213" s="156"/>
      <c r="C213" s="502" t="s">
        <v>8222</v>
      </c>
      <c r="D213" s="156"/>
      <c r="E213" s="113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>
        <v>10</v>
      </c>
      <c r="CF213" s="18"/>
      <c r="CG213" s="18"/>
      <c r="CH213" s="18"/>
      <c r="CI213" s="18"/>
      <c r="CJ213" s="18"/>
      <c r="CK213" s="18"/>
      <c r="CL213" s="18"/>
      <c r="CM213" s="18"/>
      <c r="CN213" s="18"/>
      <c r="CO213" s="20"/>
      <c r="CP213" s="20"/>
      <c r="CQ213" s="20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  <c r="DJ213" s="18"/>
      <c r="DK213" s="18"/>
      <c r="DL213" s="18"/>
      <c r="DM213" s="18"/>
      <c r="DN213" s="18"/>
      <c r="DO213" s="18"/>
      <c r="DP213" s="20"/>
      <c r="DQ213" s="20"/>
      <c r="DR213" s="20"/>
      <c r="DS213" s="20"/>
      <c r="DT213" s="20"/>
      <c r="DU213" s="20"/>
      <c r="DV213" s="20"/>
      <c r="DW213" s="20"/>
      <c r="DX213" s="20"/>
      <c r="DY213" s="20"/>
      <c r="DZ213" s="20"/>
      <c r="EA213" s="20"/>
      <c r="EB213" s="20"/>
      <c r="EC213" s="20"/>
      <c r="ED213" s="20"/>
      <c r="EE213" s="20"/>
      <c r="EF213" s="20"/>
      <c r="EG213" s="20"/>
      <c r="EH213" s="20"/>
      <c r="EI213" s="20"/>
      <c r="EJ213" s="20"/>
      <c r="EK213" s="20"/>
      <c r="EL213" s="20"/>
      <c r="EM213" s="20"/>
      <c r="EN213" s="18"/>
      <c r="EO213" s="18"/>
      <c r="EP213" s="18"/>
    </row>
    <row r="214" spans="1:146">
      <c r="A214" s="112"/>
      <c r="B214" s="156"/>
      <c r="C214" s="157"/>
      <c r="D214" s="156"/>
      <c r="E214" s="113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20"/>
      <c r="CP214" s="20"/>
      <c r="CQ214" s="20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  <c r="DG214" s="18"/>
      <c r="DH214" s="18"/>
      <c r="DI214" s="18"/>
      <c r="DJ214" s="18"/>
      <c r="DK214" s="18"/>
      <c r="DL214" s="18"/>
      <c r="DM214" s="18"/>
      <c r="DN214" s="18"/>
      <c r="DO214" s="18"/>
      <c r="DP214" s="20"/>
      <c r="DQ214" s="20"/>
      <c r="DR214" s="20"/>
      <c r="DS214" s="20"/>
      <c r="DT214" s="20"/>
      <c r="DU214" s="20"/>
      <c r="DV214" s="20"/>
      <c r="DW214" s="20"/>
      <c r="DX214" s="20"/>
      <c r="DY214" s="20"/>
      <c r="DZ214" s="20"/>
      <c r="EA214" s="20"/>
      <c r="EB214" s="20"/>
      <c r="EC214" s="20"/>
      <c r="ED214" s="20"/>
      <c r="EE214" s="20"/>
      <c r="EF214" s="20"/>
      <c r="EG214" s="20"/>
      <c r="EH214" s="20"/>
      <c r="EI214" s="20"/>
      <c r="EJ214" s="20"/>
      <c r="EK214" s="20"/>
      <c r="EL214" s="20"/>
      <c r="EM214" s="20"/>
      <c r="EN214" s="18"/>
      <c r="EO214" s="18"/>
      <c r="EP214" s="18"/>
    </row>
    <row r="215" spans="1:146">
      <c r="A215" s="112"/>
      <c r="B215" s="156"/>
      <c r="C215" s="157"/>
      <c r="D215" s="156"/>
      <c r="E215" s="113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20"/>
      <c r="CP215" s="20"/>
      <c r="CQ215" s="20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  <c r="DJ215" s="18"/>
      <c r="DK215" s="18"/>
      <c r="DL215" s="18"/>
      <c r="DM215" s="18"/>
      <c r="DN215" s="18"/>
      <c r="DO215" s="18"/>
      <c r="DP215" s="20"/>
      <c r="DQ215" s="20"/>
      <c r="DR215" s="20"/>
      <c r="DS215" s="20"/>
      <c r="DT215" s="20"/>
      <c r="DU215" s="20"/>
      <c r="DV215" s="20"/>
      <c r="DW215" s="20"/>
      <c r="DX215" s="20"/>
      <c r="DY215" s="20"/>
      <c r="DZ215" s="20"/>
      <c r="EA215" s="20"/>
      <c r="EB215" s="20"/>
      <c r="EC215" s="20"/>
      <c r="ED215" s="20"/>
      <c r="EE215" s="20"/>
      <c r="EF215" s="20"/>
      <c r="EG215" s="20"/>
      <c r="EH215" s="20"/>
      <c r="EI215" s="20"/>
      <c r="EJ215" s="20"/>
      <c r="EK215" s="20"/>
      <c r="EL215" s="20"/>
      <c r="EM215" s="20"/>
      <c r="EN215" s="18"/>
      <c r="EO215" s="18"/>
      <c r="EP215" s="18"/>
    </row>
    <row r="216" spans="1:146">
      <c r="A216" s="112"/>
      <c r="B216" s="156"/>
      <c r="C216" s="157"/>
      <c r="D216" s="156"/>
      <c r="E216" s="113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  <c r="CC216" s="18"/>
      <c r="CD216" s="18"/>
      <c r="CE216" s="18"/>
      <c r="CF216" s="18"/>
      <c r="CG216" s="18"/>
      <c r="CH216" s="18"/>
      <c r="CI216" s="18"/>
      <c r="CJ216" s="18"/>
      <c r="CK216" s="18"/>
      <c r="CL216" s="18"/>
      <c r="CM216" s="18"/>
      <c r="CN216" s="18"/>
      <c r="CO216" s="20"/>
      <c r="CP216" s="20"/>
      <c r="CQ216" s="20"/>
      <c r="CR216" s="18"/>
      <c r="CS216" s="18"/>
      <c r="CT216" s="18"/>
      <c r="CU216" s="18"/>
      <c r="CV216" s="18"/>
      <c r="CW216" s="18"/>
      <c r="CX216" s="18"/>
      <c r="CY216" s="18"/>
      <c r="CZ216" s="18"/>
      <c r="DA216" s="18"/>
      <c r="DB216" s="18"/>
      <c r="DC216" s="18"/>
      <c r="DD216" s="18"/>
      <c r="DE216" s="18"/>
      <c r="DF216" s="18"/>
      <c r="DG216" s="18"/>
      <c r="DH216" s="18"/>
      <c r="DI216" s="18"/>
      <c r="DJ216" s="18"/>
      <c r="DK216" s="18"/>
      <c r="DL216" s="18"/>
      <c r="DM216" s="18"/>
      <c r="DN216" s="18"/>
      <c r="DO216" s="18"/>
      <c r="DP216" s="20"/>
      <c r="DQ216" s="20"/>
      <c r="DR216" s="20"/>
      <c r="DS216" s="20"/>
      <c r="DT216" s="20"/>
      <c r="DU216" s="20"/>
      <c r="DV216" s="20"/>
      <c r="DW216" s="20"/>
      <c r="DX216" s="20"/>
      <c r="DY216" s="20"/>
      <c r="DZ216" s="20"/>
      <c r="EA216" s="20"/>
      <c r="EB216" s="20"/>
      <c r="EC216" s="20"/>
      <c r="ED216" s="20"/>
      <c r="EE216" s="20"/>
      <c r="EF216" s="20"/>
      <c r="EG216" s="20"/>
      <c r="EH216" s="20"/>
      <c r="EI216" s="20"/>
      <c r="EJ216" s="20"/>
      <c r="EK216" s="20"/>
      <c r="EL216" s="20"/>
      <c r="EM216" s="20"/>
      <c r="EN216" s="18"/>
      <c r="EO216" s="18"/>
      <c r="EP216" s="18"/>
    </row>
    <row r="217" spans="1:146">
      <c r="A217" s="112"/>
      <c r="B217" s="156"/>
      <c r="C217" s="157"/>
      <c r="D217" s="156"/>
      <c r="E217" s="113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20"/>
      <c r="CP217" s="20"/>
      <c r="CQ217" s="20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  <c r="DG217" s="18"/>
      <c r="DH217" s="18"/>
      <c r="DI217" s="18"/>
      <c r="DJ217" s="18"/>
      <c r="DK217" s="18"/>
      <c r="DL217" s="18"/>
      <c r="DM217" s="18"/>
      <c r="DN217" s="18"/>
      <c r="DO217" s="18"/>
      <c r="DP217" s="20"/>
      <c r="DQ217" s="20"/>
      <c r="DR217" s="20"/>
      <c r="DS217" s="20"/>
      <c r="DT217" s="20"/>
      <c r="DU217" s="20"/>
      <c r="DV217" s="20"/>
      <c r="DW217" s="20"/>
      <c r="DX217" s="20"/>
      <c r="DY217" s="20"/>
      <c r="DZ217" s="20"/>
      <c r="EA217" s="20"/>
      <c r="EB217" s="20"/>
      <c r="EC217" s="20"/>
      <c r="ED217" s="20"/>
      <c r="EE217" s="20"/>
      <c r="EF217" s="20"/>
      <c r="EG217" s="20"/>
      <c r="EH217" s="20"/>
      <c r="EI217" s="20"/>
      <c r="EJ217" s="20"/>
      <c r="EK217" s="20"/>
      <c r="EL217" s="20"/>
      <c r="EM217" s="20"/>
      <c r="EN217" s="18"/>
      <c r="EO217" s="18"/>
      <c r="EP217" s="18"/>
    </row>
    <row r="218" spans="1:146">
      <c r="A218" s="112"/>
      <c r="B218" s="156"/>
      <c r="C218" s="157"/>
      <c r="D218" s="156"/>
      <c r="E218" s="113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  <c r="CC218" s="18"/>
      <c r="CD218" s="18"/>
      <c r="CE218" s="18"/>
      <c r="CF218" s="18"/>
      <c r="CG218" s="18"/>
      <c r="CH218" s="18"/>
      <c r="CI218" s="18"/>
      <c r="CJ218" s="18"/>
      <c r="CK218" s="18"/>
      <c r="CL218" s="18"/>
      <c r="CM218" s="18"/>
      <c r="CN218" s="18"/>
      <c r="CO218" s="20"/>
      <c r="CP218" s="20"/>
      <c r="CQ218" s="20"/>
      <c r="CR218" s="18"/>
      <c r="CS218" s="18"/>
      <c r="CT218" s="18"/>
      <c r="CU218" s="18"/>
      <c r="CV218" s="18"/>
      <c r="CW218" s="18"/>
      <c r="CX218" s="18"/>
      <c r="CY218" s="18"/>
      <c r="CZ218" s="18"/>
      <c r="DA218" s="18"/>
      <c r="DB218" s="18"/>
      <c r="DC218" s="18"/>
      <c r="DD218" s="18"/>
      <c r="DE218" s="18"/>
      <c r="DF218" s="18"/>
      <c r="DG218" s="18"/>
      <c r="DH218" s="18"/>
      <c r="DI218" s="18"/>
      <c r="DJ218" s="18"/>
      <c r="DK218" s="18"/>
      <c r="DL218" s="18"/>
      <c r="DM218" s="18"/>
      <c r="DN218" s="18"/>
      <c r="DO218" s="18"/>
      <c r="DP218" s="20"/>
      <c r="DQ218" s="20"/>
      <c r="DR218" s="20"/>
      <c r="DS218" s="20"/>
      <c r="DT218" s="20"/>
      <c r="DU218" s="20"/>
      <c r="DV218" s="20"/>
      <c r="DW218" s="20"/>
      <c r="DX218" s="20"/>
      <c r="DY218" s="20"/>
      <c r="DZ218" s="20"/>
      <c r="EA218" s="20"/>
      <c r="EB218" s="20"/>
      <c r="EC218" s="20"/>
      <c r="ED218" s="20"/>
      <c r="EE218" s="20"/>
      <c r="EF218" s="20"/>
      <c r="EG218" s="20"/>
      <c r="EH218" s="20"/>
      <c r="EI218" s="20"/>
      <c r="EJ218" s="20"/>
      <c r="EK218" s="20"/>
      <c r="EL218" s="20"/>
      <c r="EM218" s="20"/>
      <c r="EN218" s="18"/>
      <c r="EO218" s="18"/>
      <c r="EP218" s="18"/>
    </row>
    <row r="219" spans="1:146">
      <c r="A219" s="112"/>
      <c r="B219" s="156"/>
      <c r="C219" s="157"/>
      <c r="D219" s="156"/>
      <c r="E219" s="113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  <c r="CC219" s="18"/>
      <c r="CD219" s="18"/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20"/>
      <c r="CP219" s="20"/>
      <c r="CQ219" s="20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  <c r="DG219" s="18"/>
      <c r="DH219" s="18"/>
      <c r="DI219" s="18"/>
      <c r="DJ219" s="18"/>
      <c r="DK219" s="18"/>
      <c r="DL219" s="18"/>
      <c r="DM219" s="18"/>
      <c r="DN219" s="18"/>
      <c r="DO219" s="18"/>
      <c r="DP219" s="20"/>
      <c r="DQ219" s="20"/>
      <c r="DR219" s="20"/>
      <c r="DS219" s="20"/>
      <c r="DT219" s="20"/>
      <c r="DU219" s="20"/>
      <c r="DV219" s="20"/>
      <c r="DW219" s="20"/>
      <c r="DX219" s="20"/>
      <c r="DY219" s="20"/>
      <c r="DZ219" s="20"/>
      <c r="EA219" s="20"/>
      <c r="EB219" s="20"/>
      <c r="EC219" s="20"/>
      <c r="ED219" s="20"/>
      <c r="EE219" s="20"/>
      <c r="EF219" s="20"/>
      <c r="EG219" s="20"/>
      <c r="EH219" s="20"/>
      <c r="EI219" s="20"/>
      <c r="EJ219" s="20"/>
      <c r="EK219" s="20"/>
      <c r="EL219" s="20"/>
      <c r="EM219" s="20"/>
      <c r="EN219" s="18"/>
      <c r="EO219" s="18"/>
      <c r="EP219" s="18"/>
    </row>
    <row r="220" spans="1:146">
      <c r="A220" s="112"/>
      <c r="B220" s="156"/>
      <c r="C220" s="157"/>
      <c r="D220" s="156"/>
      <c r="E220" s="113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18"/>
      <c r="CH220" s="18"/>
      <c r="CI220" s="18"/>
      <c r="CJ220" s="18"/>
      <c r="CK220" s="18"/>
      <c r="CL220" s="18"/>
      <c r="CM220" s="18"/>
      <c r="CN220" s="18"/>
      <c r="CO220" s="20"/>
      <c r="CP220" s="20"/>
      <c r="CQ220" s="20"/>
      <c r="CR220" s="18"/>
      <c r="CS220" s="18"/>
      <c r="CT220" s="18"/>
      <c r="CU220" s="18"/>
      <c r="CV220" s="18"/>
      <c r="CW220" s="18"/>
      <c r="CX220" s="18"/>
      <c r="CY220" s="18"/>
      <c r="CZ220" s="18"/>
      <c r="DA220" s="18"/>
      <c r="DB220" s="18"/>
      <c r="DC220" s="18"/>
      <c r="DD220" s="18"/>
      <c r="DE220" s="18"/>
      <c r="DF220" s="18"/>
      <c r="DG220" s="18"/>
      <c r="DH220" s="18"/>
      <c r="DI220" s="18"/>
      <c r="DJ220" s="18"/>
      <c r="DK220" s="18"/>
      <c r="DL220" s="18"/>
      <c r="DM220" s="18"/>
      <c r="DN220" s="18"/>
      <c r="DO220" s="18"/>
      <c r="DP220" s="20"/>
      <c r="DQ220" s="20"/>
      <c r="DR220" s="20"/>
      <c r="DS220" s="20"/>
      <c r="DT220" s="20"/>
      <c r="DU220" s="20"/>
      <c r="DV220" s="20"/>
      <c r="DW220" s="20"/>
      <c r="DX220" s="20"/>
      <c r="DY220" s="20"/>
      <c r="DZ220" s="20"/>
      <c r="EA220" s="20"/>
      <c r="EB220" s="20"/>
      <c r="EC220" s="20"/>
      <c r="ED220" s="20"/>
      <c r="EE220" s="20"/>
      <c r="EF220" s="20"/>
      <c r="EG220" s="20"/>
      <c r="EH220" s="20"/>
      <c r="EI220" s="20"/>
      <c r="EJ220" s="20"/>
      <c r="EK220" s="20"/>
      <c r="EL220" s="20"/>
      <c r="EM220" s="20"/>
      <c r="EN220" s="18"/>
      <c r="EO220" s="18"/>
      <c r="EP220" s="18"/>
    </row>
    <row r="221" spans="1:146">
      <c r="A221" s="112"/>
      <c r="B221" s="156"/>
      <c r="C221" s="157"/>
      <c r="D221" s="156"/>
      <c r="E221" s="113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20"/>
      <c r="CP221" s="20"/>
      <c r="CQ221" s="20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  <c r="DG221" s="18"/>
      <c r="DH221" s="18"/>
      <c r="DI221" s="18"/>
      <c r="DJ221" s="18"/>
      <c r="DK221" s="18"/>
      <c r="DL221" s="18"/>
      <c r="DM221" s="18"/>
      <c r="DN221" s="18"/>
      <c r="DO221" s="18"/>
      <c r="DP221" s="20"/>
      <c r="DQ221" s="20"/>
      <c r="DR221" s="20"/>
      <c r="DS221" s="20"/>
      <c r="DT221" s="20"/>
      <c r="DU221" s="20"/>
      <c r="DV221" s="20"/>
      <c r="DW221" s="20"/>
      <c r="DX221" s="20"/>
      <c r="DY221" s="20"/>
      <c r="DZ221" s="20"/>
      <c r="EA221" s="20"/>
      <c r="EB221" s="20"/>
      <c r="EC221" s="20"/>
      <c r="ED221" s="20"/>
      <c r="EE221" s="20"/>
      <c r="EF221" s="20"/>
      <c r="EG221" s="20"/>
      <c r="EH221" s="20"/>
      <c r="EI221" s="20"/>
      <c r="EJ221" s="20"/>
      <c r="EK221" s="20"/>
      <c r="EL221" s="20"/>
      <c r="EM221" s="20"/>
      <c r="EN221" s="18"/>
      <c r="EO221" s="18"/>
      <c r="EP221" s="18"/>
    </row>
    <row r="222" spans="1:146">
      <c r="A222" s="112"/>
      <c r="B222" s="156"/>
      <c r="C222" s="157"/>
      <c r="D222" s="156"/>
      <c r="E222" s="113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20"/>
      <c r="CP222" s="20"/>
      <c r="CQ222" s="20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8"/>
      <c r="DC222" s="18"/>
      <c r="DD222" s="18"/>
      <c r="DE222" s="18"/>
      <c r="DF222" s="18"/>
      <c r="DG222" s="18"/>
      <c r="DH222" s="18"/>
      <c r="DI222" s="18"/>
      <c r="DJ222" s="18"/>
      <c r="DK222" s="18"/>
      <c r="DL222" s="18"/>
      <c r="DM222" s="18"/>
      <c r="DN222" s="18"/>
      <c r="DO222" s="18"/>
      <c r="DP222" s="20"/>
      <c r="DQ222" s="20"/>
      <c r="DR222" s="20"/>
      <c r="DS222" s="20"/>
      <c r="DT222" s="20"/>
      <c r="DU222" s="20"/>
      <c r="DV222" s="20"/>
      <c r="DW222" s="20"/>
      <c r="DX222" s="20"/>
      <c r="DY222" s="20"/>
      <c r="DZ222" s="20"/>
      <c r="EA222" s="20"/>
      <c r="EB222" s="20"/>
      <c r="EC222" s="20"/>
      <c r="ED222" s="20"/>
      <c r="EE222" s="20"/>
      <c r="EF222" s="20"/>
      <c r="EG222" s="20"/>
      <c r="EH222" s="20"/>
      <c r="EI222" s="20"/>
      <c r="EJ222" s="20"/>
      <c r="EK222" s="20"/>
      <c r="EL222" s="20"/>
      <c r="EM222" s="20"/>
      <c r="EN222" s="18"/>
      <c r="EO222" s="18"/>
      <c r="EP222" s="18"/>
    </row>
    <row r="223" spans="1:146">
      <c r="A223" s="112"/>
      <c r="B223" s="156"/>
      <c r="C223" s="157"/>
      <c r="D223" s="156"/>
      <c r="E223" s="113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  <c r="CC223" s="18"/>
      <c r="CD223" s="18"/>
      <c r="CE223" s="18"/>
      <c r="CF223" s="18"/>
      <c r="CG223" s="18"/>
      <c r="CH223" s="18"/>
      <c r="CI223" s="18"/>
      <c r="CJ223" s="18"/>
      <c r="CK223" s="18"/>
      <c r="CL223" s="18"/>
      <c r="CM223" s="18"/>
      <c r="CN223" s="18"/>
      <c r="CO223" s="20"/>
      <c r="CP223" s="20"/>
      <c r="CQ223" s="20"/>
      <c r="CR223" s="18"/>
      <c r="CS223" s="18"/>
      <c r="CT223" s="18"/>
      <c r="CU223" s="18"/>
      <c r="CV223" s="18"/>
      <c r="CW223" s="18"/>
      <c r="CX223" s="18"/>
      <c r="CY223" s="18"/>
      <c r="CZ223" s="18"/>
      <c r="DA223" s="18"/>
      <c r="DB223" s="18"/>
      <c r="DC223" s="18"/>
      <c r="DD223" s="18"/>
      <c r="DE223" s="18"/>
      <c r="DF223" s="18"/>
      <c r="DG223" s="18"/>
      <c r="DH223" s="18"/>
      <c r="DI223" s="18"/>
      <c r="DJ223" s="18"/>
      <c r="DK223" s="18"/>
      <c r="DL223" s="18"/>
      <c r="DM223" s="18"/>
      <c r="DN223" s="18"/>
      <c r="DO223" s="18"/>
      <c r="DP223" s="20"/>
      <c r="DQ223" s="20"/>
      <c r="DR223" s="20"/>
      <c r="DS223" s="20"/>
      <c r="DT223" s="20"/>
      <c r="DU223" s="20"/>
      <c r="DV223" s="20"/>
      <c r="DW223" s="20"/>
      <c r="DX223" s="20"/>
      <c r="DY223" s="20"/>
      <c r="DZ223" s="20"/>
      <c r="EA223" s="20"/>
      <c r="EB223" s="20"/>
      <c r="EC223" s="20"/>
      <c r="ED223" s="20"/>
      <c r="EE223" s="20"/>
      <c r="EF223" s="20"/>
      <c r="EG223" s="20"/>
      <c r="EH223" s="20"/>
      <c r="EI223" s="20"/>
      <c r="EJ223" s="20"/>
      <c r="EK223" s="20"/>
      <c r="EL223" s="20"/>
      <c r="EM223" s="20"/>
      <c r="EN223" s="18"/>
      <c r="EO223" s="18"/>
      <c r="EP223" s="18"/>
    </row>
    <row r="224" spans="1:146">
      <c r="A224" s="112"/>
      <c r="B224" s="156"/>
      <c r="C224" s="157"/>
      <c r="D224" s="156"/>
      <c r="E224" s="113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20"/>
      <c r="CP224" s="20"/>
      <c r="CQ224" s="20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  <c r="DJ224" s="18"/>
      <c r="DK224" s="18"/>
      <c r="DL224" s="18"/>
      <c r="DM224" s="18"/>
      <c r="DN224" s="18"/>
      <c r="DO224" s="18"/>
      <c r="DP224" s="20"/>
      <c r="DQ224" s="20"/>
      <c r="DR224" s="20"/>
      <c r="DS224" s="20"/>
      <c r="DT224" s="20"/>
      <c r="DU224" s="20"/>
      <c r="DV224" s="20"/>
      <c r="DW224" s="20"/>
      <c r="DX224" s="20"/>
      <c r="DY224" s="20"/>
      <c r="DZ224" s="20"/>
      <c r="EA224" s="20"/>
      <c r="EB224" s="20"/>
      <c r="EC224" s="20"/>
      <c r="ED224" s="20"/>
      <c r="EE224" s="20"/>
      <c r="EF224" s="20"/>
      <c r="EG224" s="20"/>
      <c r="EH224" s="20"/>
      <c r="EI224" s="20"/>
      <c r="EJ224" s="20"/>
      <c r="EK224" s="20"/>
      <c r="EL224" s="20"/>
      <c r="EM224" s="20"/>
      <c r="EN224" s="18"/>
      <c r="EO224" s="18"/>
      <c r="EP224" s="18"/>
    </row>
    <row r="225" spans="1:146">
      <c r="A225" s="112"/>
      <c r="B225" s="156"/>
      <c r="C225" s="157"/>
      <c r="D225" s="156"/>
      <c r="E225" s="113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/>
      <c r="BK225" s="18"/>
      <c r="BL225" s="18"/>
      <c r="BM225" s="18"/>
      <c r="BN225" s="18"/>
      <c r="BO225" s="18"/>
      <c r="BP225" s="18"/>
      <c r="BQ225" s="18"/>
      <c r="BR225" s="18"/>
      <c r="BS225" s="18"/>
      <c r="BT225" s="18"/>
      <c r="BU225" s="18"/>
      <c r="BV225" s="18"/>
      <c r="BW225" s="18"/>
      <c r="BX225" s="18"/>
      <c r="BY225" s="18"/>
      <c r="BZ225" s="18"/>
      <c r="CA225" s="18"/>
      <c r="CB225" s="18"/>
      <c r="CC225" s="18"/>
      <c r="CD225" s="18"/>
      <c r="CE225" s="18"/>
      <c r="CF225" s="18"/>
      <c r="CG225" s="18"/>
      <c r="CH225" s="18"/>
      <c r="CI225" s="18"/>
      <c r="CJ225" s="18"/>
      <c r="CK225" s="18"/>
      <c r="CL225" s="18"/>
      <c r="CM225" s="18"/>
      <c r="CN225" s="18"/>
      <c r="CO225" s="20"/>
      <c r="CP225" s="20"/>
      <c r="CQ225" s="20"/>
      <c r="CR225" s="18"/>
      <c r="CS225" s="18"/>
      <c r="CT225" s="18"/>
      <c r="CU225" s="18"/>
      <c r="CV225" s="18"/>
      <c r="CW225" s="18"/>
      <c r="CX225" s="18"/>
      <c r="CY225" s="18"/>
      <c r="CZ225" s="18"/>
      <c r="DA225" s="18"/>
      <c r="DB225" s="18"/>
      <c r="DC225" s="18"/>
      <c r="DD225" s="18"/>
      <c r="DE225" s="18"/>
      <c r="DF225" s="18"/>
      <c r="DG225" s="18"/>
      <c r="DH225" s="18"/>
      <c r="DI225" s="18"/>
      <c r="DJ225" s="18"/>
      <c r="DK225" s="18"/>
      <c r="DL225" s="18"/>
      <c r="DM225" s="18"/>
      <c r="DN225" s="18"/>
      <c r="DO225" s="18"/>
      <c r="DP225" s="20"/>
      <c r="DQ225" s="20"/>
      <c r="DR225" s="20"/>
      <c r="DS225" s="20"/>
      <c r="DT225" s="20"/>
      <c r="DU225" s="20"/>
      <c r="DV225" s="20"/>
      <c r="DW225" s="20"/>
      <c r="DX225" s="20"/>
      <c r="DY225" s="20"/>
      <c r="DZ225" s="20"/>
      <c r="EA225" s="20"/>
      <c r="EB225" s="20"/>
      <c r="EC225" s="20"/>
      <c r="ED225" s="20"/>
      <c r="EE225" s="20"/>
      <c r="EF225" s="20"/>
      <c r="EG225" s="20"/>
      <c r="EH225" s="20"/>
      <c r="EI225" s="20"/>
      <c r="EJ225" s="20"/>
      <c r="EK225" s="20"/>
      <c r="EL225" s="20"/>
      <c r="EM225" s="20"/>
      <c r="EN225" s="18"/>
      <c r="EO225" s="18"/>
      <c r="EP225" s="18"/>
    </row>
    <row r="226" spans="1:146">
      <c r="A226" s="112"/>
      <c r="B226" s="156"/>
      <c r="C226" s="157"/>
      <c r="D226" s="156"/>
      <c r="E226" s="113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20"/>
      <c r="CP226" s="20"/>
      <c r="CQ226" s="20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20"/>
      <c r="DQ226" s="20"/>
      <c r="DR226" s="20"/>
      <c r="DS226" s="20"/>
      <c r="DT226" s="20"/>
      <c r="DU226" s="20"/>
      <c r="DV226" s="20"/>
      <c r="DW226" s="20"/>
      <c r="DX226" s="20"/>
      <c r="DY226" s="20"/>
      <c r="DZ226" s="20"/>
      <c r="EA226" s="20"/>
      <c r="EB226" s="20"/>
      <c r="EC226" s="20"/>
      <c r="ED226" s="20"/>
      <c r="EE226" s="20"/>
      <c r="EF226" s="20"/>
      <c r="EG226" s="20"/>
      <c r="EH226" s="20"/>
      <c r="EI226" s="20"/>
      <c r="EJ226" s="20"/>
      <c r="EK226" s="20"/>
      <c r="EL226" s="20"/>
      <c r="EM226" s="20"/>
      <c r="EN226" s="18"/>
      <c r="EO226" s="18"/>
      <c r="EP226" s="18"/>
    </row>
    <row r="227" spans="1:146">
      <c r="A227" s="112"/>
      <c r="B227" s="156"/>
      <c r="C227" s="157"/>
      <c r="D227" s="156"/>
      <c r="E227" s="113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20"/>
      <c r="CP227" s="20"/>
      <c r="CQ227" s="20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8"/>
      <c r="DK227" s="18"/>
      <c r="DL227" s="18"/>
      <c r="DM227" s="18"/>
      <c r="DN227" s="18"/>
      <c r="DO227" s="18"/>
      <c r="DP227" s="20"/>
      <c r="DQ227" s="20"/>
      <c r="DR227" s="20"/>
      <c r="DS227" s="20"/>
      <c r="DT227" s="20"/>
      <c r="DU227" s="20"/>
      <c r="DV227" s="20"/>
      <c r="DW227" s="20"/>
      <c r="DX227" s="20"/>
      <c r="DY227" s="20"/>
      <c r="DZ227" s="20"/>
      <c r="EA227" s="20"/>
      <c r="EB227" s="20"/>
      <c r="EC227" s="20"/>
      <c r="ED227" s="20"/>
      <c r="EE227" s="20"/>
      <c r="EF227" s="20"/>
      <c r="EG227" s="20"/>
      <c r="EH227" s="20"/>
      <c r="EI227" s="20"/>
      <c r="EJ227" s="20"/>
      <c r="EK227" s="20"/>
      <c r="EL227" s="20"/>
      <c r="EM227" s="20"/>
      <c r="EN227" s="18"/>
      <c r="EO227" s="18"/>
      <c r="EP227" s="18"/>
    </row>
    <row r="228" spans="1:146">
      <c r="A228" s="112"/>
      <c r="B228" s="156"/>
      <c r="C228" s="157"/>
      <c r="D228" s="156"/>
      <c r="E228" s="113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20"/>
      <c r="CP228" s="20"/>
      <c r="CQ228" s="20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  <c r="DJ228" s="18"/>
      <c r="DK228" s="18"/>
      <c r="DL228" s="18"/>
      <c r="DM228" s="18"/>
      <c r="DN228" s="18"/>
      <c r="DO228" s="18"/>
      <c r="DP228" s="20"/>
      <c r="DQ228" s="20"/>
      <c r="DR228" s="20"/>
      <c r="DS228" s="20"/>
      <c r="DT228" s="20"/>
      <c r="DU228" s="20"/>
      <c r="DV228" s="20"/>
      <c r="DW228" s="20"/>
      <c r="DX228" s="20"/>
      <c r="DY228" s="20"/>
      <c r="DZ228" s="20"/>
      <c r="EA228" s="20"/>
      <c r="EB228" s="20"/>
      <c r="EC228" s="20"/>
      <c r="ED228" s="20"/>
      <c r="EE228" s="20"/>
      <c r="EF228" s="20"/>
      <c r="EG228" s="20"/>
      <c r="EH228" s="20"/>
      <c r="EI228" s="20"/>
      <c r="EJ228" s="20"/>
      <c r="EK228" s="20"/>
      <c r="EL228" s="20"/>
      <c r="EM228" s="20"/>
      <c r="EN228" s="18"/>
      <c r="EO228" s="18"/>
      <c r="EP228" s="18"/>
    </row>
    <row r="290" spans="1:5" s="19" customFormat="1" ht="21" hidden="1" customHeight="1">
      <c r="A290" s="109"/>
      <c r="B290" s="112"/>
      <c r="C290" s="136"/>
      <c r="D290" s="112"/>
      <c r="E290" s="113"/>
    </row>
    <row r="291" spans="1:5" ht="21" hidden="1" customHeight="1">
      <c r="A291" s="109"/>
      <c r="B291" s="112"/>
      <c r="C291" s="136"/>
      <c r="D291" s="112"/>
      <c r="E291" s="113"/>
    </row>
    <row r="292" spans="1:5" ht="21" hidden="1" customHeight="1">
      <c r="A292" s="109"/>
      <c r="B292" s="112"/>
      <c r="C292" s="136"/>
      <c r="D292" s="112"/>
      <c r="E292" s="113"/>
    </row>
    <row r="293" spans="1:5" ht="21" hidden="1" customHeight="1">
      <c r="A293" s="109"/>
      <c r="B293" s="112"/>
      <c r="C293" s="136"/>
      <c r="D293" s="112"/>
      <c r="E293" s="113"/>
    </row>
    <row r="294" spans="1:5" ht="21" hidden="1" customHeight="1">
      <c r="A294" s="109"/>
      <c r="B294" s="112"/>
      <c r="C294" s="136"/>
      <c r="D294" s="112"/>
      <c r="E294" s="113"/>
    </row>
    <row r="295" spans="1:5" ht="21" hidden="1" customHeight="1">
      <c r="A295" s="109"/>
      <c r="B295" s="112"/>
      <c r="C295" s="136"/>
      <c r="D295" s="112"/>
      <c r="E295" s="113"/>
    </row>
    <row r="296" spans="1:5" ht="21" hidden="1" customHeight="1">
      <c r="A296" s="109"/>
      <c r="B296" s="112"/>
      <c r="C296" s="136"/>
      <c r="D296" s="112"/>
      <c r="E296" s="113"/>
    </row>
    <row r="297" spans="1:5" ht="21" hidden="1" customHeight="1">
      <c r="A297" s="109"/>
      <c r="B297" s="112"/>
      <c r="C297" s="136"/>
      <c r="D297" s="112"/>
      <c r="E297" s="113"/>
    </row>
    <row r="298" spans="1:5" ht="21" hidden="1" customHeight="1">
      <c r="A298" s="109"/>
      <c r="B298" s="112"/>
      <c r="C298" s="136"/>
      <c r="D298" s="112"/>
      <c r="E298" s="113"/>
    </row>
    <row r="299" spans="1:5" ht="21" hidden="1" customHeight="1">
      <c r="A299" s="109"/>
      <c r="B299" s="112"/>
      <c r="C299" s="136"/>
      <c r="D299" s="112"/>
      <c r="E299" s="113"/>
    </row>
    <row r="300" spans="1:5" ht="21" hidden="1" customHeight="1">
      <c r="A300" s="109"/>
      <c r="B300" s="112"/>
      <c r="C300" s="136"/>
      <c r="D300" s="112"/>
      <c r="E300" s="113"/>
    </row>
    <row r="301" spans="1:5" ht="21" hidden="1" customHeight="1">
      <c r="A301" s="109"/>
      <c r="B301" s="112"/>
      <c r="C301" s="136"/>
      <c r="D301" s="112"/>
      <c r="E301" s="113"/>
    </row>
    <row r="302" spans="1:5" ht="21" hidden="1" customHeight="1">
      <c r="A302" s="109"/>
      <c r="B302" s="112"/>
      <c r="C302" s="136"/>
      <c r="D302" s="112"/>
      <c r="E302" s="113"/>
    </row>
    <row r="303" spans="1:5" ht="21" hidden="1" customHeight="1">
      <c r="A303" s="109"/>
      <c r="B303" s="112"/>
      <c r="C303" s="136"/>
      <c r="D303" s="112"/>
      <c r="E303" s="113"/>
    </row>
    <row r="304" spans="1:5" ht="21" hidden="1" customHeight="1">
      <c r="A304" s="109"/>
      <c r="B304" s="112"/>
      <c r="C304" s="136"/>
      <c r="D304" s="112"/>
      <c r="E304" s="113"/>
    </row>
    <row r="305" spans="1:5" ht="21" hidden="1" customHeight="1">
      <c r="A305" s="109"/>
      <c r="B305" s="112"/>
      <c r="C305" s="136"/>
      <c r="D305" s="112"/>
      <c r="E305" s="113"/>
    </row>
    <row r="306" spans="1:5" ht="21" hidden="1" customHeight="1">
      <c r="A306" s="109"/>
      <c r="B306" s="112"/>
      <c r="C306" s="136"/>
      <c r="D306" s="112"/>
      <c r="E306" s="113"/>
    </row>
    <row r="307" spans="1:5" ht="21" hidden="1" customHeight="1">
      <c r="A307" s="109"/>
      <c r="B307" s="112"/>
      <c r="C307" s="136"/>
      <c r="D307" s="112"/>
      <c r="E307" s="113"/>
    </row>
    <row r="308" spans="1:5" ht="21" hidden="1" customHeight="1">
      <c r="A308" s="109"/>
      <c r="B308" s="112"/>
      <c r="C308" s="136"/>
      <c r="D308" s="112"/>
      <c r="E308" s="113"/>
    </row>
    <row r="309" spans="1:5" ht="21" hidden="1" customHeight="1">
      <c r="A309" s="109"/>
      <c r="B309" s="112"/>
      <c r="C309" s="136"/>
      <c r="D309" s="112"/>
      <c r="E309" s="113"/>
    </row>
    <row r="310" spans="1:5" ht="21" hidden="1" customHeight="1">
      <c r="A310" s="109"/>
      <c r="B310" s="112"/>
      <c r="C310" s="136"/>
      <c r="D310" s="112"/>
      <c r="E310" s="113"/>
    </row>
    <row r="311" spans="1:5" ht="21" hidden="1" customHeight="1">
      <c r="A311" s="109"/>
      <c r="B311" s="112"/>
      <c r="C311" s="136"/>
      <c r="D311" s="112"/>
      <c r="E311" s="113"/>
    </row>
    <row r="312" spans="1:5" ht="21" hidden="1" customHeight="1">
      <c r="A312" s="109"/>
      <c r="B312" s="112"/>
      <c r="C312" s="136"/>
      <c r="D312" s="112"/>
      <c r="E312" s="113"/>
    </row>
    <row r="313" spans="1:5" ht="21" hidden="1" customHeight="1">
      <c r="A313" s="109"/>
      <c r="B313" s="112"/>
      <c r="C313" s="136"/>
      <c r="D313" s="112"/>
      <c r="E313" s="113"/>
    </row>
    <row r="314" spans="1:5" ht="21" hidden="1" customHeight="1">
      <c r="A314" s="109"/>
      <c r="B314" s="112"/>
      <c r="C314" s="136"/>
      <c r="D314" s="112"/>
      <c r="E314" s="113"/>
    </row>
    <row r="315" spans="1:5" ht="21" hidden="1" customHeight="1">
      <c r="A315" s="109"/>
      <c r="B315" s="112"/>
      <c r="C315" s="136"/>
      <c r="D315" s="112"/>
      <c r="E315" s="113"/>
    </row>
    <row r="316" spans="1:5" ht="21" hidden="1" customHeight="1">
      <c r="A316" s="109"/>
      <c r="B316" s="112"/>
      <c r="C316" s="136"/>
      <c r="D316" s="112"/>
      <c r="E316" s="113"/>
    </row>
    <row r="317" spans="1:5" ht="21" hidden="1" customHeight="1">
      <c r="A317" s="109"/>
      <c r="B317" s="112"/>
      <c r="C317" s="136"/>
      <c r="D317" s="112"/>
      <c r="E317" s="113"/>
    </row>
    <row r="318" spans="1:5" ht="21" hidden="1" customHeight="1">
      <c r="A318" s="109"/>
      <c r="B318" s="112"/>
      <c r="C318" s="136"/>
      <c r="D318" s="112"/>
      <c r="E318" s="113"/>
    </row>
    <row r="319" spans="1:5" ht="21" hidden="1" customHeight="1">
      <c r="A319" s="109"/>
      <c r="B319" s="112"/>
      <c r="C319" s="136"/>
      <c r="D319" s="112"/>
      <c r="E319" s="113"/>
    </row>
    <row r="320" spans="1:5" ht="21" hidden="1" customHeight="1">
      <c r="A320" s="109"/>
      <c r="B320" s="112"/>
      <c r="C320" s="136"/>
      <c r="D320" s="112"/>
      <c r="E320" s="113"/>
    </row>
    <row r="321" spans="1:5" ht="21" hidden="1" customHeight="1">
      <c r="A321" s="109"/>
      <c r="B321" s="112"/>
      <c r="C321" s="136"/>
      <c r="D321" s="112"/>
      <c r="E321" s="113"/>
    </row>
    <row r="322" spans="1:5" ht="21" hidden="1" customHeight="1">
      <c r="A322" s="109"/>
      <c r="B322" s="112"/>
      <c r="C322" s="136"/>
      <c r="D322" s="112"/>
      <c r="E322" s="113"/>
    </row>
    <row r="323" spans="1:5" ht="21" hidden="1" customHeight="1">
      <c r="A323" s="109"/>
      <c r="B323" s="112"/>
      <c r="C323" s="136"/>
      <c r="D323" s="112"/>
      <c r="E323" s="113"/>
    </row>
    <row r="324" spans="1:5" ht="21" hidden="1" customHeight="1">
      <c r="A324" s="109"/>
      <c r="B324" s="112"/>
      <c r="C324" s="136"/>
      <c r="D324" s="112"/>
      <c r="E324" s="113"/>
    </row>
    <row r="325" spans="1:5" ht="21" hidden="1" customHeight="1">
      <c r="A325" s="109"/>
      <c r="B325" s="112"/>
      <c r="C325" s="136"/>
      <c r="D325" s="112"/>
      <c r="E325" s="113"/>
    </row>
    <row r="326" spans="1:5" ht="21" hidden="1" customHeight="1">
      <c r="A326" s="109"/>
      <c r="B326" s="112"/>
      <c r="C326" s="136"/>
      <c r="D326" s="112"/>
      <c r="E326" s="113"/>
    </row>
    <row r="327" spans="1:5" ht="21" hidden="1" customHeight="1">
      <c r="A327" s="109"/>
      <c r="B327" s="112"/>
      <c r="C327" s="136"/>
      <c r="D327" s="112"/>
      <c r="E327" s="113"/>
    </row>
    <row r="328" spans="1:5" ht="21" hidden="1" customHeight="1">
      <c r="A328" s="109"/>
      <c r="B328" s="112"/>
      <c r="C328" s="136"/>
      <c r="D328" s="112"/>
      <c r="E328" s="113"/>
    </row>
    <row r="329" spans="1:5" ht="21" hidden="1" customHeight="1">
      <c r="A329" s="109"/>
      <c r="B329" s="112"/>
      <c r="C329" s="136"/>
      <c r="D329" s="112"/>
      <c r="E329" s="113"/>
    </row>
    <row r="330" spans="1:5" ht="21" hidden="1" customHeight="1">
      <c r="A330" s="109"/>
      <c r="B330" s="112"/>
      <c r="C330" s="136"/>
      <c r="D330" s="112"/>
      <c r="E330" s="113"/>
    </row>
    <row r="331" spans="1:5" ht="21" hidden="1" customHeight="1">
      <c r="A331" s="109"/>
      <c r="B331" s="112"/>
      <c r="C331" s="136"/>
      <c r="D331" s="112"/>
      <c r="E331" s="113"/>
    </row>
    <row r="332" spans="1:5" ht="21" hidden="1" customHeight="1">
      <c r="A332" s="109"/>
      <c r="B332" s="112"/>
      <c r="C332" s="136"/>
      <c r="D332" s="112"/>
      <c r="E332" s="113"/>
    </row>
    <row r="333" spans="1:5" ht="21" hidden="1" customHeight="1">
      <c r="A333" s="109"/>
      <c r="B333" s="112"/>
      <c r="C333" s="136"/>
      <c r="D333" s="112"/>
      <c r="E333" s="113"/>
    </row>
    <row r="334" spans="1:5" ht="21" hidden="1" customHeight="1">
      <c r="A334" s="109"/>
      <c r="B334" s="112"/>
      <c r="C334" s="136"/>
      <c r="D334" s="112"/>
      <c r="E334" s="113"/>
    </row>
    <row r="335" spans="1:5" ht="21" hidden="1" customHeight="1">
      <c r="A335" s="109"/>
      <c r="B335" s="112"/>
      <c r="C335" s="136"/>
      <c r="D335" s="112"/>
      <c r="E335" s="113"/>
    </row>
    <row r="336" spans="1:5" ht="21" hidden="1" customHeight="1">
      <c r="A336" s="109"/>
      <c r="B336" s="112"/>
      <c r="C336" s="136"/>
      <c r="D336" s="112"/>
      <c r="E336" s="113"/>
    </row>
    <row r="337" spans="1:5" ht="21" hidden="1" customHeight="1">
      <c r="A337" s="109"/>
      <c r="B337" s="112"/>
      <c r="C337" s="136"/>
      <c r="D337" s="112"/>
      <c r="E337" s="113"/>
    </row>
    <row r="338" spans="1:5" ht="21" hidden="1" customHeight="1">
      <c r="A338" s="109"/>
      <c r="B338" s="112"/>
      <c r="C338" s="136"/>
      <c r="D338" s="112"/>
      <c r="E338" s="113"/>
    </row>
    <row r="339" spans="1:5" ht="21" hidden="1" customHeight="1">
      <c r="A339" s="109"/>
      <c r="B339" s="112"/>
      <c r="C339" s="136"/>
      <c r="D339" s="112"/>
      <c r="E339" s="113"/>
    </row>
    <row r="340" spans="1:5" ht="21" hidden="1" customHeight="1">
      <c r="A340" s="109"/>
      <c r="B340" s="112"/>
      <c r="C340" s="136"/>
      <c r="D340" s="112"/>
      <c r="E340" s="113"/>
    </row>
    <row r="341" spans="1:5" ht="21" hidden="1" customHeight="1">
      <c r="A341" s="109"/>
      <c r="B341" s="112"/>
      <c r="C341" s="136"/>
      <c r="D341" s="112"/>
      <c r="E341" s="113"/>
    </row>
    <row r="342" spans="1:5" ht="21" hidden="1" customHeight="1">
      <c r="A342" s="109"/>
      <c r="B342" s="112"/>
      <c r="C342" s="136"/>
      <c r="D342" s="112"/>
      <c r="E342" s="113"/>
    </row>
    <row r="343" spans="1:5" ht="21" hidden="1" customHeight="1">
      <c r="A343" s="109"/>
      <c r="B343" s="112"/>
      <c r="C343" s="136"/>
      <c r="D343" s="112"/>
      <c r="E343" s="113"/>
    </row>
    <row r="344" spans="1:5" ht="21" hidden="1" customHeight="1">
      <c r="A344" s="109"/>
      <c r="B344" s="112"/>
      <c r="C344" s="136"/>
      <c r="D344" s="112"/>
      <c r="E344" s="113"/>
    </row>
    <row r="345" spans="1:5" ht="21" hidden="1" customHeight="1">
      <c r="A345" s="109"/>
      <c r="B345" s="112"/>
      <c r="C345" s="136"/>
      <c r="D345" s="112"/>
      <c r="E345" s="113"/>
    </row>
    <row r="346" spans="1:5" ht="21" hidden="1" customHeight="1">
      <c r="A346" s="109"/>
      <c r="B346" s="112"/>
      <c r="C346" s="136"/>
      <c r="D346" s="112"/>
      <c r="E346" s="113"/>
    </row>
    <row r="347" spans="1:5" ht="21" hidden="1" customHeight="1">
      <c r="A347" s="109"/>
      <c r="B347" s="112"/>
      <c r="C347" s="136"/>
      <c r="D347" s="112"/>
      <c r="E347" s="113"/>
    </row>
    <row r="348" spans="1:5" ht="21" hidden="1" customHeight="1">
      <c r="A348" s="109"/>
      <c r="B348" s="112"/>
      <c r="C348" s="136"/>
      <c r="D348" s="112"/>
      <c r="E348" s="113"/>
    </row>
    <row r="349" spans="1:5" ht="21" hidden="1" customHeight="1">
      <c r="A349" s="109"/>
      <c r="B349" s="112"/>
      <c r="C349" s="136"/>
      <c r="D349" s="112"/>
      <c r="E349" s="113"/>
    </row>
    <row r="350" spans="1:5" ht="21" hidden="1" customHeight="1">
      <c r="A350" s="109"/>
      <c r="B350" s="112"/>
      <c r="C350" s="136"/>
      <c r="D350" s="112"/>
      <c r="E350" s="113"/>
    </row>
    <row r="351" spans="1:5" ht="21" hidden="1" customHeight="1">
      <c r="A351" s="109"/>
      <c r="B351" s="112"/>
      <c r="C351" s="136"/>
      <c r="D351" s="112"/>
      <c r="E351" s="113"/>
    </row>
    <row r="352" spans="1:5" ht="21" hidden="1" customHeight="1">
      <c r="A352" s="109"/>
      <c r="B352" s="112"/>
      <c r="C352" s="136"/>
      <c r="D352" s="112"/>
      <c r="E352" s="113"/>
    </row>
    <row r="353" spans="1:5" ht="21" hidden="1" customHeight="1">
      <c r="A353" s="109"/>
      <c r="B353" s="112"/>
      <c r="C353" s="136"/>
      <c r="D353" s="112"/>
      <c r="E353" s="113"/>
    </row>
    <row r="354" spans="1:5" ht="21" hidden="1" customHeight="1">
      <c r="A354" s="109"/>
      <c r="B354" s="112"/>
      <c r="C354" s="136"/>
      <c r="D354" s="112"/>
      <c r="E354" s="113"/>
    </row>
    <row r="355" spans="1:5" ht="21" hidden="1" customHeight="1">
      <c r="A355" s="109"/>
      <c r="B355" s="112"/>
      <c r="C355" s="136"/>
      <c r="D355" s="112"/>
      <c r="E355" s="113"/>
    </row>
    <row r="356" spans="1:5" ht="21" hidden="1" customHeight="1">
      <c r="A356" s="109"/>
      <c r="B356" s="112"/>
      <c r="C356" s="136"/>
      <c r="D356" s="112"/>
      <c r="E356" s="113"/>
    </row>
    <row r="357" spans="1:5" ht="21" hidden="1" customHeight="1">
      <c r="A357" s="109"/>
      <c r="B357" s="112"/>
      <c r="C357" s="136"/>
      <c r="D357" s="112"/>
      <c r="E357" s="113"/>
    </row>
    <row r="358" spans="1:5" ht="21" hidden="1" customHeight="1">
      <c r="A358" s="109"/>
      <c r="B358" s="112"/>
      <c r="C358" s="136"/>
      <c r="D358" s="112"/>
      <c r="E358" s="113"/>
    </row>
    <row r="359" spans="1:5" ht="21" hidden="1" customHeight="1">
      <c r="A359" s="109"/>
      <c r="B359" s="112"/>
      <c r="C359" s="136"/>
      <c r="D359" s="112"/>
      <c r="E359" s="113"/>
    </row>
    <row r="360" spans="1:5" ht="21" hidden="1" customHeight="1">
      <c r="A360" s="109"/>
      <c r="B360" s="112"/>
      <c r="C360" s="136"/>
      <c r="D360" s="112"/>
      <c r="E360" s="113"/>
    </row>
    <row r="361" spans="1:5" ht="21" hidden="1" customHeight="1">
      <c r="A361" s="109"/>
      <c r="B361" s="112"/>
      <c r="C361" s="136"/>
      <c r="D361" s="112"/>
      <c r="E361" s="113"/>
    </row>
    <row r="362" spans="1:5" ht="21" hidden="1" customHeight="1">
      <c r="A362" s="109"/>
      <c r="B362" s="112"/>
      <c r="C362" s="136"/>
      <c r="D362" s="112"/>
      <c r="E362" s="113"/>
    </row>
    <row r="363" spans="1:5" ht="21" hidden="1" customHeight="1">
      <c r="A363" s="109"/>
      <c r="B363" s="112"/>
      <c r="C363" s="136"/>
      <c r="D363" s="112"/>
      <c r="E363" s="113"/>
    </row>
    <row r="364" spans="1:5" ht="21" hidden="1" customHeight="1">
      <c r="A364" s="109"/>
      <c r="B364" s="112"/>
      <c r="C364" s="136"/>
      <c r="D364" s="112"/>
      <c r="E364" s="113"/>
    </row>
    <row r="365" spans="1:5" ht="21" hidden="1" customHeight="1">
      <c r="A365" s="109"/>
      <c r="B365" s="112"/>
      <c r="C365" s="136"/>
      <c r="D365" s="112"/>
      <c r="E365" s="113"/>
    </row>
    <row r="366" spans="1:5" ht="21" hidden="1" customHeight="1">
      <c r="A366" s="109"/>
      <c r="B366" s="112"/>
      <c r="C366" s="136"/>
      <c r="D366" s="112"/>
      <c r="E366" s="113"/>
    </row>
    <row r="367" spans="1:5" ht="21" hidden="1" customHeight="1">
      <c r="A367" s="109"/>
      <c r="B367" s="112"/>
      <c r="C367" s="136"/>
      <c r="D367" s="112"/>
      <c r="E367" s="113"/>
    </row>
    <row r="368" spans="1:5" ht="21" hidden="1" customHeight="1">
      <c r="A368" s="109"/>
      <c r="B368" s="112"/>
      <c r="C368" s="136"/>
      <c r="D368" s="112"/>
      <c r="E368" s="113"/>
    </row>
    <row r="369" spans="1:5" ht="21" hidden="1" customHeight="1">
      <c r="A369" s="109"/>
      <c r="B369" s="112"/>
      <c r="C369" s="136"/>
      <c r="D369" s="112"/>
      <c r="E369" s="113"/>
    </row>
    <row r="370" spans="1:5" ht="21" hidden="1" customHeight="1">
      <c r="A370" s="109"/>
      <c r="B370" s="112"/>
      <c r="C370" s="136"/>
      <c r="D370" s="112"/>
      <c r="E370" s="113"/>
    </row>
    <row r="371" spans="1:5" ht="21" hidden="1" customHeight="1">
      <c r="A371" s="109"/>
      <c r="B371" s="112"/>
      <c r="C371" s="136"/>
      <c r="D371" s="112"/>
      <c r="E371" s="113"/>
    </row>
    <row r="372" spans="1:5" ht="21" hidden="1" customHeight="1">
      <c r="A372" s="109"/>
      <c r="B372" s="112"/>
      <c r="C372" s="136"/>
      <c r="D372" s="112"/>
      <c r="E372" s="113"/>
    </row>
    <row r="373" spans="1:5" ht="21" hidden="1" customHeight="1">
      <c r="A373" s="109"/>
      <c r="B373" s="112"/>
      <c r="C373" s="136"/>
      <c r="D373" s="112"/>
      <c r="E373" s="113"/>
    </row>
    <row r="374" spans="1:5" ht="21" hidden="1" customHeight="1">
      <c r="A374" s="109"/>
      <c r="B374" s="112"/>
      <c r="C374" s="136"/>
      <c r="D374" s="112"/>
      <c r="E374" s="113"/>
    </row>
    <row r="375" spans="1:5" ht="21" hidden="1" customHeight="1">
      <c r="A375" s="109"/>
      <c r="B375" s="112"/>
      <c r="C375" s="136"/>
      <c r="D375" s="112"/>
      <c r="E375" s="113"/>
    </row>
    <row r="376" spans="1:5" ht="21" hidden="1" customHeight="1">
      <c r="A376" s="109"/>
      <c r="B376" s="112"/>
      <c r="C376" s="136"/>
      <c r="D376" s="112"/>
      <c r="E376" s="113"/>
    </row>
    <row r="377" spans="1:5" ht="21" hidden="1" customHeight="1">
      <c r="A377" s="109"/>
      <c r="B377" s="112"/>
      <c r="C377" s="136"/>
      <c r="D377" s="112"/>
      <c r="E377" s="113"/>
    </row>
    <row r="378" spans="1:5" ht="21" hidden="1" customHeight="1">
      <c r="A378" s="109"/>
      <c r="B378" s="112"/>
      <c r="C378" s="136"/>
      <c r="D378" s="112"/>
      <c r="E378" s="113"/>
    </row>
    <row r="379" spans="1:5" ht="21" hidden="1" customHeight="1">
      <c r="A379" s="109"/>
      <c r="B379" s="112"/>
      <c r="C379" s="136"/>
      <c r="D379" s="112"/>
      <c r="E379" s="113"/>
    </row>
    <row r="380" spans="1:5" ht="21" hidden="1" customHeight="1">
      <c r="A380" s="109"/>
      <c r="B380" s="112"/>
      <c r="C380" s="136"/>
      <c r="D380" s="112"/>
      <c r="E380" s="113"/>
    </row>
    <row r="381" spans="1:5" ht="21" hidden="1" customHeight="1">
      <c r="A381" s="109"/>
      <c r="B381" s="112"/>
      <c r="C381" s="136"/>
      <c r="D381" s="112"/>
      <c r="E381" s="113"/>
    </row>
    <row r="382" spans="1:5" ht="21" hidden="1" customHeight="1">
      <c r="A382" s="109"/>
      <c r="B382" s="112"/>
      <c r="C382" s="136"/>
      <c r="D382" s="112"/>
      <c r="E382" s="113"/>
    </row>
    <row r="383" spans="1:5" ht="21" hidden="1" customHeight="1">
      <c r="A383" s="109"/>
      <c r="B383" s="112"/>
      <c r="C383" s="136"/>
      <c r="D383" s="112"/>
      <c r="E383" s="113"/>
    </row>
    <row r="384" spans="1:5" ht="21" hidden="1" customHeight="1">
      <c r="A384" s="109"/>
      <c r="B384" s="112"/>
      <c r="C384" s="136"/>
      <c r="D384" s="112"/>
      <c r="E384" s="113"/>
    </row>
    <row r="385" spans="1:5" ht="21" hidden="1" customHeight="1">
      <c r="A385" s="109"/>
      <c r="B385" s="112"/>
      <c r="C385" s="136"/>
      <c r="D385" s="112"/>
      <c r="E385" s="113"/>
    </row>
    <row r="386" spans="1:5" ht="21" hidden="1" customHeight="1">
      <c r="A386" s="109"/>
      <c r="B386" s="112"/>
      <c r="C386" s="136"/>
      <c r="D386" s="112"/>
      <c r="E386" s="113"/>
    </row>
    <row r="387" spans="1:5" ht="21" hidden="1" customHeight="1">
      <c r="A387" s="109"/>
      <c r="B387" s="112"/>
      <c r="C387" s="136"/>
      <c r="D387" s="112"/>
      <c r="E387" s="113"/>
    </row>
    <row r="388" spans="1:5" ht="21" hidden="1" customHeight="1">
      <c r="A388" s="109"/>
      <c r="B388" s="112"/>
      <c r="C388" s="136"/>
      <c r="D388" s="112"/>
      <c r="E388" s="113"/>
    </row>
    <row r="389" spans="1:5" ht="21" hidden="1" customHeight="1">
      <c r="A389" s="109"/>
      <c r="B389" s="112"/>
      <c r="C389" s="136"/>
      <c r="D389" s="112"/>
      <c r="E389" s="113"/>
    </row>
    <row r="390" spans="1:5" ht="21" hidden="1" customHeight="1">
      <c r="A390" s="109"/>
      <c r="B390" s="112"/>
      <c r="C390" s="136"/>
      <c r="D390" s="112"/>
      <c r="E390" s="113"/>
    </row>
    <row r="391" spans="1:5" ht="21" hidden="1" customHeight="1">
      <c r="A391" s="109"/>
      <c r="B391" s="112"/>
      <c r="C391" s="136"/>
      <c r="D391" s="112"/>
      <c r="E391" s="113"/>
    </row>
    <row r="392" spans="1:5" ht="21" hidden="1" customHeight="1">
      <c r="A392" s="109"/>
      <c r="B392" s="112"/>
      <c r="C392" s="136"/>
      <c r="D392" s="112"/>
      <c r="E392" s="113"/>
    </row>
    <row r="393" spans="1:5" ht="21" hidden="1" customHeight="1">
      <c r="A393" s="109"/>
      <c r="B393" s="112"/>
      <c r="C393" s="136"/>
      <c r="D393" s="112"/>
      <c r="E393" s="113"/>
    </row>
    <row r="394" spans="1:5" ht="21" hidden="1" customHeight="1">
      <c r="A394" s="109"/>
      <c r="B394" s="112"/>
      <c r="C394" s="136"/>
      <c r="D394" s="112"/>
      <c r="E394" s="113"/>
    </row>
    <row r="395" spans="1:5" ht="21" hidden="1" customHeight="1">
      <c r="A395" s="109"/>
      <c r="B395" s="112"/>
      <c r="C395" s="136"/>
      <c r="D395" s="112"/>
      <c r="E395" s="113"/>
    </row>
    <row r="396" spans="1:5" ht="21" hidden="1" customHeight="1">
      <c r="A396" s="109"/>
      <c r="B396" s="112"/>
      <c r="C396" s="136"/>
      <c r="D396" s="112"/>
      <c r="E396" s="113"/>
    </row>
    <row r="397" spans="1:5" ht="21" hidden="1" customHeight="1">
      <c r="A397" s="109"/>
      <c r="B397" s="112"/>
      <c r="C397" s="136"/>
      <c r="D397" s="112"/>
      <c r="E397" s="113"/>
    </row>
    <row r="398" spans="1:5" ht="21" hidden="1" customHeight="1">
      <c r="A398" s="109"/>
      <c r="B398" s="112"/>
      <c r="C398" s="136"/>
      <c r="D398" s="112"/>
      <c r="E398" s="113"/>
    </row>
    <row r="399" spans="1:5" ht="21" hidden="1" customHeight="1">
      <c r="A399" s="109"/>
      <c r="B399" s="112"/>
      <c r="C399" s="136"/>
      <c r="D399" s="112"/>
      <c r="E399" s="113"/>
    </row>
    <row r="400" spans="1:5" ht="21" hidden="1" customHeight="1">
      <c r="A400" s="109"/>
      <c r="B400" s="112"/>
      <c r="C400" s="136"/>
      <c r="D400" s="112"/>
      <c r="E400" s="113"/>
    </row>
    <row r="401" spans="1:5" ht="21" hidden="1" customHeight="1">
      <c r="A401" s="109"/>
      <c r="B401" s="112"/>
      <c r="C401" s="136"/>
      <c r="D401" s="112"/>
      <c r="E401" s="113"/>
    </row>
    <row r="402" spans="1:5" ht="21" hidden="1" customHeight="1">
      <c r="A402" s="109"/>
      <c r="B402" s="112"/>
      <c r="C402" s="136"/>
      <c r="D402" s="112"/>
      <c r="E402" s="113"/>
    </row>
    <row r="403" spans="1:5" ht="21" hidden="1" customHeight="1">
      <c r="A403" s="109"/>
      <c r="B403" s="112"/>
      <c r="C403" s="136"/>
      <c r="D403" s="112"/>
      <c r="E403" s="113"/>
    </row>
    <row r="404" spans="1:5" ht="21" hidden="1" customHeight="1">
      <c r="A404" s="109"/>
      <c r="B404" s="112"/>
      <c r="C404" s="136"/>
      <c r="D404" s="112"/>
      <c r="E404" s="113"/>
    </row>
    <row r="405" spans="1:5" ht="21" hidden="1" customHeight="1">
      <c r="A405" s="109"/>
      <c r="B405" s="112"/>
      <c r="C405" s="136"/>
      <c r="D405" s="112"/>
      <c r="E405" s="113"/>
    </row>
    <row r="406" spans="1:5" ht="21" hidden="1" customHeight="1">
      <c r="A406" s="109"/>
      <c r="B406" s="112"/>
      <c r="C406" s="136"/>
      <c r="D406" s="112"/>
      <c r="E406" s="113"/>
    </row>
    <row r="407" spans="1:5" ht="21" hidden="1" customHeight="1">
      <c r="A407" s="109"/>
      <c r="B407" s="112"/>
      <c r="C407" s="136"/>
      <c r="D407" s="112"/>
      <c r="E407" s="113"/>
    </row>
    <row r="408" spans="1:5" ht="21" hidden="1" customHeight="1">
      <c r="A408" s="109"/>
      <c r="B408" s="112"/>
      <c r="C408" s="136"/>
      <c r="D408" s="112"/>
      <c r="E408" s="113"/>
    </row>
    <row r="409" spans="1:5" ht="21" hidden="1" customHeight="1">
      <c r="A409" s="109"/>
      <c r="B409" s="112"/>
      <c r="C409" s="136"/>
      <c r="D409" s="112"/>
      <c r="E409" s="113"/>
    </row>
    <row r="410" spans="1:5" ht="21" hidden="1" customHeight="1">
      <c r="A410" s="109"/>
      <c r="B410" s="112"/>
      <c r="C410" s="136"/>
      <c r="D410" s="112"/>
      <c r="E410" s="113"/>
    </row>
    <row r="411" spans="1:5" ht="21" hidden="1" customHeight="1">
      <c r="A411" s="109"/>
      <c r="B411" s="112"/>
      <c r="C411" s="136"/>
      <c r="D411" s="112"/>
      <c r="E411" s="113"/>
    </row>
    <row r="412" spans="1:5" ht="21" hidden="1" customHeight="1">
      <c r="A412" s="109"/>
      <c r="B412" s="112"/>
      <c r="C412" s="136"/>
      <c r="D412" s="112"/>
      <c r="E412" s="113"/>
    </row>
    <row r="413" spans="1:5" ht="21" hidden="1" customHeight="1">
      <c r="A413" s="109"/>
      <c r="B413" s="112"/>
      <c r="C413" s="136"/>
      <c r="D413" s="112"/>
      <c r="E413" s="113"/>
    </row>
    <row r="414" spans="1:5" ht="21" hidden="1" customHeight="1">
      <c r="A414" s="109"/>
      <c r="B414" s="112"/>
      <c r="C414" s="136"/>
      <c r="D414" s="112"/>
      <c r="E414" s="113"/>
    </row>
    <row r="415" spans="1:5" ht="21" hidden="1" customHeight="1">
      <c r="A415" s="109"/>
      <c r="B415" s="112"/>
      <c r="C415" s="136"/>
      <c r="D415" s="112"/>
      <c r="E415" s="113"/>
    </row>
    <row r="416" spans="1:5" ht="21" hidden="1" customHeight="1">
      <c r="A416" s="109"/>
      <c r="B416" s="112"/>
      <c r="C416" s="136"/>
      <c r="D416" s="112"/>
      <c r="E416" s="113"/>
    </row>
    <row r="417" spans="1:5" ht="21" hidden="1" customHeight="1">
      <c r="A417" s="109"/>
      <c r="B417" s="112"/>
      <c r="C417" s="136"/>
      <c r="D417" s="112"/>
      <c r="E417" s="113"/>
    </row>
    <row r="418" spans="1:5" ht="21" hidden="1" customHeight="1">
      <c r="A418" s="109"/>
      <c r="B418" s="112"/>
      <c r="C418" s="136"/>
      <c r="D418" s="112"/>
      <c r="E418" s="113"/>
    </row>
    <row r="419" spans="1:5" ht="21" hidden="1" customHeight="1">
      <c r="A419" s="109"/>
      <c r="B419" s="112"/>
      <c r="C419" s="136"/>
      <c r="D419" s="112"/>
      <c r="E419" s="113"/>
    </row>
    <row r="420" spans="1:5" ht="21" hidden="1" customHeight="1">
      <c r="A420" s="109"/>
      <c r="B420" s="112"/>
      <c r="C420" s="136"/>
      <c r="D420" s="112"/>
      <c r="E420" s="113"/>
    </row>
    <row r="421" spans="1:5" ht="21" hidden="1" customHeight="1">
      <c r="A421" s="109"/>
      <c r="B421" s="112"/>
      <c r="C421" s="136"/>
      <c r="D421" s="112"/>
      <c r="E421" s="113"/>
    </row>
    <row r="422" spans="1:5" ht="21" hidden="1" customHeight="1">
      <c r="A422" s="109"/>
      <c r="B422" s="112"/>
      <c r="C422" s="136"/>
      <c r="D422" s="112"/>
      <c r="E422" s="113"/>
    </row>
    <row r="423" spans="1:5" ht="21" hidden="1" customHeight="1">
      <c r="A423" s="109"/>
      <c r="B423" s="112"/>
      <c r="C423" s="136"/>
      <c r="D423" s="112"/>
      <c r="E423" s="113"/>
    </row>
    <row r="424" spans="1:5" ht="21" hidden="1" customHeight="1">
      <c r="A424" s="109"/>
      <c r="B424" s="112"/>
      <c r="C424" s="136"/>
      <c r="D424" s="112"/>
      <c r="E424" s="113"/>
    </row>
    <row r="425" spans="1:5" ht="21" hidden="1" customHeight="1">
      <c r="A425" s="109"/>
      <c r="B425" s="112"/>
      <c r="C425" s="136"/>
      <c r="D425" s="112"/>
      <c r="E425" s="113"/>
    </row>
    <row r="426" spans="1:5" ht="21" hidden="1" customHeight="1">
      <c r="A426" s="109"/>
      <c r="B426" s="112"/>
      <c r="C426" s="136"/>
      <c r="D426" s="112"/>
      <c r="E426" s="113"/>
    </row>
    <row r="427" spans="1:5" ht="21" hidden="1" customHeight="1">
      <c r="A427" s="109"/>
      <c r="B427" s="112"/>
      <c r="C427" s="136"/>
      <c r="D427" s="112"/>
      <c r="E427" s="113"/>
    </row>
    <row r="428" spans="1:5" ht="21" hidden="1" customHeight="1">
      <c r="A428" s="109"/>
      <c r="B428" s="112"/>
      <c r="C428" s="136"/>
      <c r="D428" s="112"/>
      <c r="E428" s="113"/>
    </row>
    <row r="429" spans="1:5" ht="21" hidden="1" customHeight="1">
      <c r="A429" s="109"/>
      <c r="B429" s="112"/>
      <c r="C429" s="136"/>
      <c r="D429" s="112"/>
      <c r="E429" s="113"/>
    </row>
    <row r="430" spans="1:5" ht="21" hidden="1" customHeight="1">
      <c r="A430" s="109"/>
      <c r="B430" s="112"/>
      <c r="C430" s="136"/>
      <c r="D430" s="112"/>
      <c r="E430" s="113"/>
    </row>
    <row r="431" spans="1:5" ht="21" hidden="1" customHeight="1">
      <c r="A431" s="109"/>
      <c r="B431" s="112"/>
      <c r="C431" s="136"/>
      <c r="D431" s="112"/>
      <c r="E431" s="113"/>
    </row>
    <row r="432" spans="1:5" ht="21" hidden="1" customHeight="1">
      <c r="A432" s="109"/>
      <c r="B432" s="112"/>
      <c r="C432" s="136"/>
      <c r="D432" s="112"/>
      <c r="E432" s="113"/>
    </row>
    <row r="433" spans="1:5" ht="21" hidden="1" customHeight="1">
      <c r="A433" s="109"/>
      <c r="B433" s="112"/>
      <c r="C433" s="136"/>
      <c r="D433" s="112"/>
      <c r="E433" s="113"/>
    </row>
    <row r="434" spans="1:5" ht="21" hidden="1" customHeight="1">
      <c r="A434" s="109"/>
      <c r="B434" s="112"/>
      <c r="C434" s="136"/>
      <c r="D434" s="112"/>
      <c r="E434" s="113"/>
    </row>
    <row r="435" spans="1:5" ht="21" hidden="1" customHeight="1">
      <c r="A435" s="109"/>
      <c r="B435" s="112"/>
      <c r="C435" s="136"/>
      <c r="D435" s="112"/>
      <c r="E435" s="113"/>
    </row>
    <row r="436" spans="1:5" ht="21" hidden="1" customHeight="1">
      <c r="A436" s="109"/>
      <c r="B436" s="112"/>
      <c r="C436" s="136"/>
      <c r="D436" s="112"/>
      <c r="E436" s="113"/>
    </row>
    <row r="437" spans="1:5" ht="21" hidden="1" customHeight="1">
      <c r="A437" s="109"/>
      <c r="B437" s="112"/>
      <c r="C437" s="136"/>
      <c r="D437" s="112"/>
      <c r="E437" s="113"/>
    </row>
    <row r="438" spans="1:5" ht="21" hidden="1" customHeight="1">
      <c r="A438" s="109"/>
      <c r="B438" s="112"/>
      <c r="C438" s="136"/>
      <c r="D438" s="112"/>
      <c r="E438" s="113"/>
    </row>
    <row r="439" spans="1:5" ht="21" hidden="1" customHeight="1">
      <c r="A439" s="109"/>
      <c r="B439" s="112"/>
      <c r="C439" s="136"/>
      <c r="D439" s="112"/>
      <c r="E439" s="113"/>
    </row>
    <row r="440" spans="1:5" ht="21" hidden="1" customHeight="1">
      <c r="A440" s="109"/>
      <c r="B440" s="112"/>
      <c r="C440" s="136"/>
      <c r="D440" s="112"/>
      <c r="E440" s="113"/>
    </row>
    <row r="441" spans="1:5" ht="21" hidden="1" customHeight="1">
      <c r="A441" s="109"/>
      <c r="B441" s="112"/>
      <c r="C441" s="136"/>
      <c r="D441" s="112"/>
      <c r="E441" s="113"/>
    </row>
    <row r="442" spans="1:5" ht="21" hidden="1" customHeight="1">
      <c r="A442" s="109"/>
      <c r="B442" s="112"/>
      <c r="C442" s="136"/>
      <c r="D442" s="112"/>
      <c r="E442" s="113"/>
    </row>
    <row r="443" spans="1:5" ht="21" hidden="1" customHeight="1">
      <c r="A443" s="109"/>
      <c r="B443" s="112"/>
      <c r="C443" s="136"/>
      <c r="D443" s="112"/>
      <c r="E443" s="113"/>
    </row>
    <row r="444" spans="1:5" ht="21" hidden="1" customHeight="1">
      <c r="A444" s="109"/>
      <c r="B444" s="112"/>
      <c r="C444" s="136"/>
      <c r="D444" s="112"/>
      <c r="E444" s="113"/>
    </row>
    <row r="445" spans="1:5" ht="21" hidden="1" customHeight="1">
      <c r="A445" s="109"/>
      <c r="B445" s="112"/>
      <c r="C445" s="136"/>
      <c r="D445" s="112"/>
      <c r="E445" s="113"/>
    </row>
    <row r="446" spans="1:5" ht="21" hidden="1" customHeight="1">
      <c r="A446" s="109"/>
      <c r="B446" s="112"/>
      <c r="C446" s="136"/>
      <c r="D446" s="112"/>
      <c r="E446" s="113"/>
    </row>
    <row r="447" spans="1:5" ht="21" hidden="1" customHeight="1">
      <c r="A447" s="109"/>
      <c r="B447" s="112"/>
      <c r="C447" s="136"/>
      <c r="D447" s="112"/>
      <c r="E447" s="113"/>
    </row>
    <row r="448" spans="1:5" ht="21" hidden="1" customHeight="1">
      <c r="A448" s="109"/>
      <c r="B448" s="112"/>
      <c r="C448" s="136"/>
      <c r="D448" s="112"/>
      <c r="E448" s="113"/>
    </row>
    <row r="449" spans="1:5" ht="21" hidden="1" customHeight="1">
      <c r="A449" s="109"/>
      <c r="B449" s="112"/>
      <c r="C449" s="136"/>
      <c r="D449" s="112"/>
      <c r="E449" s="113"/>
    </row>
    <row r="450" spans="1:5" ht="21" hidden="1" customHeight="1">
      <c r="A450" s="109"/>
      <c r="B450" s="112"/>
      <c r="C450" s="136"/>
      <c r="D450" s="112"/>
      <c r="E450" s="113"/>
    </row>
    <row r="451" spans="1:5" ht="21" hidden="1" customHeight="1">
      <c r="A451" s="109"/>
      <c r="B451" s="112"/>
      <c r="C451" s="136"/>
      <c r="D451" s="112"/>
      <c r="E451" s="113"/>
    </row>
    <row r="452" spans="1:5" ht="21" hidden="1" customHeight="1">
      <c r="A452" s="109"/>
      <c r="B452" s="112"/>
      <c r="C452" s="136"/>
      <c r="D452" s="112"/>
      <c r="E452" s="113"/>
    </row>
    <row r="453" spans="1:5" ht="21" hidden="1" customHeight="1">
      <c r="A453" s="109"/>
      <c r="B453" s="112"/>
      <c r="C453" s="136"/>
      <c r="D453" s="112"/>
      <c r="E453" s="113"/>
    </row>
    <row r="454" spans="1:5" ht="21" hidden="1" customHeight="1">
      <c r="A454" s="109"/>
      <c r="B454" s="112"/>
      <c r="C454" s="136"/>
      <c r="D454" s="112"/>
      <c r="E454" s="113"/>
    </row>
    <row r="455" spans="1:5" ht="21" hidden="1" customHeight="1">
      <c r="A455" s="109"/>
      <c r="B455" s="112"/>
      <c r="C455" s="136"/>
      <c r="D455" s="112"/>
      <c r="E455" s="113"/>
    </row>
    <row r="456" spans="1:5" ht="21" hidden="1" customHeight="1">
      <c r="A456" s="109"/>
      <c r="B456" s="112"/>
      <c r="C456" s="136"/>
      <c r="D456" s="112"/>
      <c r="E456" s="113"/>
    </row>
    <row r="457" spans="1:5" ht="21" hidden="1" customHeight="1">
      <c r="A457" s="109"/>
      <c r="B457" s="112"/>
      <c r="C457" s="136"/>
      <c r="D457" s="112"/>
      <c r="E457" s="113"/>
    </row>
    <row r="458" spans="1:5" ht="21" hidden="1" customHeight="1">
      <c r="A458" s="109"/>
      <c r="B458" s="112"/>
      <c r="C458" s="136"/>
      <c r="D458" s="112"/>
      <c r="E458" s="113"/>
    </row>
    <row r="459" spans="1:5" ht="21" hidden="1" customHeight="1">
      <c r="A459" s="109"/>
      <c r="B459" s="112"/>
      <c r="C459" s="136"/>
      <c r="D459" s="112"/>
      <c r="E459" s="113"/>
    </row>
    <row r="460" spans="1:5" ht="21" hidden="1" customHeight="1">
      <c r="A460" s="109"/>
      <c r="B460" s="112"/>
      <c r="C460" s="136"/>
      <c r="D460" s="112"/>
      <c r="E460" s="113"/>
    </row>
    <row r="461" spans="1:5" ht="21" hidden="1" customHeight="1">
      <c r="A461" s="109"/>
      <c r="B461" s="112"/>
      <c r="C461" s="136"/>
      <c r="D461" s="112"/>
      <c r="E461" s="113"/>
    </row>
    <row r="462" spans="1:5" ht="21" hidden="1" customHeight="1">
      <c r="A462" s="109"/>
      <c r="B462" s="112"/>
      <c r="C462" s="136"/>
      <c r="D462" s="112"/>
      <c r="E462" s="113"/>
    </row>
    <row r="463" spans="1:5" ht="21" hidden="1" customHeight="1">
      <c r="A463" s="109"/>
      <c r="B463" s="112"/>
      <c r="C463" s="136"/>
      <c r="D463" s="112"/>
      <c r="E463" s="113"/>
    </row>
    <row r="464" spans="1:5" ht="21" hidden="1" customHeight="1">
      <c r="A464" s="109"/>
      <c r="B464" s="112"/>
      <c r="C464" s="136"/>
      <c r="D464" s="112"/>
      <c r="E464" s="113"/>
    </row>
    <row r="465" spans="1:5" ht="21" hidden="1" customHeight="1">
      <c r="A465" s="109"/>
      <c r="B465" s="112"/>
      <c r="C465" s="136"/>
      <c r="D465" s="112"/>
      <c r="E465" s="113"/>
    </row>
    <row r="466" spans="1:5" ht="21" hidden="1" customHeight="1">
      <c r="A466" s="109"/>
      <c r="B466" s="112"/>
      <c r="C466" s="136"/>
      <c r="D466" s="112"/>
      <c r="E466" s="113"/>
    </row>
    <row r="467" spans="1:5" ht="21" hidden="1" customHeight="1">
      <c r="A467" s="109"/>
      <c r="B467" s="112"/>
      <c r="C467" s="136"/>
      <c r="D467" s="112"/>
      <c r="E467" s="113"/>
    </row>
    <row r="468" spans="1:5" ht="21" hidden="1" customHeight="1">
      <c r="A468" s="109"/>
      <c r="B468" s="112"/>
      <c r="C468" s="136"/>
      <c r="D468" s="112"/>
      <c r="E468" s="113"/>
    </row>
    <row r="469" spans="1:5" ht="21" hidden="1" customHeight="1">
      <c r="A469" s="109"/>
      <c r="B469" s="112"/>
      <c r="C469" s="136"/>
      <c r="D469" s="112"/>
      <c r="E469" s="113"/>
    </row>
    <row r="470" spans="1:5" ht="21" hidden="1" customHeight="1">
      <c r="A470" s="109"/>
      <c r="B470" s="112"/>
      <c r="C470" s="136"/>
      <c r="D470" s="112"/>
      <c r="E470" s="113"/>
    </row>
    <row r="471" spans="1:5" ht="21" hidden="1" customHeight="1">
      <c r="A471" s="109"/>
      <c r="B471" s="112"/>
      <c r="C471" s="136"/>
      <c r="D471" s="112"/>
      <c r="E471" s="113"/>
    </row>
    <row r="472" spans="1:5" ht="21" hidden="1" customHeight="1">
      <c r="A472" s="109"/>
      <c r="B472" s="112"/>
      <c r="C472" s="136"/>
      <c r="D472" s="112"/>
      <c r="E472" s="113"/>
    </row>
    <row r="473" spans="1:5" ht="21" hidden="1" customHeight="1">
      <c r="A473" s="109"/>
      <c r="B473" s="112"/>
      <c r="C473" s="136"/>
      <c r="D473" s="112"/>
      <c r="E473" s="113"/>
    </row>
    <row r="474" spans="1:5" ht="21" hidden="1" customHeight="1">
      <c r="A474" s="109"/>
      <c r="B474" s="112"/>
      <c r="C474" s="136"/>
      <c r="D474" s="112"/>
      <c r="E474" s="113"/>
    </row>
    <row r="475" spans="1:5" ht="21" hidden="1" customHeight="1">
      <c r="A475" s="109"/>
      <c r="B475" s="112"/>
      <c r="C475" s="136"/>
      <c r="D475" s="112"/>
      <c r="E475" s="113"/>
    </row>
    <row r="476" spans="1:5" ht="21" hidden="1" customHeight="1">
      <c r="A476" s="109"/>
      <c r="B476" s="112"/>
      <c r="C476" s="136"/>
      <c r="D476" s="112"/>
      <c r="E476" s="113"/>
    </row>
    <row r="477" spans="1:5" ht="21" hidden="1" customHeight="1">
      <c r="A477" s="109"/>
      <c r="B477" s="112"/>
      <c r="C477" s="136"/>
      <c r="D477" s="112"/>
      <c r="E477" s="113"/>
    </row>
    <row r="478" spans="1:5" ht="21" hidden="1" customHeight="1">
      <c r="A478" s="109"/>
      <c r="B478" s="112"/>
      <c r="C478" s="136"/>
      <c r="D478" s="112"/>
      <c r="E478" s="113"/>
    </row>
    <row r="479" spans="1:5" ht="21" hidden="1" customHeight="1">
      <c r="A479" s="109"/>
      <c r="B479" s="112"/>
      <c r="C479" s="136"/>
      <c r="D479" s="112"/>
      <c r="E479" s="113"/>
    </row>
    <row r="480" spans="1:5" ht="21" hidden="1" customHeight="1">
      <c r="A480" s="109"/>
      <c r="B480" s="112"/>
      <c r="C480" s="136"/>
      <c r="D480" s="112"/>
      <c r="E480" s="113"/>
    </row>
    <row r="481" spans="1:5" ht="21" hidden="1" customHeight="1">
      <c r="A481" s="109"/>
      <c r="B481" s="112"/>
      <c r="C481" s="136"/>
      <c r="D481" s="112"/>
      <c r="E481" s="113"/>
    </row>
    <row r="482" spans="1:5" ht="21" hidden="1" customHeight="1">
      <c r="A482" s="109"/>
      <c r="B482" s="112"/>
      <c r="C482" s="136"/>
      <c r="D482" s="112"/>
      <c r="E482" s="113"/>
    </row>
    <row r="483" spans="1:5" ht="21" hidden="1" customHeight="1">
      <c r="A483" s="109"/>
      <c r="B483" s="112"/>
      <c r="C483" s="136"/>
      <c r="D483" s="112"/>
      <c r="E483" s="113"/>
    </row>
    <row r="484" spans="1:5" ht="21" hidden="1" customHeight="1">
      <c r="A484" s="109"/>
      <c r="B484" s="112"/>
      <c r="C484" s="136"/>
      <c r="D484" s="112"/>
      <c r="E484" s="113"/>
    </row>
    <row r="485" spans="1:5" ht="21" hidden="1" customHeight="1">
      <c r="A485" s="109"/>
      <c r="B485" s="112"/>
      <c r="C485" s="136"/>
      <c r="D485" s="112"/>
      <c r="E485" s="113"/>
    </row>
    <row r="486" spans="1:5" ht="21" hidden="1" customHeight="1">
      <c r="A486" s="109"/>
      <c r="B486" s="112"/>
      <c r="C486" s="136"/>
      <c r="D486" s="112"/>
      <c r="E486" s="113"/>
    </row>
    <row r="487" spans="1:5" ht="21" hidden="1" customHeight="1">
      <c r="A487" s="109"/>
      <c r="B487" s="112"/>
      <c r="C487" s="136"/>
      <c r="D487" s="112"/>
      <c r="E487" s="113"/>
    </row>
    <row r="488" spans="1:5" ht="21" hidden="1" customHeight="1">
      <c r="A488" s="109"/>
      <c r="B488" s="112"/>
      <c r="C488" s="136"/>
      <c r="D488" s="112"/>
      <c r="E488" s="113"/>
    </row>
    <row r="489" spans="1:5" ht="21" hidden="1" customHeight="1">
      <c r="A489" s="109"/>
      <c r="B489" s="112"/>
      <c r="C489" s="136"/>
      <c r="D489" s="112"/>
      <c r="E489" s="113"/>
    </row>
    <row r="490" spans="1:5" ht="21" hidden="1" customHeight="1">
      <c r="A490" s="109"/>
      <c r="B490" s="112"/>
      <c r="C490" s="136"/>
      <c r="D490" s="112"/>
      <c r="E490" s="113"/>
    </row>
    <row r="491" spans="1:5" ht="21" hidden="1" customHeight="1">
      <c r="A491" s="109"/>
      <c r="B491" s="112"/>
      <c r="C491" s="136"/>
      <c r="D491" s="112"/>
      <c r="E491" s="113"/>
    </row>
    <row r="492" spans="1:5" ht="21" hidden="1" customHeight="1">
      <c r="A492" s="109"/>
      <c r="B492" s="112"/>
      <c r="C492" s="136"/>
      <c r="D492" s="112"/>
      <c r="E492" s="113"/>
    </row>
    <row r="493" spans="1:5" ht="21" hidden="1" customHeight="1">
      <c r="A493" s="109"/>
      <c r="B493" s="112"/>
      <c r="C493" s="136"/>
      <c r="D493" s="112"/>
      <c r="E493" s="113"/>
    </row>
    <row r="494" spans="1:5" ht="21" hidden="1" customHeight="1">
      <c r="A494" s="109"/>
      <c r="B494" s="112"/>
      <c r="C494" s="136"/>
      <c r="D494" s="112"/>
      <c r="E494" s="113"/>
    </row>
    <row r="495" spans="1:5" ht="21" hidden="1" customHeight="1">
      <c r="A495" s="109"/>
      <c r="B495" s="112"/>
      <c r="C495" s="136"/>
      <c r="D495" s="112"/>
      <c r="E495" s="113"/>
    </row>
    <row r="496" spans="1:5" ht="21" hidden="1" customHeight="1">
      <c r="A496" s="109"/>
      <c r="B496" s="112"/>
      <c r="C496" s="136"/>
      <c r="D496" s="112"/>
      <c r="E496" s="113"/>
    </row>
    <row r="497" spans="1:5" ht="21" hidden="1" customHeight="1">
      <c r="A497" s="109"/>
      <c r="B497" s="112"/>
      <c r="C497" s="136"/>
      <c r="D497" s="112"/>
      <c r="E497" s="113"/>
    </row>
    <row r="498" spans="1:5" ht="21" hidden="1" customHeight="1">
      <c r="A498" s="109"/>
      <c r="B498" s="112"/>
      <c r="C498" s="136"/>
      <c r="D498" s="112"/>
      <c r="E498" s="113"/>
    </row>
    <row r="499" spans="1:5" ht="21" hidden="1" customHeight="1">
      <c r="A499" s="109"/>
      <c r="B499" s="112"/>
      <c r="C499" s="136"/>
      <c r="D499" s="112"/>
      <c r="E499" s="113"/>
    </row>
    <row r="500" spans="1:5" ht="21" hidden="1" customHeight="1">
      <c r="A500" s="109"/>
      <c r="B500" s="112"/>
      <c r="C500" s="136"/>
      <c r="D500" s="112"/>
      <c r="E500" s="113"/>
    </row>
    <row r="501" spans="1:5" ht="21" hidden="1" customHeight="1">
      <c r="A501" s="109"/>
      <c r="B501" s="112"/>
      <c r="C501" s="136"/>
      <c r="D501" s="112"/>
      <c r="E501" s="113"/>
    </row>
    <row r="502" spans="1:5" ht="21" hidden="1" customHeight="1">
      <c r="A502" s="109"/>
      <c r="B502" s="112"/>
      <c r="C502" s="136"/>
      <c r="D502" s="112"/>
      <c r="E502" s="113"/>
    </row>
    <row r="503" spans="1:5" ht="21" hidden="1" customHeight="1">
      <c r="A503" s="109"/>
      <c r="B503" s="112"/>
      <c r="C503" s="136"/>
      <c r="D503" s="112"/>
      <c r="E503" s="113"/>
    </row>
    <row r="504" spans="1:5" ht="21" hidden="1" customHeight="1">
      <c r="A504" s="109"/>
      <c r="B504" s="112"/>
      <c r="C504" s="136"/>
      <c r="D504" s="112"/>
      <c r="E504" s="113"/>
    </row>
    <row r="505" spans="1:5" ht="21" hidden="1" customHeight="1">
      <c r="A505" s="109"/>
      <c r="B505" s="112"/>
      <c r="C505" s="136"/>
      <c r="D505" s="112"/>
      <c r="E505" s="113"/>
    </row>
    <row r="506" spans="1:5" ht="21" hidden="1" customHeight="1">
      <c r="A506" s="109"/>
      <c r="B506" s="112"/>
      <c r="C506" s="136"/>
      <c r="D506" s="112"/>
      <c r="E506" s="113"/>
    </row>
    <row r="507" spans="1:5" ht="21" hidden="1" customHeight="1">
      <c r="A507" s="109"/>
      <c r="B507" s="112"/>
      <c r="C507" s="136"/>
      <c r="D507" s="112"/>
      <c r="E507" s="113"/>
    </row>
    <row r="508" spans="1:5" ht="21" hidden="1" customHeight="1">
      <c r="A508" s="109"/>
      <c r="B508" s="112"/>
      <c r="C508" s="136"/>
      <c r="D508" s="112"/>
      <c r="E508" s="113"/>
    </row>
    <row r="509" spans="1:5" ht="21" hidden="1" customHeight="1">
      <c r="A509" s="109"/>
      <c r="B509" s="112"/>
      <c r="C509" s="136"/>
      <c r="D509" s="112"/>
      <c r="E509" s="113"/>
    </row>
    <row r="510" spans="1:5" ht="21" hidden="1" customHeight="1">
      <c r="A510" s="109"/>
      <c r="B510" s="112"/>
      <c r="C510" s="136"/>
      <c r="D510" s="112"/>
      <c r="E510" s="113"/>
    </row>
    <row r="511" spans="1:5" ht="21" hidden="1" customHeight="1">
      <c r="A511" s="109"/>
      <c r="B511" s="112"/>
      <c r="C511" s="136"/>
      <c r="D511" s="112"/>
      <c r="E511" s="113"/>
    </row>
    <row r="512" spans="1:5" ht="21" hidden="1" customHeight="1">
      <c r="A512" s="109"/>
      <c r="B512" s="112"/>
      <c r="C512" s="136"/>
      <c r="D512" s="112"/>
      <c r="E512" s="113"/>
    </row>
    <row r="513" spans="1:5" ht="21" hidden="1" customHeight="1">
      <c r="A513" s="109"/>
      <c r="B513" s="112"/>
      <c r="C513" s="136"/>
      <c r="D513" s="112"/>
      <c r="E513" s="113"/>
    </row>
    <row r="514" spans="1:5" ht="21" hidden="1" customHeight="1">
      <c r="A514" s="109"/>
      <c r="B514" s="112"/>
      <c r="C514" s="136"/>
      <c r="D514" s="112"/>
      <c r="E514" s="113"/>
    </row>
    <row r="515" spans="1:5" ht="21" hidden="1" customHeight="1">
      <c r="A515" s="109"/>
      <c r="B515" s="112"/>
      <c r="C515" s="136"/>
      <c r="D515" s="112"/>
      <c r="E515" s="113"/>
    </row>
    <row r="516" spans="1:5" ht="21" hidden="1" customHeight="1">
      <c r="A516" s="109"/>
      <c r="B516" s="112"/>
      <c r="C516" s="136"/>
      <c r="D516" s="112"/>
      <c r="E516" s="113"/>
    </row>
    <row r="517" spans="1:5" ht="21" hidden="1" customHeight="1">
      <c r="A517" s="109"/>
      <c r="B517" s="112"/>
      <c r="C517" s="136"/>
      <c r="D517" s="112"/>
      <c r="E517" s="113"/>
    </row>
    <row r="518" spans="1:5" ht="21" hidden="1" customHeight="1">
      <c r="A518" s="109"/>
      <c r="B518" s="112"/>
      <c r="C518" s="136"/>
      <c r="D518" s="112"/>
      <c r="E518" s="113"/>
    </row>
    <row r="519" spans="1:5" ht="21" hidden="1" customHeight="1">
      <c r="A519" s="109"/>
      <c r="B519" s="112"/>
      <c r="C519" s="136"/>
      <c r="D519" s="112"/>
      <c r="E519" s="113"/>
    </row>
    <row r="520" spans="1:5" ht="21" hidden="1" customHeight="1">
      <c r="A520" s="109"/>
      <c r="B520" s="112"/>
      <c r="C520" s="136"/>
      <c r="D520" s="112"/>
      <c r="E520" s="113"/>
    </row>
    <row r="521" spans="1:5" ht="21" hidden="1" customHeight="1">
      <c r="A521" s="109"/>
      <c r="B521" s="112"/>
      <c r="C521" s="136"/>
      <c r="D521" s="112"/>
      <c r="E521" s="113"/>
    </row>
    <row r="522" spans="1:5" ht="21" hidden="1" customHeight="1">
      <c r="A522" s="109"/>
      <c r="B522" s="112"/>
      <c r="C522" s="136"/>
      <c r="D522" s="112"/>
      <c r="E522" s="113"/>
    </row>
    <row r="523" spans="1:5" ht="21" hidden="1" customHeight="1">
      <c r="A523" s="109"/>
      <c r="B523" s="112"/>
      <c r="C523" s="136"/>
      <c r="D523" s="112"/>
      <c r="E523" s="113"/>
    </row>
    <row r="524" spans="1:5" ht="21" hidden="1" customHeight="1">
      <c r="A524" s="109"/>
      <c r="B524" s="112"/>
      <c r="C524" s="136"/>
      <c r="D524" s="112"/>
      <c r="E524" s="113"/>
    </row>
    <row r="525" spans="1:5" ht="21" hidden="1" customHeight="1">
      <c r="A525" s="109"/>
      <c r="B525" s="112"/>
      <c r="C525" s="136"/>
      <c r="D525" s="112"/>
      <c r="E525" s="113"/>
    </row>
    <row r="526" spans="1:5" ht="21" hidden="1" customHeight="1">
      <c r="A526" s="109"/>
      <c r="B526" s="112"/>
      <c r="C526" s="136"/>
      <c r="D526" s="112"/>
      <c r="E526" s="113"/>
    </row>
    <row r="527" spans="1:5" ht="21" hidden="1" customHeight="1">
      <c r="A527" s="109"/>
      <c r="B527" s="112"/>
      <c r="C527" s="136"/>
      <c r="D527" s="112"/>
      <c r="E527" s="113"/>
    </row>
    <row r="528" spans="1:5" ht="21" hidden="1" customHeight="1">
      <c r="A528" s="109"/>
      <c r="B528" s="112"/>
      <c r="C528" s="136"/>
      <c r="D528" s="112"/>
      <c r="E528" s="113"/>
    </row>
    <row r="529" spans="1:5" ht="21" hidden="1" customHeight="1">
      <c r="A529" s="109"/>
      <c r="B529" s="112"/>
      <c r="C529" s="136"/>
      <c r="D529" s="112"/>
      <c r="E529" s="113"/>
    </row>
    <row r="530" spans="1:5" ht="21" hidden="1" customHeight="1">
      <c r="A530" s="109"/>
      <c r="B530" s="112"/>
      <c r="C530" s="136"/>
      <c r="D530" s="112"/>
      <c r="E530" s="113"/>
    </row>
    <row r="531" spans="1:5" ht="21" hidden="1" customHeight="1">
      <c r="A531" s="109"/>
      <c r="B531" s="112"/>
      <c r="C531" s="136"/>
      <c r="D531" s="112"/>
      <c r="E531" s="113"/>
    </row>
    <row r="532" spans="1:5" ht="21" hidden="1" customHeight="1">
      <c r="A532" s="109"/>
      <c r="B532" s="112"/>
      <c r="C532" s="136"/>
      <c r="D532" s="112"/>
      <c r="E532" s="113"/>
    </row>
    <row r="533" spans="1:5" ht="21" hidden="1" customHeight="1">
      <c r="A533" s="109"/>
      <c r="B533" s="112"/>
      <c r="C533" s="136"/>
      <c r="D533" s="112"/>
      <c r="E533" s="113"/>
    </row>
    <row r="534" spans="1:5" ht="21" hidden="1" customHeight="1">
      <c r="A534" s="109"/>
      <c r="B534" s="112"/>
      <c r="C534" s="136"/>
      <c r="D534" s="112"/>
      <c r="E534" s="113"/>
    </row>
    <row r="535" spans="1:5" ht="21" hidden="1" customHeight="1">
      <c r="A535" s="109"/>
      <c r="B535" s="112"/>
      <c r="C535" s="136"/>
      <c r="D535" s="112"/>
      <c r="E535" s="113"/>
    </row>
    <row r="536" spans="1:5" ht="21" hidden="1" customHeight="1">
      <c r="A536" s="109"/>
      <c r="B536" s="112"/>
      <c r="C536" s="136"/>
      <c r="D536" s="112"/>
      <c r="E536" s="113"/>
    </row>
    <row r="537" spans="1:5" ht="21" hidden="1" customHeight="1">
      <c r="A537" s="109"/>
      <c r="B537" s="112"/>
      <c r="C537" s="136"/>
      <c r="D537" s="112"/>
      <c r="E537" s="113"/>
    </row>
    <row r="538" spans="1:5" ht="21" hidden="1" customHeight="1">
      <c r="A538" s="109"/>
      <c r="B538" s="112"/>
      <c r="C538" s="136"/>
      <c r="D538" s="112"/>
      <c r="E538" s="113"/>
    </row>
    <row r="539" spans="1:5" ht="21" hidden="1" customHeight="1">
      <c r="A539" s="109"/>
      <c r="B539" s="112"/>
      <c r="C539" s="136"/>
      <c r="D539" s="112"/>
      <c r="E539" s="113"/>
    </row>
    <row r="540" spans="1:5" ht="21" hidden="1" customHeight="1">
      <c r="A540" s="109"/>
      <c r="B540" s="112"/>
      <c r="C540" s="136"/>
      <c r="D540" s="112"/>
      <c r="E540" s="113"/>
    </row>
    <row r="541" spans="1:5" ht="21" hidden="1" customHeight="1">
      <c r="A541" s="109"/>
      <c r="B541" s="112"/>
      <c r="C541" s="136"/>
      <c r="D541" s="112"/>
      <c r="E541" s="113"/>
    </row>
    <row r="542" spans="1:5" ht="21" hidden="1" customHeight="1">
      <c r="A542" s="109"/>
      <c r="B542" s="112"/>
      <c r="C542" s="136"/>
      <c r="D542" s="112"/>
      <c r="E542" s="113"/>
    </row>
    <row r="543" spans="1:5" ht="21" hidden="1" customHeight="1">
      <c r="A543" s="109"/>
      <c r="B543" s="112"/>
      <c r="C543" s="136"/>
      <c r="D543" s="112"/>
      <c r="E543" s="113"/>
    </row>
    <row r="544" spans="1:5" ht="21" hidden="1" customHeight="1">
      <c r="A544" s="133"/>
      <c r="B544" s="133"/>
      <c r="C544" s="133"/>
      <c r="D544" s="133"/>
      <c r="E544" s="133"/>
    </row>
    <row r="545" spans="1:5">
      <c r="A545" s="133"/>
      <c r="B545" s="133"/>
      <c r="C545" s="133"/>
      <c r="D545" s="133"/>
      <c r="E545" s="133"/>
    </row>
  </sheetData>
  <mergeCells count="110">
    <mergeCell ref="EI6:EI7"/>
    <mergeCell ref="EE5:EG5"/>
    <mergeCell ref="EF6:EF7"/>
    <mergeCell ref="EB5:ED5"/>
    <mergeCell ref="EC6:EC7"/>
    <mergeCell ref="DY5:EA5"/>
    <mergeCell ref="DZ6:DZ7"/>
    <mergeCell ref="DV5:DX5"/>
    <mergeCell ref="DW6:DW7"/>
    <mergeCell ref="DP4:EM4"/>
    <mergeCell ref="DP5:DR5"/>
    <mergeCell ref="DQ6:DQ7"/>
    <mergeCell ref="DH6:DH7"/>
    <mergeCell ref="DK6:DK7"/>
    <mergeCell ref="DN6:DN7"/>
    <mergeCell ref="CS6:CS7"/>
    <mergeCell ref="CV6:CV7"/>
    <mergeCell ref="CY6:CY7"/>
    <mergeCell ref="DB6:DB7"/>
    <mergeCell ref="DE6:DE7"/>
    <mergeCell ref="CR4:DI4"/>
    <mergeCell ref="DJ4:DO4"/>
    <mergeCell ref="CR5:CT5"/>
    <mergeCell ref="CU5:CW5"/>
    <mergeCell ref="CX5:CZ5"/>
    <mergeCell ref="DA5:DC5"/>
    <mergeCell ref="DD5:DF5"/>
    <mergeCell ref="DG5:DI5"/>
    <mergeCell ref="DJ5:DL5"/>
    <mergeCell ref="DM5:DO5"/>
    <mergeCell ref="DS5:DU5"/>
    <mergeCell ref="DT6:DT7"/>
    <mergeCell ref="EH5:EJ5"/>
    <mergeCell ref="CP6:CP7"/>
    <mergeCell ref="BO6:BO7"/>
    <mergeCell ref="BR6:BR7"/>
    <mergeCell ref="BU6:BU7"/>
    <mergeCell ref="BX6:BX7"/>
    <mergeCell ref="CA6:CA7"/>
    <mergeCell ref="AV5:AX5"/>
    <mergeCell ref="AW6:AW7"/>
    <mergeCell ref="AV4:CQ4"/>
    <mergeCell ref="CC5:CE5"/>
    <mergeCell ref="CF5:CH5"/>
    <mergeCell ref="CI5:CK5"/>
    <mergeCell ref="CL5:CN5"/>
    <mergeCell ref="AZ6:AZ7"/>
    <mergeCell ref="BC6:BC7"/>
    <mergeCell ref="BF6:BF7"/>
    <mergeCell ref="BI6:BI7"/>
    <mergeCell ref="BL6:BL7"/>
    <mergeCell ref="AY5:BA5"/>
    <mergeCell ref="BB5:BD5"/>
    <mergeCell ref="BE5:BG5"/>
    <mergeCell ref="BH5:BJ5"/>
    <mergeCell ref="BK5:BM5"/>
    <mergeCell ref="CD6:CD7"/>
    <mergeCell ref="CJ6:CJ7"/>
    <mergeCell ref="CM6:CM7"/>
    <mergeCell ref="AK6:AK7"/>
    <mergeCell ref="AH6:AH7"/>
    <mergeCell ref="AD5:AF5"/>
    <mergeCell ref="AE6:AE7"/>
    <mergeCell ref="BN5:BP5"/>
    <mergeCell ref="BQ5:BS5"/>
    <mergeCell ref="BT5:BV5"/>
    <mergeCell ref="BW5:BY5"/>
    <mergeCell ref="BZ5:CB5"/>
    <mergeCell ref="AM5:AO5"/>
    <mergeCell ref="AN6:AN7"/>
    <mergeCell ref="AJ5:AL5"/>
    <mergeCell ref="A1:E1"/>
    <mergeCell ref="AT6:AT7"/>
    <mergeCell ref="A2:E2"/>
    <mergeCell ref="A3:E3"/>
    <mergeCell ref="A4:A7"/>
    <mergeCell ref="B4:B7"/>
    <mergeCell ref="C4:C7"/>
    <mergeCell ref="D4:D7"/>
    <mergeCell ref="E4:E7"/>
    <mergeCell ref="AS5:AU5"/>
    <mergeCell ref="I5:K5"/>
    <mergeCell ref="J6:J7"/>
    <mergeCell ref="AJ4:AU4"/>
    <mergeCell ref="O5:Q5"/>
    <mergeCell ref="P6:P7"/>
    <mergeCell ref="EN4:EP4"/>
    <mergeCell ref="EN5:EP5"/>
    <mergeCell ref="EO6:EO7"/>
    <mergeCell ref="EK5:EM5"/>
    <mergeCell ref="EL6:EL7"/>
    <mergeCell ref="F5:H5"/>
    <mergeCell ref="G6:G7"/>
    <mergeCell ref="F4:Q4"/>
    <mergeCell ref="U5:W5"/>
    <mergeCell ref="V6:V7"/>
    <mergeCell ref="R5:T5"/>
    <mergeCell ref="S6:S7"/>
    <mergeCell ref="R4:AI4"/>
    <mergeCell ref="AA5:AC5"/>
    <mergeCell ref="AB6:AB7"/>
    <mergeCell ref="X5:Z5"/>
    <mergeCell ref="Y6:Y7"/>
    <mergeCell ref="AG5:AI5"/>
    <mergeCell ref="CO5:CQ5"/>
    <mergeCell ref="L5:N5"/>
    <mergeCell ref="M6:M7"/>
    <mergeCell ref="AP5:AR5"/>
    <mergeCell ref="AQ6:AQ7"/>
    <mergeCell ref="CG6:CG7"/>
  </mergeCells>
  <phoneticPr fontId="12" type="noConversion"/>
  <pageMargins left="0.39370078740157483" right="0.15748031496062992" top="0.43307086614173229" bottom="0.35433070866141736" header="0.31496062992125984" footer="0.31496062992125984"/>
  <pageSetup paperSize="5" scale="65" orientation="landscape" horizontalDpi="300" verticalDpi="300" r:id="rId1"/>
  <headerFooter>
    <oddHeader>&amp;R&amp;14&amp;P/&amp;N</oddHeader>
    <oddFooter>&amp;R&amp;14&amp;A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EJ442"/>
  <sheetViews>
    <sheetView zoomScaleNormal="100" zoomScaleSheetLayoutView="120" workbookViewId="0">
      <pane xSplit="5" ySplit="7" topLeftCell="F8" activePane="bottomRight" state="frozen"/>
      <selection activeCell="E262" sqref="E262"/>
      <selection pane="topRight" activeCell="E262" sqref="E262"/>
      <selection pane="bottomLeft" activeCell="E262" sqref="E262"/>
      <selection pane="bottomRight" sqref="A1:E1"/>
    </sheetView>
  </sheetViews>
  <sheetFormatPr defaultRowHeight="21"/>
  <cols>
    <col min="1" max="1" width="5.625" bestFit="1" customWidth="1"/>
    <col min="2" max="2" width="10.25" customWidth="1"/>
    <col min="3" max="3" width="53.25" customWidth="1"/>
    <col min="4" max="5" width="13.625" customWidth="1"/>
    <col min="6" max="140" width="12.625" customWidth="1"/>
  </cols>
  <sheetData>
    <row r="1" spans="1:140" ht="21.75" customHeight="1">
      <c r="A1" s="645" t="s">
        <v>7993</v>
      </c>
      <c r="B1" s="645"/>
      <c r="C1" s="645"/>
      <c r="D1" s="645"/>
      <c r="E1" s="645"/>
    </row>
    <row r="2" spans="1:140" ht="21.75" customHeight="1">
      <c r="A2" s="645" t="s">
        <v>2221</v>
      </c>
      <c r="B2" s="645"/>
      <c r="C2" s="645"/>
      <c r="D2" s="645"/>
      <c r="E2" s="645"/>
    </row>
    <row r="3" spans="1:140" ht="21.75" customHeight="1">
      <c r="A3" s="706"/>
      <c r="B3" s="706"/>
      <c r="C3" s="706"/>
      <c r="D3" s="706"/>
      <c r="E3" s="706"/>
    </row>
    <row r="4" spans="1:140" ht="20.25" customHeight="1">
      <c r="A4" s="707" t="s">
        <v>0</v>
      </c>
      <c r="B4" s="693" t="s">
        <v>1</v>
      </c>
      <c r="C4" s="693" t="s">
        <v>2</v>
      </c>
      <c r="D4" s="710" t="s">
        <v>3</v>
      </c>
      <c r="E4" s="713" t="s">
        <v>4</v>
      </c>
      <c r="F4" s="580" t="s">
        <v>8047</v>
      </c>
      <c r="G4" s="581"/>
      <c r="H4" s="581"/>
      <c r="I4" s="581"/>
      <c r="J4" s="581"/>
      <c r="K4" s="581"/>
      <c r="L4" s="581"/>
      <c r="M4" s="581"/>
      <c r="N4" s="581"/>
      <c r="O4" s="581"/>
      <c r="P4" s="581"/>
      <c r="Q4" s="582"/>
      <c r="R4" s="591" t="s">
        <v>8062</v>
      </c>
      <c r="S4" s="592"/>
      <c r="T4" s="592"/>
      <c r="U4" s="592"/>
      <c r="V4" s="592"/>
      <c r="W4" s="592"/>
      <c r="X4" s="592"/>
      <c r="Y4" s="592"/>
      <c r="Z4" s="592"/>
      <c r="AA4" s="592"/>
      <c r="AB4" s="592"/>
      <c r="AC4" s="592"/>
      <c r="AD4" s="592"/>
      <c r="AE4" s="592"/>
      <c r="AF4" s="592"/>
      <c r="AG4" s="592"/>
      <c r="AH4" s="592"/>
      <c r="AI4" s="593"/>
      <c r="AJ4" s="591" t="s">
        <v>7999</v>
      </c>
      <c r="AK4" s="592"/>
      <c r="AL4" s="592"/>
      <c r="AM4" s="592"/>
      <c r="AN4" s="592"/>
      <c r="AO4" s="592"/>
      <c r="AP4" s="592"/>
      <c r="AQ4" s="592"/>
      <c r="AR4" s="592"/>
      <c r="AS4" s="592"/>
      <c r="AT4" s="592"/>
      <c r="AU4" s="593"/>
      <c r="AV4" s="591" t="s">
        <v>8106</v>
      </c>
      <c r="AW4" s="592"/>
      <c r="AX4" s="592"/>
      <c r="AY4" s="592"/>
      <c r="AZ4" s="592"/>
      <c r="BA4" s="592"/>
      <c r="BB4" s="592"/>
      <c r="BC4" s="592"/>
      <c r="BD4" s="592"/>
      <c r="BE4" s="592"/>
      <c r="BF4" s="592"/>
      <c r="BG4" s="592"/>
      <c r="BH4" s="592"/>
      <c r="BI4" s="592"/>
      <c r="BJ4" s="592"/>
      <c r="BK4" s="592"/>
      <c r="BL4" s="592"/>
      <c r="BM4" s="592"/>
      <c r="BN4" s="592"/>
      <c r="BO4" s="592"/>
      <c r="BP4" s="592"/>
      <c r="BQ4" s="592"/>
      <c r="BR4" s="592"/>
      <c r="BS4" s="592"/>
      <c r="BT4" s="592"/>
      <c r="BU4" s="592"/>
      <c r="BV4" s="592"/>
      <c r="BW4" s="592"/>
      <c r="BX4" s="592"/>
      <c r="BY4" s="592"/>
      <c r="BZ4" s="592"/>
      <c r="CA4" s="592"/>
      <c r="CB4" s="592"/>
      <c r="CC4" s="592"/>
      <c r="CD4" s="592"/>
      <c r="CE4" s="592"/>
      <c r="CF4" s="592"/>
      <c r="CG4" s="592"/>
      <c r="CH4" s="592"/>
      <c r="CI4" s="592"/>
      <c r="CJ4" s="592"/>
      <c r="CK4" s="592"/>
      <c r="CL4" s="592"/>
      <c r="CM4" s="592"/>
      <c r="CN4" s="592"/>
      <c r="CO4" s="592"/>
      <c r="CP4" s="592"/>
      <c r="CQ4" s="593"/>
      <c r="CR4" s="591" t="s">
        <v>8106</v>
      </c>
      <c r="CS4" s="592"/>
      <c r="CT4" s="592"/>
      <c r="CU4" s="592"/>
      <c r="CV4" s="592"/>
      <c r="CW4" s="592"/>
      <c r="CX4" s="592"/>
      <c r="CY4" s="592"/>
      <c r="CZ4" s="592"/>
      <c r="DA4" s="592"/>
      <c r="DB4" s="592"/>
      <c r="DC4" s="592"/>
      <c r="DD4" s="592"/>
      <c r="DE4" s="592"/>
      <c r="DF4" s="592"/>
      <c r="DG4" s="592"/>
      <c r="DH4" s="592"/>
      <c r="DI4" s="593"/>
      <c r="DJ4" s="702" t="s">
        <v>8106</v>
      </c>
      <c r="DK4" s="703"/>
      <c r="DL4" s="703"/>
      <c r="DM4" s="703"/>
      <c r="DN4" s="703"/>
      <c r="DO4" s="704"/>
      <c r="DP4" s="625" t="s">
        <v>7989</v>
      </c>
      <c r="DQ4" s="626"/>
      <c r="DR4" s="705"/>
      <c r="DS4" s="625" t="s">
        <v>7989</v>
      </c>
      <c r="DT4" s="626"/>
      <c r="DU4" s="705"/>
      <c r="DV4" s="625" t="s">
        <v>7989</v>
      </c>
      <c r="DW4" s="626"/>
      <c r="DX4" s="705"/>
      <c r="DY4" s="625" t="s">
        <v>7989</v>
      </c>
      <c r="DZ4" s="626"/>
      <c r="EA4" s="705"/>
      <c r="EB4" s="625" t="s">
        <v>7989</v>
      </c>
      <c r="EC4" s="626"/>
      <c r="ED4" s="705"/>
      <c r="EE4" s="625" t="s">
        <v>7989</v>
      </c>
      <c r="EF4" s="626"/>
      <c r="EG4" s="705"/>
      <c r="EH4" s="625" t="s">
        <v>7989</v>
      </c>
      <c r="EI4" s="626"/>
      <c r="EJ4" s="705"/>
    </row>
    <row r="5" spans="1:140" ht="57" customHeight="1">
      <c r="A5" s="708"/>
      <c r="B5" s="694"/>
      <c r="C5" s="694"/>
      <c r="D5" s="711"/>
      <c r="E5" s="714"/>
      <c r="F5" s="585" t="s">
        <v>8043</v>
      </c>
      <c r="G5" s="586"/>
      <c r="H5" s="587"/>
      <c r="I5" s="588" t="s">
        <v>8044</v>
      </c>
      <c r="J5" s="589"/>
      <c r="K5" s="590"/>
      <c r="L5" s="588" t="s">
        <v>8045</v>
      </c>
      <c r="M5" s="589"/>
      <c r="N5" s="590"/>
      <c r="O5" s="588" t="s">
        <v>8046</v>
      </c>
      <c r="P5" s="589"/>
      <c r="Q5" s="590"/>
      <c r="R5" s="585" t="s">
        <v>8056</v>
      </c>
      <c r="S5" s="586"/>
      <c r="T5" s="587"/>
      <c r="U5" s="585" t="s">
        <v>8057</v>
      </c>
      <c r="V5" s="586"/>
      <c r="W5" s="587"/>
      <c r="X5" s="585" t="s">
        <v>8058</v>
      </c>
      <c r="Y5" s="586"/>
      <c r="Z5" s="587"/>
      <c r="AA5" s="585" t="s">
        <v>8059</v>
      </c>
      <c r="AB5" s="586"/>
      <c r="AC5" s="587"/>
      <c r="AD5" s="585" t="s">
        <v>8060</v>
      </c>
      <c r="AE5" s="586"/>
      <c r="AF5" s="587"/>
      <c r="AG5" s="585" t="s">
        <v>8061</v>
      </c>
      <c r="AH5" s="586"/>
      <c r="AI5" s="587"/>
      <c r="AJ5" s="608" t="s">
        <v>7996</v>
      </c>
      <c r="AK5" s="609"/>
      <c r="AL5" s="610"/>
      <c r="AM5" s="608" t="s">
        <v>7997</v>
      </c>
      <c r="AN5" s="609"/>
      <c r="AO5" s="610"/>
      <c r="AP5" s="613" t="s">
        <v>7995</v>
      </c>
      <c r="AQ5" s="614"/>
      <c r="AR5" s="615"/>
      <c r="AS5" s="608" t="s">
        <v>7998</v>
      </c>
      <c r="AT5" s="609"/>
      <c r="AU5" s="610"/>
      <c r="AV5" s="622" t="s">
        <v>8273</v>
      </c>
      <c r="AW5" s="623"/>
      <c r="AX5" s="624"/>
      <c r="AY5" s="680" t="s">
        <v>8091</v>
      </c>
      <c r="AZ5" s="681"/>
      <c r="BA5" s="682"/>
      <c r="BB5" s="680" t="s">
        <v>8092</v>
      </c>
      <c r="BC5" s="681"/>
      <c r="BD5" s="682"/>
      <c r="BE5" s="680" t="s">
        <v>8093</v>
      </c>
      <c r="BF5" s="681"/>
      <c r="BG5" s="682"/>
      <c r="BH5" s="680" t="s">
        <v>8094</v>
      </c>
      <c r="BI5" s="681"/>
      <c r="BJ5" s="682"/>
      <c r="BK5" s="680" t="s">
        <v>8095</v>
      </c>
      <c r="BL5" s="681"/>
      <c r="BM5" s="682"/>
      <c r="BN5" s="680" t="s">
        <v>8096</v>
      </c>
      <c r="BO5" s="681"/>
      <c r="BP5" s="682"/>
      <c r="BQ5" s="680" t="s">
        <v>8097</v>
      </c>
      <c r="BR5" s="681"/>
      <c r="BS5" s="682"/>
      <c r="BT5" s="680" t="s">
        <v>8098</v>
      </c>
      <c r="BU5" s="681"/>
      <c r="BV5" s="682"/>
      <c r="BW5" s="680" t="s">
        <v>8099</v>
      </c>
      <c r="BX5" s="681"/>
      <c r="BY5" s="682"/>
      <c r="BZ5" s="680" t="s">
        <v>8100</v>
      </c>
      <c r="CA5" s="681"/>
      <c r="CB5" s="682"/>
      <c r="CC5" s="680" t="s">
        <v>8101</v>
      </c>
      <c r="CD5" s="681"/>
      <c r="CE5" s="682"/>
      <c r="CF5" s="680" t="s">
        <v>8102</v>
      </c>
      <c r="CG5" s="681"/>
      <c r="CH5" s="682"/>
      <c r="CI5" s="680" t="s">
        <v>8103</v>
      </c>
      <c r="CJ5" s="681"/>
      <c r="CK5" s="682"/>
      <c r="CL5" s="677" t="s">
        <v>8104</v>
      </c>
      <c r="CM5" s="678"/>
      <c r="CN5" s="679"/>
      <c r="CO5" s="677" t="s">
        <v>8105</v>
      </c>
      <c r="CP5" s="678"/>
      <c r="CQ5" s="679"/>
      <c r="CR5" s="622" t="s">
        <v>8113</v>
      </c>
      <c r="CS5" s="623"/>
      <c r="CT5" s="624"/>
      <c r="CU5" s="622" t="s">
        <v>8114</v>
      </c>
      <c r="CV5" s="623"/>
      <c r="CW5" s="624"/>
      <c r="CX5" s="622" t="s">
        <v>8115</v>
      </c>
      <c r="CY5" s="623"/>
      <c r="CZ5" s="624"/>
      <c r="DA5" s="622" t="s">
        <v>8116</v>
      </c>
      <c r="DB5" s="623"/>
      <c r="DC5" s="624"/>
      <c r="DD5" s="622" t="s">
        <v>8117</v>
      </c>
      <c r="DE5" s="623"/>
      <c r="DF5" s="624"/>
      <c r="DG5" s="622" t="s">
        <v>8118</v>
      </c>
      <c r="DH5" s="623"/>
      <c r="DI5" s="624"/>
      <c r="DJ5" s="616" t="s">
        <v>8108</v>
      </c>
      <c r="DK5" s="617"/>
      <c r="DL5" s="618"/>
      <c r="DM5" s="616" t="s">
        <v>8109</v>
      </c>
      <c r="DN5" s="617"/>
      <c r="DO5" s="618"/>
      <c r="DP5" s="622" t="s">
        <v>8275</v>
      </c>
      <c r="DQ5" s="623"/>
      <c r="DR5" s="624"/>
      <c r="DS5" s="652" t="s">
        <v>8122</v>
      </c>
      <c r="DT5" s="653"/>
      <c r="DU5" s="654"/>
      <c r="DV5" s="652" t="s">
        <v>8123</v>
      </c>
      <c r="DW5" s="653"/>
      <c r="DX5" s="654"/>
      <c r="DY5" s="652" t="s">
        <v>8124</v>
      </c>
      <c r="DZ5" s="653"/>
      <c r="EA5" s="654"/>
      <c r="EB5" s="652" t="s">
        <v>8125</v>
      </c>
      <c r="EC5" s="653"/>
      <c r="ED5" s="654"/>
      <c r="EE5" s="652" t="s">
        <v>8126</v>
      </c>
      <c r="EF5" s="653"/>
      <c r="EG5" s="654"/>
      <c r="EH5" s="652" t="s">
        <v>8127</v>
      </c>
      <c r="EI5" s="653"/>
      <c r="EJ5" s="654"/>
    </row>
    <row r="6" spans="1:140" ht="21.75" customHeight="1">
      <c r="A6" s="708"/>
      <c r="B6" s="694"/>
      <c r="C6" s="694"/>
      <c r="D6" s="711"/>
      <c r="E6" s="714"/>
      <c r="F6" s="13" t="s">
        <v>12</v>
      </c>
      <c r="G6" s="583" t="s">
        <v>7991</v>
      </c>
      <c r="H6" s="45" t="s">
        <v>13</v>
      </c>
      <c r="I6" s="13" t="s">
        <v>12</v>
      </c>
      <c r="J6" s="583" t="s">
        <v>7991</v>
      </c>
      <c r="K6" s="45" t="s">
        <v>13</v>
      </c>
      <c r="L6" s="13" t="s">
        <v>12</v>
      </c>
      <c r="M6" s="583" t="s">
        <v>7991</v>
      </c>
      <c r="N6" s="45" t="s">
        <v>13</v>
      </c>
      <c r="O6" s="13" t="s">
        <v>12</v>
      </c>
      <c r="P6" s="583" t="s">
        <v>7991</v>
      </c>
      <c r="Q6" s="45" t="s">
        <v>13</v>
      </c>
      <c r="R6" s="13" t="s">
        <v>12</v>
      </c>
      <c r="S6" s="583" t="s">
        <v>7991</v>
      </c>
      <c r="T6" s="45" t="s">
        <v>13</v>
      </c>
      <c r="U6" s="13" t="s">
        <v>12</v>
      </c>
      <c r="V6" s="583" t="s">
        <v>7991</v>
      </c>
      <c r="W6" s="45" t="s">
        <v>13</v>
      </c>
      <c r="X6" s="13" t="s">
        <v>12</v>
      </c>
      <c r="Y6" s="583" t="s">
        <v>7991</v>
      </c>
      <c r="Z6" s="45" t="s">
        <v>13</v>
      </c>
      <c r="AA6" s="13" t="s">
        <v>12</v>
      </c>
      <c r="AB6" s="583" t="s">
        <v>7991</v>
      </c>
      <c r="AC6" s="45" t="s">
        <v>13</v>
      </c>
      <c r="AD6" s="13" t="s">
        <v>12</v>
      </c>
      <c r="AE6" s="583" t="s">
        <v>7991</v>
      </c>
      <c r="AF6" s="45" t="s">
        <v>13</v>
      </c>
      <c r="AG6" s="13" t="s">
        <v>12</v>
      </c>
      <c r="AH6" s="583" t="s">
        <v>7991</v>
      </c>
      <c r="AI6" s="45" t="s">
        <v>13</v>
      </c>
      <c r="AJ6" s="13" t="s">
        <v>12</v>
      </c>
      <c r="AK6" s="583" t="s">
        <v>7991</v>
      </c>
      <c r="AL6" s="45" t="s">
        <v>13</v>
      </c>
      <c r="AM6" s="13" t="s">
        <v>12</v>
      </c>
      <c r="AN6" s="583" t="s">
        <v>7991</v>
      </c>
      <c r="AO6" s="45" t="s">
        <v>13</v>
      </c>
      <c r="AP6" s="13" t="s">
        <v>12</v>
      </c>
      <c r="AQ6" s="583" t="s">
        <v>7991</v>
      </c>
      <c r="AR6" s="45" t="s">
        <v>13</v>
      </c>
      <c r="AS6" s="13" t="s">
        <v>12</v>
      </c>
      <c r="AT6" s="583" t="s">
        <v>7991</v>
      </c>
      <c r="AU6" s="45" t="s">
        <v>13</v>
      </c>
      <c r="AV6" s="13" t="s">
        <v>12</v>
      </c>
      <c r="AW6" s="583" t="s">
        <v>7991</v>
      </c>
      <c r="AX6" s="45" t="s">
        <v>13</v>
      </c>
      <c r="AY6" s="13" t="s">
        <v>12</v>
      </c>
      <c r="AZ6" s="583" t="s">
        <v>7991</v>
      </c>
      <c r="BA6" s="45" t="s">
        <v>13</v>
      </c>
      <c r="BB6" s="13" t="s">
        <v>12</v>
      </c>
      <c r="BC6" s="583" t="s">
        <v>7991</v>
      </c>
      <c r="BD6" s="45" t="s">
        <v>13</v>
      </c>
      <c r="BE6" s="13" t="s">
        <v>12</v>
      </c>
      <c r="BF6" s="583" t="s">
        <v>7991</v>
      </c>
      <c r="BG6" s="45" t="s">
        <v>13</v>
      </c>
      <c r="BH6" s="13" t="s">
        <v>12</v>
      </c>
      <c r="BI6" s="583" t="s">
        <v>7991</v>
      </c>
      <c r="BJ6" s="45" t="s">
        <v>13</v>
      </c>
      <c r="BK6" s="13" t="s">
        <v>12</v>
      </c>
      <c r="BL6" s="583" t="s">
        <v>7991</v>
      </c>
      <c r="BM6" s="45" t="s">
        <v>13</v>
      </c>
      <c r="BN6" s="13" t="s">
        <v>12</v>
      </c>
      <c r="BO6" s="583" t="s">
        <v>7991</v>
      </c>
      <c r="BP6" s="45" t="s">
        <v>13</v>
      </c>
      <c r="BQ6" s="13" t="s">
        <v>12</v>
      </c>
      <c r="BR6" s="583" t="s">
        <v>7991</v>
      </c>
      <c r="BS6" s="45" t="s">
        <v>13</v>
      </c>
      <c r="BT6" s="13" t="s">
        <v>12</v>
      </c>
      <c r="BU6" s="583" t="s">
        <v>7991</v>
      </c>
      <c r="BV6" s="45" t="s">
        <v>13</v>
      </c>
      <c r="BW6" s="13" t="s">
        <v>12</v>
      </c>
      <c r="BX6" s="583" t="s">
        <v>7991</v>
      </c>
      <c r="BY6" s="45" t="s">
        <v>13</v>
      </c>
      <c r="BZ6" s="13" t="s">
        <v>12</v>
      </c>
      <c r="CA6" s="583" t="s">
        <v>7991</v>
      </c>
      <c r="CB6" s="45" t="s">
        <v>13</v>
      </c>
      <c r="CC6" s="13" t="s">
        <v>12</v>
      </c>
      <c r="CD6" s="583" t="s">
        <v>7991</v>
      </c>
      <c r="CE6" s="45" t="s">
        <v>13</v>
      </c>
      <c r="CF6" s="13" t="s">
        <v>12</v>
      </c>
      <c r="CG6" s="583" t="s">
        <v>7991</v>
      </c>
      <c r="CH6" s="45" t="s">
        <v>13</v>
      </c>
      <c r="CI6" s="13" t="s">
        <v>12</v>
      </c>
      <c r="CJ6" s="583" t="s">
        <v>7991</v>
      </c>
      <c r="CK6" s="45" t="s">
        <v>13</v>
      </c>
      <c r="CL6" s="13" t="s">
        <v>12</v>
      </c>
      <c r="CM6" s="583" t="s">
        <v>7991</v>
      </c>
      <c r="CN6" s="45" t="s">
        <v>13</v>
      </c>
      <c r="CO6" s="13" t="s">
        <v>12</v>
      </c>
      <c r="CP6" s="583" t="s">
        <v>7991</v>
      </c>
      <c r="CQ6" s="45" t="s">
        <v>13</v>
      </c>
      <c r="CR6" s="13" t="s">
        <v>12</v>
      </c>
      <c r="CS6" s="583" t="s">
        <v>7991</v>
      </c>
      <c r="CT6" s="45" t="s">
        <v>13</v>
      </c>
      <c r="CU6" s="13" t="s">
        <v>12</v>
      </c>
      <c r="CV6" s="583" t="s">
        <v>7991</v>
      </c>
      <c r="CW6" s="45" t="s">
        <v>13</v>
      </c>
      <c r="CX6" s="13" t="s">
        <v>12</v>
      </c>
      <c r="CY6" s="583" t="s">
        <v>7991</v>
      </c>
      <c r="CZ6" s="45" t="s">
        <v>13</v>
      </c>
      <c r="DA6" s="13" t="s">
        <v>12</v>
      </c>
      <c r="DB6" s="583" t="s">
        <v>7991</v>
      </c>
      <c r="DC6" s="45" t="s">
        <v>13</v>
      </c>
      <c r="DD6" s="13" t="s">
        <v>12</v>
      </c>
      <c r="DE6" s="583" t="s">
        <v>7991</v>
      </c>
      <c r="DF6" s="45" t="s">
        <v>13</v>
      </c>
      <c r="DG6" s="13" t="s">
        <v>12</v>
      </c>
      <c r="DH6" s="583" t="s">
        <v>7991</v>
      </c>
      <c r="DI6" s="45" t="s">
        <v>13</v>
      </c>
      <c r="DJ6" s="13" t="s">
        <v>12</v>
      </c>
      <c r="DK6" s="583" t="s">
        <v>7991</v>
      </c>
      <c r="DL6" s="45" t="s">
        <v>13</v>
      </c>
      <c r="DM6" s="13" t="s">
        <v>12</v>
      </c>
      <c r="DN6" s="583" t="s">
        <v>7991</v>
      </c>
      <c r="DO6" s="45" t="s">
        <v>13</v>
      </c>
      <c r="DP6" s="13" t="s">
        <v>12</v>
      </c>
      <c r="DQ6" s="583" t="s">
        <v>7991</v>
      </c>
      <c r="DR6" s="45" t="s">
        <v>13</v>
      </c>
      <c r="DS6" s="13" t="s">
        <v>12</v>
      </c>
      <c r="DT6" s="583" t="s">
        <v>7991</v>
      </c>
      <c r="DU6" s="45" t="s">
        <v>13</v>
      </c>
      <c r="DV6" s="13" t="s">
        <v>12</v>
      </c>
      <c r="DW6" s="583" t="s">
        <v>7991</v>
      </c>
      <c r="DX6" s="45" t="s">
        <v>13</v>
      </c>
      <c r="DY6" s="13" t="s">
        <v>12</v>
      </c>
      <c r="DZ6" s="583" t="s">
        <v>7991</v>
      </c>
      <c r="EA6" s="45" t="s">
        <v>13</v>
      </c>
      <c r="EB6" s="13" t="s">
        <v>12</v>
      </c>
      <c r="EC6" s="583" t="s">
        <v>7991</v>
      </c>
      <c r="ED6" s="45" t="s">
        <v>13</v>
      </c>
      <c r="EE6" s="13" t="s">
        <v>12</v>
      </c>
      <c r="EF6" s="583" t="s">
        <v>7991</v>
      </c>
      <c r="EG6" s="45" t="s">
        <v>13</v>
      </c>
      <c r="EH6" s="13" t="s">
        <v>12</v>
      </c>
      <c r="EI6" s="583" t="s">
        <v>7991</v>
      </c>
      <c r="EJ6" s="45" t="s">
        <v>13</v>
      </c>
    </row>
    <row r="7" spans="1:140" ht="27.75" customHeight="1">
      <c r="A7" s="709"/>
      <c r="B7" s="695"/>
      <c r="C7" s="695"/>
      <c r="D7" s="712"/>
      <c r="E7" s="715"/>
      <c r="F7" s="14" t="s">
        <v>16</v>
      </c>
      <c r="G7" s="584"/>
      <c r="H7" s="46" t="s">
        <v>17</v>
      </c>
      <c r="I7" s="14" t="s">
        <v>16</v>
      </c>
      <c r="J7" s="584"/>
      <c r="K7" s="46" t="s">
        <v>17</v>
      </c>
      <c r="L7" s="14" t="s">
        <v>16</v>
      </c>
      <c r="M7" s="584"/>
      <c r="N7" s="46" t="s">
        <v>17</v>
      </c>
      <c r="O7" s="14" t="s">
        <v>16</v>
      </c>
      <c r="P7" s="584"/>
      <c r="Q7" s="46" t="s">
        <v>17</v>
      </c>
      <c r="R7" s="14" t="s">
        <v>16</v>
      </c>
      <c r="S7" s="584"/>
      <c r="T7" s="46" t="s">
        <v>17</v>
      </c>
      <c r="U7" s="14" t="s">
        <v>16</v>
      </c>
      <c r="V7" s="584"/>
      <c r="W7" s="46" t="s">
        <v>17</v>
      </c>
      <c r="X7" s="14" t="s">
        <v>16</v>
      </c>
      <c r="Y7" s="584"/>
      <c r="Z7" s="46" t="s">
        <v>17</v>
      </c>
      <c r="AA7" s="14" t="s">
        <v>16</v>
      </c>
      <c r="AB7" s="584"/>
      <c r="AC7" s="46" t="s">
        <v>17</v>
      </c>
      <c r="AD7" s="14" t="s">
        <v>16</v>
      </c>
      <c r="AE7" s="584"/>
      <c r="AF7" s="46" t="s">
        <v>17</v>
      </c>
      <c r="AG7" s="14" t="s">
        <v>16</v>
      </c>
      <c r="AH7" s="584"/>
      <c r="AI7" s="46" t="s">
        <v>17</v>
      </c>
      <c r="AJ7" s="14" t="s">
        <v>16</v>
      </c>
      <c r="AK7" s="584"/>
      <c r="AL7" s="46" t="s">
        <v>17</v>
      </c>
      <c r="AM7" s="14" t="s">
        <v>16</v>
      </c>
      <c r="AN7" s="584"/>
      <c r="AO7" s="46" t="s">
        <v>17</v>
      </c>
      <c r="AP7" s="14" t="s">
        <v>16</v>
      </c>
      <c r="AQ7" s="584"/>
      <c r="AR7" s="46" t="s">
        <v>17</v>
      </c>
      <c r="AS7" s="14" t="s">
        <v>16</v>
      </c>
      <c r="AT7" s="584"/>
      <c r="AU7" s="46" t="s">
        <v>17</v>
      </c>
      <c r="AV7" s="14" t="s">
        <v>16</v>
      </c>
      <c r="AW7" s="584"/>
      <c r="AX7" s="46" t="s">
        <v>17</v>
      </c>
      <c r="AY7" s="14" t="s">
        <v>16</v>
      </c>
      <c r="AZ7" s="584"/>
      <c r="BA7" s="46" t="s">
        <v>17</v>
      </c>
      <c r="BB7" s="14" t="s">
        <v>16</v>
      </c>
      <c r="BC7" s="584"/>
      <c r="BD7" s="46" t="s">
        <v>17</v>
      </c>
      <c r="BE7" s="14" t="s">
        <v>16</v>
      </c>
      <c r="BF7" s="584"/>
      <c r="BG7" s="46" t="s">
        <v>17</v>
      </c>
      <c r="BH7" s="14" t="s">
        <v>16</v>
      </c>
      <c r="BI7" s="584"/>
      <c r="BJ7" s="46" t="s">
        <v>17</v>
      </c>
      <c r="BK7" s="14" t="s">
        <v>16</v>
      </c>
      <c r="BL7" s="584"/>
      <c r="BM7" s="46" t="s">
        <v>17</v>
      </c>
      <c r="BN7" s="14" t="s">
        <v>16</v>
      </c>
      <c r="BO7" s="584"/>
      <c r="BP7" s="46" t="s">
        <v>17</v>
      </c>
      <c r="BQ7" s="14" t="s">
        <v>16</v>
      </c>
      <c r="BR7" s="584"/>
      <c r="BS7" s="46" t="s">
        <v>17</v>
      </c>
      <c r="BT7" s="14" t="s">
        <v>16</v>
      </c>
      <c r="BU7" s="584"/>
      <c r="BV7" s="46" t="s">
        <v>17</v>
      </c>
      <c r="BW7" s="14" t="s">
        <v>16</v>
      </c>
      <c r="BX7" s="584"/>
      <c r="BY7" s="46" t="s">
        <v>17</v>
      </c>
      <c r="BZ7" s="14" t="s">
        <v>16</v>
      </c>
      <c r="CA7" s="584"/>
      <c r="CB7" s="46" t="s">
        <v>17</v>
      </c>
      <c r="CC7" s="14" t="s">
        <v>16</v>
      </c>
      <c r="CD7" s="584"/>
      <c r="CE7" s="46" t="s">
        <v>17</v>
      </c>
      <c r="CF7" s="14" t="s">
        <v>16</v>
      </c>
      <c r="CG7" s="584"/>
      <c r="CH7" s="46" t="s">
        <v>17</v>
      </c>
      <c r="CI7" s="14" t="s">
        <v>16</v>
      </c>
      <c r="CJ7" s="584"/>
      <c r="CK7" s="46" t="s">
        <v>17</v>
      </c>
      <c r="CL7" s="14" t="s">
        <v>16</v>
      </c>
      <c r="CM7" s="584"/>
      <c r="CN7" s="46" t="s">
        <v>17</v>
      </c>
      <c r="CO7" s="14" t="s">
        <v>16</v>
      </c>
      <c r="CP7" s="584"/>
      <c r="CQ7" s="46" t="s">
        <v>17</v>
      </c>
      <c r="CR7" s="14" t="s">
        <v>16</v>
      </c>
      <c r="CS7" s="584"/>
      <c r="CT7" s="46" t="s">
        <v>17</v>
      </c>
      <c r="CU7" s="14" t="s">
        <v>16</v>
      </c>
      <c r="CV7" s="584"/>
      <c r="CW7" s="46" t="s">
        <v>17</v>
      </c>
      <c r="CX7" s="14" t="s">
        <v>16</v>
      </c>
      <c r="CY7" s="584"/>
      <c r="CZ7" s="46" t="s">
        <v>17</v>
      </c>
      <c r="DA7" s="14" t="s">
        <v>16</v>
      </c>
      <c r="DB7" s="584"/>
      <c r="DC7" s="46" t="s">
        <v>17</v>
      </c>
      <c r="DD7" s="14" t="s">
        <v>16</v>
      </c>
      <c r="DE7" s="584"/>
      <c r="DF7" s="46" t="s">
        <v>17</v>
      </c>
      <c r="DG7" s="14" t="s">
        <v>16</v>
      </c>
      <c r="DH7" s="584"/>
      <c r="DI7" s="46" t="s">
        <v>17</v>
      </c>
      <c r="DJ7" s="14" t="s">
        <v>16</v>
      </c>
      <c r="DK7" s="584"/>
      <c r="DL7" s="46" t="s">
        <v>17</v>
      </c>
      <c r="DM7" s="14" t="s">
        <v>16</v>
      </c>
      <c r="DN7" s="584"/>
      <c r="DO7" s="46" t="s">
        <v>17</v>
      </c>
      <c r="DP7" s="14" t="s">
        <v>16</v>
      </c>
      <c r="DQ7" s="584"/>
      <c r="DR7" s="46" t="s">
        <v>17</v>
      </c>
      <c r="DS7" s="14" t="s">
        <v>16</v>
      </c>
      <c r="DT7" s="584"/>
      <c r="DU7" s="46" t="s">
        <v>17</v>
      </c>
      <c r="DV7" s="14" t="s">
        <v>16</v>
      </c>
      <c r="DW7" s="584"/>
      <c r="DX7" s="46" t="s">
        <v>17</v>
      </c>
      <c r="DY7" s="14" t="s">
        <v>16</v>
      </c>
      <c r="DZ7" s="584"/>
      <c r="EA7" s="46" t="s">
        <v>17</v>
      </c>
      <c r="EB7" s="14" t="s">
        <v>16</v>
      </c>
      <c r="EC7" s="584"/>
      <c r="ED7" s="46" t="s">
        <v>17</v>
      </c>
      <c r="EE7" s="14" t="s">
        <v>16</v>
      </c>
      <c r="EF7" s="584"/>
      <c r="EG7" s="46" t="s">
        <v>17</v>
      </c>
      <c r="EH7" s="14" t="s">
        <v>16</v>
      </c>
      <c r="EI7" s="584"/>
      <c r="EJ7" s="46" t="s">
        <v>17</v>
      </c>
    </row>
    <row r="8" spans="1:140" ht="21" customHeight="1">
      <c r="A8" s="6">
        <v>1</v>
      </c>
      <c r="B8" s="22" t="s">
        <v>2222</v>
      </c>
      <c r="C8" s="21" t="s">
        <v>2223</v>
      </c>
      <c r="D8" s="4" t="s">
        <v>70</v>
      </c>
      <c r="E8" s="26">
        <v>660</v>
      </c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307"/>
      <c r="DT8" s="307"/>
      <c r="DU8" s="307"/>
      <c r="DV8" s="15"/>
      <c r="DW8" s="15"/>
      <c r="DX8" s="307"/>
      <c r="DY8" s="15"/>
      <c r="DZ8" s="15"/>
      <c r="EA8" s="15"/>
      <c r="EB8" s="15"/>
      <c r="EC8" s="15"/>
      <c r="ED8" s="307"/>
      <c r="EE8" s="15"/>
      <c r="EF8" s="15"/>
      <c r="EG8" s="307"/>
      <c r="EH8" s="15"/>
      <c r="EI8" s="15"/>
      <c r="EJ8" s="15"/>
    </row>
    <row r="9" spans="1:140" ht="21" customHeight="1">
      <c r="A9" s="6">
        <v>2</v>
      </c>
      <c r="B9" s="22"/>
      <c r="C9" s="21" t="s">
        <v>2416</v>
      </c>
      <c r="D9" s="4" t="s">
        <v>42</v>
      </c>
      <c r="E9" s="26">
        <v>100</v>
      </c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307"/>
      <c r="DT9" s="307"/>
      <c r="DU9" s="307"/>
      <c r="DV9" s="15"/>
      <c r="DW9" s="15"/>
      <c r="DX9" s="307"/>
      <c r="DY9" s="15"/>
      <c r="DZ9" s="15"/>
      <c r="EA9" s="15"/>
      <c r="EB9" s="15"/>
      <c r="EC9" s="15"/>
      <c r="ED9" s="307"/>
      <c r="EE9" s="15"/>
      <c r="EF9" s="15"/>
      <c r="EG9" s="307"/>
      <c r="EH9" s="15"/>
      <c r="EI9" s="15"/>
      <c r="EJ9" s="15"/>
    </row>
    <row r="10" spans="1:140" ht="21" customHeight="1">
      <c r="A10" s="6">
        <v>3</v>
      </c>
      <c r="B10" s="22" t="s">
        <v>2224</v>
      </c>
      <c r="C10" s="21" t="s">
        <v>2225</v>
      </c>
      <c r="D10" s="4" t="s">
        <v>70</v>
      </c>
      <c r="E10" s="27">
        <v>536.99019999999996</v>
      </c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307"/>
      <c r="DT10" s="307"/>
      <c r="DU10" s="307"/>
      <c r="DV10" s="15"/>
      <c r="DW10" s="15"/>
      <c r="DX10" s="307"/>
      <c r="DY10" s="15"/>
      <c r="DZ10" s="15"/>
      <c r="EA10" s="15"/>
      <c r="EB10" s="15"/>
      <c r="EC10" s="15"/>
      <c r="ED10" s="307"/>
      <c r="EE10" s="15"/>
      <c r="EF10" s="15"/>
      <c r="EG10" s="307"/>
      <c r="EH10" s="15"/>
      <c r="EI10" s="15"/>
      <c r="EJ10" s="15"/>
    </row>
    <row r="11" spans="1:140" ht="21" customHeight="1">
      <c r="A11" s="6">
        <v>4</v>
      </c>
      <c r="B11" s="22" t="s">
        <v>2226</v>
      </c>
      <c r="C11" s="21" t="s">
        <v>2227</v>
      </c>
      <c r="D11" s="4" t="s">
        <v>70</v>
      </c>
      <c r="E11" s="26">
        <v>556.5</v>
      </c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307"/>
      <c r="DT11" s="307"/>
      <c r="DU11" s="307"/>
      <c r="DV11" s="15"/>
      <c r="DW11" s="15"/>
      <c r="DX11" s="307"/>
      <c r="DY11" s="15"/>
      <c r="DZ11" s="15"/>
      <c r="EA11" s="15"/>
      <c r="EB11" s="15"/>
      <c r="EC11" s="15"/>
      <c r="ED11" s="307"/>
      <c r="EE11" s="15"/>
      <c r="EF11" s="15"/>
      <c r="EG11" s="307"/>
      <c r="EH11" s="15"/>
      <c r="EI11" s="15"/>
      <c r="EJ11" s="15"/>
    </row>
    <row r="12" spans="1:140" ht="21" customHeight="1">
      <c r="A12" s="6">
        <v>5</v>
      </c>
      <c r="B12" s="22" t="s">
        <v>2228</v>
      </c>
      <c r="C12" s="21" t="s">
        <v>2229</v>
      </c>
      <c r="D12" s="4" t="s">
        <v>70</v>
      </c>
      <c r="E12" s="27">
        <v>477.99040000000002</v>
      </c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307"/>
      <c r="DT12" s="307"/>
      <c r="DU12" s="307"/>
      <c r="DV12" s="15"/>
      <c r="DW12" s="15"/>
      <c r="DX12" s="307"/>
      <c r="DY12" s="15"/>
      <c r="DZ12" s="15"/>
      <c r="EA12" s="15"/>
      <c r="EB12" s="15"/>
      <c r="EC12" s="15"/>
      <c r="ED12" s="307"/>
      <c r="EE12" s="15"/>
      <c r="EF12" s="15"/>
      <c r="EG12" s="307"/>
      <c r="EH12" s="15"/>
      <c r="EI12" s="15"/>
      <c r="EJ12" s="15"/>
    </row>
    <row r="13" spans="1:140" ht="21" customHeight="1">
      <c r="A13" s="6">
        <v>6</v>
      </c>
      <c r="B13" s="22" t="s">
        <v>2230</v>
      </c>
      <c r="C13" s="21" t="s">
        <v>2231</v>
      </c>
      <c r="D13" s="4" t="s">
        <v>70</v>
      </c>
      <c r="E13" s="27">
        <v>632.99059999999997</v>
      </c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307"/>
      <c r="DT13" s="307"/>
      <c r="DU13" s="307"/>
      <c r="DV13" s="15"/>
      <c r="DW13" s="15"/>
      <c r="DX13" s="307"/>
      <c r="DY13" s="15"/>
      <c r="DZ13" s="15"/>
      <c r="EA13" s="15"/>
      <c r="EB13" s="15"/>
      <c r="EC13" s="15"/>
      <c r="ED13" s="307"/>
      <c r="EE13" s="15"/>
      <c r="EF13" s="15"/>
      <c r="EG13" s="307"/>
      <c r="EH13" s="15"/>
      <c r="EI13" s="15"/>
      <c r="EJ13" s="15"/>
    </row>
    <row r="14" spans="1:140" ht="21" customHeight="1">
      <c r="A14" s="6">
        <v>7</v>
      </c>
      <c r="B14" s="22" t="s">
        <v>2232</v>
      </c>
      <c r="C14" s="21" t="s">
        <v>2233</v>
      </c>
      <c r="D14" s="4" t="s">
        <v>70</v>
      </c>
      <c r="E14" s="27">
        <v>819.99450000000002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307"/>
      <c r="DT14" s="307"/>
      <c r="DU14" s="307"/>
      <c r="DV14" s="15"/>
      <c r="DW14" s="15"/>
      <c r="DX14" s="307"/>
      <c r="DY14" s="15"/>
      <c r="DZ14" s="15"/>
      <c r="EA14" s="15"/>
      <c r="EB14" s="15"/>
      <c r="EC14" s="15"/>
      <c r="ED14" s="307"/>
      <c r="EE14" s="15"/>
      <c r="EF14" s="15"/>
      <c r="EG14" s="307"/>
      <c r="EH14" s="15"/>
      <c r="EI14" s="15"/>
      <c r="EJ14" s="15"/>
    </row>
    <row r="15" spans="1:140" ht="21" customHeight="1">
      <c r="A15" s="6">
        <v>8</v>
      </c>
      <c r="B15" s="22" t="s">
        <v>2234</v>
      </c>
      <c r="C15" s="21" t="s">
        <v>2235</v>
      </c>
      <c r="D15" s="4" t="s">
        <v>70</v>
      </c>
      <c r="E15" s="27">
        <v>526.99639999999999</v>
      </c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307"/>
      <c r="DT15" s="307"/>
      <c r="DU15" s="307"/>
      <c r="DV15" s="15"/>
      <c r="DW15" s="15"/>
      <c r="DX15" s="307"/>
      <c r="DY15" s="15"/>
      <c r="DZ15" s="15"/>
      <c r="EA15" s="15"/>
      <c r="EB15" s="15"/>
      <c r="EC15" s="15"/>
      <c r="ED15" s="307"/>
      <c r="EE15" s="15"/>
      <c r="EF15" s="15"/>
      <c r="EG15" s="307"/>
      <c r="EH15" s="15"/>
      <c r="EI15" s="15"/>
      <c r="EJ15" s="15"/>
    </row>
    <row r="16" spans="1:140" ht="21" customHeight="1">
      <c r="A16" s="6">
        <v>9</v>
      </c>
      <c r="B16" s="22" t="s">
        <v>2236</v>
      </c>
      <c r="C16" s="21" t="s">
        <v>2237</v>
      </c>
      <c r="D16" s="4" t="s">
        <v>70</v>
      </c>
      <c r="E16" s="26">
        <v>454.65</v>
      </c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307"/>
      <c r="DT16" s="307"/>
      <c r="DU16" s="307"/>
      <c r="DV16" s="15"/>
      <c r="DW16" s="15"/>
      <c r="DX16" s="307"/>
      <c r="DY16" s="15"/>
      <c r="DZ16" s="15"/>
      <c r="EA16" s="15"/>
      <c r="EB16" s="15"/>
      <c r="EC16" s="15"/>
      <c r="ED16" s="307"/>
      <c r="EE16" s="15"/>
      <c r="EF16" s="15"/>
      <c r="EG16" s="307"/>
      <c r="EH16" s="15"/>
      <c r="EI16" s="15"/>
      <c r="EJ16" s="15"/>
    </row>
    <row r="17" spans="1:140" ht="21" customHeight="1">
      <c r="A17" s="6">
        <v>10</v>
      </c>
      <c r="B17" s="22"/>
      <c r="C17" s="21" t="s">
        <v>2418</v>
      </c>
      <c r="D17" s="4" t="s">
        <v>795</v>
      </c>
      <c r="E17" s="26">
        <v>100</v>
      </c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307"/>
      <c r="DT17" s="307"/>
      <c r="DU17" s="307"/>
      <c r="DV17" s="15"/>
      <c r="DW17" s="15"/>
      <c r="DX17" s="307"/>
      <c r="DY17" s="15"/>
      <c r="DZ17" s="15"/>
      <c r="EA17" s="15"/>
      <c r="EB17" s="15"/>
      <c r="EC17" s="15"/>
      <c r="ED17" s="307"/>
      <c r="EE17" s="15"/>
      <c r="EF17" s="15"/>
      <c r="EG17" s="307"/>
      <c r="EH17" s="15"/>
      <c r="EI17" s="15"/>
      <c r="EJ17" s="15"/>
    </row>
    <row r="18" spans="1:140" ht="21" customHeight="1">
      <c r="A18" s="6">
        <v>11</v>
      </c>
      <c r="B18" s="22"/>
      <c r="C18" s="21" t="s">
        <v>2419</v>
      </c>
      <c r="D18" s="4" t="s">
        <v>795</v>
      </c>
      <c r="E18" s="26">
        <v>100</v>
      </c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307"/>
      <c r="DT18" s="307"/>
      <c r="DU18" s="307"/>
      <c r="DV18" s="15"/>
      <c r="DW18" s="15"/>
      <c r="DX18" s="307"/>
      <c r="DY18" s="15"/>
      <c r="DZ18" s="15"/>
      <c r="EA18" s="15"/>
      <c r="EB18" s="15"/>
      <c r="EC18" s="15"/>
      <c r="ED18" s="307"/>
      <c r="EE18" s="15"/>
      <c r="EF18" s="15"/>
      <c r="EG18" s="307"/>
      <c r="EH18" s="15"/>
      <c r="EI18" s="15"/>
      <c r="EJ18" s="15"/>
    </row>
    <row r="19" spans="1:140" ht="21" customHeight="1">
      <c r="A19" s="6">
        <v>12</v>
      </c>
      <c r="B19" s="22"/>
      <c r="C19" s="21" t="s">
        <v>2420</v>
      </c>
      <c r="D19" s="4" t="s">
        <v>795</v>
      </c>
      <c r="E19" s="26">
        <v>100</v>
      </c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307"/>
      <c r="DT19" s="307"/>
      <c r="DU19" s="307"/>
      <c r="DV19" s="15"/>
      <c r="DW19" s="15"/>
      <c r="DX19" s="307"/>
      <c r="DY19" s="15"/>
      <c r="DZ19" s="15"/>
      <c r="EA19" s="15"/>
      <c r="EB19" s="15"/>
      <c r="EC19" s="15"/>
      <c r="ED19" s="307"/>
      <c r="EE19" s="15"/>
      <c r="EF19" s="15"/>
      <c r="EG19" s="307"/>
      <c r="EH19" s="15"/>
      <c r="EI19" s="15"/>
      <c r="EJ19" s="15"/>
    </row>
    <row r="20" spans="1:140" ht="21" customHeight="1">
      <c r="A20" s="6">
        <v>13</v>
      </c>
      <c r="B20" s="22"/>
      <c r="C20" s="21" t="s">
        <v>2421</v>
      </c>
      <c r="D20" s="4" t="s">
        <v>795</v>
      </c>
      <c r="E20" s="26">
        <v>100</v>
      </c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307"/>
      <c r="DT20" s="307"/>
      <c r="DU20" s="307"/>
      <c r="DV20" s="15"/>
      <c r="DW20" s="15"/>
      <c r="DX20" s="307"/>
      <c r="DY20" s="15"/>
      <c r="DZ20" s="15"/>
      <c r="EA20" s="15"/>
      <c r="EB20" s="15"/>
      <c r="EC20" s="15"/>
      <c r="ED20" s="307"/>
      <c r="EE20" s="15"/>
      <c r="EF20" s="15"/>
      <c r="EG20" s="307"/>
      <c r="EH20" s="15"/>
      <c r="EI20" s="15"/>
      <c r="EJ20" s="15"/>
    </row>
    <row r="21" spans="1:140" ht="21" customHeight="1">
      <c r="A21" s="6">
        <v>14</v>
      </c>
      <c r="B21" s="22" t="s">
        <v>2238</v>
      </c>
      <c r="C21" s="21" t="s">
        <v>2239</v>
      </c>
      <c r="D21" s="4" t="s">
        <v>70</v>
      </c>
      <c r="E21" s="26">
        <v>3852</v>
      </c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307"/>
      <c r="DT21" s="307"/>
      <c r="DU21" s="307"/>
      <c r="DV21" s="15"/>
      <c r="DW21" s="15"/>
      <c r="DX21" s="307"/>
      <c r="DY21" s="15"/>
      <c r="DZ21" s="15"/>
      <c r="EA21" s="15"/>
      <c r="EB21" s="15"/>
      <c r="EC21" s="15"/>
      <c r="ED21" s="307"/>
      <c r="EE21" s="15"/>
      <c r="EF21" s="15"/>
      <c r="EG21" s="307"/>
      <c r="EH21" s="15"/>
      <c r="EI21" s="15"/>
      <c r="EJ21" s="15"/>
    </row>
    <row r="22" spans="1:140" ht="21" customHeight="1">
      <c r="A22" s="6">
        <v>15</v>
      </c>
      <c r="B22" s="22" t="s">
        <v>2240</v>
      </c>
      <c r="C22" s="38" t="s">
        <v>2241</v>
      </c>
      <c r="D22" s="4" t="s">
        <v>70</v>
      </c>
      <c r="E22" s="26">
        <v>950</v>
      </c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307"/>
      <c r="DT22" s="307"/>
      <c r="DU22" s="307"/>
      <c r="DV22" s="15"/>
      <c r="DW22" s="15"/>
      <c r="DX22" s="307"/>
      <c r="DY22" s="15"/>
      <c r="DZ22" s="15"/>
      <c r="EA22" s="15"/>
      <c r="EB22" s="15"/>
      <c r="EC22" s="15"/>
      <c r="ED22" s="307"/>
      <c r="EE22" s="15"/>
      <c r="EF22" s="15"/>
      <c r="EG22" s="307"/>
      <c r="EH22" s="15"/>
      <c r="EI22" s="15"/>
      <c r="EJ22" s="15"/>
    </row>
    <row r="23" spans="1:140" ht="21" customHeight="1">
      <c r="A23" s="6">
        <v>16</v>
      </c>
      <c r="B23" s="22" t="s">
        <v>2242</v>
      </c>
      <c r="C23" s="38" t="s">
        <v>2243</v>
      </c>
      <c r="D23" s="4" t="s">
        <v>70</v>
      </c>
      <c r="E23" s="26">
        <v>1765.5</v>
      </c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309"/>
      <c r="DT23" s="309"/>
      <c r="DU23" s="309"/>
      <c r="DV23" s="15"/>
      <c r="DW23" s="15"/>
      <c r="DX23" s="309"/>
      <c r="DY23" s="15"/>
      <c r="DZ23" s="15"/>
      <c r="EA23" s="15"/>
      <c r="EB23" s="15"/>
      <c r="EC23" s="15"/>
      <c r="ED23" s="309"/>
      <c r="EE23" s="15"/>
      <c r="EF23" s="15"/>
      <c r="EG23" s="309"/>
      <c r="EH23" s="15"/>
      <c r="EI23" s="15"/>
      <c r="EJ23" s="15"/>
    </row>
    <row r="24" spans="1:140" ht="21" customHeight="1">
      <c r="A24" s="6">
        <v>17</v>
      </c>
      <c r="B24" s="22" t="s">
        <v>2244</v>
      </c>
      <c r="C24" s="38" t="s">
        <v>2245</v>
      </c>
      <c r="D24" s="4" t="s">
        <v>70</v>
      </c>
      <c r="E24" s="26">
        <v>1444.5</v>
      </c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307"/>
      <c r="DT24" s="307"/>
      <c r="DU24" s="307"/>
      <c r="DV24" s="15"/>
      <c r="DW24" s="15"/>
      <c r="DX24" s="307"/>
      <c r="DY24" s="15"/>
      <c r="DZ24" s="15"/>
      <c r="EA24" s="15"/>
      <c r="EB24" s="15"/>
      <c r="EC24" s="15"/>
      <c r="ED24" s="307"/>
      <c r="EE24" s="15"/>
      <c r="EF24" s="15"/>
      <c r="EG24" s="307"/>
      <c r="EH24" s="15"/>
      <c r="EI24" s="15"/>
      <c r="EJ24" s="15"/>
    </row>
    <row r="25" spans="1:140" ht="21" customHeight="1">
      <c r="A25" s="6">
        <v>18</v>
      </c>
      <c r="B25" s="22" t="s">
        <v>2246</v>
      </c>
      <c r="C25" s="38" t="s">
        <v>2247</v>
      </c>
      <c r="D25" s="4" t="s">
        <v>70</v>
      </c>
      <c r="E25" s="26">
        <v>481.5</v>
      </c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307"/>
      <c r="DT25" s="307"/>
      <c r="DU25" s="307"/>
      <c r="DV25" s="15"/>
      <c r="DW25" s="15"/>
      <c r="DX25" s="307"/>
      <c r="DY25" s="15"/>
      <c r="DZ25" s="15"/>
      <c r="EA25" s="15"/>
      <c r="EB25" s="15"/>
      <c r="EC25" s="15"/>
      <c r="ED25" s="307"/>
      <c r="EE25" s="15"/>
      <c r="EF25" s="15"/>
      <c r="EG25" s="307"/>
      <c r="EH25" s="15"/>
      <c r="EI25" s="15"/>
      <c r="EJ25" s="15"/>
    </row>
    <row r="26" spans="1:140" ht="21" customHeight="1">
      <c r="A26" s="6">
        <v>19</v>
      </c>
      <c r="B26" s="22" t="s">
        <v>2248</v>
      </c>
      <c r="C26" s="21" t="s">
        <v>2249</v>
      </c>
      <c r="D26" s="4" t="s">
        <v>70</v>
      </c>
      <c r="E26" s="26">
        <v>300</v>
      </c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307"/>
      <c r="DT26" s="307"/>
      <c r="DU26" s="307"/>
      <c r="DV26" s="15"/>
      <c r="DW26" s="15"/>
      <c r="DX26" s="307"/>
      <c r="DY26" s="15"/>
      <c r="DZ26" s="15"/>
      <c r="EA26" s="15"/>
      <c r="EB26" s="15"/>
      <c r="EC26" s="15"/>
      <c r="ED26" s="307"/>
      <c r="EE26" s="15"/>
      <c r="EF26" s="15"/>
      <c r="EG26" s="307"/>
      <c r="EH26" s="15"/>
      <c r="EI26" s="15"/>
      <c r="EJ26" s="15"/>
    </row>
    <row r="27" spans="1:140" ht="21" customHeight="1">
      <c r="A27" s="6">
        <v>20</v>
      </c>
      <c r="B27" s="22" t="s">
        <v>2250</v>
      </c>
      <c r="C27" s="21" t="s">
        <v>2251</v>
      </c>
      <c r="D27" s="4" t="s">
        <v>70</v>
      </c>
      <c r="E27" s="26">
        <v>1750</v>
      </c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307"/>
      <c r="DT27" s="307"/>
      <c r="DU27" s="307"/>
      <c r="DV27" s="15"/>
      <c r="DW27" s="15"/>
      <c r="DX27" s="307"/>
      <c r="DY27" s="15"/>
      <c r="DZ27" s="15"/>
      <c r="EA27" s="15"/>
      <c r="EB27" s="15"/>
      <c r="EC27" s="15"/>
      <c r="ED27" s="307"/>
      <c r="EE27" s="15"/>
      <c r="EF27" s="15"/>
      <c r="EG27" s="307"/>
      <c r="EH27" s="15"/>
      <c r="EI27" s="15"/>
      <c r="EJ27" s="15"/>
    </row>
    <row r="28" spans="1:140" ht="21" customHeight="1">
      <c r="A28" s="6">
        <v>21</v>
      </c>
      <c r="B28" s="4" t="s">
        <v>2252</v>
      </c>
      <c r="C28" s="5" t="s">
        <v>2253</v>
      </c>
      <c r="D28" s="4" t="s">
        <v>30</v>
      </c>
      <c r="E28" s="26">
        <v>6000</v>
      </c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>
        <v>1</v>
      </c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307"/>
      <c r="DT28" s="307"/>
      <c r="DU28" s="307"/>
      <c r="DV28" s="15"/>
      <c r="DW28" s="15"/>
      <c r="DX28" s="307"/>
      <c r="DY28" s="15"/>
      <c r="DZ28" s="15"/>
      <c r="EA28" s="15"/>
      <c r="EB28" s="15"/>
      <c r="EC28" s="15"/>
      <c r="ED28" s="307"/>
      <c r="EE28" s="15"/>
      <c r="EF28" s="15"/>
      <c r="EG28" s="307"/>
      <c r="EH28" s="15"/>
      <c r="EI28" s="15"/>
      <c r="EJ28" s="15"/>
    </row>
    <row r="29" spans="1:140" ht="21" customHeight="1">
      <c r="A29" s="6">
        <v>22</v>
      </c>
      <c r="B29" s="4" t="s">
        <v>2254</v>
      </c>
      <c r="C29" s="5" t="s">
        <v>2255</v>
      </c>
      <c r="D29" s="4" t="s">
        <v>30</v>
      </c>
      <c r="E29" s="26">
        <v>510</v>
      </c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307"/>
      <c r="DT29" s="307"/>
      <c r="DU29" s="307"/>
      <c r="DV29" s="15"/>
      <c r="DW29" s="15"/>
      <c r="DX29" s="307"/>
      <c r="DY29" s="15"/>
      <c r="DZ29" s="15"/>
      <c r="EA29" s="15"/>
      <c r="EB29" s="15"/>
      <c r="EC29" s="15"/>
      <c r="ED29" s="307"/>
      <c r="EE29" s="15"/>
      <c r="EF29" s="15"/>
      <c r="EG29" s="307"/>
      <c r="EH29" s="15"/>
      <c r="EI29" s="15"/>
      <c r="EJ29" s="15"/>
    </row>
    <row r="30" spans="1:140" ht="21" customHeight="1">
      <c r="A30" s="6">
        <v>23</v>
      </c>
      <c r="B30" s="4" t="s">
        <v>2256</v>
      </c>
      <c r="C30" s="5" t="s">
        <v>2257</v>
      </c>
      <c r="D30" s="4" t="s">
        <v>30</v>
      </c>
      <c r="E30" s="26">
        <v>3500</v>
      </c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307"/>
      <c r="DT30" s="307"/>
      <c r="DU30" s="307"/>
      <c r="DV30" s="15"/>
      <c r="DW30" s="15"/>
      <c r="DX30" s="307"/>
      <c r="DY30" s="15"/>
      <c r="DZ30" s="15"/>
      <c r="EA30" s="15"/>
      <c r="EB30" s="15"/>
      <c r="EC30" s="15"/>
      <c r="ED30" s="307"/>
      <c r="EE30" s="15"/>
      <c r="EF30" s="15"/>
      <c r="EG30" s="307"/>
      <c r="EH30" s="15"/>
      <c r="EI30" s="15"/>
      <c r="EJ30" s="15"/>
    </row>
    <row r="31" spans="1:140" ht="21" customHeight="1">
      <c r="A31" s="6">
        <v>24</v>
      </c>
      <c r="B31" s="4"/>
      <c r="C31" s="5" t="s">
        <v>2258</v>
      </c>
      <c r="D31" s="4"/>
      <c r="E31" s="26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307"/>
      <c r="DT31" s="307"/>
      <c r="DU31" s="307"/>
      <c r="DV31" s="15"/>
      <c r="DW31" s="15"/>
      <c r="DX31" s="307"/>
      <c r="DY31" s="15"/>
      <c r="DZ31" s="15"/>
      <c r="EA31" s="15"/>
      <c r="EB31" s="15"/>
      <c r="EC31" s="15"/>
      <c r="ED31" s="307"/>
      <c r="EE31" s="15"/>
      <c r="EF31" s="15"/>
      <c r="EG31" s="307"/>
      <c r="EH31" s="15"/>
      <c r="EI31" s="15"/>
      <c r="EJ31" s="15"/>
    </row>
    <row r="32" spans="1:140" ht="21" customHeight="1">
      <c r="A32" s="6">
        <v>25</v>
      </c>
      <c r="B32" s="4" t="s">
        <v>2259</v>
      </c>
      <c r="C32" s="5" t="s">
        <v>2260</v>
      </c>
      <c r="D32" s="4" t="s">
        <v>30</v>
      </c>
      <c r="E32" s="26">
        <v>660</v>
      </c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307"/>
      <c r="DT32" s="307"/>
      <c r="DU32" s="307"/>
      <c r="DV32" s="15"/>
      <c r="DW32" s="15"/>
      <c r="DX32" s="307"/>
      <c r="DY32" s="15"/>
      <c r="DZ32" s="15"/>
      <c r="EA32" s="15"/>
      <c r="EB32" s="15"/>
      <c r="EC32" s="15"/>
      <c r="ED32" s="307"/>
      <c r="EE32" s="15"/>
      <c r="EF32" s="15"/>
      <c r="EG32" s="307"/>
      <c r="EH32" s="15"/>
      <c r="EI32" s="15"/>
      <c r="EJ32" s="15"/>
    </row>
    <row r="33" spans="1:140" ht="21" customHeight="1">
      <c r="A33" s="6">
        <v>26</v>
      </c>
      <c r="B33" s="4" t="s">
        <v>2261</v>
      </c>
      <c r="C33" s="5" t="s">
        <v>2262</v>
      </c>
      <c r="D33" s="4" t="s">
        <v>70</v>
      </c>
      <c r="E33" s="26">
        <v>7586</v>
      </c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307"/>
      <c r="DT33" s="307"/>
      <c r="DU33" s="307"/>
      <c r="DV33" s="15"/>
      <c r="DW33" s="15"/>
      <c r="DX33" s="307"/>
      <c r="DY33" s="15"/>
      <c r="DZ33" s="15"/>
      <c r="EA33" s="15"/>
      <c r="EB33" s="15"/>
      <c r="EC33" s="15"/>
      <c r="ED33" s="307"/>
      <c r="EE33" s="15"/>
      <c r="EF33" s="15"/>
      <c r="EG33" s="307"/>
      <c r="EH33" s="15"/>
      <c r="EI33" s="15"/>
      <c r="EJ33" s="15"/>
    </row>
    <row r="34" spans="1:140" ht="21" customHeight="1">
      <c r="A34" s="6">
        <v>27</v>
      </c>
      <c r="B34" s="4" t="s">
        <v>2263</v>
      </c>
      <c r="C34" s="5" t="s">
        <v>2264</v>
      </c>
      <c r="D34" s="4" t="s">
        <v>70</v>
      </c>
      <c r="E34" s="26">
        <v>6848</v>
      </c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307"/>
      <c r="DT34" s="307"/>
      <c r="DU34" s="307"/>
      <c r="DV34" s="15"/>
      <c r="DW34" s="15"/>
      <c r="DX34" s="307"/>
      <c r="DY34" s="15"/>
      <c r="DZ34" s="15"/>
      <c r="EA34" s="15"/>
      <c r="EB34" s="15"/>
      <c r="EC34" s="15"/>
      <c r="ED34" s="307"/>
      <c r="EE34" s="15"/>
      <c r="EF34" s="15"/>
      <c r="EG34" s="307"/>
      <c r="EH34" s="15"/>
      <c r="EI34" s="15"/>
      <c r="EJ34" s="15"/>
    </row>
    <row r="35" spans="1:140" ht="21" customHeight="1">
      <c r="A35" s="6">
        <v>28</v>
      </c>
      <c r="B35" s="4" t="s">
        <v>2265</v>
      </c>
      <c r="C35" s="5" t="s">
        <v>2266</v>
      </c>
      <c r="D35" s="4" t="s">
        <v>70</v>
      </c>
      <c r="E35" s="26">
        <v>5090</v>
      </c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274"/>
      <c r="DT35" s="274"/>
      <c r="DU35" s="274"/>
      <c r="DV35" s="15"/>
      <c r="DW35" s="15"/>
      <c r="DX35" s="274"/>
      <c r="DY35" s="15"/>
      <c r="DZ35" s="15"/>
      <c r="EA35" s="15"/>
      <c r="EB35" s="15"/>
      <c r="EC35" s="15"/>
      <c r="ED35" s="274"/>
      <c r="EE35" s="15"/>
      <c r="EF35" s="15"/>
      <c r="EG35" s="274"/>
      <c r="EH35" s="15"/>
      <c r="EI35" s="15"/>
      <c r="EJ35" s="15"/>
    </row>
    <row r="36" spans="1:140" ht="21" customHeight="1">
      <c r="A36" s="6">
        <v>29</v>
      </c>
      <c r="B36" s="4" t="s">
        <v>2267</v>
      </c>
      <c r="C36" s="5" t="s">
        <v>2268</v>
      </c>
      <c r="D36" s="4" t="s">
        <v>70</v>
      </c>
      <c r="E36" s="26">
        <v>2850</v>
      </c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274"/>
      <c r="DT36" s="274"/>
      <c r="DU36" s="274"/>
      <c r="DV36" s="15"/>
      <c r="DW36" s="15"/>
      <c r="DX36" s="274"/>
      <c r="DY36" s="15"/>
      <c r="DZ36" s="15"/>
      <c r="EA36" s="15"/>
      <c r="EB36" s="15"/>
      <c r="EC36" s="15"/>
      <c r="ED36" s="274"/>
      <c r="EE36" s="15"/>
      <c r="EF36" s="15"/>
      <c r="EG36" s="274"/>
      <c r="EH36" s="15"/>
      <c r="EI36" s="15"/>
      <c r="EJ36" s="15"/>
    </row>
    <row r="37" spans="1:140" ht="21" customHeight="1">
      <c r="A37" s="6">
        <v>30</v>
      </c>
      <c r="B37" s="4" t="s">
        <v>2269</v>
      </c>
      <c r="C37" s="41" t="s">
        <v>2270</v>
      </c>
      <c r="D37" s="4" t="s">
        <v>70</v>
      </c>
      <c r="E37" s="26">
        <v>1350</v>
      </c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>
        <v>24</v>
      </c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274"/>
      <c r="DT37" s="274"/>
      <c r="DU37" s="274"/>
      <c r="DV37" s="15"/>
      <c r="DW37" s="15"/>
      <c r="DX37" s="274"/>
      <c r="DY37" s="15"/>
      <c r="DZ37" s="15"/>
      <c r="EA37" s="15"/>
      <c r="EB37" s="15"/>
      <c r="EC37" s="15"/>
      <c r="ED37" s="274"/>
      <c r="EE37" s="15"/>
      <c r="EF37" s="15"/>
      <c r="EG37" s="274"/>
      <c r="EH37" s="15"/>
      <c r="EI37" s="15"/>
      <c r="EJ37" s="15"/>
    </row>
    <row r="38" spans="1:140" ht="21" customHeight="1">
      <c r="A38" s="6">
        <v>31</v>
      </c>
      <c r="B38" s="4" t="s">
        <v>2271</v>
      </c>
      <c r="C38" s="41" t="s">
        <v>2272</v>
      </c>
      <c r="D38" s="4" t="s">
        <v>70</v>
      </c>
      <c r="E38" s="26">
        <v>2260</v>
      </c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274"/>
      <c r="DT38" s="274"/>
      <c r="DU38" s="274"/>
      <c r="DV38" s="15"/>
      <c r="DW38" s="15"/>
      <c r="DX38" s="274"/>
      <c r="DY38" s="15"/>
      <c r="DZ38" s="15"/>
      <c r="EA38" s="15"/>
      <c r="EB38" s="15"/>
      <c r="EC38" s="15"/>
      <c r="ED38" s="274"/>
      <c r="EE38" s="15"/>
      <c r="EF38" s="15"/>
      <c r="EG38" s="274"/>
      <c r="EH38" s="15"/>
      <c r="EI38" s="15"/>
      <c r="EJ38" s="15"/>
    </row>
    <row r="39" spans="1:140" ht="21" customHeight="1">
      <c r="A39" s="6"/>
      <c r="B39" s="4"/>
      <c r="C39" s="41" t="s">
        <v>2550</v>
      </c>
      <c r="D39" s="4"/>
      <c r="E39" s="26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274"/>
      <c r="DT39" s="274"/>
      <c r="DU39" s="274"/>
      <c r="DV39" s="15"/>
      <c r="DW39" s="15"/>
      <c r="DX39" s="274"/>
      <c r="DY39" s="15"/>
      <c r="DZ39" s="15"/>
      <c r="EA39" s="15"/>
      <c r="EB39" s="15"/>
      <c r="EC39" s="15"/>
      <c r="ED39" s="274"/>
      <c r="EE39" s="15"/>
      <c r="EF39" s="15"/>
      <c r="EG39" s="274"/>
      <c r="EH39" s="15"/>
      <c r="EI39" s="15"/>
      <c r="EJ39" s="15"/>
    </row>
    <row r="40" spans="1:140" ht="21" customHeight="1">
      <c r="A40" s="6"/>
      <c r="B40" s="4"/>
      <c r="C40" s="44" t="s">
        <v>2560</v>
      </c>
      <c r="D40" s="4"/>
      <c r="E40" s="26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>
        <v>16</v>
      </c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307"/>
      <c r="DT40" s="307"/>
      <c r="DU40" s="307"/>
      <c r="DV40" s="15"/>
      <c r="DW40" s="15"/>
      <c r="DX40" s="307"/>
      <c r="DY40" s="15"/>
      <c r="DZ40" s="15"/>
      <c r="EA40" s="15"/>
      <c r="EB40" s="15"/>
      <c r="EC40" s="15"/>
      <c r="ED40" s="307"/>
      <c r="EE40" s="15"/>
      <c r="EF40" s="15"/>
      <c r="EG40" s="307"/>
      <c r="EH40" s="15"/>
      <c r="EI40" s="15"/>
      <c r="EJ40" s="15"/>
    </row>
    <row r="41" spans="1:140" ht="21" customHeight="1">
      <c r="A41" s="6"/>
      <c r="B41" s="4"/>
      <c r="C41" s="44" t="s">
        <v>2626</v>
      </c>
      <c r="D41" s="4"/>
      <c r="E41" s="26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307">
        <v>0</v>
      </c>
      <c r="DT41" s="307">
        <v>0</v>
      </c>
      <c r="DU41" s="307"/>
      <c r="DV41" s="15"/>
      <c r="DW41" s="15"/>
      <c r="DX41" s="307">
        <v>1</v>
      </c>
      <c r="DY41" s="15"/>
      <c r="DZ41" s="15"/>
      <c r="EA41" s="15"/>
      <c r="EB41" s="15"/>
      <c r="EC41" s="15"/>
      <c r="ED41" s="307"/>
      <c r="EE41" s="15"/>
      <c r="EF41" s="15"/>
      <c r="EG41" s="307"/>
      <c r="EH41" s="15"/>
      <c r="EI41" s="15"/>
      <c r="EJ41" s="15"/>
    </row>
    <row r="42" spans="1:140" ht="21" customHeight="1">
      <c r="A42" s="6"/>
      <c r="B42" s="4"/>
      <c r="C42" s="44" t="s">
        <v>2627</v>
      </c>
      <c r="D42" s="4"/>
      <c r="E42" s="26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307">
        <v>0</v>
      </c>
      <c r="DT42" s="307">
        <v>0</v>
      </c>
      <c r="DU42" s="307"/>
      <c r="DV42" s="15"/>
      <c r="DW42" s="15"/>
      <c r="DX42" s="307">
        <v>1</v>
      </c>
      <c r="DY42" s="15"/>
      <c r="DZ42" s="15"/>
      <c r="EA42" s="15"/>
      <c r="EB42" s="15"/>
      <c r="EC42" s="15"/>
      <c r="ED42" s="307"/>
      <c r="EE42" s="15"/>
      <c r="EF42" s="15"/>
      <c r="EG42" s="307"/>
      <c r="EH42" s="15"/>
      <c r="EI42" s="15"/>
      <c r="EJ42" s="15"/>
    </row>
    <row r="43" spans="1:140" ht="21" customHeight="1">
      <c r="A43" s="6"/>
      <c r="B43" s="4"/>
      <c r="C43" s="44" t="s">
        <v>2628</v>
      </c>
      <c r="D43" s="4"/>
      <c r="E43" s="26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307">
        <v>0</v>
      </c>
      <c r="DT43" s="307">
        <v>0</v>
      </c>
      <c r="DU43" s="307"/>
      <c r="DV43" s="15"/>
      <c r="DW43" s="15"/>
      <c r="DX43" s="307">
        <v>1</v>
      </c>
      <c r="DY43" s="15"/>
      <c r="DZ43" s="15"/>
      <c r="EA43" s="15"/>
      <c r="EB43" s="15"/>
      <c r="EC43" s="15"/>
      <c r="ED43" s="307"/>
      <c r="EE43" s="15"/>
      <c r="EF43" s="15"/>
      <c r="EG43" s="307"/>
      <c r="EH43" s="15"/>
      <c r="EI43" s="15"/>
      <c r="EJ43" s="15"/>
    </row>
    <row r="44" spans="1:140" ht="21" customHeight="1">
      <c r="A44" s="6"/>
      <c r="B44" s="4"/>
      <c r="C44" s="44" t="s">
        <v>2629</v>
      </c>
      <c r="D44" s="4"/>
      <c r="E44" s="26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307">
        <v>0</v>
      </c>
      <c r="DT44" s="307">
        <v>0</v>
      </c>
      <c r="DU44" s="307"/>
      <c r="DV44" s="15"/>
      <c r="DW44" s="15"/>
      <c r="DX44" s="307">
        <v>1</v>
      </c>
      <c r="DY44" s="15"/>
      <c r="DZ44" s="15"/>
      <c r="EA44" s="15"/>
      <c r="EB44" s="15"/>
      <c r="EC44" s="15"/>
      <c r="ED44" s="307"/>
      <c r="EE44" s="15"/>
      <c r="EF44" s="15"/>
      <c r="EG44" s="307"/>
      <c r="EH44" s="15"/>
      <c r="EI44" s="15"/>
      <c r="EJ44" s="15"/>
    </row>
    <row r="45" spans="1:140" ht="21" customHeight="1">
      <c r="A45" s="6">
        <v>32</v>
      </c>
      <c r="B45" s="4" t="s">
        <v>2273</v>
      </c>
      <c r="C45" s="5" t="s">
        <v>2274</v>
      </c>
      <c r="D45" s="4" t="s">
        <v>70</v>
      </c>
      <c r="E45" s="26">
        <v>2473.84</v>
      </c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307"/>
      <c r="DT45" s="307"/>
      <c r="DU45" s="307"/>
      <c r="DV45" s="15"/>
      <c r="DW45" s="15"/>
      <c r="DX45" s="307"/>
      <c r="DY45" s="15"/>
      <c r="DZ45" s="15"/>
      <c r="EA45" s="15"/>
      <c r="EB45" s="15"/>
      <c r="EC45" s="15"/>
      <c r="ED45" s="307"/>
      <c r="EE45" s="15"/>
      <c r="EF45" s="15"/>
      <c r="EG45" s="307"/>
      <c r="EH45" s="15"/>
      <c r="EI45" s="15"/>
      <c r="EJ45" s="15"/>
    </row>
    <row r="46" spans="1:140" ht="21" customHeight="1">
      <c r="A46" s="6">
        <v>33</v>
      </c>
      <c r="B46" s="4" t="s">
        <v>2275</v>
      </c>
      <c r="C46" s="5" t="s">
        <v>2276</v>
      </c>
      <c r="D46" s="4" t="s">
        <v>70</v>
      </c>
      <c r="E46" s="26">
        <v>7890</v>
      </c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307"/>
      <c r="DT46" s="307"/>
      <c r="DU46" s="307"/>
      <c r="DV46" s="15"/>
      <c r="DW46" s="15"/>
      <c r="DX46" s="307"/>
      <c r="DY46" s="15"/>
      <c r="DZ46" s="15"/>
      <c r="EA46" s="15"/>
      <c r="EB46" s="15"/>
      <c r="EC46" s="15"/>
      <c r="ED46" s="307"/>
      <c r="EE46" s="15"/>
      <c r="EF46" s="15"/>
      <c r="EG46" s="307"/>
      <c r="EH46" s="15"/>
      <c r="EI46" s="15"/>
      <c r="EJ46" s="15"/>
    </row>
    <row r="47" spans="1:140" ht="21" customHeight="1">
      <c r="A47" s="6"/>
      <c r="B47" s="4"/>
      <c r="C47" s="5" t="s">
        <v>2615</v>
      </c>
      <c r="D47" s="4"/>
      <c r="E47" s="26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307"/>
      <c r="DT47" s="307"/>
      <c r="DU47" s="307"/>
      <c r="DV47" s="15"/>
      <c r="DW47" s="15"/>
      <c r="DX47" s="307"/>
      <c r="DY47" s="15"/>
      <c r="DZ47" s="15"/>
      <c r="EA47" s="15"/>
      <c r="EB47" s="15"/>
      <c r="EC47" s="15"/>
      <c r="ED47" s="307"/>
      <c r="EE47" s="15"/>
      <c r="EF47" s="15"/>
      <c r="EG47" s="307"/>
      <c r="EH47" s="15"/>
      <c r="EI47" s="15"/>
      <c r="EJ47" s="15"/>
    </row>
    <row r="48" spans="1:140" ht="21" customHeight="1">
      <c r="A48" s="6">
        <v>34</v>
      </c>
      <c r="B48" s="4" t="s">
        <v>2277</v>
      </c>
      <c r="C48" s="5" t="s">
        <v>2278</v>
      </c>
      <c r="D48" s="4" t="s">
        <v>70</v>
      </c>
      <c r="E48" s="26">
        <v>834.6</v>
      </c>
      <c r="F48" s="15"/>
      <c r="G48" s="15"/>
      <c r="H48" s="15"/>
      <c r="I48" s="15"/>
      <c r="J48" s="15"/>
      <c r="K48" s="308">
        <v>2</v>
      </c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>
        <v>2</v>
      </c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>
        <v>2</v>
      </c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>
        <v>0</v>
      </c>
      <c r="BU48" s="15">
        <v>0</v>
      </c>
      <c r="BV48" s="15">
        <v>4</v>
      </c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>
        <v>4</v>
      </c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24">
        <v>0</v>
      </c>
      <c r="DK48" s="24">
        <v>0</v>
      </c>
      <c r="DL48" s="24">
        <v>4</v>
      </c>
      <c r="DM48" s="15"/>
      <c r="DN48" s="15"/>
      <c r="DO48" s="15">
        <v>8</v>
      </c>
      <c r="DP48" s="15"/>
      <c r="DQ48" s="15"/>
      <c r="DR48" s="15"/>
      <c r="DS48" s="275"/>
      <c r="DT48" s="275"/>
      <c r="DU48" s="275"/>
      <c r="DV48" s="15"/>
      <c r="DW48" s="15"/>
      <c r="DX48" s="275"/>
      <c r="DY48" s="15"/>
      <c r="DZ48" s="15"/>
      <c r="EA48" s="15"/>
      <c r="EB48" s="15"/>
      <c r="EC48" s="15"/>
      <c r="ED48" s="275"/>
      <c r="EE48" s="15"/>
      <c r="EF48" s="15"/>
      <c r="EG48" s="275"/>
      <c r="EH48" s="15"/>
      <c r="EI48" s="15"/>
      <c r="EJ48" s="15"/>
    </row>
    <row r="49" spans="1:140" ht="21" customHeight="1">
      <c r="A49" s="6">
        <v>35</v>
      </c>
      <c r="B49" s="4" t="s">
        <v>2279</v>
      </c>
      <c r="C49" s="5" t="s">
        <v>2280</v>
      </c>
      <c r="D49" s="4" t="s">
        <v>70</v>
      </c>
      <c r="E49" s="26">
        <v>1599.65</v>
      </c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88">
        <v>0</v>
      </c>
      <c r="AH49" s="88">
        <v>0</v>
      </c>
      <c r="AI49" s="339">
        <v>2</v>
      </c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>
        <v>3</v>
      </c>
      <c r="DS49" s="307"/>
      <c r="DT49" s="307"/>
      <c r="DU49" s="307"/>
      <c r="DV49" s="15"/>
      <c r="DW49" s="15"/>
      <c r="DX49" s="307"/>
      <c r="DY49" s="15"/>
      <c r="DZ49" s="15"/>
      <c r="EA49" s="15"/>
      <c r="EB49" s="15"/>
      <c r="EC49" s="15"/>
      <c r="ED49" s="307"/>
      <c r="EE49" s="15"/>
      <c r="EF49" s="15"/>
      <c r="EG49" s="307"/>
      <c r="EH49" s="15"/>
      <c r="EI49" s="15"/>
      <c r="EJ49" s="15"/>
    </row>
    <row r="50" spans="1:140" ht="21" customHeight="1">
      <c r="A50" s="6">
        <v>36</v>
      </c>
      <c r="B50" s="4" t="s">
        <v>2281</v>
      </c>
      <c r="C50" s="5" t="s">
        <v>2282</v>
      </c>
      <c r="D50" s="4" t="s">
        <v>70</v>
      </c>
      <c r="E50" s="26">
        <v>1350</v>
      </c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307"/>
      <c r="DT50" s="307"/>
      <c r="DU50" s="307"/>
      <c r="DV50" s="15"/>
      <c r="DW50" s="15"/>
      <c r="DX50" s="307"/>
      <c r="DY50" s="15"/>
      <c r="DZ50" s="15"/>
      <c r="EA50" s="15"/>
      <c r="EB50" s="15"/>
      <c r="EC50" s="15"/>
      <c r="ED50" s="307"/>
      <c r="EE50" s="15"/>
      <c r="EF50" s="15"/>
      <c r="EG50" s="307"/>
      <c r="EH50" s="15"/>
      <c r="EI50" s="15"/>
      <c r="EJ50" s="15"/>
    </row>
    <row r="51" spans="1:140" ht="21" customHeight="1">
      <c r="A51" s="6">
        <v>37</v>
      </c>
      <c r="B51" s="4" t="s">
        <v>2283</v>
      </c>
      <c r="C51" s="5" t="s">
        <v>2284</v>
      </c>
      <c r="D51" s="4" t="s">
        <v>70</v>
      </c>
      <c r="E51" s="26">
        <v>7597</v>
      </c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>
        <v>1</v>
      </c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307"/>
      <c r="DT51" s="307"/>
      <c r="DU51" s="307"/>
      <c r="DV51" s="15"/>
      <c r="DW51" s="15"/>
      <c r="DX51" s="307"/>
      <c r="DY51" s="15"/>
      <c r="DZ51" s="15"/>
      <c r="EA51" s="15"/>
      <c r="EB51" s="15"/>
      <c r="EC51" s="15"/>
      <c r="ED51" s="307"/>
      <c r="EE51" s="15"/>
      <c r="EF51" s="15"/>
      <c r="EG51" s="307"/>
      <c r="EH51" s="15"/>
      <c r="EI51" s="15"/>
      <c r="EJ51" s="15"/>
    </row>
    <row r="52" spans="1:140" ht="21" customHeight="1">
      <c r="A52" s="6">
        <v>38</v>
      </c>
      <c r="B52" s="4" t="s">
        <v>2285</v>
      </c>
      <c r="C52" s="5" t="s">
        <v>2286</v>
      </c>
      <c r="D52" s="4" t="s">
        <v>70</v>
      </c>
      <c r="E52" s="26">
        <v>4836.3999999999996</v>
      </c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307"/>
      <c r="DT52" s="307"/>
      <c r="DU52" s="307"/>
      <c r="DV52" s="15"/>
      <c r="DW52" s="15"/>
      <c r="DX52" s="307"/>
      <c r="DY52" s="15"/>
      <c r="DZ52" s="15"/>
      <c r="EA52" s="15"/>
      <c r="EB52" s="15"/>
      <c r="EC52" s="15"/>
      <c r="ED52" s="307"/>
      <c r="EE52" s="15"/>
      <c r="EF52" s="15"/>
      <c r="EG52" s="307"/>
      <c r="EH52" s="15"/>
      <c r="EI52" s="15"/>
      <c r="EJ52" s="15"/>
    </row>
    <row r="53" spans="1:140" ht="21" customHeight="1">
      <c r="A53" s="6">
        <v>39</v>
      </c>
      <c r="B53" s="4" t="s">
        <v>2406</v>
      </c>
      <c r="C53" s="5" t="s">
        <v>2407</v>
      </c>
      <c r="D53" s="4" t="s">
        <v>70</v>
      </c>
      <c r="E53" s="26">
        <v>8850</v>
      </c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309"/>
      <c r="DT53" s="309"/>
      <c r="DU53" s="309"/>
      <c r="DV53" s="15"/>
      <c r="DW53" s="15"/>
      <c r="DX53" s="309"/>
      <c r="DY53" s="15"/>
      <c r="DZ53" s="15"/>
      <c r="EA53" s="15"/>
      <c r="EB53" s="15"/>
      <c r="EC53" s="15"/>
      <c r="ED53" s="309"/>
      <c r="EE53" s="15"/>
      <c r="EF53" s="15"/>
      <c r="EG53" s="309"/>
      <c r="EH53" s="15"/>
      <c r="EI53" s="15"/>
      <c r="EJ53" s="15"/>
    </row>
    <row r="54" spans="1:140" ht="21" customHeight="1">
      <c r="A54" s="6">
        <v>40</v>
      </c>
      <c r="B54" s="4" t="s">
        <v>2287</v>
      </c>
      <c r="C54" s="41" t="s">
        <v>2288</v>
      </c>
      <c r="D54" s="4" t="s">
        <v>70</v>
      </c>
      <c r="E54" s="26">
        <v>3190</v>
      </c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309"/>
      <c r="DT54" s="309"/>
      <c r="DU54" s="309"/>
      <c r="DV54" s="15"/>
      <c r="DW54" s="15"/>
      <c r="DX54" s="309"/>
      <c r="DY54" s="15"/>
      <c r="DZ54" s="15"/>
      <c r="EA54" s="15"/>
      <c r="EB54" s="15"/>
      <c r="EC54" s="15"/>
      <c r="ED54" s="309"/>
      <c r="EE54" s="15"/>
      <c r="EF54" s="15"/>
      <c r="EG54" s="309"/>
      <c r="EH54" s="15"/>
      <c r="EI54" s="15"/>
      <c r="EJ54" s="15"/>
    </row>
    <row r="55" spans="1:140" ht="21" customHeight="1">
      <c r="A55" s="6">
        <v>41</v>
      </c>
      <c r="B55" s="4" t="s">
        <v>2289</v>
      </c>
      <c r="C55" s="5" t="s">
        <v>2290</v>
      </c>
      <c r="D55" s="4" t="s">
        <v>70</v>
      </c>
      <c r="E55" s="26">
        <v>2471.6999999999998</v>
      </c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307">
        <v>0</v>
      </c>
      <c r="DT55" s="307">
        <v>0</v>
      </c>
      <c r="DU55" s="307"/>
      <c r="DV55" s="15"/>
      <c r="DW55" s="15"/>
      <c r="DX55" s="307">
        <v>1</v>
      </c>
      <c r="DY55" s="15"/>
      <c r="DZ55" s="15"/>
      <c r="EA55" s="15"/>
      <c r="EB55" s="15"/>
      <c r="EC55" s="15"/>
      <c r="ED55" s="307"/>
      <c r="EE55" s="15"/>
      <c r="EF55" s="15"/>
      <c r="EG55" s="307"/>
      <c r="EH55" s="15"/>
      <c r="EI55" s="15"/>
      <c r="EJ55" s="15"/>
    </row>
    <row r="56" spans="1:140" ht="21" customHeight="1">
      <c r="A56" s="6">
        <v>42</v>
      </c>
      <c r="B56" s="4" t="s">
        <v>2291</v>
      </c>
      <c r="C56" s="5" t="s">
        <v>2292</v>
      </c>
      <c r="D56" s="4" t="s">
        <v>70</v>
      </c>
      <c r="E56" s="26">
        <v>4090</v>
      </c>
      <c r="F56" s="15"/>
      <c r="G56" s="15"/>
      <c r="H56" s="15"/>
      <c r="I56" s="15"/>
      <c r="J56" s="15"/>
      <c r="K56" s="308">
        <v>2</v>
      </c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307"/>
      <c r="DT56" s="307"/>
      <c r="DU56" s="307"/>
      <c r="DV56" s="15"/>
      <c r="DW56" s="15"/>
      <c r="DX56" s="307"/>
      <c r="DY56" s="15"/>
      <c r="DZ56" s="15"/>
      <c r="EA56" s="15"/>
      <c r="EB56" s="15"/>
      <c r="EC56" s="15"/>
      <c r="ED56" s="307"/>
      <c r="EE56" s="15"/>
      <c r="EF56" s="15"/>
      <c r="EG56" s="307"/>
      <c r="EH56" s="15"/>
      <c r="EI56" s="15"/>
      <c r="EJ56" s="15"/>
    </row>
    <row r="57" spans="1:140" ht="21" customHeight="1">
      <c r="A57" s="6">
        <v>43</v>
      </c>
      <c r="B57" s="4" t="s">
        <v>2293</v>
      </c>
      <c r="C57" s="5" t="s">
        <v>2294</v>
      </c>
      <c r="D57" s="4" t="s">
        <v>70</v>
      </c>
      <c r="E57" s="26">
        <v>2780</v>
      </c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>
        <v>2</v>
      </c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307"/>
      <c r="DT57" s="307"/>
      <c r="DU57" s="307"/>
      <c r="DV57" s="15"/>
      <c r="DW57" s="15"/>
      <c r="DX57" s="307"/>
      <c r="DY57" s="15"/>
      <c r="DZ57" s="15"/>
      <c r="EA57" s="15"/>
      <c r="EB57" s="15"/>
      <c r="EC57" s="15"/>
      <c r="ED57" s="307"/>
      <c r="EE57" s="15"/>
      <c r="EF57" s="15"/>
      <c r="EG57" s="307"/>
      <c r="EH57" s="15"/>
      <c r="EI57" s="15"/>
      <c r="EJ57" s="15"/>
    </row>
    <row r="58" spans="1:140" ht="21" customHeight="1">
      <c r="A58" s="6">
        <v>44</v>
      </c>
      <c r="B58" s="4"/>
      <c r="C58" s="5" t="s">
        <v>2396</v>
      </c>
      <c r="D58" s="4" t="s">
        <v>70</v>
      </c>
      <c r="E58" s="26"/>
      <c r="F58" s="15"/>
      <c r="G58" s="15"/>
      <c r="H58" s="15"/>
      <c r="I58" s="15"/>
      <c r="J58" s="15"/>
      <c r="K58" s="308">
        <v>2</v>
      </c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307"/>
      <c r="DT58" s="307"/>
      <c r="DU58" s="307"/>
      <c r="DV58" s="15"/>
      <c r="DW58" s="15"/>
      <c r="DX58" s="307"/>
      <c r="DY58" s="15"/>
      <c r="DZ58" s="15"/>
      <c r="EA58" s="15"/>
      <c r="EB58" s="15"/>
      <c r="EC58" s="15"/>
      <c r="ED58" s="307"/>
      <c r="EE58" s="15"/>
      <c r="EF58" s="15"/>
      <c r="EG58" s="307"/>
      <c r="EH58" s="15"/>
      <c r="EI58" s="15"/>
      <c r="EJ58" s="15"/>
    </row>
    <row r="59" spans="1:140" ht="21" customHeight="1">
      <c r="A59" s="6">
        <v>45</v>
      </c>
      <c r="B59" s="4" t="s">
        <v>2295</v>
      </c>
      <c r="C59" s="5" t="s">
        <v>2296</v>
      </c>
      <c r="D59" s="4"/>
      <c r="E59" s="26">
        <v>3190</v>
      </c>
      <c r="F59" s="15"/>
      <c r="G59" s="15"/>
      <c r="H59" s="15"/>
      <c r="I59" s="15"/>
      <c r="J59" s="15"/>
      <c r="K59" s="308">
        <v>2</v>
      </c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>
        <v>2</v>
      </c>
      <c r="X59" s="15"/>
      <c r="Y59" s="15"/>
      <c r="Z59" s="15"/>
      <c r="AA59" s="15"/>
      <c r="AB59" s="15"/>
      <c r="AC59" s="15"/>
      <c r="AD59" s="15"/>
      <c r="AE59" s="15"/>
      <c r="AF59" s="15">
        <v>1</v>
      </c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>
        <v>3</v>
      </c>
      <c r="AV59" s="15"/>
      <c r="AW59" s="15"/>
      <c r="AX59" s="15"/>
      <c r="AY59" s="15"/>
      <c r="AZ59" s="15"/>
      <c r="BA59" s="15"/>
      <c r="BB59" s="15"/>
      <c r="BC59" s="15"/>
      <c r="BD59" s="15">
        <v>2</v>
      </c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>
        <v>2</v>
      </c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307"/>
      <c r="DT59" s="307"/>
      <c r="DU59" s="307"/>
      <c r="DV59" s="15"/>
      <c r="DW59" s="15"/>
      <c r="DX59" s="307"/>
      <c r="DY59" s="15"/>
      <c r="DZ59" s="15"/>
      <c r="EA59" s="15"/>
      <c r="EB59" s="15"/>
      <c r="EC59" s="15"/>
      <c r="ED59" s="307"/>
      <c r="EE59" s="15"/>
      <c r="EF59" s="15"/>
      <c r="EG59" s="307"/>
      <c r="EH59" s="15"/>
      <c r="EI59" s="15"/>
      <c r="EJ59" s="15"/>
    </row>
    <row r="60" spans="1:140" ht="21" customHeight="1">
      <c r="A60" s="6">
        <v>46</v>
      </c>
      <c r="B60" s="4" t="s">
        <v>2297</v>
      </c>
      <c r="C60" s="5" t="s">
        <v>2298</v>
      </c>
      <c r="D60" s="4" t="s">
        <v>70</v>
      </c>
      <c r="E60" s="26">
        <v>2540</v>
      </c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>
        <v>3</v>
      </c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307"/>
      <c r="DT60" s="307"/>
      <c r="DU60" s="307"/>
      <c r="DV60" s="15"/>
      <c r="DW60" s="15"/>
      <c r="DX60" s="307"/>
      <c r="DY60" s="15"/>
      <c r="DZ60" s="15"/>
      <c r="EA60" s="15"/>
      <c r="EB60" s="15"/>
      <c r="EC60" s="15"/>
      <c r="ED60" s="307"/>
      <c r="EE60" s="15"/>
      <c r="EF60" s="15"/>
      <c r="EG60" s="307"/>
      <c r="EH60" s="15"/>
      <c r="EI60" s="15"/>
      <c r="EJ60" s="15"/>
    </row>
    <row r="61" spans="1:140" ht="21" customHeight="1">
      <c r="A61" s="6">
        <v>47</v>
      </c>
      <c r="B61" s="4" t="s">
        <v>2299</v>
      </c>
      <c r="C61" s="5" t="s">
        <v>2300</v>
      </c>
      <c r="D61" s="4" t="s">
        <v>70</v>
      </c>
      <c r="E61" s="26">
        <v>2400</v>
      </c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>
        <v>2</v>
      </c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276"/>
      <c r="DT61" s="276"/>
      <c r="DU61" s="276"/>
      <c r="DV61" s="15"/>
      <c r="DW61" s="15"/>
      <c r="DX61" s="276"/>
      <c r="DY61" s="15"/>
      <c r="DZ61" s="15"/>
      <c r="EA61" s="15"/>
      <c r="EB61" s="15"/>
      <c r="EC61" s="15"/>
      <c r="ED61" s="276"/>
      <c r="EE61" s="15"/>
      <c r="EF61" s="15"/>
      <c r="EG61" s="276"/>
      <c r="EH61" s="15"/>
      <c r="EI61" s="15"/>
      <c r="EJ61" s="15"/>
    </row>
    <row r="62" spans="1:140" ht="21" customHeight="1">
      <c r="A62" s="6">
        <v>48</v>
      </c>
      <c r="B62" s="4" t="s">
        <v>2301</v>
      </c>
      <c r="C62" s="5" t="s">
        <v>2302</v>
      </c>
      <c r="D62" s="4" t="s">
        <v>70</v>
      </c>
      <c r="E62" s="26">
        <v>2400</v>
      </c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>
        <v>2</v>
      </c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276"/>
      <c r="DT62" s="276"/>
      <c r="DU62" s="276"/>
      <c r="DV62" s="15"/>
      <c r="DW62" s="15"/>
      <c r="DX62" s="276"/>
      <c r="DY62" s="15"/>
      <c r="DZ62" s="15"/>
      <c r="EA62" s="15"/>
      <c r="EB62" s="15"/>
      <c r="EC62" s="15"/>
      <c r="ED62" s="276"/>
      <c r="EE62" s="15"/>
      <c r="EF62" s="15"/>
      <c r="EG62" s="276"/>
      <c r="EH62" s="15"/>
      <c r="EI62" s="15"/>
      <c r="EJ62" s="15"/>
    </row>
    <row r="63" spans="1:140" ht="21" customHeight="1">
      <c r="A63" s="6">
        <v>49</v>
      </c>
      <c r="B63" s="4" t="s">
        <v>2303</v>
      </c>
      <c r="C63" s="5" t="s">
        <v>2304</v>
      </c>
      <c r="D63" s="4" t="s">
        <v>70</v>
      </c>
      <c r="E63" s="26">
        <v>2400</v>
      </c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>
        <v>3</v>
      </c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307"/>
      <c r="DT63" s="307"/>
      <c r="DU63" s="307"/>
      <c r="DV63" s="15"/>
      <c r="DW63" s="15"/>
      <c r="DX63" s="307"/>
      <c r="DY63" s="15"/>
      <c r="DZ63" s="15"/>
      <c r="EA63" s="15"/>
      <c r="EB63" s="15"/>
      <c r="EC63" s="15"/>
      <c r="ED63" s="307"/>
      <c r="EE63" s="15"/>
      <c r="EF63" s="15"/>
      <c r="EG63" s="307"/>
      <c r="EH63" s="15"/>
      <c r="EI63" s="15"/>
      <c r="EJ63" s="15"/>
    </row>
    <row r="64" spans="1:140" ht="21" customHeight="1">
      <c r="A64" s="6"/>
      <c r="B64" s="4"/>
      <c r="C64" s="5" t="s">
        <v>2573</v>
      </c>
      <c r="D64" s="4"/>
      <c r="E64" s="26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307"/>
      <c r="DT64" s="307"/>
      <c r="DU64" s="307"/>
      <c r="DV64" s="15"/>
      <c r="DW64" s="15"/>
      <c r="DX64" s="307"/>
      <c r="DY64" s="15"/>
      <c r="DZ64" s="15"/>
      <c r="EA64" s="15"/>
      <c r="EB64" s="15"/>
      <c r="EC64" s="15"/>
      <c r="ED64" s="307"/>
      <c r="EE64" s="15"/>
      <c r="EF64" s="15"/>
      <c r="EG64" s="307"/>
      <c r="EH64" s="15"/>
      <c r="EI64" s="15"/>
      <c r="EJ64" s="15"/>
    </row>
    <row r="65" spans="1:140" ht="21" customHeight="1">
      <c r="A65" s="6"/>
      <c r="B65" s="4"/>
      <c r="C65" s="5" t="s">
        <v>2574</v>
      </c>
      <c r="D65" s="4"/>
      <c r="E65" s="26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307"/>
      <c r="DT65" s="307"/>
      <c r="DU65" s="307"/>
      <c r="DV65" s="15"/>
      <c r="DW65" s="15"/>
      <c r="DX65" s="307"/>
      <c r="DY65" s="15"/>
      <c r="DZ65" s="15"/>
      <c r="EA65" s="15"/>
      <c r="EB65" s="15"/>
      <c r="EC65" s="15"/>
      <c r="ED65" s="307"/>
      <c r="EE65" s="15"/>
      <c r="EF65" s="15"/>
      <c r="EG65" s="307"/>
      <c r="EH65" s="15"/>
      <c r="EI65" s="15"/>
      <c r="EJ65" s="15"/>
    </row>
    <row r="66" spans="1:140" ht="21" customHeight="1">
      <c r="A66" s="6"/>
      <c r="B66" s="4"/>
      <c r="C66" s="5" t="s">
        <v>2575</v>
      </c>
      <c r="D66" s="4"/>
      <c r="E66" s="26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307"/>
      <c r="DT66" s="307"/>
      <c r="DU66" s="307"/>
      <c r="DV66" s="15"/>
      <c r="DW66" s="15"/>
      <c r="DX66" s="307"/>
      <c r="DY66" s="15"/>
      <c r="DZ66" s="15"/>
      <c r="EA66" s="15"/>
      <c r="EB66" s="15"/>
      <c r="EC66" s="15"/>
      <c r="ED66" s="307"/>
      <c r="EE66" s="15"/>
      <c r="EF66" s="15"/>
      <c r="EG66" s="307"/>
      <c r="EH66" s="15"/>
      <c r="EI66" s="15"/>
      <c r="EJ66" s="15"/>
    </row>
    <row r="67" spans="1:140" ht="21" customHeight="1">
      <c r="A67" s="6"/>
      <c r="B67" s="4"/>
      <c r="C67" s="5" t="s">
        <v>2576</v>
      </c>
      <c r="D67" s="4"/>
      <c r="E67" s="26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307"/>
      <c r="DT67" s="307"/>
      <c r="DU67" s="307"/>
      <c r="DV67" s="15"/>
      <c r="DW67" s="15"/>
      <c r="DX67" s="307"/>
      <c r="DY67" s="15"/>
      <c r="DZ67" s="15"/>
      <c r="EA67" s="15"/>
      <c r="EB67" s="15"/>
      <c r="EC67" s="15"/>
      <c r="ED67" s="307"/>
      <c r="EE67" s="15"/>
      <c r="EF67" s="15"/>
      <c r="EG67" s="307"/>
      <c r="EH67" s="15"/>
      <c r="EI67" s="15"/>
      <c r="EJ67" s="15"/>
    </row>
    <row r="68" spans="1:140" ht="21" customHeight="1">
      <c r="A68" s="6">
        <v>50</v>
      </c>
      <c r="B68" s="4" t="s">
        <v>2305</v>
      </c>
      <c r="C68" s="5" t="s">
        <v>2306</v>
      </c>
      <c r="D68" s="4" t="s">
        <v>70</v>
      </c>
      <c r="E68" s="26">
        <v>1040</v>
      </c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307"/>
      <c r="DT68" s="307"/>
      <c r="DU68" s="307"/>
      <c r="DV68" s="15"/>
      <c r="DW68" s="15"/>
      <c r="DX68" s="307"/>
      <c r="DY68" s="15"/>
      <c r="DZ68" s="15"/>
      <c r="EA68" s="15"/>
      <c r="EB68" s="15"/>
      <c r="EC68" s="15"/>
      <c r="ED68" s="307"/>
      <c r="EE68" s="15"/>
      <c r="EF68" s="15"/>
      <c r="EG68" s="307"/>
      <c r="EH68" s="15"/>
      <c r="EI68" s="15"/>
      <c r="EJ68" s="15"/>
    </row>
    <row r="69" spans="1:140" ht="21" customHeight="1">
      <c r="A69" s="6">
        <v>51</v>
      </c>
      <c r="B69" s="4" t="s">
        <v>2307</v>
      </c>
      <c r="C69" s="5" t="s">
        <v>2308</v>
      </c>
      <c r="D69" s="4" t="s">
        <v>70</v>
      </c>
      <c r="E69" s="26">
        <v>700</v>
      </c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307"/>
      <c r="DT69" s="307"/>
      <c r="DU69" s="307"/>
      <c r="DV69" s="15"/>
      <c r="DW69" s="15"/>
      <c r="DX69" s="307"/>
      <c r="DY69" s="15"/>
      <c r="DZ69" s="15"/>
      <c r="EA69" s="15"/>
      <c r="EB69" s="15"/>
      <c r="EC69" s="15"/>
      <c r="ED69" s="307"/>
      <c r="EE69" s="15"/>
      <c r="EF69" s="15"/>
      <c r="EG69" s="307"/>
      <c r="EH69" s="15"/>
      <c r="EI69" s="15"/>
      <c r="EJ69" s="15"/>
    </row>
    <row r="70" spans="1:140" ht="21" customHeight="1">
      <c r="A70" s="6">
        <v>52</v>
      </c>
      <c r="B70" s="4" t="s">
        <v>2309</v>
      </c>
      <c r="C70" s="5" t="s">
        <v>2310</v>
      </c>
      <c r="D70" s="4" t="s">
        <v>70</v>
      </c>
      <c r="E70" s="26">
        <v>700</v>
      </c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307"/>
      <c r="DT70" s="307"/>
      <c r="DU70" s="307"/>
      <c r="DV70" s="15"/>
      <c r="DW70" s="15"/>
      <c r="DX70" s="307"/>
      <c r="DY70" s="15"/>
      <c r="DZ70" s="15"/>
      <c r="EA70" s="15"/>
      <c r="EB70" s="15"/>
      <c r="EC70" s="15"/>
      <c r="ED70" s="307"/>
      <c r="EE70" s="15"/>
      <c r="EF70" s="15"/>
      <c r="EG70" s="307"/>
      <c r="EH70" s="15"/>
      <c r="EI70" s="15"/>
      <c r="EJ70" s="15"/>
    </row>
    <row r="71" spans="1:140" ht="21" customHeight="1">
      <c r="A71" s="6">
        <v>53</v>
      </c>
      <c r="B71" s="4" t="s">
        <v>2311</v>
      </c>
      <c r="C71" s="5" t="s">
        <v>2312</v>
      </c>
      <c r="D71" s="4" t="s">
        <v>70</v>
      </c>
      <c r="E71" s="26">
        <v>700</v>
      </c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307"/>
      <c r="DT71" s="307"/>
      <c r="DU71" s="307"/>
      <c r="DV71" s="15"/>
      <c r="DW71" s="15"/>
      <c r="DX71" s="307"/>
      <c r="DY71" s="15"/>
      <c r="DZ71" s="15"/>
      <c r="EA71" s="15"/>
      <c r="EB71" s="15"/>
      <c r="EC71" s="15"/>
      <c r="ED71" s="307"/>
      <c r="EE71" s="15"/>
      <c r="EF71" s="15"/>
      <c r="EG71" s="307"/>
      <c r="EH71" s="15"/>
      <c r="EI71" s="15"/>
      <c r="EJ71" s="15"/>
    </row>
    <row r="72" spans="1:140" ht="21" customHeight="1">
      <c r="A72" s="6">
        <v>54</v>
      </c>
      <c r="B72" s="4" t="s">
        <v>2408</v>
      </c>
      <c r="C72" s="5" t="s">
        <v>2409</v>
      </c>
      <c r="D72" s="4" t="s">
        <v>70</v>
      </c>
      <c r="E72" s="26">
        <v>1340</v>
      </c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307"/>
      <c r="DT72" s="307"/>
      <c r="DU72" s="307"/>
      <c r="DV72" s="15"/>
      <c r="DW72" s="15"/>
      <c r="DX72" s="307"/>
      <c r="DY72" s="15"/>
      <c r="DZ72" s="15"/>
      <c r="EA72" s="15"/>
      <c r="EB72" s="15"/>
      <c r="EC72" s="15"/>
      <c r="ED72" s="307"/>
      <c r="EE72" s="15"/>
      <c r="EF72" s="15"/>
      <c r="EG72" s="307"/>
      <c r="EH72" s="15"/>
      <c r="EI72" s="15"/>
      <c r="EJ72" s="15"/>
    </row>
    <row r="73" spans="1:140" ht="21" customHeight="1">
      <c r="A73" s="6">
        <v>55</v>
      </c>
      <c r="B73" s="4" t="s">
        <v>2410</v>
      </c>
      <c r="C73" s="5" t="s">
        <v>2411</v>
      </c>
      <c r="D73" s="4" t="s">
        <v>70</v>
      </c>
      <c r="E73" s="26">
        <v>650</v>
      </c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307"/>
      <c r="DT73" s="307"/>
      <c r="DU73" s="307"/>
      <c r="DV73" s="15"/>
      <c r="DW73" s="15"/>
      <c r="DX73" s="307"/>
      <c r="DY73" s="15"/>
      <c r="DZ73" s="15"/>
      <c r="EA73" s="15"/>
      <c r="EB73" s="15"/>
      <c r="EC73" s="15"/>
      <c r="ED73" s="307"/>
      <c r="EE73" s="15"/>
      <c r="EF73" s="15"/>
      <c r="EG73" s="307"/>
      <c r="EH73" s="15"/>
      <c r="EI73" s="15"/>
      <c r="EJ73" s="15"/>
    </row>
    <row r="74" spans="1:140" ht="21" customHeight="1">
      <c r="A74" s="6">
        <v>56</v>
      </c>
      <c r="B74" s="4" t="s">
        <v>2412</v>
      </c>
      <c r="C74" s="5" t="s">
        <v>2413</v>
      </c>
      <c r="D74" s="4" t="s">
        <v>70</v>
      </c>
      <c r="E74" s="26">
        <v>650</v>
      </c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307"/>
      <c r="DT74" s="307"/>
      <c r="DU74" s="307"/>
      <c r="DV74" s="15"/>
      <c r="DW74" s="15"/>
      <c r="DX74" s="307"/>
      <c r="DY74" s="15"/>
      <c r="DZ74" s="15"/>
      <c r="EA74" s="15"/>
      <c r="EB74" s="15"/>
      <c r="EC74" s="15"/>
      <c r="ED74" s="307"/>
      <c r="EE74" s="15"/>
      <c r="EF74" s="15"/>
      <c r="EG74" s="307"/>
      <c r="EH74" s="15"/>
      <c r="EI74" s="15"/>
      <c r="EJ74" s="15"/>
    </row>
    <row r="75" spans="1:140" ht="21" customHeight="1">
      <c r="A75" s="6">
        <v>57</v>
      </c>
      <c r="B75" s="4" t="s">
        <v>2415</v>
      </c>
      <c r="C75" s="5" t="s">
        <v>2414</v>
      </c>
      <c r="D75" s="4" t="s">
        <v>70</v>
      </c>
      <c r="E75" s="26">
        <v>650</v>
      </c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307"/>
      <c r="DT75" s="307"/>
      <c r="DU75" s="307"/>
      <c r="DV75" s="15"/>
      <c r="DW75" s="15"/>
      <c r="DX75" s="307"/>
      <c r="DY75" s="15"/>
      <c r="DZ75" s="15"/>
      <c r="EA75" s="15"/>
      <c r="EB75" s="15"/>
      <c r="EC75" s="15"/>
      <c r="ED75" s="307"/>
      <c r="EE75" s="15"/>
      <c r="EF75" s="15"/>
      <c r="EG75" s="307"/>
      <c r="EH75" s="15"/>
      <c r="EI75" s="15"/>
      <c r="EJ75" s="15"/>
    </row>
    <row r="76" spans="1:140" ht="21" customHeight="1">
      <c r="A76" s="6"/>
      <c r="B76" s="4"/>
      <c r="C76" s="5" t="s">
        <v>2396</v>
      </c>
      <c r="D76" s="4"/>
      <c r="E76" s="26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307"/>
      <c r="DT76" s="307"/>
      <c r="DU76" s="307"/>
      <c r="DV76" s="15"/>
      <c r="DW76" s="15"/>
      <c r="DX76" s="307"/>
      <c r="DY76" s="15"/>
      <c r="DZ76" s="15"/>
      <c r="EA76" s="15"/>
      <c r="EB76" s="15"/>
      <c r="EC76" s="15"/>
      <c r="ED76" s="307"/>
      <c r="EE76" s="15"/>
      <c r="EF76" s="15"/>
      <c r="EG76" s="307"/>
      <c r="EH76" s="15"/>
      <c r="EI76" s="15"/>
      <c r="EJ76" s="15"/>
    </row>
    <row r="77" spans="1:140" ht="21" customHeight="1">
      <c r="A77" s="6">
        <v>58</v>
      </c>
      <c r="B77" s="4" t="s">
        <v>2313</v>
      </c>
      <c r="C77" s="41" t="s">
        <v>2314</v>
      </c>
      <c r="D77" s="4" t="s">
        <v>70</v>
      </c>
      <c r="E77" s="26">
        <v>2680</v>
      </c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307"/>
      <c r="DT77" s="307"/>
      <c r="DU77" s="307"/>
      <c r="DV77" s="15"/>
      <c r="DW77" s="15"/>
      <c r="DX77" s="307"/>
      <c r="DY77" s="15"/>
      <c r="DZ77" s="15"/>
      <c r="EA77" s="15"/>
      <c r="EB77" s="15"/>
      <c r="EC77" s="15"/>
      <c r="ED77" s="307"/>
      <c r="EE77" s="15"/>
      <c r="EF77" s="15"/>
      <c r="EG77" s="307"/>
      <c r="EH77" s="15"/>
      <c r="EI77" s="15"/>
      <c r="EJ77" s="15"/>
    </row>
    <row r="78" spans="1:140" ht="21" customHeight="1">
      <c r="A78" s="6">
        <v>59</v>
      </c>
      <c r="B78" s="4" t="s">
        <v>2315</v>
      </c>
      <c r="C78" s="5" t="s">
        <v>2316</v>
      </c>
      <c r="D78" s="4" t="s">
        <v>70</v>
      </c>
      <c r="E78" s="26">
        <v>2440</v>
      </c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307"/>
      <c r="DT78" s="307"/>
      <c r="DU78" s="307"/>
      <c r="DV78" s="15"/>
      <c r="DW78" s="15"/>
      <c r="DX78" s="307"/>
      <c r="DY78" s="15"/>
      <c r="DZ78" s="15"/>
      <c r="EA78" s="15"/>
      <c r="EB78" s="15"/>
      <c r="EC78" s="15"/>
      <c r="ED78" s="307"/>
      <c r="EE78" s="15"/>
      <c r="EF78" s="15"/>
      <c r="EG78" s="307"/>
      <c r="EH78" s="15"/>
      <c r="EI78" s="15"/>
      <c r="EJ78" s="15"/>
    </row>
    <row r="79" spans="1:140" ht="21" customHeight="1">
      <c r="A79" s="6">
        <v>60</v>
      </c>
      <c r="B79" s="4" t="s">
        <v>2317</v>
      </c>
      <c r="C79" s="41" t="s">
        <v>2318</v>
      </c>
      <c r="D79" s="4" t="s">
        <v>70</v>
      </c>
      <c r="E79" s="26">
        <v>3140</v>
      </c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307"/>
      <c r="DT79" s="307"/>
      <c r="DU79" s="307"/>
      <c r="DV79" s="15"/>
      <c r="DW79" s="15"/>
      <c r="DX79" s="307"/>
      <c r="DY79" s="15"/>
      <c r="DZ79" s="15"/>
      <c r="EA79" s="15"/>
      <c r="EB79" s="15"/>
      <c r="EC79" s="15"/>
      <c r="ED79" s="307"/>
      <c r="EE79" s="15"/>
      <c r="EF79" s="15"/>
      <c r="EG79" s="307"/>
      <c r="EH79" s="15"/>
      <c r="EI79" s="15"/>
      <c r="EJ79" s="15"/>
    </row>
    <row r="80" spans="1:140" ht="21" customHeight="1">
      <c r="A80" s="6">
        <v>61</v>
      </c>
      <c r="B80" s="4" t="s">
        <v>2319</v>
      </c>
      <c r="C80" s="41" t="s">
        <v>2320</v>
      </c>
      <c r="D80" s="4" t="s">
        <v>70</v>
      </c>
      <c r="E80" s="26">
        <v>3320</v>
      </c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307"/>
      <c r="DT80" s="307"/>
      <c r="DU80" s="307"/>
      <c r="DV80" s="15"/>
      <c r="DW80" s="15"/>
      <c r="DX80" s="307"/>
      <c r="DY80" s="15"/>
      <c r="DZ80" s="15"/>
      <c r="EA80" s="15"/>
      <c r="EB80" s="15"/>
      <c r="EC80" s="15"/>
      <c r="ED80" s="307"/>
      <c r="EE80" s="15"/>
      <c r="EF80" s="15"/>
      <c r="EG80" s="307"/>
      <c r="EH80" s="15"/>
      <c r="EI80" s="15"/>
      <c r="EJ80" s="15"/>
    </row>
    <row r="81" spans="1:140" ht="21" customHeight="1">
      <c r="A81" s="6">
        <v>62</v>
      </c>
      <c r="B81" s="4" t="s">
        <v>2321</v>
      </c>
      <c r="C81" s="5" t="s">
        <v>2322</v>
      </c>
      <c r="D81" s="4" t="s">
        <v>70</v>
      </c>
      <c r="E81" s="26">
        <v>602.41</v>
      </c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307"/>
      <c r="DT81" s="307"/>
      <c r="DU81" s="307"/>
      <c r="DV81" s="15"/>
      <c r="DW81" s="15"/>
      <c r="DX81" s="307"/>
      <c r="DY81" s="15"/>
      <c r="DZ81" s="15"/>
      <c r="EA81" s="15">
        <v>1</v>
      </c>
      <c r="EB81" s="15"/>
      <c r="EC81" s="15"/>
      <c r="ED81" s="307"/>
      <c r="EE81" s="15"/>
      <c r="EF81" s="15"/>
      <c r="EG81" s="307"/>
      <c r="EH81" s="15"/>
      <c r="EI81" s="15"/>
      <c r="EJ81" s="15">
        <v>1</v>
      </c>
    </row>
    <row r="82" spans="1:140" ht="21" customHeight="1">
      <c r="A82" s="6">
        <v>63</v>
      </c>
      <c r="B82" s="4" t="s">
        <v>2323</v>
      </c>
      <c r="C82" s="5" t="s">
        <v>2324</v>
      </c>
      <c r="D82" s="4" t="s">
        <v>70</v>
      </c>
      <c r="E82" s="26">
        <v>767.19</v>
      </c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307"/>
      <c r="DT82" s="307"/>
      <c r="DU82" s="307"/>
      <c r="DV82" s="15"/>
      <c r="DW82" s="15"/>
      <c r="DX82" s="307"/>
      <c r="DY82" s="15"/>
      <c r="DZ82" s="15"/>
      <c r="EA82" s="15">
        <v>1</v>
      </c>
      <c r="EB82" s="15"/>
      <c r="EC82" s="15"/>
      <c r="ED82" s="307"/>
      <c r="EE82" s="15"/>
      <c r="EF82" s="15"/>
      <c r="EG82" s="307"/>
      <c r="EH82" s="15"/>
      <c r="EI82" s="15"/>
      <c r="EJ82" s="15">
        <v>1</v>
      </c>
    </row>
    <row r="83" spans="1:140" ht="21" customHeight="1">
      <c r="A83" s="6">
        <v>64</v>
      </c>
      <c r="B83" s="4" t="s">
        <v>2325</v>
      </c>
      <c r="C83" s="5" t="s">
        <v>2326</v>
      </c>
      <c r="D83" s="4" t="s">
        <v>70</v>
      </c>
      <c r="E83" s="26">
        <v>2461</v>
      </c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307"/>
      <c r="DT83" s="307"/>
      <c r="DU83" s="307"/>
      <c r="DV83" s="15"/>
      <c r="DW83" s="15"/>
      <c r="DX83" s="307"/>
      <c r="DY83" s="15"/>
      <c r="DZ83" s="15"/>
      <c r="EA83" s="15"/>
      <c r="EB83" s="15"/>
      <c r="EC83" s="15"/>
      <c r="ED83" s="307"/>
      <c r="EE83" s="15"/>
      <c r="EF83" s="15"/>
      <c r="EG83" s="307"/>
      <c r="EH83" s="15"/>
      <c r="EI83" s="15"/>
      <c r="EJ83" s="15"/>
    </row>
    <row r="84" spans="1:140" ht="21" customHeight="1">
      <c r="A84" s="6">
        <v>65</v>
      </c>
      <c r="B84" s="4" t="s">
        <v>2327</v>
      </c>
      <c r="C84" s="5" t="s">
        <v>2328</v>
      </c>
      <c r="D84" s="4" t="s">
        <v>70</v>
      </c>
      <c r="E84" s="26">
        <v>1850</v>
      </c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307"/>
      <c r="DT84" s="307"/>
      <c r="DU84" s="307"/>
      <c r="DV84" s="15"/>
      <c r="DW84" s="15"/>
      <c r="DX84" s="307"/>
      <c r="DY84" s="15"/>
      <c r="DZ84" s="15"/>
      <c r="EA84" s="15"/>
      <c r="EB84" s="15"/>
      <c r="EC84" s="15"/>
      <c r="ED84" s="307"/>
      <c r="EE84" s="15"/>
      <c r="EF84" s="15"/>
      <c r="EG84" s="307"/>
      <c r="EH84" s="15"/>
      <c r="EI84" s="15"/>
      <c r="EJ84" s="15"/>
    </row>
    <row r="85" spans="1:140" ht="21" customHeight="1">
      <c r="A85" s="6">
        <v>66</v>
      </c>
      <c r="B85" s="4" t="s">
        <v>2329</v>
      </c>
      <c r="C85" s="5" t="s">
        <v>2330</v>
      </c>
      <c r="D85" s="4" t="s">
        <v>70</v>
      </c>
      <c r="E85" s="26">
        <v>2450</v>
      </c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307"/>
      <c r="DT85" s="307"/>
      <c r="DU85" s="307"/>
      <c r="DV85" s="15"/>
      <c r="DW85" s="15"/>
      <c r="DX85" s="307"/>
      <c r="DY85" s="15"/>
      <c r="DZ85" s="15"/>
      <c r="EA85" s="15"/>
      <c r="EB85" s="15"/>
      <c r="EC85" s="15"/>
      <c r="ED85" s="307"/>
      <c r="EE85" s="15"/>
      <c r="EF85" s="15"/>
      <c r="EG85" s="307"/>
      <c r="EH85" s="15"/>
      <c r="EI85" s="15"/>
      <c r="EJ85" s="15"/>
    </row>
    <row r="86" spans="1:140" ht="21" customHeight="1">
      <c r="A86" s="6">
        <v>67</v>
      </c>
      <c r="B86" s="4" t="s">
        <v>2331</v>
      </c>
      <c r="C86" s="5" t="s">
        <v>2332</v>
      </c>
      <c r="D86" s="4" t="s">
        <v>70</v>
      </c>
      <c r="E86" s="26">
        <v>2450</v>
      </c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307"/>
      <c r="DT86" s="307"/>
      <c r="DU86" s="307"/>
      <c r="DV86" s="15"/>
      <c r="DW86" s="15"/>
      <c r="DX86" s="307"/>
      <c r="DY86" s="15"/>
      <c r="DZ86" s="15"/>
      <c r="EA86" s="15"/>
      <c r="EB86" s="15"/>
      <c r="EC86" s="15"/>
      <c r="ED86" s="307"/>
      <c r="EE86" s="15"/>
      <c r="EF86" s="15"/>
      <c r="EG86" s="307"/>
      <c r="EH86" s="15"/>
      <c r="EI86" s="15"/>
      <c r="EJ86" s="15"/>
    </row>
    <row r="87" spans="1:140" ht="21" customHeight="1">
      <c r="A87" s="6">
        <v>68</v>
      </c>
      <c r="B87" s="4" t="s">
        <v>2333</v>
      </c>
      <c r="C87" s="5" t="s">
        <v>2334</v>
      </c>
      <c r="D87" s="4" t="s">
        <v>70</v>
      </c>
      <c r="E87" s="26">
        <v>2450</v>
      </c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307"/>
      <c r="DT87" s="307"/>
      <c r="DU87" s="307"/>
      <c r="DV87" s="15"/>
      <c r="DW87" s="15"/>
      <c r="DX87" s="307"/>
      <c r="DY87" s="15"/>
      <c r="DZ87" s="15"/>
      <c r="EA87" s="15"/>
      <c r="EB87" s="15"/>
      <c r="EC87" s="15"/>
      <c r="ED87" s="307"/>
      <c r="EE87" s="15"/>
      <c r="EF87" s="15"/>
      <c r="EG87" s="307"/>
      <c r="EH87" s="15"/>
      <c r="EI87" s="15"/>
      <c r="EJ87" s="15"/>
    </row>
    <row r="88" spans="1:140" ht="21" customHeight="1">
      <c r="A88" s="6">
        <v>69</v>
      </c>
      <c r="B88" s="4" t="s">
        <v>2335</v>
      </c>
      <c r="C88" s="5" t="s">
        <v>2336</v>
      </c>
      <c r="D88" s="4" t="s">
        <v>70</v>
      </c>
      <c r="E88" s="26">
        <v>4215.8</v>
      </c>
      <c r="F88" s="15"/>
      <c r="G88" s="15"/>
      <c r="H88" s="15"/>
      <c r="I88" s="15"/>
      <c r="J88" s="15"/>
      <c r="K88" s="308">
        <v>2</v>
      </c>
      <c r="L88" s="15"/>
      <c r="M88" s="15"/>
      <c r="N88" s="15"/>
      <c r="O88" s="15"/>
      <c r="P88" s="15"/>
      <c r="Q88" s="15">
        <v>2</v>
      </c>
      <c r="R88" s="15"/>
      <c r="S88" s="15"/>
      <c r="T88" s="15"/>
      <c r="U88" s="15"/>
      <c r="V88" s="15"/>
      <c r="W88" s="15">
        <v>1</v>
      </c>
      <c r="X88" s="15"/>
      <c r="Y88" s="15"/>
      <c r="Z88" s="15">
        <v>8</v>
      </c>
      <c r="AA88" s="15"/>
      <c r="AB88" s="15"/>
      <c r="AC88" s="15">
        <v>10</v>
      </c>
      <c r="AD88" s="15"/>
      <c r="AE88" s="15"/>
      <c r="AF88" s="15">
        <v>2</v>
      </c>
      <c r="AG88" s="15"/>
      <c r="AH88" s="15"/>
      <c r="AI88" s="15"/>
      <c r="AJ88" s="15"/>
      <c r="AK88" s="15"/>
      <c r="AL88" s="15"/>
      <c r="AM88" s="15"/>
      <c r="AN88" s="15"/>
      <c r="AO88" s="15">
        <v>2</v>
      </c>
      <c r="AP88" s="15"/>
      <c r="AQ88" s="15"/>
      <c r="AR88" s="15">
        <v>2</v>
      </c>
      <c r="AS88" s="15"/>
      <c r="AT88" s="15"/>
      <c r="AU88" s="15"/>
      <c r="AV88" s="15"/>
      <c r="AW88" s="15"/>
      <c r="AX88" s="15">
        <v>6</v>
      </c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>
        <v>6</v>
      </c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307"/>
      <c r="DT88" s="307"/>
      <c r="DU88" s="307"/>
      <c r="DV88" s="15"/>
      <c r="DW88" s="15"/>
      <c r="DX88" s="307"/>
      <c r="DY88" s="15">
        <v>0</v>
      </c>
      <c r="DZ88" s="15">
        <v>0</v>
      </c>
      <c r="EA88" s="15">
        <v>1</v>
      </c>
      <c r="EB88" s="15"/>
      <c r="EC88" s="15"/>
      <c r="ED88" s="307"/>
      <c r="EE88" s="15"/>
      <c r="EF88" s="15"/>
      <c r="EG88" s="307"/>
      <c r="EH88" s="15">
        <v>0</v>
      </c>
      <c r="EI88" s="15">
        <v>0</v>
      </c>
      <c r="EJ88" s="15">
        <v>1</v>
      </c>
    </row>
    <row r="89" spans="1:140" ht="21" customHeight="1">
      <c r="A89" s="6">
        <v>70</v>
      </c>
      <c r="B89" s="4" t="s">
        <v>2337</v>
      </c>
      <c r="C89" s="5" t="s">
        <v>2338</v>
      </c>
      <c r="D89" s="4" t="s">
        <v>70</v>
      </c>
      <c r="E89" s="26">
        <v>2260</v>
      </c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>
        <v>2</v>
      </c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307"/>
      <c r="DT89" s="307"/>
      <c r="DU89" s="307"/>
      <c r="DV89" s="15"/>
      <c r="DW89" s="15"/>
      <c r="DX89" s="307"/>
      <c r="DY89" s="15"/>
      <c r="DZ89" s="15"/>
      <c r="EA89" s="15"/>
      <c r="EB89" s="15"/>
      <c r="EC89" s="15"/>
      <c r="ED89" s="307"/>
      <c r="EE89" s="15"/>
      <c r="EF89" s="15"/>
      <c r="EG89" s="307"/>
      <c r="EH89" s="15"/>
      <c r="EI89" s="15"/>
      <c r="EJ89" s="15"/>
    </row>
    <row r="90" spans="1:140" ht="21" customHeight="1">
      <c r="A90" s="6">
        <v>71</v>
      </c>
      <c r="B90" s="4" t="s">
        <v>2339</v>
      </c>
      <c r="C90" s="5" t="s">
        <v>2340</v>
      </c>
      <c r="D90" s="4" t="s">
        <v>70</v>
      </c>
      <c r="E90" s="26">
        <v>3350</v>
      </c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>
        <v>2</v>
      </c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307"/>
      <c r="DT90" s="307"/>
      <c r="DU90" s="307"/>
      <c r="DV90" s="15"/>
      <c r="DW90" s="15"/>
      <c r="DX90" s="307"/>
      <c r="DY90" s="15"/>
      <c r="DZ90" s="15"/>
      <c r="EA90" s="15"/>
      <c r="EB90" s="15"/>
      <c r="EC90" s="15"/>
      <c r="ED90" s="307"/>
      <c r="EE90" s="15"/>
      <c r="EF90" s="15"/>
      <c r="EG90" s="307"/>
      <c r="EH90" s="15"/>
      <c r="EI90" s="15"/>
      <c r="EJ90" s="15"/>
    </row>
    <row r="91" spans="1:140" ht="21" customHeight="1">
      <c r="A91" s="6">
        <v>72</v>
      </c>
      <c r="B91" s="4" t="s">
        <v>2341</v>
      </c>
      <c r="C91" s="5" t="s">
        <v>2342</v>
      </c>
      <c r="D91" s="4" t="s">
        <v>70</v>
      </c>
      <c r="E91" s="26">
        <v>3350</v>
      </c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>
        <v>2</v>
      </c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307"/>
      <c r="DT91" s="307"/>
      <c r="DU91" s="307"/>
      <c r="DV91" s="15"/>
      <c r="DW91" s="15"/>
      <c r="DX91" s="307"/>
      <c r="DY91" s="15"/>
      <c r="DZ91" s="15"/>
      <c r="EA91" s="15"/>
      <c r="EB91" s="15"/>
      <c r="EC91" s="15"/>
      <c r="ED91" s="307"/>
      <c r="EE91" s="15"/>
      <c r="EF91" s="15"/>
      <c r="EG91" s="307"/>
      <c r="EH91" s="15"/>
      <c r="EI91" s="15"/>
      <c r="EJ91" s="15"/>
    </row>
    <row r="92" spans="1:140" ht="21" customHeight="1">
      <c r="A92" s="6">
        <v>73</v>
      </c>
      <c r="B92" s="4" t="s">
        <v>2343</v>
      </c>
      <c r="C92" s="5" t="s">
        <v>2344</v>
      </c>
      <c r="D92" s="4" t="s">
        <v>70</v>
      </c>
      <c r="E92" s="26">
        <v>3350</v>
      </c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>
        <v>2</v>
      </c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307"/>
      <c r="DT92" s="307"/>
      <c r="DU92" s="307"/>
      <c r="DV92" s="15"/>
      <c r="DW92" s="15"/>
      <c r="DX92" s="307"/>
      <c r="DY92" s="15"/>
      <c r="DZ92" s="15"/>
      <c r="EA92" s="15"/>
      <c r="EB92" s="15"/>
      <c r="EC92" s="15"/>
      <c r="ED92" s="307"/>
      <c r="EE92" s="15"/>
      <c r="EF92" s="15"/>
      <c r="EG92" s="307"/>
      <c r="EH92" s="15"/>
      <c r="EI92" s="15"/>
      <c r="EJ92" s="15"/>
    </row>
    <row r="93" spans="1:140" ht="21" customHeight="1">
      <c r="A93" s="6"/>
      <c r="B93" s="4" t="s">
        <v>2579</v>
      </c>
      <c r="C93" s="5" t="s">
        <v>2578</v>
      </c>
      <c r="D93" s="4"/>
      <c r="E93" s="26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  <c r="DR93" s="15"/>
      <c r="DS93" s="307"/>
      <c r="DT93" s="307"/>
      <c r="DU93" s="307"/>
      <c r="DV93" s="15"/>
      <c r="DW93" s="15"/>
      <c r="DX93" s="307"/>
      <c r="DY93" s="15"/>
      <c r="DZ93" s="15"/>
      <c r="EA93" s="15"/>
      <c r="EB93" s="15"/>
      <c r="EC93" s="15"/>
      <c r="ED93" s="307"/>
      <c r="EE93" s="15"/>
      <c r="EF93" s="15"/>
      <c r="EG93" s="307"/>
      <c r="EH93" s="15"/>
      <c r="EI93" s="15"/>
      <c r="EJ93" s="15"/>
    </row>
    <row r="94" spans="1:140" ht="21" customHeight="1">
      <c r="A94" s="6">
        <v>74</v>
      </c>
      <c r="B94" s="4" t="s">
        <v>2345</v>
      </c>
      <c r="C94" s="5" t="s">
        <v>2346</v>
      </c>
      <c r="D94" s="4" t="s">
        <v>89</v>
      </c>
      <c r="E94" s="26">
        <v>258.94</v>
      </c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307"/>
      <c r="DT94" s="307"/>
      <c r="DU94" s="307"/>
      <c r="DV94" s="15"/>
      <c r="DW94" s="15"/>
      <c r="DX94" s="307"/>
      <c r="DY94" s="15">
        <v>0</v>
      </c>
      <c r="DZ94" s="15">
        <v>0</v>
      </c>
      <c r="EA94" s="15">
        <v>1</v>
      </c>
      <c r="EB94" s="15"/>
      <c r="EC94" s="15"/>
      <c r="ED94" s="307"/>
      <c r="EE94" s="15"/>
      <c r="EF94" s="15"/>
      <c r="EG94" s="307"/>
      <c r="EH94" s="15"/>
      <c r="EI94" s="15"/>
      <c r="EJ94" s="15"/>
    </row>
    <row r="95" spans="1:140" ht="21" customHeight="1">
      <c r="A95" s="6">
        <v>75</v>
      </c>
      <c r="B95" s="4" t="s">
        <v>2347</v>
      </c>
      <c r="C95" s="5" t="s">
        <v>2348</v>
      </c>
      <c r="D95" s="4" t="s">
        <v>89</v>
      </c>
      <c r="E95" s="26">
        <v>258.94</v>
      </c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307"/>
      <c r="DT95" s="307"/>
      <c r="DU95" s="307"/>
      <c r="DV95" s="15"/>
      <c r="DW95" s="15"/>
      <c r="DX95" s="307"/>
      <c r="DY95" s="15">
        <v>0</v>
      </c>
      <c r="DZ95" s="15">
        <v>0</v>
      </c>
      <c r="EA95" s="15">
        <v>1</v>
      </c>
      <c r="EB95" s="15"/>
      <c r="EC95" s="15"/>
      <c r="ED95" s="307"/>
      <c r="EE95" s="15"/>
      <c r="EF95" s="15"/>
      <c r="EG95" s="307"/>
      <c r="EH95" s="15"/>
      <c r="EI95" s="15"/>
      <c r="EJ95" s="15"/>
    </row>
    <row r="96" spans="1:140" ht="21" customHeight="1">
      <c r="A96" s="6">
        <v>76</v>
      </c>
      <c r="B96" s="4" t="s">
        <v>2349</v>
      </c>
      <c r="C96" s="5" t="s">
        <v>2350</v>
      </c>
      <c r="D96" s="4" t="s">
        <v>89</v>
      </c>
      <c r="E96" s="26">
        <v>258.94</v>
      </c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307"/>
      <c r="DT96" s="307"/>
      <c r="DU96" s="307"/>
      <c r="DV96" s="15"/>
      <c r="DW96" s="15"/>
      <c r="DX96" s="307"/>
      <c r="DY96" s="15">
        <v>0</v>
      </c>
      <c r="DZ96" s="15">
        <v>0</v>
      </c>
      <c r="EA96" s="15">
        <v>1</v>
      </c>
      <c r="EB96" s="15"/>
      <c r="EC96" s="15"/>
      <c r="ED96" s="307"/>
      <c r="EE96" s="15"/>
      <c r="EF96" s="15"/>
      <c r="EG96" s="307"/>
      <c r="EH96" s="15"/>
      <c r="EI96" s="15"/>
      <c r="EJ96" s="15"/>
    </row>
    <row r="97" spans="1:140" ht="21" customHeight="1">
      <c r="A97" s="6">
        <v>77</v>
      </c>
      <c r="B97" s="4" t="s">
        <v>2351</v>
      </c>
      <c r="C97" s="5" t="s">
        <v>2352</v>
      </c>
      <c r="D97" s="4" t="s">
        <v>89</v>
      </c>
      <c r="E97" s="26">
        <v>258.94</v>
      </c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307"/>
      <c r="DT97" s="307"/>
      <c r="DU97" s="307"/>
      <c r="DV97" s="15"/>
      <c r="DW97" s="15"/>
      <c r="DX97" s="307"/>
      <c r="DY97" s="15">
        <v>0</v>
      </c>
      <c r="DZ97" s="15">
        <v>0</v>
      </c>
      <c r="EA97" s="15">
        <v>1</v>
      </c>
      <c r="EB97" s="15"/>
      <c r="EC97" s="15"/>
      <c r="ED97" s="307"/>
      <c r="EE97" s="15"/>
      <c r="EF97" s="15"/>
      <c r="EG97" s="307"/>
      <c r="EH97" s="15"/>
      <c r="EI97" s="15"/>
      <c r="EJ97" s="15"/>
    </row>
    <row r="98" spans="1:140" ht="21" customHeight="1">
      <c r="A98" s="6">
        <v>78</v>
      </c>
      <c r="B98" s="4" t="s">
        <v>2392</v>
      </c>
      <c r="C98" s="41" t="s">
        <v>2353</v>
      </c>
      <c r="D98" s="4" t="s">
        <v>70</v>
      </c>
      <c r="E98" s="26">
        <v>310.3</v>
      </c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307"/>
      <c r="DT98" s="307"/>
      <c r="DU98" s="307"/>
      <c r="DV98" s="15"/>
      <c r="DW98" s="15"/>
      <c r="DX98" s="307"/>
      <c r="DY98" s="15"/>
      <c r="DZ98" s="15"/>
      <c r="EA98" s="15"/>
      <c r="EB98" s="15"/>
      <c r="EC98" s="15"/>
      <c r="ED98" s="307"/>
      <c r="EE98" s="15"/>
      <c r="EF98" s="15"/>
      <c r="EG98" s="307"/>
      <c r="EH98" s="15"/>
      <c r="EI98" s="15"/>
      <c r="EJ98" s="15"/>
    </row>
    <row r="99" spans="1:140" ht="21" customHeight="1">
      <c r="A99" s="6">
        <v>79</v>
      </c>
      <c r="B99" s="4" t="s">
        <v>2393</v>
      </c>
      <c r="C99" s="41" t="s">
        <v>2354</v>
      </c>
      <c r="D99" s="4" t="s">
        <v>70</v>
      </c>
      <c r="E99" s="26">
        <v>310.3</v>
      </c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307"/>
      <c r="DT99" s="307"/>
      <c r="DU99" s="307"/>
      <c r="DV99" s="15"/>
      <c r="DW99" s="15"/>
      <c r="DX99" s="307"/>
      <c r="DY99" s="15"/>
      <c r="DZ99" s="15"/>
      <c r="EA99" s="15"/>
      <c r="EB99" s="15"/>
      <c r="EC99" s="15"/>
      <c r="ED99" s="307"/>
      <c r="EE99" s="15"/>
      <c r="EF99" s="15"/>
      <c r="EG99" s="307"/>
      <c r="EH99" s="15"/>
      <c r="EI99" s="15"/>
      <c r="EJ99" s="15"/>
    </row>
    <row r="100" spans="1:140" ht="21" customHeight="1">
      <c r="A100" s="6">
        <v>80</v>
      </c>
      <c r="B100" s="4"/>
      <c r="C100" s="5" t="s">
        <v>2417</v>
      </c>
      <c r="D100" s="4" t="s">
        <v>42</v>
      </c>
      <c r="E100" s="26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307"/>
      <c r="DT100" s="307"/>
      <c r="DU100" s="307"/>
      <c r="DV100" s="15"/>
      <c r="DW100" s="15"/>
      <c r="DX100" s="307"/>
      <c r="DY100" s="15"/>
      <c r="DZ100" s="15"/>
      <c r="EA100" s="15"/>
      <c r="EB100" s="15"/>
      <c r="EC100" s="15"/>
      <c r="ED100" s="307"/>
      <c r="EE100" s="15"/>
      <c r="EF100" s="15"/>
      <c r="EG100" s="307"/>
      <c r="EH100" s="15"/>
      <c r="EI100" s="15"/>
      <c r="EJ100" s="15"/>
    </row>
    <row r="101" spans="1:140" ht="21" customHeight="1">
      <c r="A101" s="252">
        <v>81</v>
      </c>
      <c r="B101" s="253" t="s">
        <v>2355</v>
      </c>
      <c r="C101" s="254" t="s">
        <v>2356</v>
      </c>
      <c r="D101" s="253" t="s">
        <v>71</v>
      </c>
      <c r="E101" s="255">
        <v>3500</v>
      </c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15"/>
      <c r="AZ101" s="15"/>
      <c r="BA101" s="15"/>
      <c r="BB101" s="37"/>
      <c r="BC101" s="37"/>
      <c r="BD101" s="37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37"/>
      <c r="BU101" s="37"/>
      <c r="BV101" s="37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37"/>
      <c r="DK101" s="37"/>
      <c r="DL101" s="37"/>
      <c r="DM101" s="37"/>
      <c r="DN101" s="37"/>
      <c r="DO101" s="37"/>
      <c r="DP101" s="37"/>
      <c r="DQ101" s="37"/>
      <c r="DR101" s="37"/>
      <c r="DS101" s="307"/>
      <c r="DT101" s="307"/>
      <c r="DU101" s="307"/>
      <c r="DV101" s="37"/>
      <c r="DW101" s="37"/>
      <c r="DX101" s="307"/>
      <c r="DY101" s="37"/>
      <c r="DZ101" s="37"/>
      <c r="EA101" s="37"/>
      <c r="EB101" s="37"/>
      <c r="EC101" s="37"/>
      <c r="ED101" s="307"/>
      <c r="EE101" s="37"/>
      <c r="EF101" s="37"/>
      <c r="EG101" s="307"/>
      <c r="EH101" s="37"/>
      <c r="EI101" s="37"/>
      <c r="EJ101" s="37"/>
    </row>
    <row r="102" spans="1:140">
      <c r="A102" s="6"/>
      <c r="B102" s="321"/>
      <c r="C102" s="5" t="s">
        <v>8050</v>
      </c>
      <c r="D102" s="4" t="s">
        <v>70</v>
      </c>
      <c r="E102" s="26">
        <v>4090</v>
      </c>
      <c r="F102" s="15"/>
      <c r="G102" s="15"/>
      <c r="H102" s="15"/>
      <c r="I102" s="15"/>
      <c r="J102" s="15"/>
      <c r="K102" s="308">
        <v>2</v>
      </c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  <c r="EF102" s="15"/>
      <c r="EG102" s="15"/>
      <c r="EH102" s="15"/>
      <c r="EI102" s="15"/>
      <c r="EJ102" s="15"/>
    </row>
    <row r="103" spans="1:140">
      <c r="A103" s="6"/>
      <c r="B103" s="321"/>
      <c r="C103" s="5" t="s">
        <v>8051</v>
      </c>
      <c r="D103" s="4" t="s">
        <v>70</v>
      </c>
      <c r="E103" s="26">
        <v>4090</v>
      </c>
      <c r="F103" s="15"/>
      <c r="G103" s="15"/>
      <c r="H103" s="15"/>
      <c r="I103" s="15"/>
      <c r="J103" s="15"/>
      <c r="K103" s="308">
        <v>1</v>
      </c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5"/>
    </row>
    <row r="104" spans="1:140">
      <c r="A104" s="6"/>
      <c r="B104" s="321"/>
      <c r="C104" s="5" t="s">
        <v>8052</v>
      </c>
      <c r="D104" s="4" t="s">
        <v>70</v>
      </c>
      <c r="E104" s="26">
        <v>4090</v>
      </c>
      <c r="F104" s="15"/>
      <c r="G104" s="15"/>
      <c r="H104" s="15"/>
      <c r="I104" s="15"/>
      <c r="J104" s="15"/>
      <c r="K104" s="308">
        <v>1</v>
      </c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/>
      <c r="DP104" s="15"/>
      <c r="DQ104" s="15"/>
      <c r="DR104" s="15"/>
      <c r="DS104" s="15"/>
      <c r="DT104" s="15"/>
      <c r="DU104" s="15"/>
      <c r="DV104" s="15"/>
      <c r="DW104" s="15"/>
      <c r="DX104" s="15"/>
      <c r="DY104" s="15"/>
      <c r="DZ104" s="15"/>
      <c r="EA104" s="15"/>
      <c r="EB104" s="15"/>
      <c r="EC104" s="15"/>
      <c r="ED104" s="15"/>
      <c r="EE104" s="15"/>
      <c r="EF104" s="15"/>
      <c r="EG104" s="15"/>
      <c r="EH104" s="15"/>
      <c r="EI104" s="15"/>
      <c r="EJ104" s="15"/>
    </row>
    <row r="105" spans="1:140">
      <c r="A105" s="6"/>
      <c r="B105" s="321"/>
      <c r="C105" s="5" t="s">
        <v>8053</v>
      </c>
      <c r="D105" s="4" t="s">
        <v>70</v>
      </c>
      <c r="E105" s="26">
        <v>4090</v>
      </c>
      <c r="F105" s="15"/>
      <c r="G105" s="15"/>
      <c r="H105" s="15"/>
      <c r="I105" s="15"/>
      <c r="J105" s="15"/>
      <c r="K105" s="308">
        <v>1</v>
      </c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  <c r="EF105" s="15"/>
      <c r="EG105" s="15"/>
      <c r="EH105" s="15"/>
      <c r="EI105" s="15"/>
      <c r="EJ105" s="15"/>
    </row>
    <row r="106" spans="1:140">
      <c r="A106" s="15"/>
      <c r="B106" s="15"/>
      <c r="C106" s="503" t="s">
        <v>8223</v>
      </c>
      <c r="D106" s="4" t="s">
        <v>70</v>
      </c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>
        <v>6</v>
      </c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</row>
    <row r="107" spans="1:140">
      <c r="A107" s="15"/>
      <c r="B107" s="15"/>
      <c r="C107" s="5" t="s">
        <v>8311</v>
      </c>
      <c r="D107" s="568" t="s">
        <v>30</v>
      </c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>
        <v>6</v>
      </c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</row>
    <row r="108" spans="1:140">
      <c r="A108" s="15"/>
      <c r="B108" s="15"/>
      <c r="C108" s="254" t="s">
        <v>8312</v>
      </c>
      <c r="D108" s="569" t="s">
        <v>70</v>
      </c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>
        <v>6</v>
      </c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  <c r="DJ108" s="15"/>
      <c r="DK108" s="15"/>
      <c r="DL108" s="15"/>
      <c r="DM108" s="15"/>
      <c r="DN108" s="15"/>
      <c r="DO108" s="15"/>
      <c r="DP108" s="15"/>
      <c r="DQ108" s="15"/>
      <c r="DR108" s="15"/>
      <c r="DS108" s="15"/>
      <c r="DT108" s="15"/>
      <c r="DU108" s="15"/>
      <c r="DV108" s="15"/>
      <c r="DW108" s="15"/>
      <c r="DX108" s="15"/>
      <c r="DY108" s="15"/>
      <c r="DZ108" s="15"/>
      <c r="EA108" s="15"/>
      <c r="EB108" s="15"/>
      <c r="EC108" s="15"/>
      <c r="ED108" s="15"/>
      <c r="EE108" s="15"/>
      <c r="EF108" s="15"/>
      <c r="EG108" s="15"/>
      <c r="EH108" s="15"/>
      <c r="EI108" s="15"/>
      <c r="EJ108" s="15"/>
    </row>
    <row r="109" spans="1:140">
      <c r="A109" s="15"/>
      <c r="B109" s="15"/>
      <c r="C109" s="570"/>
      <c r="D109" s="571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  <c r="DL109" s="15"/>
      <c r="DM109" s="15"/>
      <c r="DN109" s="15"/>
      <c r="DO109" s="15"/>
      <c r="DP109" s="15"/>
      <c r="DQ109" s="15"/>
      <c r="DR109" s="15"/>
      <c r="DS109" s="15"/>
      <c r="DT109" s="15"/>
      <c r="DU109" s="15"/>
      <c r="DV109" s="15"/>
      <c r="DW109" s="15"/>
      <c r="DX109" s="15"/>
      <c r="DY109" s="15"/>
      <c r="DZ109" s="15"/>
      <c r="EA109" s="15"/>
      <c r="EB109" s="15"/>
      <c r="EC109" s="15"/>
      <c r="ED109" s="15"/>
      <c r="EE109" s="15"/>
      <c r="EF109" s="15"/>
      <c r="EG109" s="15"/>
      <c r="EH109" s="15"/>
      <c r="EI109" s="15"/>
      <c r="EJ109" s="15"/>
    </row>
    <row r="110" spans="1:140">
      <c r="A110" s="15"/>
      <c r="B110" s="15"/>
      <c r="C110" s="570"/>
      <c r="D110" s="571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  <c r="DI110" s="15"/>
      <c r="DJ110" s="15"/>
      <c r="DK110" s="15"/>
      <c r="DL110" s="15"/>
      <c r="DM110" s="15"/>
      <c r="DN110" s="15"/>
      <c r="DO110" s="15"/>
      <c r="DP110" s="15"/>
      <c r="DQ110" s="15"/>
      <c r="DR110" s="15"/>
      <c r="DS110" s="15"/>
      <c r="DT110" s="15"/>
      <c r="DU110" s="15"/>
      <c r="DV110" s="15"/>
      <c r="DW110" s="15"/>
      <c r="DX110" s="15"/>
      <c r="DY110" s="15"/>
      <c r="DZ110" s="15"/>
      <c r="EA110" s="15"/>
      <c r="EB110" s="15"/>
      <c r="EC110" s="15"/>
      <c r="ED110" s="15"/>
      <c r="EE110" s="15"/>
      <c r="EF110" s="15"/>
      <c r="EG110" s="15"/>
      <c r="EH110" s="15"/>
      <c r="EI110" s="15"/>
      <c r="EJ110" s="15"/>
    </row>
    <row r="111" spans="1:140">
      <c r="A111" s="15"/>
      <c r="B111" s="15"/>
      <c r="C111" s="570"/>
      <c r="D111" s="571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  <c r="DN111" s="15"/>
      <c r="DO111" s="15"/>
      <c r="DP111" s="15"/>
      <c r="DQ111" s="15"/>
      <c r="DR111" s="15"/>
      <c r="DS111" s="15"/>
      <c r="DT111" s="15"/>
      <c r="DU111" s="15"/>
      <c r="DV111" s="15"/>
      <c r="DW111" s="15"/>
      <c r="DX111" s="15"/>
      <c r="DY111" s="15"/>
      <c r="DZ111" s="15"/>
      <c r="EA111" s="15"/>
      <c r="EB111" s="15"/>
      <c r="EC111" s="15"/>
      <c r="ED111" s="15"/>
      <c r="EE111" s="15"/>
      <c r="EF111" s="15"/>
      <c r="EG111" s="15"/>
      <c r="EH111" s="15"/>
      <c r="EI111" s="15"/>
      <c r="EJ111" s="15"/>
    </row>
    <row r="112" spans="1:140">
      <c r="A112" s="15"/>
      <c r="B112" s="15"/>
      <c r="C112" s="570"/>
      <c r="D112" s="571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5"/>
    </row>
    <row r="113" spans="1:140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  <c r="DN113" s="15"/>
      <c r="DO113" s="15"/>
      <c r="DP113" s="15"/>
      <c r="DQ113" s="15"/>
      <c r="DR113" s="15"/>
      <c r="DS113" s="15"/>
      <c r="DT113" s="15"/>
      <c r="DU113" s="15"/>
      <c r="DV113" s="15"/>
      <c r="DW113" s="15"/>
      <c r="DX113" s="15"/>
      <c r="DY113" s="15"/>
      <c r="DZ113" s="15"/>
      <c r="EA113" s="15"/>
      <c r="EB113" s="15"/>
      <c r="EC113" s="15"/>
      <c r="ED113" s="15"/>
      <c r="EE113" s="15"/>
      <c r="EF113" s="15"/>
      <c r="EG113" s="15"/>
      <c r="EH113" s="15"/>
      <c r="EI113" s="15"/>
      <c r="EJ113" s="15"/>
    </row>
    <row r="114" spans="1:140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  <c r="DM114" s="15"/>
      <c r="DN114" s="15"/>
      <c r="DO114" s="15"/>
      <c r="DP114" s="15"/>
      <c r="DQ114" s="15"/>
      <c r="DR114" s="15"/>
      <c r="DS114" s="15"/>
      <c r="DT114" s="15"/>
      <c r="DU114" s="15"/>
      <c r="DV114" s="15"/>
      <c r="DW114" s="15"/>
      <c r="DX114" s="15"/>
      <c r="DY114" s="15"/>
      <c r="DZ114" s="15"/>
      <c r="EA114" s="15"/>
      <c r="EB114" s="15"/>
      <c r="EC114" s="15"/>
      <c r="ED114" s="15"/>
      <c r="EE114" s="15"/>
      <c r="EF114" s="15"/>
      <c r="EG114" s="15"/>
      <c r="EH114" s="15"/>
      <c r="EI114" s="15"/>
      <c r="EJ114" s="15"/>
    </row>
    <row r="183" spans="1:122">
      <c r="DP183" s="2"/>
      <c r="DQ183" s="2"/>
      <c r="DR183" s="2"/>
    </row>
    <row r="187" spans="1:122" s="2" customFormat="1" ht="21" hidden="1" customHeight="1">
      <c r="A187" s="6"/>
      <c r="B187" s="4"/>
      <c r="C187" s="5"/>
      <c r="D187" s="4"/>
      <c r="E187" s="26"/>
      <c r="DP187"/>
      <c r="DQ187"/>
      <c r="DR187"/>
    </row>
    <row r="188" spans="1:122" ht="21" hidden="1" customHeight="1">
      <c r="A188" s="6"/>
      <c r="B188" s="4"/>
      <c r="C188" s="5"/>
      <c r="D188" s="4"/>
      <c r="E188" s="26"/>
    </row>
    <row r="189" spans="1:122" ht="21" hidden="1" customHeight="1">
      <c r="A189" s="6"/>
      <c r="B189" s="4"/>
      <c r="C189" s="5"/>
      <c r="D189" s="4"/>
      <c r="E189" s="26"/>
    </row>
    <row r="190" spans="1:122" ht="21" hidden="1" customHeight="1">
      <c r="A190" s="6"/>
      <c r="B190" s="4"/>
      <c r="C190" s="5"/>
      <c r="D190" s="4"/>
      <c r="E190" s="26"/>
    </row>
    <row r="191" spans="1:122" ht="21" hidden="1" customHeight="1">
      <c r="A191" s="6"/>
      <c r="B191" s="4"/>
      <c r="C191" s="5"/>
      <c r="D191" s="4"/>
      <c r="E191" s="26"/>
    </row>
    <row r="192" spans="1:122" ht="21" hidden="1" customHeight="1">
      <c r="A192" s="6"/>
      <c r="B192" s="11"/>
      <c r="C192" s="9"/>
      <c r="D192" s="4"/>
      <c r="E192" s="26"/>
    </row>
    <row r="193" spans="1:5" ht="21" hidden="1" customHeight="1">
      <c r="A193" s="6"/>
      <c r="B193" s="4"/>
      <c r="C193" s="5"/>
      <c r="D193" s="4"/>
      <c r="E193" s="26"/>
    </row>
    <row r="194" spans="1:5" ht="21" hidden="1" customHeight="1">
      <c r="A194" s="6"/>
      <c r="B194" s="4"/>
      <c r="C194" s="5"/>
      <c r="D194" s="4"/>
      <c r="E194" s="26"/>
    </row>
    <row r="195" spans="1:5" ht="21" hidden="1" customHeight="1">
      <c r="A195" s="6"/>
      <c r="B195" s="4"/>
      <c r="C195" s="5"/>
      <c r="D195" s="4"/>
      <c r="E195" s="26"/>
    </row>
    <row r="196" spans="1:5" ht="21" hidden="1" customHeight="1">
      <c r="A196" s="6"/>
      <c r="B196" s="4"/>
      <c r="C196" s="5"/>
      <c r="D196" s="4"/>
      <c r="E196" s="26"/>
    </row>
    <row r="197" spans="1:5" ht="21" hidden="1" customHeight="1">
      <c r="A197" s="6"/>
      <c r="B197" s="4"/>
      <c r="C197" s="5"/>
      <c r="D197" s="4"/>
      <c r="E197" s="26"/>
    </row>
    <row r="198" spans="1:5" ht="21" hidden="1" customHeight="1">
      <c r="A198" s="6"/>
      <c r="B198" s="4"/>
      <c r="C198" s="5"/>
      <c r="D198" s="4"/>
      <c r="E198" s="26"/>
    </row>
    <row r="199" spans="1:5" ht="21" hidden="1" customHeight="1">
      <c r="A199" s="6"/>
      <c r="B199" s="4"/>
      <c r="C199" s="5"/>
      <c r="D199" s="4"/>
      <c r="E199" s="26"/>
    </row>
    <row r="200" spans="1:5" ht="21" hidden="1" customHeight="1">
      <c r="A200" s="6"/>
      <c r="B200" s="4"/>
      <c r="C200" s="5"/>
      <c r="D200" s="4"/>
      <c r="E200" s="26"/>
    </row>
    <row r="201" spans="1:5" ht="21" hidden="1" customHeight="1">
      <c r="A201" s="6"/>
      <c r="B201" s="4"/>
      <c r="C201" s="5"/>
      <c r="D201" s="4"/>
      <c r="E201" s="26"/>
    </row>
    <row r="202" spans="1:5" ht="21" hidden="1" customHeight="1">
      <c r="A202" s="6"/>
      <c r="B202" s="4"/>
      <c r="C202" s="5"/>
      <c r="D202" s="4"/>
      <c r="E202" s="26"/>
    </row>
    <row r="203" spans="1:5" ht="21" hidden="1" customHeight="1">
      <c r="A203" s="6"/>
      <c r="B203" s="4"/>
      <c r="C203" s="5"/>
      <c r="D203" s="4"/>
      <c r="E203" s="26"/>
    </row>
    <row r="204" spans="1:5" ht="21" hidden="1" customHeight="1">
      <c r="A204" s="6"/>
      <c r="B204" s="4"/>
      <c r="C204" s="5"/>
      <c r="D204" s="4"/>
      <c r="E204" s="26"/>
    </row>
    <row r="205" spans="1:5" ht="21" hidden="1" customHeight="1">
      <c r="A205" s="6"/>
      <c r="B205" s="4"/>
      <c r="C205" s="5"/>
      <c r="D205" s="4"/>
      <c r="E205" s="26"/>
    </row>
    <row r="206" spans="1:5" ht="21" hidden="1" customHeight="1">
      <c r="A206" s="6"/>
      <c r="B206" s="4"/>
      <c r="C206" s="5"/>
      <c r="D206" s="4"/>
      <c r="E206" s="26"/>
    </row>
    <row r="207" spans="1:5" ht="21" hidden="1" customHeight="1">
      <c r="A207" s="6"/>
      <c r="B207" s="4"/>
      <c r="C207" s="5"/>
      <c r="D207" s="4"/>
      <c r="E207" s="26"/>
    </row>
    <row r="208" spans="1:5" ht="21" hidden="1" customHeight="1">
      <c r="A208" s="6"/>
      <c r="B208" s="4"/>
      <c r="C208" s="5"/>
      <c r="D208" s="4"/>
      <c r="E208" s="26"/>
    </row>
    <row r="209" spans="1:5" ht="21" hidden="1" customHeight="1">
      <c r="A209" s="6"/>
      <c r="B209" s="4"/>
      <c r="C209" s="5"/>
      <c r="D209" s="4"/>
      <c r="E209" s="26"/>
    </row>
    <row r="210" spans="1:5" ht="21" hidden="1" customHeight="1">
      <c r="A210" s="6"/>
      <c r="B210" s="4"/>
      <c r="C210" s="5"/>
      <c r="D210" s="4"/>
      <c r="E210" s="26"/>
    </row>
    <row r="211" spans="1:5" ht="21" hidden="1" customHeight="1">
      <c r="A211" s="6"/>
      <c r="B211" s="4"/>
      <c r="C211" s="5"/>
      <c r="D211" s="4"/>
      <c r="E211" s="26"/>
    </row>
    <row r="212" spans="1:5" ht="21" hidden="1" customHeight="1">
      <c r="A212" s="6"/>
      <c r="B212" s="4"/>
      <c r="C212" s="5"/>
      <c r="D212" s="4"/>
      <c r="E212" s="26"/>
    </row>
    <row r="213" spans="1:5" ht="21" hidden="1" customHeight="1">
      <c r="A213" s="6"/>
      <c r="B213" s="4"/>
      <c r="C213" s="5"/>
      <c r="D213" s="4"/>
      <c r="E213" s="26"/>
    </row>
    <row r="214" spans="1:5" ht="21" hidden="1" customHeight="1">
      <c r="A214" s="6"/>
      <c r="B214" s="4"/>
      <c r="C214" s="5"/>
      <c r="D214" s="4"/>
      <c r="E214" s="26"/>
    </row>
    <row r="215" spans="1:5" ht="21" hidden="1" customHeight="1">
      <c r="A215" s="6"/>
      <c r="B215" s="4"/>
      <c r="C215" s="5"/>
      <c r="D215" s="4"/>
      <c r="E215" s="26"/>
    </row>
    <row r="216" spans="1:5" ht="21" hidden="1" customHeight="1">
      <c r="A216" s="6"/>
      <c r="B216" s="4"/>
      <c r="C216" s="5"/>
      <c r="D216" s="4"/>
      <c r="E216" s="26"/>
    </row>
    <row r="217" spans="1:5" ht="21" hidden="1" customHeight="1">
      <c r="A217" s="6"/>
      <c r="B217" s="4"/>
      <c r="C217" s="5"/>
      <c r="D217" s="4"/>
      <c r="E217" s="26"/>
    </row>
    <row r="218" spans="1:5" ht="21" hidden="1" customHeight="1">
      <c r="A218" s="6"/>
      <c r="B218" s="4"/>
      <c r="C218" s="5"/>
      <c r="D218" s="4"/>
      <c r="E218" s="26"/>
    </row>
    <row r="219" spans="1:5" ht="21" hidden="1" customHeight="1">
      <c r="A219" s="6"/>
      <c r="B219" s="4"/>
      <c r="C219" s="5"/>
      <c r="D219" s="4"/>
      <c r="E219" s="26"/>
    </row>
    <row r="220" spans="1:5" ht="21" hidden="1" customHeight="1">
      <c r="A220" s="6"/>
      <c r="B220" s="4"/>
      <c r="C220" s="5"/>
      <c r="D220" s="4"/>
      <c r="E220" s="26"/>
    </row>
    <row r="221" spans="1:5" ht="21" hidden="1" customHeight="1">
      <c r="A221" s="6"/>
      <c r="B221" s="4"/>
      <c r="C221" s="5"/>
      <c r="D221" s="4"/>
      <c r="E221" s="26"/>
    </row>
    <row r="222" spans="1:5" ht="21" hidden="1" customHeight="1">
      <c r="A222" s="6"/>
      <c r="B222" s="4"/>
      <c r="C222" s="5"/>
      <c r="D222" s="4"/>
      <c r="E222" s="26"/>
    </row>
    <row r="223" spans="1:5" ht="21" hidden="1" customHeight="1">
      <c r="A223" s="6"/>
      <c r="B223" s="4"/>
      <c r="C223" s="5"/>
      <c r="D223" s="4"/>
      <c r="E223" s="26"/>
    </row>
    <row r="224" spans="1:5" ht="21" hidden="1" customHeight="1">
      <c r="A224" s="6"/>
      <c r="B224" s="4"/>
      <c r="C224" s="5"/>
      <c r="D224" s="4"/>
      <c r="E224" s="26"/>
    </row>
    <row r="225" spans="1:5" ht="21" hidden="1" customHeight="1">
      <c r="A225" s="6"/>
      <c r="B225" s="4"/>
      <c r="C225" s="5"/>
      <c r="D225" s="4"/>
      <c r="E225" s="26"/>
    </row>
    <row r="226" spans="1:5" ht="21" hidden="1" customHeight="1">
      <c r="A226" s="6"/>
      <c r="B226" s="4"/>
      <c r="C226" s="5"/>
      <c r="D226" s="4"/>
      <c r="E226" s="26"/>
    </row>
    <row r="227" spans="1:5" ht="21" hidden="1" customHeight="1">
      <c r="A227" s="6"/>
      <c r="B227" s="4"/>
      <c r="C227" s="5"/>
      <c r="D227" s="4"/>
      <c r="E227" s="26"/>
    </row>
    <row r="228" spans="1:5" ht="21" hidden="1" customHeight="1">
      <c r="A228" s="6"/>
      <c r="B228" s="4"/>
      <c r="C228" s="5"/>
      <c r="D228" s="4"/>
      <c r="E228" s="26"/>
    </row>
    <row r="229" spans="1:5" ht="21" hidden="1" customHeight="1">
      <c r="A229" s="6"/>
      <c r="B229" s="4"/>
      <c r="C229" s="5"/>
      <c r="D229" s="4"/>
      <c r="E229" s="26"/>
    </row>
    <row r="230" spans="1:5" ht="21" hidden="1" customHeight="1">
      <c r="A230" s="6"/>
      <c r="B230" s="4"/>
      <c r="C230" s="5"/>
      <c r="D230" s="4"/>
      <c r="E230" s="26"/>
    </row>
    <row r="231" spans="1:5" ht="21" hidden="1" customHeight="1">
      <c r="A231" s="6"/>
      <c r="B231" s="4"/>
      <c r="C231" s="5"/>
      <c r="D231" s="4"/>
      <c r="E231" s="26"/>
    </row>
    <row r="232" spans="1:5" ht="21" hidden="1" customHeight="1">
      <c r="A232" s="6"/>
      <c r="B232" s="4"/>
      <c r="C232" s="5"/>
      <c r="D232" s="4"/>
      <c r="E232" s="26"/>
    </row>
    <row r="233" spans="1:5" ht="21" hidden="1" customHeight="1">
      <c r="A233" s="6"/>
      <c r="B233" s="4"/>
      <c r="C233" s="5"/>
      <c r="D233" s="4"/>
      <c r="E233" s="26"/>
    </row>
    <row r="234" spans="1:5" ht="21" hidden="1" customHeight="1">
      <c r="A234" s="6"/>
      <c r="B234" s="4"/>
      <c r="C234" s="5"/>
      <c r="D234" s="4"/>
      <c r="E234" s="26"/>
    </row>
    <row r="235" spans="1:5" ht="21" hidden="1" customHeight="1">
      <c r="A235" s="6"/>
      <c r="B235" s="4"/>
      <c r="C235" s="5"/>
      <c r="D235" s="4"/>
      <c r="E235" s="26"/>
    </row>
    <row r="236" spans="1:5" ht="21" hidden="1" customHeight="1">
      <c r="A236" s="6"/>
      <c r="B236" s="4"/>
      <c r="C236" s="5"/>
      <c r="D236" s="4"/>
      <c r="E236" s="26"/>
    </row>
    <row r="237" spans="1:5" ht="21" hidden="1" customHeight="1">
      <c r="A237" s="6"/>
      <c r="B237" s="4"/>
      <c r="C237" s="5"/>
      <c r="D237" s="4"/>
      <c r="E237" s="26"/>
    </row>
    <row r="238" spans="1:5" ht="21" hidden="1" customHeight="1">
      <c r="A238" s="6"/>
      <c r="B238" s="4"/>
      <c r="C238" s="5"/>
      <c r="D238" s="4"/>
      <c r="E238" s="26"/>
    </row>
    <row r="239" spans="1:5" ht="21" hidden="1" customHeight="1">
      <c r="A239" s="6"/>
      <c r="B239" s="4"/>
      <c r="C239" s="5"/>
      <c r="D239" s="4"/>
      <c r="E239" s="26"/>
    </row>
    <row r="240" spans="1:5" ht="21" hidden="1" customHeight="1">
      <c r="A240" s="6"/>
      <c r="B240" s="4"/>
      <c r="C240" s="5"/>
      <c r="D240" s="4"/>
      <c r="E240" s="26"/>
    </row>
    <row r="241" spans="1:5" ht="21" hidden="1" customHeight="1">
      <c r="A241" s="6"/>
      <c r="B241" s="4"/>
      <c r="C241" s="5"/>
      <c r="D241" s="4"/>
      <c r="E241" s="26"/>
    </row>
    <row r="242" spans="1:5" ht="21" hidden="1" customHeight="1">
      <c r="A242" s="6"/>
      <c r="B242" s="4"/>
      <c r="C242" s="5"/>
      <c r="D242" s="4"/>
      <c r="E242" s="26"/>
    </row>
    <row r="243" spans="1:5" ht="21" hidden="1" customHeight="1">
      <c r="A243" s="6"/>
      <c r="B243" s="4"/>
      <c r="C243" s="5"/>
      <c r="D243" s="4"/>
      <c r="E243" s="26"/>
    </row>
    <row r="244" spans="1:5" ht="21" hidden="1" customHeight="1">
      <c r="A244" s="6"/>
      <c r="B244" s="4"/>
      <c r="C244" s="5"/>
      <c r="D244" s="4"/>
      <c r="E244" s="26"/>
    </row>
    <row r="245" spans="1:5" ht="21" hidden="1" customHeight="1">
      <c r="A245" s="6"/>
      <c r="B245" s="4"/>
      <c r="C245" s="5"/>
      <c r="D245" s="4"/>
      <c r="E245" s="26"/>
    </row>
    <row r="246" spans="1:5" ht="21" hidden="1" customHeight="1">
      <c r="A246" s="6"/>
      <c r="B246" s="4"/>
      <c r="C246" s="5"/>
      <c r="D246" s="4"/>
      <c r="E246" s="26"/>
    </row>
    <row r="247" spans="1:5" ht="21" hidden="1" customHeight="1">
      <c r="A247" s="6"/>
      <c r="B247" s="4"/>
      <c r="C247" s="5"/>
      <c r="D247" s="4"/>
      <c r="E247" s="26"/>
    </row>
    <row r="248" spans="1:5" ht="21" hidden="1" customHeight="1">
      <c r="A248" s="6"/>
      <c r="B248" s="4"/>
      <c r="C248" s="5"/>
      <c r="D248" s="4"/>
      <c r="E248" s="26"/>
    </row>
    <row r="249" spans="1:5" ht="21" hidden="1" customHeight="1">
      <c r="A249" s="6"/>
      <c r="B249" s="4"/>
      <c r="C249" s="5"/>
      <c r="D249" s="4"/>
      <c r="E249" s="26"/>
    </row>
    <row r="250" spans="1:5" ht="21" hidden="1" customHeight="1">
      <c r="A250" s="6"/>
      <c r="B250" s="4"/>
      <c r="C250" s="5"/>
      <c r="D250" s="4"/>
      <c r="E250" s="26"/>
    </row>
    <row r="251" spans="1:5" ht="21" hidden="1" customHeight="1">
      <c r="A251" s="6"/>
      <c r="B251" s="4"/>
      <c r="C251" s="5"/>
      <c r="D251" s="4"/>
      <c r="E251" s="26"/>
    </row>
    <row r="252" spans="1:5" ht="21" hidden="1" customHeight="1">
      <c r="A252" s="6"/>
      <c r="B252" s="4"/>
      <c r="C252" s="5"/>
      <c r="D252" s="4"/>
      <c r="E252" s="26"/>
    </row>
    <row r="253" spans="1:5" ht="21" hidden="1" customHeight="1">
      <c r="A253" s="6"/>
      <c r="B253" s="4"/>
      <c r="C253" s="5"/>
      <c r="D253" s="4"/>
      <c r="E253" s="26"/>
    </row>
    <row r="254" spans="1:5" ht="21" hidden="1" customHeight="1">
      <c r="A254" s="6"/>
      <c r="B254" s="4"/>
      <c r="C254" s="5"/>
      <c r="D254" s="4"/>
      <c r="E254" s="26"/>
    </row>
    <row r="255" spans="1:5" ht="21" hidden="1" customHeight="1">
      <c r="A255" s="6"/>
      <c r="B255" s="4"/>
      <c r="C255" s="5"/>
      <c r="D255" s="4"/>
      <c r="E255" s="26"/>
    </row>
    <row r="256" spans="1:5" ht="21" hidden="1" customHeight="1">
      <c r="A256" s="6"/>
      <c r="B256" s="4"/>
      <c r="C256" s="5"/>
      <c r="D256" s="4"/>
      <c r="E256" s="26"/>
    </row>
    <row r="257" spans="1:5" ht="21" hidden="1" customHeight="1">
      <c r="A257" s="6"/>
      <c r="B257" s="4"/>
      <c r="C257" s="5"/>
      <c r="D257" s="4"/>
      <c r="E257" s="26"/>
    </row>
    <row r="258" spans="1:5" ht="21" hidden="1" customHeight="1">
      <c r="A258" s="6"/>
      <c r="B258" s="4"/>
      <c r="C258" s="5"/>
      <c r="D258" s="4"/>
      <c r="E258" s="26"/>
    </row>
    <row r="259" spans="1:5" ht="21" hidden="1" customHeight="1">
      <c r="A259" s="6"/>
      <c r="B259" s="4"/>
      <c r="C259" s="5"/>
      <c r="D259" s="4"/>
      <c r="E259" s="26"/>
    </row>
    <row r="260" spans="1:5" ht="21" hidden="1" customHeight="1">
      <c r="A260" s="6"/>
      <c r="B260" s="4"/>
      <c r="C260" s="5"/>
      <c r="D260" s="4"/>
      <c r="E260" s="26"/>
    </row>
    <row r="261" spans="1:5" ht="21" hidden="1" customHeight="1">
      <c r="A261" s="6"/>
      <c r="B261" s="4"/>
      <c r="C261" s="5"/>
      <c r="D261" s="4"/>
      <c r="E261" s="26"/>
    </row>
    <row r="262" spans="1:5" ht="21" hidden="1" customHeight="1">
      <c r="A262" s="6"/>
      <c r="B262" s="4"/>
      <c r="C262" s="5"/>
      <c r="D262" s="4"/>
      <c r="E262" s="26"/>
    </row>
    <row r="263" spans="1:5" ht="21" hidden="1" customHeight="1">
      <c r="A263" s="6"/>
      <c r="B263" s="4"/>
      <c r="C263" s="5"/>
      <c r="D263" s="4"/>
      <c r="E263" s="26"/>
    </row>
    <row r="264" spans="1:5" ht="21" hidden="1" customHeight="1">
      <c r="A264" s="6"/>
      <c r="B264" s="4"/>
      <c r="C264" s="5"/>
      <c r="D264" s="4"/>
      <c r="E264" s="26"/>
    </row>
    <row r="265" spans="1:5" ht="21" hidden="1" customHeight="1">
      <c r="A265" s="6"/>
      <c r="B265" s="4"/>
      <c r="C265" s="5"/>
      <c r="D265" s="4"/>
      <c r="E265" s="26"/>
    </row>
    <row r="266" spans="1:5" ht="21" hidden="1" customHeight="1">
      <c r="A266" s="6"/>
      <c r="B266" s="4"/>
      <c r="C266" s="5"/>
      <c r="D266" s="4"/>
      <c r="E266" s="26"/>
    </row>
    <row r="267" spans="1:5" ht="21" hidden="1" customHeight="1">
      <c r="A267" s="6"/>
      <c r="B267" s="4"/>
      <c r="C267" s="5"/>
      <c r="D267" s="4"/>
      <c r="E267" s="26"/>
    </row>
    <row r="268" spans="1:5" ht="21" hidden="1" customHeight="1">
      <c r="A268" s="6"/>
      <c r="B268" s="4"/>
      <c r="C268" s="5"/>
      <c r="D268" s="4"/>
      <c r="E268" s="26"/>
    </row>
    <row r="269" spans="1:5" ht="21" hidden="1" customHeight="1">
      <c r="A269" s="6"/>
      <c r="B269" s="4"/>
      <c r="C269" s="5"/>
      <c r="D269" s="4"/>
      <c r="E269" s="26"/>
    </row>
    <row r="270" spans="1:5" ht="21" hidden="1" customHeight="1">
      <c r="A270" s="6"/>
      <c r="B270" s="4"/>
      <c r="C270" s="5"/>
      <c r="D270" s="4"/>
      <c r="E270" s="26"/>
    </row>
    <row r="271" spans="1:5" ht="21" hidden="1" customHeight="1">
      <c r="A271" s="6"/>
      <c r="B271" s="4"/>
      <c r="C271" s="5"/>
      <c r="D271" s="4"/>
      <c r="E271" s="26"/>
    </row>
    <row r="272" spans="1:5" ht="21" hidden="1" customHeight="1">
      <c r="A272" s="6"/>
      <c r="B272" s="4"/>
      <c r="C272" s="5"/>
      <c r="D272" s="4"/>
      <c r="E272" s="26"/>
    </row>
    <row r="273" spans="1:5" ht="21" hidden="1" customHeight="1">
      <c r="A273" s="6"/>
      <c r="B273" s="4"/>
      <c r="C273" s="5"/>
      <c r="D273" s="4"/>
      <c r="E273" s="26"/>
    </row>
    <row r="274" spans="1:5" ht="21" hidden="1" customHeight="1">
      <c r="A274" s="6"/>
      <c r="B274" s="4"/>
      <c r="C274" s="5"/>
      <c r="D274" s="4"/>
      <c r="E274" s="26"/>
    </row>
    <row r="275" spans="1:5" ht="21" hidden="1" customHeight="1">
      <c r="A275" s="6"/>
      <c r="B275" s="4"/>
      <c r="C275" s="5"/>
      <c r="D275" s="4"/>
      <c r="E275" s="26"/>
    </row>
    <row r="276" spans="1:5" ht="21" hidden="1" customHeight="1">
      <c r="A276" s="6"/>
      <c r="B276" s="4"/>
      <c r="C276" s="5"/>
      <c r="D276" s="4"/>
      <c r="E276" s="26"/>
    </row>
    <row r="277" spans="1:5" ht="21" hidden="1" customHeight="1">
      <c r="A277" s="6"/>
      <c r="B277" s="4"/>
      <c r="C277" s="5"/>
      <c r="D277" s="4"/>
      <c r="E277" s="26"/>
    </row>
    <row r="278" spans="1:5" ht="21" hidden="1" customHeight="1">
      <c r="A278" s="6"/>
      <c r="B278" s="4"/>
      <c r="C278" s="5"/>
      <c r="D278" s="4"/>
      <c r="E278" s="26"/>
    </row>
    <row r="279" spans="1:5" ht="21" hidden="1" customHeight="1">
      <c r="A279" s="6"/>
      <c r="B279" s="4"/>
      <c r="C279" s="5"/>
      <c r="D279" s="4"/>
      <c r="E279" s="26"/>
    </row>
    <row r="280" spans="1:5" ht="21" hidden="1" customHeight="1">
      <c r="A280" s="6"/>
      <c r="B280" s="4"/>
      <c r="C280" s="5"/>
      <c r="D280" s="4"/>
      <c r="E280" s="26"/>
    </row>
    <row r="281" spans="1:5" ht="21" hidden="1" customHeight="1">
      <c r="A281" s="6"/>
      <c r="B281" s="4"/>
      <c r="C281" s="5"/>
      <c r="D281" s="4"/>
      <c r="E281" s="26"/>
    </row>
    <row r="282" spans="1:5" ht="21" hidden="1" customHeight="1">
      <c r="A282" s="6"/>
      <c r="B282" s="4"/>
      <c r="C282" s="5"/>
      <c r="D282" s="4"/>
      <c r="E282" s="26"/>
    </row>
    <row r="283" spans="1:5" ht="21" hidden="1" customHeight="1">
      <c r="A283" s="6"/>
      <c r="B283" s="4"/>
      <c r="C283" s="5"/>
      <c r="D283" s="4"/>
      <c r="E283" s="26"/>
    </row>
    <row r="284" spans="1:5" ht="21" hidden="1" customHeight="1">
      <c r="A284" s="6"/>
      <c r="B284" s="4"/>
      <c r="C284" s="5"/>
      <c r="D284" s="4"/>
      <c r="E284" s="26"/>
    </row>
    <row r="285" spans="1:5" ht="21" hidden="1" customHeight="1">
      <c r="A285" s="6"/>
      <c r="B285" s="4"/>
      <c r="C285" s="5"/>
      <c r="D285" s="4"/>
      <c r="E285" s="26"/>
    </row>
    <row r="286" spans="1:5" ht="21" hidden="1" customHeight="1">
      <c r="A286" s="6"/>
      <c r="B286" s="4"/>
      <c r="C286" s="5"/>
      <c r="D286" s="4"/>
      <c r="E286" s="26"/>
    </row>
    <row r="287" spans="1:5" ht="21" hidden="1" customHeight="1">
      <c r="A287" s="6"/>
      <c r="B287" s="4"/>
      <c r="C287" s="5"/>
      <c r="D287" s="4"/>
      <c r="E287" s="26"/>
    </row>
    <row r="288" spans="1:5" ht="21" hidden="1" customHeight="1">
      <c r="A288" s="6"/>
      <c r="B288" s="4"/>
      <c r="C288" s="5"/>
      <c r="D288" s="4"/>
      <c r="E288" s="26"/>
    </row>
    <row r="289" spans="1:5" ht="21" hidden="1" customHeight="1">
      <c r="A289" s="6"/>
      <c r="B289" s="4"/>
      <c r="C289" s="5"/>
      <c r="D289" s="4"/>
      <c r="E289" s="26"/>
    </row>
    <row r="290" spans="1:5" ht="21" hidden="1" customHeight="1">
      <c r="A290" s="6"/>
      <c r="B290" s="4"/>
      <c r="C290" s="5"/>
      <c r="D290" s="4"/>
      <c r="E290" s="26"/>
    </row>
    <row r="291" spans="1:5" ht="21" hidden="1" customHeight="1">
      <c r="A291" s="6"/>
      <c r="B291" s="4"/>
      <c r="C291" s="5"/>
      <c r="D291" s="4"/>
      <c r="E291" s="26"/>
    </row>
    <row r="292" spans="1:5" ht="21" hidden="1" customHeight="1">
      <c r="A292" s="6"/>
      <c r="B292" s="4"/>
      <c r="C292" s="5"/>
      <c r="D292" s="4"/>
      <c r="E292" s="26"/>
    </row>
    <row r="293" spans="1:5" ht="21" hidden="1" customHeight="1">
      <c r="A293" s="6"/>
      <c r="B293" s="4"/>
      <c r="C293" s="5"/>
      <c r="D293" s="4"/>
      <c r="E293" s="26"/>
    </row>
    <row r="294" spans="1:5" ht="21" hidden="1" customHeight="1">
      <c r="A294" s="6"/>
      <c r="B294" s="4"/>
      <c r="C294" s="5"/>
      <c r="D294" s="4"/>
      <c r="E294" s="26"/>
    </row>
    <row r="295" spans="1:5" ht="21" hidden="1" customHeight="1">
      <c r="A295" s="6"/>
      <c r="B295" s="4"/>
      <c r="C295" s="5"/>
      <c r="D295" s="4"/>
      <c r="E295" s="26"/>
    </row>
    <row r="296" spans="1:5" ht="21" hidden="1" customHeight="1">
      <c r="A296" s="6"/>
      <c r="B296" s="4"/>
      <c r="C296" s="5"/>
      <c r="D296" s="4"/>
      <c r="E296" s="26"/>
    </row>
    <row r="297" spans="1:5" ht="21" hidden="1" customHeight="1">
      <c r="A297" s="6"/>
      <c r="B297" s="4"/>
      <c r="C297" s="5"/>
      <c r="D297" s="4"/>
      <c r="E297" s="26"/>
    </row>
    <row r="298" spans="1:5" ht="21" hidden="1" customHeight="1">
      <c r="A298" s="6"/>
      <c r="B298" s="4"/>
      <c r="C298" s="5"/>
      <c r="D298" s="4"/>
      <c r="E298" s="26"/>
    </row>
    <row r="299" spans="1:5" ht="21" hidden="1" customHeight="1">
      <c r="A299" s="6"/>
      <c r="B299" s="4"/>
      <c r="C299" s="5"/>
      <c r="D299" s="4"/>
      <c r="E299" s="26"/>
    </row>
    <row r="300" spans="1:5" ht="21" hidden="1" customHeight="1">
      <c r="A300" s="6"/>
      <c r="B300" s="4"/>
      <c r="C300" s="5"/>
      <c r="D300" s="4"/>
      <c r="E300" s="26"/>
    </row>
    <row r="301" spans="1:5" ht="21" hidden="1" customHeight="1">
      <c r="A301" s="6"/>
      <c r="B301" s="4"/>
      <c r="C301" s="5"/>
      <c r="D301" s="4"/>
      <c r="E301" s="26"/>
    </row>
    <row r="302" spans="1:5" ht="21" hidden="1" customHeight="1">
      <c r="A302" s="6"/>
      <c r="B302" s="4"/>
      <c r="C302" s="5"/>
      <c r="D302" s="4"/>
      <c r="E302" s="26"/>
    </row>
    <row r="303" spans="1:5" ht="21" hidden="1" customHeight="1">
      <c r="A303" s="6"/>
      <c r="B303" s="4"/>
      <c r="C303" s="5"/>
      <c r="D303" s="4"/>
      <c r="E303" s="26"/>
    </row>
    <row r="304" spans="1:5" ht="21" hidden="1" customHeight="1">
      <c r="A304" s="6"/>
      <c r="B304" s="4"/>
      <c r="C304" s="5"/>
      <c r="D304" s="4"/>
      <c r="E304" s="26"/>
    </row>
    <row r="305" spans="1:5" ht="21" hidden="1" customHeight="1">
      <c r="A305" s="6"/>
      <c r="B305" s="4"/>
      <c r="C305" s="5"/>
      <c r="D305" s="4"/>
      <c r="E305" s="26"/>
    </row>
    <row r="306" spans="1:5" ht="21" hidden="1" customHeight="1">
      <c r="A306" s="6"/>
      <c r="B306" s="4"/>
      <c r="C306" s="5"/>
      <c r="D306" s="4"/>
      <c r="E306" s="26"/>
    </row>
    <row r="307" spans="1:5" ht="21" hidden="1" customHeight="1">
      <c r="A307" s="6"/>
      <c r="B307" s="4"/>
      <c r="C307" s="5"/>
      <c r="D307" s="4"/>
      <c r="E307" s="26"/>
    </row>
    <row r="308" spans="1:5" ht="21" hidden="1" customHeight="1">
      <c r="A308" s="6"/>
      <c r="B308" s="4"/>
      <c r="C308" s="5"/>
      <c r="D308" s="4"/>
      <c r="E308" s="26"/>
    </row>
    <row r="309" spans="1:5" ht="21" hidden="1" customHeight="1">
      <c r="A309" s="6"/>
      <c r="B309" s="4"/>
      <c r="C309" s="5"/>
      <c r="D309" s="4"/>
      <c r="E309" s="26"/>
    </row>
    <row r="310" spans="1:5" ht="21" hidden="1" customHeight="1">
      <c r="A310" s="6"/>
      <c r="B310" s="4"/>
      <c r="C310" s="5"/>
      <c r="D310" s="4"/>
      <c r="E310" s="26"/>
    </row>
    <row r="311" spans="1:5" ht="21" hidden="1" customHeight="1">
      <c r="A311" s="6"/>
      <c r="B311" s="4"/>
      <c r="C311" s="5"/>
      <c r="D311" s="4"/>
      <c r="E311" s="26"/>
    </row>
    <row r="312" spans="1:5" ht="21" hidden="1" customHeight="1">
      <c r="A312" s="6"/>
      <c r="B312" s="4"/>
      <c r="C312" s="5"/>
      <c r="D312" s="4"/>
      <c r="E312" s="26"/>
    </row>
    <row r="313" spans="1:5" ht="21" hidden="1" customHeight="1">
      <c r="A313" s="6"/>
      <c r="B313" s="4"/>
      <c r="C313" s="5"/>
      <c r="D313" s="4"/>
      <c r="E313" s="26"/>
    </row>
    <row r="314" spans="1:5" ht="21" hidden="1" customHeight="1">
      <c r="A314" s="6"/>
      <c r="B314" s="4"/>
      <c r="C314" s="5"/>
      <c r="D314" s="4"/>
      <c r="E314" s="26"/>
    </row>
    <row r="315" spans="1:5" ht="21" hidden="1" customHeight="1">
      <c r="A315" s="6"/>
      <c r="B315" s="4"/>
      <c r="C315" s="5"/>
      <c r="D315" s="4"/>
      <c r="E315" s="26"/>
    </row>
    <row r="316" spans="1:5" ht="21" hidden="1" customHeight="1">
      <c r="A316" s="6"/>
      <c r="B316" s="4"/>
      <c r="C316" s="5"/>
      <c r="D316" s="4"/>
      <c r="E316" s="26"/>
    </row>
    <row r="317" spans="1:5" ht="21" hidden="1" customHeight="1">
      <c r="A317" s="6"/>
      <c r="B317" s="4"/>
      <c r="C317" s="5"/>
      <c r="D317" s="4"/>
      <c r="E317" s="26"/>
    </row>
    <row r="318" spans="1:5" ht="21" hidden="1" customHeight="1">
      <c r="A318" s="6"/>
      <c r="B318" s="4"/>
      <c r="C318" s="5"/>
      <c r="D318" s="4"/>
      <c r="E318" s="26"/>
    </row>
    <row r="319" spans="1:5" ht="21" hidden="1" customHeight="1">
      <c r="A319" s="6"/>
      <c r="B319" s="4"/>
      <c r="C319" s="5"/>
      <c r="D319" s="4"/>
      <c r="E319" s="26"/>
    </row>
    <row r="320" spans="1:5" ht="21" hidden="1" customHeight="1">
      <c r="A320" s="6"/>
      <c r="B320" s="4"/>
      <c r="C320" s="5"/>
      <c r="D320" s="4"/>
      <c r="E320" s="26"/>
    </row>
    <row r="321" spans="1:5" ht="21" hidden="1" customHeight="1">
      <c r="A321" s="6"/>
      <c r="B321" s="4"/>
      <c r="C321" s="5"/>
      <c r="D321" s="4"/>
      <c r="E321" s="26"/>
    </row>
    <row r="322" spans="1:5" ht="21" hidden="1" customHeight="1">
      <c r="A322" s="6"/>
      <c r="B322" s="4"/>
      <c r="C322" s="5"/>
      <c r="D322" s="4"/>
      <c r="E322" s="26"/>
    </row>
    <row r="323" spans="1:5" ht="21" hidden="1" customHeight="1">
      <c r="A323" s="6"/>
      <c r="B323" s="4"/>
      <c r="C323" s="5"/>
      <c r="D323" s="4"/>
      <c r="E323" s="26"/>
    </row>
    <row r="324" spans="1:5" ht="21" hidden="1" customHeight="1">
      <c r="A324" s="6"/>
      <c r="B324" s="4"/>
      <c r="C324" s="5"/>
      <c r="D324" s="4"/>
      <c r="E324" s="26"/>
    </row>
    <row r="325" spans="1:5" ht="21" hidden="1" customHeight="1">
      <c r="A325" s="6"/>
      <c r="B325" s="4"/>
      <c r="C325" s="5"/>
      <c r="D325" s="4"/>
      <c r="E325" s="26"/>
    </row>
    <row r="326" spans="1:5" ht="21" hidden="1" customHeight="1">
      <c r="A326" s="6"/>
      <c r="B326" s="4"/>
      <c r="C326" s="5"/>
      <c r="D326" s="4"/>
      <c r="E326" s="26"/>
    </row>
    <row r="327" spans="1:5" ht="21" hidden="1" customHeight="1">
      <c r="A327" s="6"/>
      <c r="B327" s="4"/>
      <c r="C327" s="5"/>
      <c r="D327" s="4"/>
      <c r="E327" s="26"/>
    </row>
    <row r="328" spans="1:5" ht="21" hidden="1" customHeight="1">
      <c r="A328" s="6"/>
      <c r="B328" s="4"/>
      <c r="C328" s="5"/>
      <c r="D328" s="4"/>
      <c r="E328" s="26"/>
    </row>
    <row r="329" spans="1:5" ht="21" hidden="1" customHeight="1">
      <c r="A329" s="6"/>
      <c r="B329" s="4"/>
      <c r="C329" s="5"/>
      <c r="D329" s="4"/>
      <c r="E329" s="26"/>
    </row>
    <row r="330" spans="1:5" ht="21" hidden="1" customHeight="1">
      <c r="A330" s="6"/>
      <c r="B330" s="4"/>
      <c r="C330" s="5"/>
      <c r="D330" s="4"/>
      <c r="E330" s="26"/>
    </row>
    <row r="331" spans="1:5" ht="21" hidden="1" customHeight="1">
      <c r="A331" s="6"/>
      <c r="B331" s="4"/>
      <c r="C331" s="5"/>
      <c r="D331" s="4"/>
      <c r="E331" s="26"/>
    </row>
    <row r="332" spans="1:5" ht="21" hidden="1" customHeight="1">
      <c r="A332" s="6"/>
      <c r="B332" s="4"/>
      <c r="C332" s="5"/>
      <c r="D332" s="4"/>
      <c r="E332" s="26"/>
    </row>
    <row r="333" spans="1:5" ht="21" hidden="1" customHeight="1">
      <c r="A333" s="6"/>
      <c r="B333" s="4"/>
      <c r="C333" s="5"/>
      <c r="D333" s="4"/>
      <c r="E333" s="26"/>
    </row>
    <row r="334" spans="1:5" ht="21" hidden="1" customHeight="1">
      <c r="A334" s="6"/>
      <c r="B334" s="4"/>
      <c r="C334" s="5"/>
      <c r="D334" s="4"/>
      <c r="E334" s="26"/>
    </row>
    <row r="335" spans="1:5" ht="21" hidden="1" customHeight="1">
      <c r="A335" s="6"/>
      <c r="B335" s="4"/>
      <c r="C335" s="5"/>
      <c r="D335" s="4"/>
      <c r="E335" s="26"/>
    </row>
    <row r="336" spans="1:5" ht="21" hidden="1" customHeight="1">
      <c r="A336" s="6"/>
      <c r="B336" s="4"/>
      <c r="C336" s="5"/>
      <c r="D336" s="4"/>
      <c r="E336" s="26"/>
    </row>
    <row r="337" spans="1:5" ht="21" hidden="1" customHeight="1">
      <c r="A337" s="6"/>
      <c r="B337" s="4"/>
      <c r="C337" s="5"/>
      <c r="D337" s="4"/>
      <c r="E337" s="26"/>
    </row>
    <row r="338" spans="1:5" ht="21" hidden="1" customHeight="1">
      <c r="A338" s="6"/>
      <c r="B338" s="4"/>
      <c r="C338" s="5"/>
      <c r="D338" s="4"/>
      <c r="E338" s="26"/>
    </row>
    <row r="339" spans="1:5" ht="21" hidden="1" customHeight="1">
      <c r="A339" s="6"/>
      <c r="B339" s="4"/>
      <c r="C339" s="5"/>
      <c r="D339" s="4"/>
      <c r="E339" s="26"/>
    </row>
    <row r="340" spans="1:5" ht="21" hidden="1" customHeight="1">
      <c r="A340" s="6"/>
      <c r="B340" s="4"/>
      <c r="C340" s="5"/>
      <c r="D340" s="4"/>
      <c r="E340" s="26"/>
    </row>
    <row r="341" spans="1:5" ht="21" hidden="1" customHeight="1">
      <c r="A341" s="6"/>
      <c r="B341" s="4"/>
      <c r="C341" s="5"/>
      <c r="D341" s="4"/>
      <c r="E341" s="26"/>
    </row>
    <row r="342" spans="1:5" ht="21" hidden="1" customHeight="1">
      <c r="A342" s="6"/>
      <c r="B342" s="4"/>
      <c r="C342" s="5"/>
      <c r="D342" s="4"/>
      <c r="E342" s="26"/>
    </row>
    <row r="343" spans="1:5" ht="21" hidden="1" customHeight="1">
      <c r="A343" s="6"/>
      <c r="B343" s="4"/>
      <c r="C343" s="5"/>
      <c r="D343" s="4"/>
      <c r="E343" s="26"/>
    </row>
    <row r="344" spans="1:5" ht="21" hidden="1" customHeight="1">
      <c r="A344" s="6"/>
      <c r="B344" s="4"/>
      <c r="C344" s="5"/>
      <c r="D344" s="4"/>
      <c r="E344" s="26"/>
    </row>
    <row r="345" spans="1:5" ht="21" hidden="1" customHeight="1">
      <c r="A345" s="6"/>
      <c r="B345" s="4"/>
      <c r="C345" s="5"/>
      <c r="D345" s="4"/>
      <c r="E345" s="26"/>
    </row>
    <row r="346" spans="1:5" ht="21" hidden="1" customHeight="1">
      <c r="A346" s="6"/>
      <c r="B346" s="4"/>
      <c r="C346" s="5"/>
      <c r="D346" s="4"/>
      <c r="E346" s="26"/>
    </row>
    <row r="347" spans="1:5" ht="21" hidden="1" customHeight="1">
      <c r="A347" s="6"/>
      <c r="B347" s="4"/>
      <c r="C347" s="5"/>
      <c r="D347" s="4"/>
      <c r="E347" s="26"/>
    </row>
    <row r="348" spans="1:5" ht="21" hidden="1" customHeight="1">
      <c r="A348" s="6"/>
      <c r="B348" s="4"/>
      <c r="C348" s="5"/>
      <c r="D348" s="4"/>
      <c r="E348" s="26"/>
    </row>
    <row r="349" spans="1:5" ht="21" hidden="1" customHeight="1">
      <c r="A349" s="6"/>
      <c r="B349" s="4"/>
      <c r="C349" s="5"/>
      <c r="D349" s="4"/>
      <c r="E349" s="26"/>
    </row>
    <row r="350" spans="1:5" ht="21" hidden="1" customHeight="1">
      <c r="A350" s="6"/>
      <c r="B350" s="4"/>
      <c r="C350" s="5"/>
      <c r="D350" s="4"/>
      <c r="E350" s="26"/>
    </row>
    <row r="351" spans="1:5" ht="21" hidden="1" customHeight="1">
      <c r="A351" s="6"/>
      <c r="B351" s="4"/>
      <c r="C351" s="5"/>
      <c r="D351" s="4"/>
      <c r="E351" s="26"/>
    </row>
    <row r="352" spans="1:5" ht="21" hidden="1" customHeight="1">
      <c r="A352" s="6"/>
      <c r="B352" s="4"/>
      <c r="C352" s="5"/>
      <c r="D352" s="4"/>
      <c r="E352" s="26"/>
    </row>
    <row r="353" spans="1:5" ht="21" hidden="1" customHeight="1">
      <c r="A353" s="6"/>
      <c r="B353" s="4"/>
      <c r="C353" s="5"/>
      <c r="D353" s="4"/>
      <c r="E353" s="26"/>
    </row>
    <row r="354" spans="1:5" ht="21" hidden="1" customHeight="1">
      <c r="A354" s="6"/>
      <c r="B354" s="4"/>
      <c r="C354" s="5"/>
      <c r="D354" s="4"/>
      <c r="E354" s="26"/>
    </row>
    <row r="355" spans="1:5" ht="21" hidden="1" customHeight="1">
      <c r="A355" s="6"/>
      <c r="B355" s="4"/>
      <c r="C355" s="5"/>
      <c r="D355" s="4"/>
      <c r="E355" s="26"/>
    </row>
    <row r="356" spans="1:5" ht="21" hidden="1" customHeight="1">
      <c r="A356" s="6"/>
      <c r="B356" s="4"/>
      <c r="C356" s="5"/>
      <c r="D356" s="4"/>
      <c r="E356" s="26"/>
    </row>
    <row r="357" spans="1:5" ht="21" hidden="1" customHeight="1">
      <c r="A357" s="6"/>
      <c r="B357" s="4"/>
      <c r="C357" s="5"/>
      <c r="D357" s="4"/>
      <c r="E357" s="26"/>
    </row>
    <row r="358" spans="1:5" ht="21" hidden="1" customHeight="1">
      <c r="A358" s="6"/>
      <c r="B358" s="4"/>
      <c r="C358" s="5"/>
      <c r="D358" s="4"/>
      <c r="E358" s="26"/>
    </row>
    <row r="359" spans="1:5" ht="21" hidden="1" customHeight="1">
      <c r="A359" s="6"/>
      <c r="B359" s="4"/>
      <c r="C359" s="5"/>
      <c r="D359" s="4"/>
      <c r="E359" s="26"/>
    </row>
    <row r="360" spans="1:5" ht="21" hidden="1" customHeight="1">
      <c r="A360" s="6"/>
      <c r="B360" s="4"/>
      <c r="C360" s="5"/>
      <c r="D360" s="4"/>
      <c r="E360" s="26"/>
    </row>
    <row r="361" spans="1:5" ht="21" hidden="1" customHeight="1">
      <c r="A361" s="6"/>
      <c r="B361" s="4"/>
      <c r="C361" s="5"/>
      <c r="D361" s="4"/>
      <c r="E361" s="26"/>
    </row>
    <row r="362" spans="1:5" ht="21" hidden="1" customHeight="1">
      <c r="A362" s="6"/>
      <c r="B362" s="4"/>
      <c r="C362" s="5"/>
      <c r="D362" s="4"/>
      <c r="E362" s="26"/>
    </row>
    <row r="363" spans="1:5" ht="21" hidden="1" customHeight="1">
      <c r="A363" s="6"/>
      <c r="B363" s="4"/>
      <c r="C363" s="5"/>
      <c r="D363" s="4"/>
      <c r="E363" s="26"/>
    </row>
    <row r="364" spans="1:5" ht="21" hidden="1" customHeight="1">
      <c r="A364" s="6"/>
      <c r="B364" s="4"/>
      <c r="C364" s="5"/>
      <c r="D364" s="4"/>
      <c r="E364" s="26"/>
    </row>
    <row r="365" spans="1:5" ht="21" hidden="1" customHeight="1">
      <c r="A365" s="6"/>
      <c r="B365" s="4"/>
      <c r="C365" s="5"/>
      <c r="D365" s="4"/>
      <c r="E365" s="26"/>
    </row>
    <row r="366" spans="1:5" ht="21" hidden="1" customHeight="1">
      <c r="A366" s="6"/>
      <c r="B366" s="4"/>
      <c r="C366" s="5"/>
      <c r="D366" s="4"/>
      <c r="E366" s="26"/>
    </row>
    <row r="367" spans="1:5" ht="21" hidden="1" customHeight="1">
      <c r="A367" s="6"/>
      <c r="B367" s="4"/>
      <c r="C367" s="5"/>
      <c r="D367" s="4"/>
      <c r="E367" s="26"/>
    </row>
    <row r="368" spans="1:5" ht="21" hidden="1" customHeight="1">
      <c r="A368" s="6"/>
      <c r="B368" s="4"/>
      <c r="C368" s="5"/>
      <c r="D368" s="4"/>
      <c r="E368" s="26"/>
    </row>
    <row r="369" spans="1:5" ht="21" hidden="1" customHeight="1">
      <c r="A369" s="6"/>
      <c r="B369" s="4"/>
      <c r="C369" s="5"/>
      <c r="D369" s="4"/>
      <c r="E369" s="26"/>
    </row>
    <row r="370" spans="1:5" ht="21" hidden="1" customHeight="1">
      <c r="A370" s="6"/>
      <c r="B370" s="4"/>
      <c r="C370" s="5"/>
      <c r="D370" s="4"/>
      <c r="E370" s="26"/>
    </row>
    <row r="371" spans="1:5" ht="21" hidden="1" customHeight="1">
      <c r="A371" s="6"/>
      <c r="B371" s="4"/>
      <c r="C371" s="5"/>
      <c r="D371" s="4"/>
      <c r="E371" s="26"/>
    </row>
    <row r="372" spans="1:5" ht="21" hidden="1" customHeight="1">
      <c r="A372" s="6"/>
      <c r="B372" s="4"/>
      <c r="C372" s="5"/>
      <c r="D372" s="4"/>
      <c r="E372" s="26"/>
    </row>
    <row r="373" spans="1:5" ht="21" hidden="1" customHeight="1">
      <c r="A373" s="6"/>
      <c r="B373" s="4"/>
      <c r="C373" s="5"/>
      <c r="D373" s="4"/>
      <c r="E373" s="26"/>
    </row>
    <row r="374" spans="1:5" ht="21" hidden="1" customHeight="1">
      <c r="A374" s="6"/>
      <c r="B374" s="4"/>
      <c r="C374" s="5"/>
      <c r="D374" s="4"/>
      <c r="E374" s="26"/>
    </row>
    <row r="375" spans="1:5" ht="21" hidden="1" customHeight="1">
      <c r="A375" s="6"/>
      <c r="B375" s="4"/>
      <c r="C375" s="5"/>
      <c r="D375" s="4"/>
      <c r="E375" s="26"/>
    </row>
    <row r="376" spans="1:5" ht="21" hidden="1" customHeight="1">
      <c r="A376" s="6"/>
      <c r="B376" s="4"/>
      <c r="C376" s="5"/>
      <c r="D376" s="4"/>
      <c r="E376" s="26"/>
    </row>
    <row r="377" spans="1:5" ht="21" hidden="1" customHeight="1">
      <c r="A377" s="6"/>
      <c r="B377" s="4"/>
      <c r="C377" s="5"/>
      <c r="D377" s="4"/>
      <c r="E377" s="26"/>
    </row>
    <row r="378" spans="1:5" ht="21" hidden="1" customHeight="1">
      <c r="A378" s="6"/>
      <c r="B378" s="4"/>
      <c r="C378" s="5"/>
      <c r="D378" s="4"/>
      <c r="E378" s="26"/>
    </row>
    <row r="379" spans="1:5" ht="21" hidden="1" customHeight="1">
      <c r="A379" s="6"/>
      <c r="B379" s="4"/>
      <c r="C379" s="5"/>
      <c r="D379" s="4"/>
      <c r="E379" s="26"/>
    </row>
    <row r="380" spans="1:5" ht="21" hidden="1" customHeight="1">
      <c r="A380" s="6"/>
      <c r="B380" s="4"/>
      <c r="C380" s="5"/>
      <c r="D380" s="4"/>
      <c r="E380" s="26"/>
    </row>
    <row r="381" spans="1:5" ht="21" hidden="1" customHeight="1">
      <c r="A381" s="6"/>
      <c r="B381" s="4"/>
      <c r="C381" s="5"/>
      <c r="D381" s="4"/>
      <c r="E381" s="26"/>
    </row>
    <row r="382" spans="1:5" ht="21" hidden="1" customHeight="1">
      <c r="A382" s="6"/>
      <c r="B382" s="4"/>
      <c r="C382" s="5"/>
      <c r="D382" s="4"/>
      <c r="E382" s="26"/>
    </row>
    <row r="383" spans="1:5" ht="21" hidden="1" customHeight="1">
      <c r="A383" s="6"/>
      <c r="B383" s="4"/>
      <c r="C383" s="5"/>
      <c r="D383" s="4"/>
      <c r="E383" s="26"/>
    </row>
    <row r="384" spans="1:5" ht="21" hidden="1" customHeight="1">
      <c r="A384" s="6"/>
      <c r="B384" s="4"/>
      <c r="C384" s="5"/>
      <c r="D384" s="4"/>
      <c r="E384" s="26"/>
    </row>
    <row r="385" spans="1:5" ht="21" hidden="1" customHeight="1">
      <c r="A385" s="6"/>
      <c r="B385" s="4"/>
      <c r="C385" s="5"/>
      <c r="D385" s="4"/>
      <c r="E385" s="26"/>
    </row>
    <row r="386" spans="1:5" ht="21" hidden="1" customHeight="1">
      <c r="A386" s="6"/>
      <c r="B386" s="4"/>
      <c r="C386" s="5"/>
      <c r="D386" s="4"/>
      <c r="E386" s="26"/>
    </row>
    <row r="387" spans="1:5" ht="21" hidden="1" customHeight="1">
      <c r="A387" s="6"/>
      <c r="B387" s="4"/>
      <c r="C387" s="5"/>
      <c r="D387" s="4"/>
      <c r="E387" s="26"/>
    </row>
    <row r="388" spans="1:5" ht="21" hidden="1" customHeight="1">
      <c r="A388" s="6"/>
      <c r="B388" s="4"/>
      <c r="C388" s="5"/>
      <c r="D388" s="4"/>
      <c r="E388" s="26"/>
    </row>
    <row r="389" spans="1:5" ht="21" hidden="1" customHeight="1">
      <c r="A389" s="6"/>
      <c r="B389" s="4"/>
      <c r="C389" s="5"/>
      <c r="D389" s="4"/>
      <c r="E389" s="26"/>
    </row>
    <row r="390" spans="1:5" ht="21" hidden="1" customHeight="1">
      <c r="A390" s="6"/>
      <c r="B390" s="4"/>
      <c r="C390" s="5"/>
      <c r="D390" s="4"/>
      <c r="E390" s="26"/>
    </row>
    <row r="391" spans="1:5" ht="21" hidden="1" customHeight="1">
      <c r="A391" s="6"/>
      <c r="B391" s="4"/>
      <c r="C391" s="5"/>
      <c r="D391" s="4"/>
      <c r="E391" s="26"/>
    </row>
    <row r="392" spans="1:5" ht="21" hidden="1" customHeight="1">
      <c r="A392" s="6"/>
      <c r="B392" s="4"/>
      <c r="C392" s="5"/>
      <c r="D392" s="4"/>
      <c r="E392" s="26"/>
    </row>
    <row r="393" spans="1:5" ht="21" hidden="1" customHeight="1">
      <c r="A393" s="6"/>
      <c r="B393" s="4"/>
      <c r="C393" s="5"/>
      <c r="D393" s="4"/>
      <c r="E393" s="26"/>
    </row>
    <row r="394" spans="1:5" ht="21" hidden="1" customHeight="1">
      <c r="A394" s="6"/>
      <c r="B394" s="4"/>
      <c r="C394" s="5"/>
      <c r="D394" s="4"/>
      <c r="E394" s="26"/>
    </row>
    <row r="395" spans="1:5" ht="21" hidden="1" customHeight="1">
      <c r="A395" s="6"/>
      <c r="B395" s="4"/>
      <c r="C395" s="5"/>
      <c r="D395" s="4"/>
      <c r="E395" s="26"/>
    </row>
    <row r="396" spans="1:5" ht="21" hidden="1" customHeight="1">
      <c r="A396" s="6"/>
      <c r="B396" s="4"/>
      <c r="C396" s="5"/>
      <c r="D396" s="4"/>
      <c r="E396" s="26"/>
    </row>
    <row r="397" spans="1:5" ht="21" hidden="1" customHeight="1">
      <c r="A397" s="6"/>
      <c r="B397" s="4"/>
      <c r="C397" s="5"/>
      <c r="D397" s="4"/>
      <c r="E397" s="26"/>
    </row>
    <row r="398" spans="1:5" ht="21" hidden="1" customHeight="1">
      <c r="A398" s="6"/>
      <c r="B398" s="4"/>
      <c r="C398" s="5"/>
      <c r="D398" s="4"/>
      <c r="E398" s="26"/>
    </row>
    <row r="399" spans="1:5" ht="21" hidden="1" customHeight="1">
      <c r="A399" s="6"/>
      <c r="B399" s="4"/>
      <c r="C399" s="5"/>
      <c r="D399" s="4"/>
      <c r="E399" s="26"/>
    </row>
    <row r="400" spans="1:5" ht="21" hidden="1" customHeight="1">
      <c r="A400" s="6"/>
      <c r="B400" s="4"/>
      <c r="C400" s="5"/>
      <c r="D400" s="4"/>
      <c r="E400" s="26"/>
    </row>
    <row r="401" spans="1:5" ht="21" hidden="1" customHeight="1">
      <c r="A401" s="6"/>
      <c r="B401" s="4"/>
      <c r="C401" s="5"/>
      <c r="D401" s="4"/>
      <c r="E401" s="26"/>
    </row>
    <row r="402" spans="1:5" ht="21" hidden="1" customHeight="1">
      <c r="A402" s="6"/>
      <c r="B402" s="4"/>
      <c r="C402" s="5"/>
      <c r="D402" s="4"/>
      <c r="E402" s="26"/>
    </row>
    <row r="403" spans="1:5" ht="21" hidden="1" customHeight="1">
      <c r="A403" s="6"/>
      <c r="B403" s="4"/>
      <c r="C403" s="5"/>
      <c r="D403" s="4"/>
      <c r="E403" s="26"/>
    </row>
    <row r="404" spans="1:5" ht="21" hidden="1" customHeight="1">
      <c r="A404" s="6"/>
      <c r="B404" s="4"/>
      <c r="C404" s="5"/>
      <c r="D404" s="4"/>
      <c r="E404" s="26"/>
    </row>
    <row r="405" spans="1:5" ht="21" hidden="1" customHeight="1">
      <c r="A405" s="6"/>
      <c r="B405" s="4"/>
      <c r="C405" s="5"/>
      <c r="D405" s="4"/>
      <c r="E405" s="26"/>
    </row>
    <row r="406" spans="1:5" ht="21" hidden="1" customHeight="1">
      <c r="A406" s="6"/>
      <c r="B406" s="4"/>
      <c r="C406" s="5"/>
      <c r="D406" s="4"/>
      <c r="E406" s="26"/>
    </row>
    <row r="407" spans="1:5" ht="21" hidden="1" customHeight="1">
      <c r="A407" s="6"/>
      <c r="B407" s="4"/>
      <c r="C407" s="5"/>
      <c r="D407" s="4"/>
      <c r="E407" s="26"/>
    </row>
    <row r="408" spans="1:5" ht="21" hidden="1" customHeight="1">
      <c r="A408" s="6"/>
      <c r="B408" s="4"/>
      <c r="C408" s="5"/>
      <c r="D408" s="4"/>
      <c r="E408" s="26"/>
    </row>
    <row r="409" spans="1:5" ht="21" hidden="1" customHeight="1">
      <c r="A409" s="6"/>
      <c r="B409" s="4"/>
      <c r="C409" s="5"/>
      <c r="D409" s="4"/>
      <c r="E409" s="26"/>
    </row>
    <row r="410" spans="1:5" ht="21" hidden="1" customHeight="1">
      <c r="A410" s="6"/>
      <c r="B410" s="4"/>
      <c r="C410" s="5"/>
      <c r="D410" s="4"/>
      <c r="E410" s="26"/>
    </row>
    <row r="411" spans="1:5" ht="21" hidden="1" customHeight="1">
      <c r="A411" s="6"/>
      <c r="B411" s="4"/>
      <c r="C411" s="5"/>
      <c r="D411" s="4"/>
      <c r="E411" s="26"/>
    </row>
    <row r="412" spans="1:5" ht="21" hidden="1" customHeight="1">
      <c r="A412" s="6"/>
      <c r="B412" s="4"/>
      <c r="C412" s="5"/>
      <c r="D412" s="4"/>
      <c r="E412" s="26"/>
    </row>
    <row r="413" spans="1:5" ht="21" hidden="1" customHeight="1">
      <c r="A413" s="6"/>
      <c r="B413" s="4"/>
      <c r="C413" s="5"/>
      <c r="D413" s="4"/>
      <c r="E413" s="26"/>
    </row>
    <row r="414" spans="1:5" ht="21" hidden="1" customHeight="1">
      <c r="A414" s="6"/>
      <c r="B414" s="4"/>
      <c r="C414" s="5"/>
      <c r="D414" s="4"/>
      <c r="E414" s="26"/>
    </row>
    <row r="415" spans="1:5" ht="21" hidden="1" customHeight="1">
      <c r="A415" s="6"/>
      <c r="B415" s="4"/>
      <c r="C415" s="5"/>
      <c r="D415" s="4"/>
      <c r="E415" s="26"/>
    </row>
    <row r="416" spans="1:5" ht="21" hidden="1" customHeight="1">
      <c r="A416" s="6"/>
      <c r="B416" s="4"/>
      <c r="C416" s="5"/>
      <c r="D416" s="4"/>
      <c r="E416" s="26"/>
    </row>
    <row r="417" spans="1:5" ht="21" hidden="1" customHeight="1">
      <c r="A417" s="6"/>
      <c r="B417" s="4"/>
      <c r="C417" s="5"/>
      <c r="D417" s="4"/>
      <c r="E417" s="26"/>
    </row>
    <row r="418" spans="1:5" ht="21" hidden="1" customHeight="1">
      <c r="A418" s="6"/>
      <c r="B418" s="4"/>
      <c r="C418" s="5"/>
      <c r="D418" s="4"/>
      <c r="E418" s="26"/>
    </row>
    <row r="419" spans="1:5" ht="21" hidden="1" customHeight="1">
      <c r="A419" s="6"/>
      <c r="B419" s="4"/>
      <c r="C419" s="5"/>
      <c r="D419" s="4"/>
      <c r="E419" s="26"/>
    </row>
    <row r="420" spans="1:5" ht="21" hidden="1" customHeight="1">
      <c r="A420" s="6"/>
      <c r="B420" s="4"/>
      <c r="C420" s="5"/>
      <c r="D420" s="4"/>
      <c r="E420" s="26"/>
    </row>
    <row r="421" spans="1:5" ht="21" hidden="1" customHeight="1">
      <c r="A421" s="6"/>
      <c r="B421" s="4"/>
      <c r="C421" s="5"/>
      <c r="D421" s="4"/>
      <c r="E421" s="26"/>
    </row>
    <row r="422" spans="1:5" ht="21" hidden="1" customHeight="1">
      <c r="A422" s="6"/>
      <c r="B422" s="4"/>
      <c r="C422" s="5"/>
      <c r="D422" s="4"/>
      <c r="E422" s="26"/>
    </row>
    <row r="423" spans="1:5" ht="21" hidden="1" customHeight="1">
      <c r="A423" s="6"/>
      <c r="B423" s="4"/>
      <c r="C423" s="5"/>
      <c r="D423" s="4"/>
      <c r="E423" s="26"/>
    </row>
    <row r="424" spans="1:5" ht="21" hidden="1" customHeight="1">
      <c r="A424" s="6"/>
      <c r="B424" s="4"/>
      <c r="C424" s="5"/>
      <c r="D424" s="4"/>
      <c r="E424" s="26"/>
    </row>
    <row r="425" spans="1:5" ht="21" hidden="1" customHeight="1">
      <c r="A425" s="6"/>
      <c r="B425" s="4"/>
      <c r="C425" s="5"/>
      <c r="D425" s="4"/>
      <c r="E425" s="26"/>
    </row>
    <row r="426" spans="1:5" ht="21" hidden="1" customHeight="1">
      <c r="A426" s="6"/>
      <c r="B426" s="4"/>
      <c r="C426" s="5"/>
      <c r="D426" s="4"/>
      <c r="E426" s="26"/>
    </row>
    <row r="427" spans="1:5" ht="21" hidden="1" customHeight="1">
      <c r="A427" s="6"/>
      <c r="B427" s="4"/>
      <c r="C427" s="5"/>
      <c r="D427" s="4"/>
      <c r="E427" s="26"/>
    </row>
    <row r="428" spans="1:5" ht="21" hidden="1" customHeight="1">
      <c r="A428" s="6"/>
      <c r="B428" s="4"/>
      <c r="C428" s="5"/>
      <c r="D428" s="4"/>
      <c r="E428" s="26"/>
    </row>
    <row r="429" spans="1:5" ht="21" hidden="1" customHeight="1">
      <c r="A429" s="6"/>
      <c r="B429" s="4"/>
      <c r="C429" s="5"/>
      <c r="D429" s="4"/>
      <c r="E429" s="26"/>
    </row>
    <row r="430" spans="1:5" ht="21" hidden="1" customHeight="1">
      <c r="A430" s="6"/>
      <c r="B430" s="4"/>
      <c r="C430" s="5"/>
      <c r="D430" s="4"/>
      <c r="E430" s="26"/>
    </row>
    <row r="431" spans="1:5" ht="21" hidden="1" customHeight="1">
      <c r="A431" s="6"/>
      <c r="B431" s="4"/>
      <c r="C431" s="5"/>
      <c r="D431" s="4"/>
      <c r="E431" s="26"/>
    </row>
    <row r="432" spans="1:5" ht="21" hidden="1" customHeight="1">
      <c r="A432" s="6"/>
      <c r="B432" s="4"/>
      <c r="C432" s="5"/>
      <c r="D432" s="4"/>
      <c r="E432" s="26"/>
    </row>
    <row r="433" spans="1:5" ht="21" hidden="1" customHeight="1">
      <c r="A433" s="6"/>
      <c r="B433" s="4"/>
      <c r="C433" s="5"/>
      <c r="D433" s="4"/>
      <c r="E433" s="26"/>
    </row>
    <row r="434" spans="1:5" ht="21" hidden="1" customHeight="1">
      <c r="A434" s="6"/>
      <c r="B434" s="4"/>
      <c r="C434" s="5"/>
      <c r="D434" s="4"/>
      <c r="E434" s="26"/>
    </row>
    <row r="435" spans="1:5" ht="21" hidden="1" customHeight="1">
      <c r="A435" s="6"/>
      <c r="B435" s="4"/>
      <c r="C435" s="5"/>
      <c r="D435" s="4"/>
      <c r="E435" s="26"/>
    </row>
    <row r="436" spans="1:5" ht="21" hidden="1" customHeight="1">
      <c r="A436" s="6"/>
      <c r="B436" s="4"/>
      <c r="C436" s="5"/>
      <c r="D436" s="4"/>
      <c r="E436" s="26"/>
    </row>
    <row r="437" spans="1:5" ht="21" hidden="1" customHeight="1">
      <c r="A437" s="6"/>
      <c r="B437" s="4"/>
      <c r="C437" s="5"/>
      <c r="D437" s="4"/>
      <c r="E437" s="26"/>
    </row>
    <row r="438" spans="1:5" ht="21" hidden="1" customHeight="1">
      <c r="A438" s="6"/>
      <c r="B438" s="4"/>
      <c r="C438" s="5"/>
      <c r="D438" s="4"/>
      <c r="E438" s="26"/>
    </row>
    <row r="439" spans="1:5" ht="21" hidden="1" customHeight="1">
      <c r="A439" s="6"/>
      <c r="B439" s="4"/>
      <c r="C439" s="5"/>
      <c r="D439" s="4"/>
      <c r="E439" s="26"/>
    </row>
    <row r="440" spans="1:5" ht="21" hidden="1" customHeight="1">
      <c r="A440" s="6"/>
      <c r="B440" s="4"/>
      <c r="C440" s="5"/>
      <c r="D440" s="4"/>
      <c r="E440" s="26"/>
    </row>
    <row r="441" spans="1:5" ht="21" hidden="1" customHeight="1">
      <c r="A441" s="2"/>
      <c r="B441" s="1"/>
      <c r="C441" s="1"/>
      <c r="D441" s="1"/>
      <c r="E441" s="1"/>
    </row>
    <row r="442" spans="1:5">
      <c r="A442" s="2"/>
      <c r="B442" s="1"/>
      <c r="C442" s="1"/>
      <c r="D442" s="1"/>
      <c r="E442" s="1"/>
    </row>
  </sheetData>
  <mergeCells count="111">
    <mergeCell ref="EE4:EG4"/>
    <mergeCell ref="EE5:EG5"/>
    <mergeCell ref="EF6:EF7"/>
    <mergeCell ref="EH4:EJ4"/>
    <mergeCell ref="EH5:EJ5"/>
    <mergeCell ref="EI6:EI7"/>
    <mergeCell ref="DV4:DX4"/>
    <mergeCell ref="DV5:DX5"/>
    <mergeCell ref="DW6:DW7"/>
    <mergeCell ref="DY4:EA4"/>
    <mergeCell ref="DY5:EA5"/>
    <mergeCell ref="DZ6:DZ7"/>
    <mergeCell ref="EB4:ED4"/>
    <mergeCell ref="EB5:ED5"/>
    <mergeCell ref="EC6:EC7"/>
    <mergeCell ref="DK6:DK7"/>
    <mergeCell ref="DN6:DN7"/>
    <mergeCell ref="CS6:CS7"/>
    <mergeCell ref="CI5:CK5"/>
    <mergeCell ref="CL5:CN5"/>
    <mergeCell ref="CO5:CQ5"/>
    <mergeCell ref="DS4:DU4"/>
    <mergeCell ref="DS5:DU5"/>
    <mergeCell ref="DT6:DT7"/>
    <mergeCell ref="DJ4:DO4"/>
    <mergeCell ref="CR5:CT5"/>
    <mergeCell ref="CU5:CW5"/>
    <mergeCell ref="CX5:CZ5"/>
    <mergeCell ref="DA5:DC5"/>
    <mergeCell ref="DD5:DF5"/>
    <mergeCell ref="DG5:DI5"/>
    <mergeCell ref="DJ5:DL5"/>
    <mergeCell ref="DM5:DO5"/>
    <mergeCell ref="S6:S7"/>
    <mergeCell ref="R4:AI4"/>
    <mergeCell ref="AA5:AC5"/>
    <mergeCell ref="AB6:AB7"/>
    <mergeCell ref="X5:Z5"/>
    <mergeCell ref="DB6:DB7"/>
    <mergeCell ref="DE6:DE7"/>
    <mergeCell ref="CG6:CG7"/>
    <mergeCell ref="CJ6:CJ7"/>
    <mergeCell ref="AV5:AX5"/>
    <mergeCell ref="AW6:AW7"/>
    <mergeCell ref="AV4:CQ4"/>
    <mergeCell ref="CR4:DI4"/>
    <mergeCell ref="DH6:DH7"/>
    <mergeCell ref="A1:E1"/>
    <mergeCell ref="A2:E2"/>
    <mergeCell ref="A3:E3"/>
    <mergeCell ref="A4:A7"/>
    <mergeCell ref="B4:B7"/>
    <mergeCell ref="C4:C7"/>
    <mergeCell ref="D4:D7"/>
    <mergeCell ref="E4:E7"/>
    <mergeCell ref="AP5:AR5"/>
    <mergeCell ref="AQ6:AQ7"/>
    <mergeCell ref="AM5:AO5"/>
    <mergeCell ref="AN6:AN7"/>
    <mergeCell ref="AJ5:AL5"/>
    <mergeCell ref="AK6:AK7"/>
    <mergeCell ref="O5:Q5"/>
    <mergeCell ref="P6:P7"/>
    <mergeCell ref="I5:K5"/>
    <mergeCell ref="J6:J7"/>
    <mergeCell ref="G6:G7"/>
    <mergeCell ref="F5:H5"/>
    <mergeCell ref="F4:Q4"/>
    <mergeCell ref="L5:N5"/>
    <mergeCell ref="M6:M7"/>
    <mergeCell ref="R5:T5"/>
    <mergeCell ref="DP4:DR4"/>
    <mergeCell ref="DP5:DR5"/>
    <mergeCell ref="DQ6:DQ7"/>
    <mergeCell ref="U5:W5"/>
    <mergeCell ref="V6:V7"/>
    <mergeCell ref="AJ4:AU4"/>
    <mergeCell ref="AS5:AU5"/>
    <mergeCell ref="AT6:AT7"/>
    <mergeCell ref="AY5:BA5"/>
    <mergeCell ref="BB5:BD5"/>
    <mergeCell ref="BE5:BG5"/>
    <mergeCell ref="BH5:BJ5"/>
    <mergeCell ref="BK5:BM5"/>
    <mergeCell ref="BN5:BP5"/>
    <mergeCell ref="BQ5:BS5"/>
    <mergeCell ref="BT5:BV5"/>
    <mergeCell ref="BW5:BY5"/>
    <mergeCell ref="BZ5:CB5"/>
    <mergeCell ref="CC5:CE5"/>
    <mergeCell ref="CV6:CV7"/>
    <mergeCell ref="CY6:CY7"/>
    <mergeCell ref="BF6:BF7"/>
    <mergeCell ref="BI6:BI7"/>
    <mergeCell ref="BL6:BL7"/>
    <mergeCell ref="CF5:CH5"/>
    <mergeCell ref="CM6:CM7"/>
    <mergeCell ref="CP6:CP7"/>
    <mergeCell ref="AZ6:AZ7"/>
    <mergeCell ref="BC6:BC7"/>
    <mergeCell ref="Y6:Y7"/>
    <mergeCell ref="AG5:AI5"/>
    <mergeCell ref="AH6:AH7"/>
    <mergeCell ref="AD5:AF5"/>
    <mergeCell ref="AE6:AE7"/>
    <mergeCell ref="BO6:BO7"/>
    <mergeCell ref="BR6:BR7"/>
    <mergeCell ref="BU6:BU7"/>
    <mergeCell ref="BX6:BX7"/>
    <mergeCell ref="CA6:CA7"/>
    <mergeCell ref="CD6:CD7"/>
  </mergeCells>
  <phoneticPr fontId="12" type="noConversion"/>
  <pageMargins left="0.39370078740157483" right="0.15748031496062992" top="0.43307086614173229" bottom="0.35433070866141736" header="0.31496062992125984" footer="0.31496062992125984"/>
  <pageSetup paperSize="5" scale="85" orientation="landscape" horizontalDpi="300" verticalDpi="300" r:id="rId1"/>
  <headerFooter>
    <oddHeader>&amp;R&amp;14&amp;P/&amp;N</oddHeader>
    <oddFooter>&amp;R&amp;14&amp;A</oddFooter>
  </headerFooter>
  <colBreaks count="1" manualBreakCount="1">
    <brk id="4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R347"/>
  <sheetViews>
    <sheetView zoomScale="80" zoomScaleNormal="80" workbookViewId="0">
      <pane xSplit="11" ySplit="7" topLeftCell="L8" activePane="bottomRight" state="frozen"/>
      <selection activeCell="E262" sqref="E262"/>
      <selection pane="topRight" activeCell="E262" sqref="E262"/>
      <selection pane="bottomLeft" activeCell="E262" sqref="E262"/>
      <selection pane="bottomRight" activeCell="E262" sqref="E262"/>
    </sheetView>
  </sheetViews>
  <sheetFormatPr defaultRowHeight="21"/>
  <cols>
    <col min="1" max="1" width="5.625" bestFit="1" customWidth="1"/>
    <col min="2" max="2" width="8.625" bestFit="1" customWidth="1"/>
    <col min="3" max="3" width="41.25" bestFit="1" customWidth="1"/>
    <col min="4" max="5" width="13.625" customWidth="1"/>
    <col min="6" max="11" width="13.625" hidden="1" customWidth="1"/>
    <col min="12" max="12" width="0" hidden="1" customWidth="1"/>
    <col min="13" max="18" width="12.625" customWidth="1"/>
  </cols>
  <sheetData>
    <row r="1" spans="1:18" ht="21.75" customHeight="1">
      <c r="A1" s="645" t="s">
        <v>7994</v>
      </c>
      <c r="B1" s="645"/>
      <c r="C1" s="645"/>
      <c r="D1" s="645"/>
      <c r="E1" s="645"/>
      <c r="F1" s="645"/>
      <c r="G1" s="645"/>
      <c r="H1" s="645"/>
      <c r="I1" s="645"/>
      <c r="J1" s="645"/>
      <c r="K1" s="645"/>
      <c r="L1" s="645"/>
    </row>
    <row r="2" spans="1:18" ht="21.75" customHeight="1">
      <c r="A2" s="716" t="s">
        <v>2357</v>
      </c>
      <c r="B2" s="716"/>
      <c r="C2" s="716"/>
      <c r="D2" s="716"/>
      <c r="E2" s="716"/>
      <c r="F2" s="716"/>
      <c r="G2" s="716"/>
      <c r="H2" s="716"/>
      <c r="I2" s="716"/>
      <c r="J2" s="716"/>
      <c r="K2" s="716"/>
      <c r="L2" s="716"/>
    </row>
    <row r="3" spans="1:18" ht="21.75" customHeight="1">
      <c r="A3" s="706"/>
      <c r="B3" s="706"/>
      <c r="C3" s="706"/>
      <c r="D3" s="706"/>
      <c r="E3" s="706"/>
    </row>
    <row r="4" spans="1:18" ht="20.25" customHeight="1">
      <c r="A4" s="707" t="s">
        <v>0</v>
      </c>
      <c r="B4" s="693" t="s">
        <v>1</v>
      </c>
      <c r="C4" s="693" t="s">
        <v>2</v>
      </c>
      <c r="D4" s="710" t="s">
        <v>3</v>
      </c>
      <c r="E4" s="713" t="s">
        <v>4</v>
      </c>
      <c r="F4" s="717" t="s">
        <v>5</v>
      </c>
      <c r="G4" s="718"/>
      <c r="H4" s="718"/>
      <c r="I4" s="719"/>
      <c r="J4" s="56"/>
      <c r="K4" s="48"/>
      <c r="L4" s="48"/>
      <c r="M4" s="625" t="s">
        <v>7989</v>
      </c>
      <c r="N4" s="626"/>
      <c r="O4" s="705"/>
      <c r="P4" s="625" t="s">
        <v>7989</v>
      </c>
      <c r="Q4" s="626"/>
      <c r="R4" s="705"/>
    </row>
    <row r="5" spans="1:18" ht="39.75" customHeight="1">
      <c r="A5" s="708"/>
      <c r="B5" s="694"/>
      <c r="C5" s="694"/>
      <c r="D5" s="711"/>
      <c r="E5" s="714"/>
      <c r="F5" s="720"/>
      <c r="G5" s="721"/>
      <c r="H5" s="721"/>
      <c r="I5" s="722"/>
      <c r="J5" s="57"/>
      <c r="K5" s="59" t="s">
        <v>2451</v>
      </c>
      <c r="L5" s="54" t="s">
        <v>2444</v>
      </c>
      <c r="M5" s="622" t="s">
        <v>7990</v>
      </c>
      <c r="N5" s="623"/>
      <c r="O5" s="624"/>
      <c r="P5" s="588" t="s">
        <v>8044</v>
      </c>
      <c r="Q5" s="589"/>
      <c r="R5" s="590"/>
    </row>
    <row r="6" spans="1:18" ht="21.75" customHeight="1">
      <c r="A6" s="708"/>
      <c r="B6" s="694"/>
      <c r="C6" s="694"/>
      <c r="D6" s="711"/>
      <c r="E6" s="714"/>
      <c r="F6" s="12" t="s">
        <v>6</v>
      </c>
      <c r="G6" s="723" t="s">
        <v>7</v>
      </c>
      <c r="H6" s="55" t="s">
        <v>8</v>
      </c>
      <c r="I6" s="55" t="s">
        <v>9</v>
      </c>
      <c r="J6" s="57" t="s">
        <v>10</v>
      </c>
      <c r="K6" s="57" t="s">
        <v>11</v>
      </c>
      <c r="L6" s="57"/>
      <c r="M6" s="13" t="s">
        <v>12</v>
      </c>
      <c r="N6" s="583" t="s">
        <v>7991</v>
      </c>
      <c r="O6" s="45" t="s">
        <v>13</v>
      </c>
      <c r="P6" s="13" t="s">
        <v>12</v>
      </c>
      <c r="Q6" s="583" t="s">
        <v>7991</v>
      </c>
      <c r="R6" s="45" t="s">
        <v>13</v>
      </c>
    </row>
    <row r="7" spans="1:18" ht="27.75" customHeight="1">
      <c r="A7" s="709"/>
      <c r="B7" s="695"/>
      <c r="C7" s="695"/>
      <c r="D7" s="712"/>
      <c r="E7" s="715"/>
      <c r="F7" s="58" t="s">
        <v>14</v>
      </c>
      <c r="G7" s="724"/>
      <c r="H7" s="58"/>
      <c r="I7" s="34" t="s">
        <v>8</v>
      </c>
      <c r="J7" s="36" t="s">
        <v>15</v>
      </c>
      <c r="K7" s="59"/>
      <c r="L7" s="59"/>
      <c r="M7" s="14" t="s">
        <v>16</v>
      </c>
      <c r="N7" s="584"/>
      <c r="O7" s="46" t="s">
        <v>17</v>
      </c>
      <c r="P7" s="14" t="s">
        <v>16</v>
      </c>
      <c r="Q7" s="584"/>
      <c r="R7" s="46" t="s">
        <v>17</v>
      </c>
    </row>
    <row r="8" spans="1:18" ht="21" customHeight="1">
      <c r="A8" s="6">
        <v>1</v>
      </c>
      <c r="B8" s="4" t="s">
        <v>2358</v>
      </c>
      <c r="C8" s="5" t="s">
        <v>2359</v>
      </c>
      <c r="D8" s="4" t="s">
        <v>19</v>
      </c>
      <c r="E8" s="26">
        <v>1.4</v>
      </c>
      <c r="F8" s="15"/>
      <c r="G8" s="16" t="e">
        <f>E8*J8</f>
        <v>#REF!</v>
      </c>
      <c r="H8" s="15"/>
      <c r="I8" s="15">
        <f>F8+H8</f>
        <v>0</v>
      </c>
      <c r="J8" s="15" t="e">
        <f>O8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K8" s="15"/>
      <c r="L8" s="15"/>
      <c r="M8" s="15"/>
      <c r="N8" s="15"/>
      <c r="O8" s="15"/>
      <c r="P8" s="15"/>
      <c r="Q8" s="15"/>
      <c r="R8" s="15"/>
    </row>
    <row r="9" spans="1:18" ht="21" customHeight="1">
      <c r="A9" s="6">
        <v>2</v>
      </c>
      <c r="B9" s="4" t="s">
        <v>2360</v>
      </c>
      <c r="C9" s="5" t="s">
        <v>2361</v>
      </c>
      <c r="D9" s="4" t="s">
        <v>19</v>
      </c>
      <c r="E9" s="26">
        <v>1.4</v>
      </c>
      <c r="F9" s="15"/>
      <c r="G9" s="16" t="e">
        <f t="shared" ref="G9:G14" si="0">E9*J9</f>
        <v>#REF!</v>
      </c>
      <c r="H9" s="15"/>
      <c r="I9" s="15">
        <f t="shared" ref="I9:I14" si="1">F9+H9</f>
        <v>0</v>
      </c>
      <c r="J9" s="15" t="e">
        <f>O9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K9" s="15"/>
      <c r="L9" s="15"/>
      <c r="M9" s="15"/>
      <c r="N9" s="15"/>
      <c r="O9" s="15"/>
      <c r="P9" s="15"/>
      <c r="Q9" s="15"/>
      <c r="R9" s="15"/>
    </row>
    <row r="10" spans="1:18" ht="21" customHeight="1">
      <c r="A10" s="6">
        <v>3</v>
      </c>
      <c r="B10" s="4" t="s">
        <v>2362</v>
      </c>
      <c r="C10" s="5" t="s">
        <v>2363</v>
      </c>
      <c r="D10" s="4" t="s">
        <v>19</v>
      </c>
      <c r="E10" s="26">
        <v>1.4</v>
      </c>
      <c r="F10" s="15"/>
      <c r="G10" s="16" t="e">
        <f t="shared" si="0"/>
        <v>#REF!</v>
      </c>
      <c r="H10" s="15"/>
      <c r="I10" s="15">
        <f t="shared" si="1"/>
        <v>0</v>
      </c>
      <c r="J10" s="15" t="e">
        <f>O10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K10" s="15"/>
      <c r="L10" s="15"/>
      <c r="M10" s="15"/>
      <c r="N10" s="15"/>
      <c r="O10" s="15"/>
      <c r="P10" s="15"/>
      <c r="Q10" s="15"/>
      <c r="R10" s="15"/>
    </row>
    <row r="11" spans="1:18" ht="21" customHeight="1">
      <c r="A11" s="6">
        <v>4</v>
      </c>
      <c r="B11" s="4" t="s">
        <v>2364</v>
      </c>
      <c r="C11" s="5" t="s">
        <v>2365</v>
      </c>
      <c r="D11" s="4" t="s">
        <v>19</v>
      </c>
      <c r="E11" s="26">
        <v>1.4</v>
      </c>
      <c r="F11" s="15"/>
      <c r="G11" s="16" t="e">
        <f t="shared" si="0"/>
        <v>#REF!</v>
      </c>
      <c r="H11" s="15"/>
      <c r="I11" s="15">
        <f t="shared" si="1"/>
        <v>0</v>
      </c>
      <c r="J11" s="15" t="e">
        <f>O11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K11" s="15"/>
      <c r="L11" s="15"/>
      <c r="M11" s="15"/>
      <c r="N11" s="15"/>
      <c r="O11" s="15"/>
      <c r="P11" s="15"/>
      <c r="Q11" s="15"/>
      <c r="R11" s="15"/>
    </row>
    <row r="12" spans="1:18" ht="21" customHeight="1">
      <c r="A12" s="6">
        <v>5</v>
      </c>
      <c r="B12" s="4" t="s">
        <v>2366</v>
      </c>
      <c r="C12" s="5" t="s">
        <v>2367</v>
      </c>
      <c r="D12" s="4" t="s">
        <v>19</v>
      </c>
      <c r="E12" s="26">
        <v>1.4</v>
      </c>
      <c r="F12" s="15"/>
      <c r="G12" s="16" t="e">
        <f t="shared" si="0"/>
        <v>#REF!</v>
      </c>
      <c r="H12" s="15"/>
      <c r="I12" s="15">
        <f t="shared" si="1"/>
        <v>0</v>
      </c>
      <c r="J12" s="15" t="e">
        <f>O12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K12" s="15"/>
      <c r="L12" s="15"/>
      <c r="M12" s="15"/>
      <c r="N12" s="15"/>
      <c r="O12" s="15"/>
      <c r="P12" s="15"/>
      <c r="Q12" s="15"/>
      <c r="R12" s="15"/>
    </row>
    <row r="13" spans="1:18" ht="21" customHeight="1">
      <c r="A13" s="6">
        <v>6</v>
      </c>
      <c r="B13" s="4" t="s">
        <v>2368</v>
      </c>
      <c r="C13" s="5" t="s">
        <v>2369</v>
      </c>
      <c r="D13" s="4" t="s">
        <v>19</v>
      </c>
      <c r="E13" s="26">
        <v>1.4</v>
      </c>
      <c r="F13" s="15"/>
      <c r="G13" s="16" t="e">
        <f t="shared" si="0"/>
        <v>#REF!</v>
      </c>
      <c r="H13" s="15"/>
      <c r="I13" s="15">
        <f t="shared" si="1"/>
        <v>0</v>
      </c>
      <c r="J13" s="15" t="e">
        <f>O13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K13" s="15"/>
      <c r="L13" s="15"/>
      <c r="M13" s="15"/>
      <c r="N13" s="15"/>
      <c r="O13" s="15"/>
      <c r="P13" s="15"/>
      <c r="Q13" s="15"/>
      <c r="R13" s="15"/>
    </row>
    <row r="14" spans="1:18" ht="21" customHeight="1">
      <c r="A14" s="252">
        <v>7</v>
      </c>
      <c r="B14" s="253" t="s">
        <v>2370</v>
      </c>
      <c r="C14" s="254" t="s">
        <v>2371</v>
      </c>
      <c r="D14" s="253" t="s">
        <v>906</v>
      </c>
      <c r="E14" s="255">
        <v>7</v>
      </c>
      <c r="F14" s="37"/>
      <c r="G14" s="256" t="e">
        <f t="shared" si="0"/>
        <v>#REF!</v>
      </c>
      <c r="H14" s="37"/>
      <c r="I14" s="37">
        <f t="shared" si="1"/>
        <v>0</v>
      </c>
      <c r="J14" s="37" t="e">
        <f>O14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K14" s="37"/>
      <c r="L14" s="37"/>
      <c r="M14" s="37"/>
      <c r="N14" s="37"/>
      <c r="O14" s="37"/>
      <c r="P14" s="37"/>
      <c r="Q14" s="37"/>
      <c r="R14" s="37"/>
    </row>
    <row r="15" spans="1:18">
      <c r="A15" s="28">
        <v>8</v>
      </c>
      <c r="B15" s="305" t="s">
        <v>8054</v>
      </c>
      <c r="C15" s="306" t="s">
        <v>8055</v>
      </c>
      <c r="D15" s="305" t="s">
        <v>906</v>
      </c>
      <c r="E15" s="322">
        <v>220</v>
      </c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>
        <v>400</v>
      </c>
    </row>
    <row r="16" spans="1:18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</row>
    <row r="17" spans="1:18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</row>
    <row r="18" spans="1:18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</row>
    <row r="19" spans="1:18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</row>
    <row r="92" spans="1:5" s="2" customFormat="1" ht="21" hidden="1" customHeight="1">
      <c r="A92" s="6"/>
      <c r="B92" s="4"/>
      <c r="C92" s="5"/>
      <c r="D92" s="4"/>
      <c r="E92" s="3"/>
    </row>
    <row r="93" spans="1:5" ht="21" hidden="1" customHeight="1">
      <c r="A93" s="6"/>
      <c r="B93" s="4"/>
      <c r="C93" s="5"/>
      <c r="D93" s="4"/>
      <c r="E93" s="3"/>
    </row>
    <row r="94" spans="1:5" ht="21" hidden="1" customHeight="1">
      <c r="A94" s="6"/>
      <c r="B94" s="4"/>
      <c r="C94" s="5"/>
      <c r="D94" s="4"/>
      <c r="E94" s="3"/>
    </row>
    <row r="95" spans="1:5" ht="21" hidden="1" customHeight="1">
      <c r="A95" s="6"/>
      <c r="B95" s="4"/>
      <c r="C95" s="5"/>
      <c r="D95" s="4"/>
      <c r="E95" s="3"/>
    </row>
    <row r="96" spans="1:5" ht="21" hidden="1" customHeight="1">
      <c r="A96" s="6"/>
      <c r="B96" s="4"/>
      <c r="C96" s="5"/>
      <c r="D96" s="4"/>
      <c r="E96" s="3"/>
    </row>
    <row r="97" spans="1:5" ht="21" hidden="1" customHeight="1">
      <c r="A97" s="6"/>
      <c r="B97" s="11"/>
      <c r="C97" s="9"/>
      <c r="D97" s="4"/>
      <c r="E97" s="3"/>
    </row>
    <row r="98" spans="1:5" ht="21" hidden="1" customHeight="1">
      <c r="A98" s="6"/>
      <c r="B98" s="4"/>
      <c r="C98" s="5"/>
      <c r="D98" s="4"/>
      <c r="E98" s="3"/>
    </row>
    <row r="99" spans="1:5" ht="21" hidden="1" customHeight="1">
      <c r="A99" s="6"/>
      <c r="B99" s="4"/>
      <c r="C99" s="5"/>
      <c r="D99" s="4"/>
      <c r="E99" s="3"/>
    </row>
    <row r="100" spans="1:5" ht="21" hidden="1" customHeight="1">
      <c r="A100" s="6"/>
      <c r="B100" s="4"/>
      <c r="C100" s="5"/>
      <c r="D100" s="4"/>
      <c r="E100" s="3"/>
    </row>
    <row r="101" spans="1:5" ht="21" hidden="1" customHeight="1">
      <c r="A101" s="6"/>
      <c r="B101" s="4"/>
      <c r="C101" s="5"/>
      <c r="D101" s="4"/>
      <c r="E101" s="3"/>
    </row>
    <row r="102" spans="1:5" ht="21" hidden="1" customHeight="1">
      <c r="A102" s="6"/>
      <c r="B102" s="4"/>
      <c r="C102" s="5"/>
      <c r="D102" s="4"/>
      <c r="E102" s="3"/>
    </row>
    <row r="103" spans="1:5" ht="21" hidden="1" customHeight="1">
      <c r="A103" s="6"/>
      <c r="B103" s="4"/>
      <c r="C103" s="5"/>
      <c r="D103" s="4"/>
      <c r="E103" s="3"/>
    </row>
    <row r="104" spans="1:5" ht="21" hidden="1" customHeight="1">
      <c r="A104" s="6"/>
      <c r="B104" s="4"/>
      <c r="C104" s="5"/>
      <c r="D104" s="4"/>
      <c r="E104" s="3"/>
    </row>
    <row r="105" spans="1:5" ht="21" hidden="1" customHeight="1">
      <c r="A105" s="6"/>
      <c r="B105" s="4"/>
      <c r="C105" s="5"/>
      <c r="D105" s="4"/>
      <c r="E105" s="3"/>
    </row>
    <row r="106" spans="1:5" ht="21" hidden="1" customHeight="1">
      <c r="A106" s="6"/>
      <c r="B106" s="4"/>
      <c r="C106" s="5"/>
      <c r="D106" s="4"/>
      <c r="E106" s="3"/>
    </row>
    <row r="107" spans="1:5" ht="21" hidden="1" customHeight="1">
      <c r="A107" s="6"/>
      <c r="B107" s="4"/>
      <c r="C107" s="5"/>
      <c r="D107" s="4"/>
      <c r="E107" s="3"/>
    </row>
    <row r="108" spans="1:5" ht="21" hidden="1" customHeight="1">
      <c r="A108" s="6"/>
      <c r="B108" s="4"/>
      <c r="C108" s="5"/>
      <c r="D108" s="4"/>
      <c r="E108" s="3"/>
    </row>
    <row r="109" spans="1:5" ht="21" hidden="1" customHeight="1">
      <c r="A109" s="6"/>
      <c r="B109" s="4"/>
      <c r="C109" s="5"/>
      <c r="D109" s="4"/>
      <c r="E109" s="3"/>
    </row>
    <row r="110" spans="1:5" ht="21" hidden="1" customHeight="1">
      <c r="A110" s="6"/>
      <c r="B110" s="4"/>
      <c r="C110" s="5"/>
      <c r="D110" s="4"/>
      <c r="E110" s="3"/>
    </row>
    <row r="111" spans="1:5" ht="21" hidden="1" customHeight="1">
      <c r="A111" s="6"/>
      <c r="B111" s="4"/>
      <c r="C111" s="5"/>
      <c r="D111" s="4"/>
      <c r="E111" s="3"/>
    </row>
    <row r="112" spans="1:5" ht="21" hidden="1" customHeight="1">
      <c r="A112" s="6"/>
      <c r="B112" s="4"/>
      <c r="C112" s="5"/>
      <c r="D112" s="4"/>
      <c r="E112" s="3"/>
    </row>
    <row r="113" spans="1:5" ht="21" hidden="1" customHeight="1">
      <c r="A113" s="6"/>
      <c r="B113" s="4"/>
      <c r="C113" s="5"/>
      <c r="D113" s="4"/>
      <c r="E113" s="3"/>
    </row>
    <row r="114" spans="1:5" ht="21" hidden="1" customHeight="1">
      <c r="A114" s="6"/>
      <c r="B114" s="4"/>
      <c r="C114" s="5"/>
      <c r="D114" s="4"/>
      <c r="E114" s="3"/>
    </row>
    <row r="115" spans="1:5" ht="21" hidden="1" customHeight="1">
      <c r="A115" s="6"/>
      <c r="B115" s="4"/>
      <c r="C115" s="5"/>
      <c r="D115" s="4"/>
      <c r="E115" s="3"/>
    </row>
    <row r="116" spans="1:5" ht="21" hidden="1" customHeight="1">
      <c r="A116" s="6"/>
      <c r="B116" s="4"/>
      <c r="C116" s="5"/>
      <c r="D116" s="4"/>
      <c r="E116" s="3"/>
    </row>
    <row r="117" spans="1:5" ht="21" hidden="1" customHeight="1">
      <c r="A117" s="6"/>
      <c r="B117" s="4"/>
      <c r="C117" s="5"/>
      <c r="D117" s="4"/>
      <c r="E117" s="3"/>
    </row>
    <row r="118" spans="1:5" ht="21" hidden="1" customHeight="1">
      <c r="A118" s="6"/>
      <c r="B118" s="4"/>
      <c r="C118" s="5"/>
      <c r="D118" s="4"/>
      <c r="E118" s="3"/>
    </row>
    <row r="119" spans="1:5" ht="21" hidden="1" customHeight="1">
      <c r="A119" s="6"/>
      <c r="B119" s="4"/>
      <c r="C119" s="5"/>
      <c r="D119" s="4"/>
      <c r="E119" s="3"/>
    </row>
    <row r="120" spans="1:5" ht="21" hidden="1" customHeight="1">
      <c r="A120" s="6"/>
      <c r="B120" s="4"/>
      <c r="C120" s="5"/>
      <c r="D120" s="4"/>
      <c r="E120" s="3"/>
    </row>
    <row r="121" spans="1:5" ht="21" hidden="1" customHeight="1">
      <c r="A121" s="6"/>
      <c r="B121" s="4"/>
      <c r="C121" s="5"/>
      <c r="D121" s="4"/>
      <c r="E121" s="3"/>
    </row>
    <row r="122" spans="1:5" ht="21" hidden="1" customHeight="1">
      <c r="A122" s="6"/>
      <c r="B122" s="4"/>
      <c r="C122" s="5"/>
      <c r="D122" s="4"/>
      <c r="E122" s="3"/>
    </row>
    <row r="123" spans="1:5" ht="21" hidden="1" customHeight="1">
      <c r="A123" s="6"/>
      <c r="B123" s="4"/>
      <c r="C123" s="5"/>
      <c r="D123" s="4"/>
      <c r="E123" s="3"/>
    </row>
    <row r="124" spans="1:5" ht="21" hidden="1" customHeight="1">
      <c r="A124" s="6"/>
      <c r="B124" s="4"/>
      <c r="C124" s="5"/>
      <c r="D124" s="4"/>
      <c r="E124" s="3"/>
    </row>
    <row r="125" spans="1:5" ht="21" hidden="1" customHeight="1">
      <c r="A125" s="6"/>
      <c r="B125" s="4"/>
      <c r="C125" s="5"/>
      <c r="D125" s="4"/>
      <c r="E125" s="3"/>
    </row>
    <row r="126" spans="1:5" ht="21" hidden="1" customHeight="1">
      <c r="A126" s="6"/>
      <c r="B126" s="4"/>
      <c r="C126" s="5"/>
      <c r="D126" s="4"/>
      <c r="E126" s="3"/>
    </row>
    <row r="127" spans="1:5" ht="21" hidden="1" customHeight="1">
      <c r="A127" s="6"/>
      <c r="B127" s="4"/>
      <c r="C127" s="5"/>
      <c r="D127" s="4"/>
      <c r="E127" s="3"/>
    </row>
    <row r="128" spans="1:5" ht="21" hidden="1" customHeight="1">
      <c r="A128" s="6"/>
      <c r="B128" s="4"/>
      <c r="C128" s="5"/>
      <c r="D128" s="4"/>
      <c r="E128" s="3"/>
    </row>
    <row r="129" spans="1:5" ht="21" hidden="1" customHeight="1">
      <c r="A129" s="6"/>
      <c r="B129" s="4"/>
      <c r="C129" s="5"/>
      <c r="D129" s="4"/>
      <c r="E129" s="3"/>
    </row>
    <row r="130" spans="1:5" ht="21" hidden="1" customHeight="1">
      <c r="A130" s="6"/>
      <c r="B130" s="4"/>
      <c r="C130" s="5"/>
      <c r="D130" s="4"/>
      <c r="E130" s="3"/>
    </row>
    <row r="131" spans="1:5" ht="21" hidden="1" customHeight="1">
      <c r="A131" s="6"/>
      <c r="B131" s="4"/>
      <c r="C131" s="5"/>
      <c r="D131" s="4"/>
      <c r="E131" s="3"/>
    </row>
    <row r="132" spans="1:5" ht="21" hidden="1" customHeight="1">
      <c r="A132" s="6"/>
      <c r="B132" s="4"/>
      <c r="C132" s="5"/>
      <c r="D132" s="4"/>
      <c r="E132" s="3"/>
    </row>
    <row r="133" spans="1:5" ht="21" hidden="1" customHeight="1">
      <c r="A133" s="6"/>
      <c r="B133" s="4"/>
      <c r="C133" s="5"/>
      <c r="D133" s="4"/>
      <c r="E133" s="3"/>
    </row>
    <row r="134" spans="1:5" ht="21" hidden="1" customHeight="1">
      <c r="A134" s="6"/>
      <c r="B134" s="4"/>
      <c r="C134" s="5"/>
      <c r="D134" s="4"/>
      <c r="E134" s="3"/>
    </row>
    <row r="135" spans="1:5" ht="21" hidden="1" customHeight="1">
      <c r="A135" s="6"/>
      <c r="B135" s="4"/>
      <c r="C135" s="5"/>
      <c r="D135" s="4"/>
      <c r="E135" s="3"/>
    </row>
    <row r="136" spans="1:5" ht="21" hidden="1" customHeight="1">
      <c r="A136" s="6"/>
      <c r="B136" s="4"/>
      <c r="C136" s="5"/>
      <c r="D136" s="4"/>
      <c r="E136" s="3"/>
    </row>
    <row r="137" spans="1:5" ht="21" hidden="1" customHeight="1">
      <c r="A137" s="6"/>
      <c r="B137" s="4"/>
      <c r="C137" s="5"/>
      <c r="D137" s="4"/>
      <c r="E137" s="3"/>
    </row>
    <row r="138" spans="1:5" ht="21" hidden="1" customHeight="1">
      <c r="A138" s="6"/>
      <c r="B138" s="4"/>
      <c r="C138" s="5"/>
      <c r="D138" s="4"/>
      <c r="E138" s="3"/>
    </row>
    <row r="139" spans="1:5" ht="21" hidden="1" customHeight="1">
      <c r="A139" s="6"/>
      <c r="B139" s="4"/>
      <c r="C139" s="5"/>
      <c r="D139" s="4"/>
      <c r="E139" s="3"/>
    </row>
    <row r="140" spans="1:5" ht="21" hidden="1" customHeight="1">
      <c r="A140" s="6"/>
      <c r="B140" s="4"/>
      <c r="C140" s="5"/>
      <c r="D140" s="4"/>
      <c r="E140" s="3"/>
    </row>
    <row r="141" spans="1:5" ht="21" hidden="1" customHeight="1">
      <c r="A141" s="6"/>
      <c r="B141" s="4"/>
      <c r="C141" s="5"/>
      <c r="D141" s="4"/>
      <c r="E141" s="3"/>
    </row>
    <row r="142" spans="1:5" ht="21" hidden="1" customHeight="1">
      <c r="A142" s="6"/>
      <c r="B142" s="4"/>
      <c r="C142" s="5"/>
      <c r="D142" s="4"/>
      <c r="E142" s="3"/>
    </row>
    <row r="143" spans="1:5" ht="21" hidden="1" customHeight="1">
      <c r="A143" s="6"/>
      <c r="B143" s="4"/>
      <c r="C143" s="5"/>
      <c r="D143" s="4"/>
      <c r="E143" s="3"/>
    </row>
    <row r="144" spans="1:5" ht="21" hidden="1" customHeight="1">
      <c r="A144" s="6"/>
      <c r="B144" s="4"/>
      <c r="C144" s="5"/>
      <c r="D144" s="4"/>
      <c r="E144" s="3"/>
    </row>
    <row r="145" spans="1:5" ht="21" hidden="1" customHeight="1">
      <c r="A145" s="6"/>
      <c r="B145" s="4"/>
      <c r="C145" s="5"/>
      <c r="D145" s="4"/>
      <c r="E145" s="3"/>
    </row>
    <row r="146" spans="1:5" ht="21" hidden="1" customHeight="1">
      <c r="A146" s="6"/>
      <c r="B146" s="4"/>
      <c r="C146" s="5"/>
      <c r="D146" s="4"/>
      <c r="E146" s="3"/>
    </row>
    <row r="147" spans="1:5" ht="21" hidden="1" customHeight="1">
      <c r="A147" s="6"/>
      <c r="B147" s="4"/>
      <c r="C147" s="5"/>
      <c r="D147" s="4"/>
      <c r="E147" s="3"/>
    </row>
    <row r="148" spans="1:5" ht="21" hidden="1" customHeight="1">
      <c r="A148" s="6"/>
      <c r="B148" s="4"/>
      <c r="C148" s="5"/>
      <c r="D148" s="4"/>
      <c r="E148" s="3"/>
    </row>
    <row r="149" spans="1:5" ht="21" hidden="1" customHeight="1">
      <c r="A149" s="6"/>
      <c r="B149" s="4"/>
      <c r="C149" s="5"/>
      <c r="D149" s="4"/>
      <c r="E149" s="3"/>
    </row>
    <row r="150" spans="1:5" ht="21" hidden="1" customHeight="1">
      <c r="A150" s="6"/>
      <c r="B150" s="4"/>
      <c r="C150" s="5"/>
      <c r="D150" s="4"/>
      <c r="E150" s="3"/>
    </row>
    <row r="151" spans="1:5" ht="21" hidden="1" customHeight="1">
      <c r="A151" s="6"/>
      <c r="B151" s="4"/>
      <c r="C151" s="5"/>
      <c r="D151" s="4"/>
      <c r="E151" s="3"/>
    </row>
    <row r="152" spans="1:5" ht="21" hidden="1" customHeight="1">
      <c r="A152" s="6"/>
      <c r="B152" s="4"/>
      <c r="C152" s="5"/>
      <c r="D152" s="4"/>
      <c r="E152" s="3"/>
    </row>
    <row r="153" spans="1:5" ht="21" hidden="1" customHeight="1">
      <c r="A153" s="6"/>
      <c r="B153" s="4"/>
      <c r="C153" s="5"/>
      <c r="D153" s="4"/>
      <c r="E153" s="3"/>
    </row>
    <row r="154" spans="1:5" ht="21" hidden="1" customHeight="1">
      <c r="A154" s="6"/>
      <c r="B154" s="4"/>
      <c r="C154" s="5"/>
      <c r="D154" s="4"/>
      <c r="E154" s="3"/>
    </row>
    <row r="155" spans="1:5" ht="21" hidden="1" customHeight="1">
      <c r="A155" s="6"/>
      <c r="B155" s="4"/>
      <c r="C155" s="5"/>
      <c r="D155" s="4"/>
      <c r="E155" s="3"/>
    </row>
    <row r="156" spans="1:5" ht="21" hidden="1" customHeight="1">
      <c r="A156" s="6"/>
      <c r="B156" s="4"/>
      <c r="C156" s="5"/>
      <c r="D156" s="4"/>
      <c r="E156" s="3"/>
    </row>
    <row r="157" spans="1:5" ht="21" hidden="1" customHeight="1">
      <c r="A157" s="6"/>
      <c r="B157" s="4"/>
      <c r="C157" s="5"/>
      <c r="D157" s="4"/>
      <c r="E157" s="3"/>
    </row>
    <row r="158" spans="1:5" ht="21" hidden="1" customHeight="1">
      <c r="A158" s="6"/>
      <c r="B158" s="4"/>
      <c r="C158" s="5"/>
      <c r="D158" s="4"/>
      <c r="E158" s="3"/>
    </row>
    <row r="159" spans="1:5" ht="21" hidden="1" customHeight="1">
      <c r="A159" s="6"/>
      <c r="B159" s="4"/>
      <c r="C159" s="5"/>
      <c r="D159" s="4"/>
      <c r="E159" s="3"/>
    </row>
    <row r="160" spans="1:5" ht="21" hidden="1" customHeight="1">
      <c r="A160" s="6"/>
      <c r="B160" s="4"/>
      <c r="C160" s="5"/>
      <c r="D160" s="4"/>
      <c r="E160" s="3"/>
    </row>
    <row r="161" spans="1:5" ht="21" hidden="1" customHeight="1">
      <c r="A161" s="6"/>
      <c r="B161" s="4"/>
      <c r="C161" s="5"/>
      <c r="D161" s="4"/>
      <c r="E161" s="3"/>
    </row>
    <row r="162" spans="1:5" ht="21" hidden="1" customHeight="1">
      <c r="A162" s="6"/>
      <c r="B162" s="4"/>
      <c r="C162" s="5"/>
      <c r="D162" s="4"/>
      <c r="E162" s="3"/>
    </row>
    <row r="163" spans="1:5" ht="21" hidden="1" customHeight="1">
      <c r="A163" s="6"/>
      <c r="B163" s="4"/>
      <c r="C163" s="5"/>
      <c r="D163" s="4"/>
      <c r="E163" s="3"/>
    </row>
    <row r="164" spans="1:5" ht="21" hidden="1" customHeight="1">
      <c r="A164" s="6"/>
      <c r="B164" s="4"/>
      <c r="C164" s="5"/>
      <c r="D164" s="4"/>
      <c r="E164" s="3"/>
    </row>
    <row r="165" spans="1:5" ht="21" hidden="1" customHeight="1">
      <c r="A165" s="6"/>
      <c r="B165" s="4"/>
      <c r="C165" s="5"/>
      <c r="D165" s="4"/>
      <c r="E165" s="3"/>
    </row>
    <row r="166" spans="1:5" ht="21" hidden="1" customHeight="1">
      <c r="A166" s="6"/>
      <c r="B166" s="4"/>
      <c r="C166" s="5"/>
      <c r="D166" s="4"/>
      <c r="E166" s="3"/>
    </row>
    <row r="167" spans="1:5" ht="21" hidden="1" customHeight="1">
      <c r="A167" s="6"/>
      <c r="B167" s="4"/>
      <c r="C167" s="5"/>
      <c r="D167" s="4"/>
      <c r="E167" s="3"/>
    </row>
    <row r="168" spans="1:5" ht="21" hidden="1" customHeight="1">
      <c r="A168" s="6"/>
      <c r="B168" s="4"/>
      <c r="C168" s="5"/>
      <c r="D168" s="4"/>
      <c r="E168" s="3"/>
    </row>
    <row r="169" spans="1:5" ht="21" hidden="1" customHeight="1">
      <c r="A169" s="6"/>
      <c r="B169" s="4"/>
      <c r="C169" s="5"/>
      <c r="D169" s="4"/>
      <c r="E169" s="3"/>
    </row>
    <row r="170" spans="1:5" ht="21" hidden="1" customHeight="1">
      <c r="A170" s="6"/>
      <c r="B170" s="4"/>
      <c r="C170" s="5"/>
      <c r="D170" s="4"/>
      <c r="E170" s="3"/>
    </row>
    <row r="171" spans="1:5" ht="21" hidden="1" customHeight="1">
      <c r="A171" s="6"/>
      <c r="B171" s="4"/>
      <c r="C171" s="5"/>
      <c r="D171" s="4"/>
      <c r="E171" s="3"/>
    </row>
    <row r="172" spans="1:5" ht="21" hidden="1" customHeight="1">
      <c r="A172" s="6"/>
      <c r="B172" s="4"/>
      <c r="C172" s="5"/>
      <c r="D172" s="4"/>
      <c r="E172" s="3"/>
    </row>
    <row r="173" spans="1:5" ht="21" hidden="1" customHeight="1">
      <c r="A173" s="6"/>
      <c r="B173" s="4"/>
      <c r="C173" s="5"/>
      <c r="D173" s="4"/>
      <c r="E173" s="3"/>
    </row>
    <row r="174" spans="1:5" ht="21" hidden="1" customHeight="1">
      <c r="A174" s="6"/>
      <c r="B174" s="4"/>
      <c r="C174" s="5"/>
      <c r="D174" s="4"/>
      <c r="E174" s="3"/>
    </row>
    <row r="175" spans="1:5" ht="21" hidden="1" customHeight="1">
      <c r="A175" s="6"/>
      <c r="B175" s="4"/>
      <c r="C175" s="5"/>
      <c r="D175" s="4"/>
      <c r="E175" s="3"/>
    </row>
    <row r="176" spans="1:5" ht="21" hidden="1" customHeight="1">
      <c r="A176" s="6"/>
      <c r="B176" s="4"/>
      <c r="C176" s="5"/>
      <c r="D176" s="4"/>
      <c r="E176" s="3"/>
    </row>
    <row r="177" spans="1:5" ht="21" hidden="1" customHeight="1">
      <c r="A177" s="6"/>
      <c r="B177" s="4"/>
      <c r="C177" s="5"/>
      <c r="D177" s="4"/>
      <c r="E177" s="3"/>
    </row>
    <row r="178" spans="1:5" ht="21" hidden="1" customHeight="1">
      <c r="A178" s="6"/>
      <c r="B178" s="4"/>
      <c r="C178" s="5"/>
      <c r="D178" s="4"/>
      <c r="E178" s="3"/>
    </row>
    <row r="179" spans="1:5" ht="21" hidden="1" customHeight="1">
      <c r="A179" s="6"/>
      <c r="B179" s="4"/>
      <c r="C179" s="5"/>
      <c r="D179" s="4"/>
      <c r="E179" s="3"/>
    </row>
    <row r="180" spans="1:5" ht="21" hidden="1" customHeight="1">
      <c r="A180" s="6"/>
      <c r="B180" s="4"/>
      <c r="C180" s="5"/>
      <c r="D180" s="4"/>
      <c r="E180" s="3"/>
    </row>
    <row r="181" spans="1:5" ht="21" hidden="1" customHeight="1">
      <c r="A181" s="6"/>
      <c r="B181" s="4"/>
      <c r="C181" s="5"/>
      <c r="D181" s="4"/>
      <c r="E181" s="3"/>
    </row>
    <row r="182" spans="1:5" ht="21" hidden="1" customHeight="1">
      <c r="A182" s="6"/>
      <c r="B182" s="4"/>
      <c r="C182" s="5"/>
      <c r="D182" s="4"/>
      <c r="E182" s="3"/>
    </row>
    <row r="183" spans="1:5" ht="21" hidden="1" customHeight="1">
      <c r="A183" s="6"/>
      <c r="B183" s="4"/>
      <c r="C183" s="5"/>
      <c r="D183" s="4"/>
      <c r="E183" s="3"/>
    </row>
    <row r="184" spans="1:5" ht="21" hidden="1" customHeight="1">
      <c r="A184" s="6"/>
      <c r="B184" s="4"/>
      <c r="C184" s="5"/>
      <c r="D184" s="4"/>
      <c r="E184" s="3"/>
    </row>
    <row r="185" spans="1:5" ht="21" hidden="1" customHeight="1">
      <c r="A185" s="6"/>
      <c r="B185" s="4"/>
      <c r="C185" s="5"/>
      <c r="D185" s="4"/>
      <c r="E185" s="3"/>
    </row>
    <row r="186" spans="1:5" ht="21" hidden="1" customHeight="1">
      <c r="A186" s="6"/>
      <c r="B186" s="4"/>
      <c r="C186" s="5"/>
      <c r="D186" s="4"/>
      <c r="E186" s="3"/>
    </row>
    <row r="187" spans="1:5" ht="21" hidden="1" customHeight="1">
      <c r="A187" s="6"/>
      <c r="B187" s="4"/>
      <c r="C187" s="5"/>
      <c r="D187" s="4"/>
      <c r="E187" s="3"/>
    </row>
    <row r="188" spans="1:5" ht="21" hidden="1" customHeight="1">
      <c r="A188" s="6"/>
      <c r="B188" s="4"/>
      <c r="C188" s="5"/>
      <c r="D188" s="4"/>
      <c r="E188" s="3"/>
    </row>
    <row r="189" spans="1:5" ht="21" hidden="1" customHeight="1">
      <c r="A189" s="6"/>
      <c r="B189" s="4"/>
      <c r="C189" s="5"/>
      <c r="D189" s="4"/>
      <c r="E189" s="3"/>
    </row>
    <row r="190" spans="1:5" ht="21" hidden="1" customHeight="1">
      <c r="A190" s="6"/>
      <c r="B190" s="4"/>
      <c r="C190" s="5"/>
      <c r="D190" s="4"/>
      <c r="E190" s="3"/>
    </row>
    <row r="191" spans="1:5" ht="21" hidden="1" customHeight="1">
      <c r="A191" s="6"/>
      <c r="B191" s="4"/>
      <c r="C191" s="5"/>
      <c r="D191" s="4"/>
      <c r="E191" s="3"/>
    </row>
    <row r="192" spans="1:5" ht="21" hidden="1" customHeight="1">
      <c r="A192" s="6"/>
      <c r="B192" s="4"/>
      <c r="C192" s="5"/>
      <c r="D192" s="4"/>
      <c r="E192" s="3"/>
    </row>
    <row r="193" spans="1:5" ht="21" hidden="1" customHeight="1">
      <c r="A193" s="6"/>
      <c r="B193" s="4"/>
      <c r="C193" s="5"/>
      <c r="D193" s="4"/>
      <c r="E193" s="3"/>
    </row>
    <row r="194" spans="1:5" ht="21" hidden="1" customHeight="1">
      <c r="A194" s="6"/>
      <c r="B194" s="4"/>
      <c r="C194" s="5"/>
      <c r="D194" s="4"/>
      <c r="E194" s="3"/>
    </row>
    <row r="195" spans="1:5" ht="21" hidden="1" customHeight="1">
      <c r="A195" s="6"/>
      <c r="B195" s="4"/>
      <c r="C195" s="5"/>
      <c r="D195" s="4"/>
      <c r="E195" s="3"/>
    </row>
    <row r="196" spans="1:5" ht="21" hidden="1" customHeight="1">
      <c r="A196" s="6"/>
      <c r="B196" s="4"/>
      <c r="C196" s="5"/>
      <c r="D196" s="4"/>
      <c r="E196" s="3"/>
    </row>
    <row r="197" spans="1:5" ht="21" hidden="1" customHeight="1">
      <c r="A197" s="6"/>
      <c r="B197" s="4"/>
      <c r="C197" s="5"/>
      <c r="D197" s="4"/>
      <c r="E197" s="3"/>
    </row>
    <row r="198" spans="1:5" ht="21" hidden="1" customHeight="1">
      <c r="A198" s="6"/>
      <c r="B198" s="4"/>
      <c r="C198" s="5"/>
      <c r="D198" s="4"/>
      <c r="E198" s="3"/>
    </row>
    <row r="199" spans="1:5" ht="21" hidden="1" customHeight="1">
      <c r="A199" s="6"/>
      <c r="B199" s="4"/>
      <c r="C199" s="5"/>
      <c r="D199" s="4"/>
      <c r="E199" s="3"/>
    </row>
    <row r="200" spans="1:5" ht="21" hidden="1" customHeight="1">
      <c r="A200" s="6"/>
      <c r="B200" s="4"/>
      <c r="C200" s="5"/>
      <c r="D200" s="4"/>
      <c r="E200" s="3"/>
    </row>
    <row r="201" spans="1:5" ht="21" hidden="1" customHeight="1">
      <c r="A201" s="6"/>
      <c r="B201" s="4"/>
      <c r="C201" s="5"/>
      <c r="D201" s="4"/>
      <c r="E201" s="3"/>
    </row>
    <row r="202" spans="1:5" ht="21" hidden="1" customHeight="1">
      <c r="A202" s="6"/>
      <c r="B202" s="4"/>
      <c r="C202" s="5"/>
      <c r="D202" s="4"/>
      <c r="E202" s="3"/>
    </row>
    <row r="203" spans="1:5" ht="21" hidden="1" customHeight="1">
      <c r="A203" s="6"/>
      <c r="B203" s="4"/>
      <c r="C203" s="5"/>
      <c r="D203" s="4"/>
      <c r="E203" s="3"/>
    </row>
    <row r="204" spans="1:5" ht="21" hidden="1" customHeight="1">
      <c r="A204" s="6"/>
      <c r="B204" s="4"/>
      <c r="C204" s="5"/>
      <c r="D204" s="4"/>
      <c r="E204" s="3"/>
    </row>
    <row r="205" spans="1:5" ht="21" hidden="1" customHeight="1">
      <c r="A205" s="6"/>
      <c r="B205" s="4"/>
      <c r="C205" s="5"/>
      <c r="D205" s="4"/>
      <c r="E205" s="3"/>
    </row>
    <row r="206" spans="1:5" ht="21" hidden="1" customHeight="1">
      <c r="A206" s="6"/>
      <c r="B206" s="4"/>
      <c r="C206" s="5"/>
      <c r="D206" s="4"/>
      <c r="E206" s="3"/>
    </row>
    <row r="207" spans="1:5" ht="21" hidden="1" customHeight="1">
      <c r="A207" s="6"/>
      <c r="B207" s="4"/>
      <c r="C207" s="5"/>
      <c r="D207" s="4"/>
      <c r="E207" s="3"/>
    </row>
    <row r="208" spans="1:5" ht="21" hidden="1" customHeight="1">
      <c r="A208" s="6"/>
      <c r="B208" s="4"/>
      <c r="C208" s="5"/>
      <c r="D208" s="4"/>
      <c r="E208" s="3"/>
    </row>
    <row r="209" spans="1:5" ht="21" hidden="1" customHeight="1">
      <c r="A209" s="6"/>
      <c r="B209" s="4"/>
      <c r="C209" s="5"/>
      <c r="D209" s="4"/>
      <c r="E209" s="3"/>
    </row>
    <row r="210" spans="1:5" ht="21" hidden="1" customHeight="1">
      <c r="A210" s="6"/>
      <c r="B210" s="4"/>
      <c r="C210" s="5"/>
      <c r="D210" s="4"/>
      <c r="E210" s="3"/>
    </row>
    <row r="211" spans="1:5" ht="21" hidden="1" customHeight="1">
      <c r="A211" s="6"/>
      <c r="B211" s="4"/>
      <c r="C211" s="5"/>
      <c r="D211" s="4"/>
      <c r="E211" s="3"/>
    </row>
    <row r="212" spans="1:5" ht="21" hidden="1" customHeight="1">
      <c r="A212" s="6"/>
      <c r="B212" s="4"/>
      <c r="C212" s="5"/>
      <c r="D212" s="4"/>
      <c r="E212" s="3"/>
    </row>
    <row r="213" spans="1:5" ht="21" hidden="1" customHeight="1">
      <c r="A213" s="6"/>
      <c r="B213" s="4"/>
      <c r="C213" s="5"/>
      <c r="D213" s="4"/>
      <c r="E213" s="3"/>
    </row>
    <row r="214" spans="1:5" ht="21" hidden="1" customHeight="1">
      <c r="A214" s="6"/>
      <c r="B214" s="4"/>
      <c r="C214" s="5"/>
      <c r="D214" s="4"/>
      <c r="E214" s="3"/>
    </row>
    <row r="215" spans="1:5" ht="21" hidden="1" customHeight="1">
      <c r="A215" s="6"/>
      <c r="B215" s="4"/>
      <c r="C215" s="5"/>
      <c r="D215" s="4"/>
      <c r="E215" s="3"/>
    </row>
    <row r="216" spans="1:5" ht="21" hidden="1" customHeight="1">
      <c r="A216" s="6"/>
      <c r="B216" s="4"/>
      <c r="C216" s="5"/>
      <c r="D216" s="4"/>
      <c r="E216" s="3"/>
    </row>
    <row r="217" spans="1:5" ht="21" hidden="1" customHeight="1">
      <c r="A217" s="6"/>
      <c r="B217" s="4"/>
      <c r="C217" s="5"/>
      <c r="D217" s="4"/>
      <c r="E217" s="3"/>
    </row>
    <row r="218" spans="1:5" ht="21" hidden="1" customHeight="1">
      <c r="A218" s="6"/>
      <c r="B218" s="4"/>
      <c r="C218" s="5"/>
      <c r="D218" s="4"/>
      <c r="E218" s="3"/>
    </row>
    <row r="219" spans="1:5" ht="21" hidden="1" customHeight="1">
      <c r="A219" s="6"/>
      <c r="B219" s="4"/>
      <c r="C219" s="5"/>
      <c r="D219" s="4"/>
      <c r="E219" s="3"/>
    </row>
    <row r="220" spans="1:5" ht="21" hidden="1" customHeight="1">
      <c r="A220" s="6"/>
      <c r="B220" s="4"/>
      <c r="C220" s="5"/>
      <c r="D220" s="4"/>
      <c r="E220" s="3"/>
    </row>
    <row r="221" spans="1:5" ht="21" hidden="1" customHeight="1">
      <c r="A221" s="6"/>
      <c r="B221" s="4"/>
      <c r="C221" s="5"/>
      <c r="D221" s="4"/>
      <c r="E221" s="3"/>
    </row>
    <row r="222" spans="1:5" ht="21" hidden="1" customHeight="1">
      <c r="A222" s="6"/>
      <c r="B222" s="4"/>
      <c r="C222" s="5"/>
      <c r="D222" s="4"/>
      <c r="E222" s="3"/>
    </row>
    <row r="223" spans="1:5" ht="21" hidden="1" customHeight="1">
      <c r="A223" s="6"/>
      <c r="B223" s="4"/>
      <c r="C223" s="5"/>
      <c r="D223" s="4"/>
      <c r="E223" s="3"/>
    </row>
    <row r="224" spans="1:5" ht="21" hidden="1" customHeight="1">
      <c r="A224" s="6"/>
      <c r="B224" s="4"/>
      <c r="C224" s="5"/>
      <c r="D224" s="4"/>
      <c r="E224" s="3"/>
    </row>
    <row r="225" spans="1:5" ht="21" hidden="1" customHeight="1">
      <c r="A225" s="6"/>
      <c r="B225" s="4"/>
      <c r="C225" s="5"/>
      <c r="D225" s="4"/>
      <c r="E225" s="3"/>
    </row>
    <row r="226" spans="1:5" ht="21" hidden="1" customHeight="1">
      <c r="A226" s="6"/>
      <c r="B226" s="4"/>
      <c r="C226" s="5"/>
      <c r="D226" s="4"/>
      <c r="E226" s="3"/>
    </row>
    <row r="227" spans="1:5" ht="21" hidden="1" customHeight="1">
      <c r="A227" s="6"/>
      <c r="B227" s="4"/>
      <c r="C227" s="5"/>
      <c r="D227" s="4"/>
      <c r="E227" s="3"/>
    </row>
    <row r="228" spans="1:5" ht="21" hidden="1" customHeight="1">
      <c r="A228" s="6"/>
      <c r="B228" s="4"/>
      <c r="C228" s="5"/>
      <c r="D228" s="4"/>
      <c r="E228" s="3"/>
    </row>
    <row r="229" spans="1:5" ht="21" hidden="1" customHeight="1">
      <c r="A229" s="6"/>
      <c r="B229" s="4"/>
      <c r="C229" s="5"/>
      <c r="D229" s="4"/>
      <c r="E229" s="3"/>
    </row>
    <row r="230" spans="1:5" ht="21" hidden="1" customHeight="1">
      <c r="A230" s="6"/>
      <c r="B230" s="4"/>
      <c r="C230" s="5"/>
      <c r="D230" s="4"/>
      <c r="E230" s="3"/>
    </row>
    <row r="231" spans="1:5" ht="21" hidden="1" customHeight="1">
      <c r="A231" s="6"/>
      <c r="B231" s="4"/>
      <c r="C231" s="5"/>
      <c r="D231" s="4"/>
      <c r="E231" s="3"/>
    </row>
    <row r="232" spans="1:5" ht="21" hidden="1" customHeight="1">
      <c r="A232" s="6"/>
      <c r="B232" s="4"/>
      <c r="C232" s="5"/>
      <c r="D232" s="4"/>
      <c r="E232" s="3"/>
    </row>
    <row r="233" spans="1:5" ht="21" hidden="1" customHeight="1">
      <c r="A233" s="6"/>
      <c r="B233" s="4"/>
      <c r="C233" s="5"/>
      <c r="D233" s="4"/>
      <c r="E233" s="3"/>
    </row>
    <row r="234" spans="1:5" ht="21" hidden="1" customHeight="1">
      <c r="A234" s="6"/>
      <c r="B234" s="4"/>
      <c r="C234" s="5"/>
      <c r="D234" s="4"/>
      <c r="E234" s="3"/>
    </row>
    <row r="235" spans="1:5" ht="21" hidden="1" customHeight="1">
      <c r="A235" s="6"/>
      <c r="B235" s="4"/>
      <c r="C235" s="5"/>
      <c r="D235" s="4"/>
      <c r="E235" s="3"/>
    </row>
    <row r="236" spans="1:5" ht="21" hidden="1" customHeight="1">
      <c r="A236" s="6"/>
      <c r="B236" s="4"/>
      <c r="C236" s="5"/>
      <c r="D236" s="4"/>
      <c r="E236" s="3"/>
    </row>
    <row r="237" spans="1:5" ht="21" hidden="1" customHeight="1">
      <c r="A237" s="6"/>
      <c r="B237" s="4"/>
      <c r="C237" s="5"/>
      <c r="D237" s="4"/>
      <c r="E237" s="3"/>
    </row>
    <row r="238" spans="1:5" ht="21" hidden="1" customHeight="1">
      <c r="A238" s="6"/>
      <c r="B238" s="4"/>
      <c r="C238" s="5"/>
      <c r="D238" s="4"/>
      <c r="E238" s="3"/>
    </row>
    <row r="239" spans="1:5" ht="21" hidden="1" customHeight="1">
      <c r="A239" s="6"/>
      <c r="B239" s="4"/>
      <c r="C239" s="5"/>
      <c r="D239" s="4"/>
      <c r="E239" s="3"/>
    </row>
    <row r="240" spans="1:5" ht="21" hidden="1" customHeight="1">
      <c r="A240" s="6"/>
      <c r="B240" s="4"/>
      <c r="C240" s="5"/>
      <c r="D240" s="4"/>
      <c r="E240" s="3"/>
    </row>
    <row r="241" spans="1:5" ht="21" hidden="1" customHeight="1">
      <c r="A241" s="6"/>
      <c r="B241" s="4"/>
      <c r="C241" s="5"/>
      <c r="D241" s="4"/>
      <c r="E241" s="3"/>
    </row>
    <row r="242" spans="1:5" ht="21" hidden="1" customHeight="1">
      <c r="A242" s="6"/>
      <c r="B242" s="4"/>
      <c r="C242" s="5"/>
      <c r="D242" s="4"/>
      <c r="E242" s="3"/>
    </row>
    <row r="243" spans="1:5" ht="21" hidden="1" customHeight="1">
      <c r="A243" s="6"/>
      <c r="B243" s="4"/>
      <c r="C243" s="5"/>
      <c r="D243" s="4"/>
      <c r="E243" s="3"/>
    </row>
    <row r="244" spans="1:5" ht="21" hidden="1" customHeight="1">
      <c r="A244" s="6"/>
      <c r="B244" s="4"/>
      <c r="C244" s="5"/>
      <c r="D244" s="4"/>
      <c r="E244" s="3"/>
    </row>
    <row r="245" spans="1:5" ht="21" hidden="1" customHeight="1">
      <c r="A245" s="6"/>
      <c r="B245" s="4"/>
      <c r="C245" s="5"/>
      <c r="D245" s="4"/>
      <c r="E245" s="3"/>
    </row>
    <row r="246" spans="1:5" ht="21" hidden="1" customHeight="1">
      <c r="A246" s="6"/>
      <c r="B246" s="4"/>
      <c r="C246" s="5"/>
      <c r="D246" s="4"/>
      <c r="E246" s="3"/>
    </row>
    <row r="247" spans="1:5" ht="21" hidden="1" customHeight="1">
      <c r="A247" s="6"/>
      <c r="B247" s="4"/>
      <c r="C247" s="5"/>
      <c r="D247" s="4"/>
      <c r="E247" s="3"/>
    </row>
    <row r="248" spans="1:5" ht="21" hidden="1" customHeight="1">
      <c r="A248" s="6"/>
      <c r="B248" s="4"/>
      <c r="C248" s="5"/>
      <c r="D248" s="4"/>
      <c r="E248" s="3"/>
    </row>
    <row r="249" spans="1:5" ht="21" hidden="1" customHeight="1">
      <c r="A249" s="6"/>
      <c r="B249" s="4"/>
      <c r="C249" s="5"/>
      <c r="D249" s="4"/>
      <c r="E249" s="3"/>
    </row>
    <row r="250" spans="1:5" ht="21" hidden="1" customHeight="1">
      <c r="A250" s="6"/>
      <c r="B250" s="4"/>
      <c r="C250" s="5"/>
      <c r="D250" s="4"/>
      <c r="E250" s="3"/>
    </row>
    <row r="251" spans="1:5" ht="21" hidden="1" customHeight="1">
      <c r="A251" s="6"/>
      <c r="B251" s="4"/>
      <c r="C251" s="5"/>
      <c r="D251" s="4"/>
      <c r="E251" s="3"/>
    </row>
    <row r="252" spans="1:5" ht="21" hidden="1" customHeight="1">
      <c r="A252" s="6"/>
      <c r="B252" s="4"/>
      <c r="C252" s="5"/>
      <c r="D252" s="4"/>
      <c r="E252" s="3"/>
    </row>
    <row r="253" spans="1:5" ht="21" hidden="1" customHeight="1">
      <c r="A253" s="6"/>
      <c r="B253" s="4"/>
      <c r="C253" s="5"/>
      <c r="D253" s="4"/>
      <c r="E253" s="3"/>
    </row>
    <row r="254" spans="1:5" ht="21" hidden="1" customHeight="1">
      <c r="A254" s="6"/>
      <c r="B254" s="4"/>
      <c r="C254" s="5"/>
      <c r="D254" s="4"/>
      <c r="E254" s="3"/>
    </row>
    <row r="255" spans="1:5" ht="21" hidden="1" customHeight="1">
      <c r="A255" s="6"/>
      <c r="B255" s="4"/>
      <c r="C255" s="5"/>
      <c r="D255" s="4"/>
      <c r="E255" s="3"/>
    </row>
    <row r="256" spans="1:5" ht="21" hidden="1" customHeight="1">
      <c r="A256" s="6"/>
      <c r="B256" s="4"/>
      <c r="C256" s="5"/>
      <c r="D256" s="4"/>
      <c r="E256" s="3"/>
    </row>
    <row r="257" spans="1:5" ht="21" hidden="1" customHeight="1">
      <c r="A257" s="6"/>
      <c r="B257" s="4"/>
      <c r="C257" s="5"/>
      <c r="D257" s="4"/>
      <c r="E257" s="3"/>
    </row>
    <row r="258" spans="1:5" ht="21" hidden="1" customHeight="1">
      <c r="A258" s="6"/>
      <c r="B258" s="4"/>
      <c r="C258" s="5"/>
      <c r="D258" s="4"/>
      <c r="E258" s="3"/>
    </row>
    <row r="259" spans="1:5" ht="21" hidden="1" customHeight="1">
      <c r="A259" s="6"/>
      <c r="B259" s="4"/>
      <c r="C259" s="5"/>
      <c r="D259" s="4"/>
      <c r="E259" s="3"/>
    </row>
    <row r="260" spans="1:5" ht="21" hidden="1" customHeight="1">
      <c r="A260" s="6"/>
      <c r="B260" s="4"/>
      <c r="C260" s="5"/>
      <c r="D260" s="4"/>
      <c r="E260" s="3"/>
    </row>
    <row r="261" spans="1:5" ht="21" hidden="1" customHeight="1">
      <c r="A261" s="6"/>
      <c r="B261" s="4"/>
      <c r="C261" s="5"/>
      <c r="D261" s="4"/>
      <c r="E261" s="3"/>
    </row>
    <row r="262" spans="1:5" ht="21" hidden="1" customHeight="1">
      <c r="A262" s="6"/>
      <c r="B262" s="4"/>
      <c r="C262" s="5"/>
      <c r="D262" s="4"/>
      <c r="E262" s="3"/>
    </row>
    <row r="263" spans="1:5" ht="21" hidden="1" customHeight="1">
      <c r="A263" s="6"/>
      <c r="B263" s="4"/>
      <c r="C263" s="5"/>
      <c r="D263" s="4"/>
      <c r="E263" s="3"/>
    </row>
    <row r="264" spans="1:5" ht="21" hidden="1" customHeight="1">
      <c r="A264" s="6"/>
      <c r="B264" s="4"/>
      <c r="C264" s="5"/>
      <c r="D264" s="4"/>
      <c r="E264" s="3"/>
    </row>
    <row r="265" spans="1:5" ht="21" hidden="1" customHeight="1">
      <c r="A265" s="6"/>
      <c r="B265" s="4"/>
      <c r="C265" s="5"/>
      <c r="D265" s="4"/>
      <c r="E265" s="3"/>
    </row>
    <row r="266" spans="1:5" ht="21" hidden="1" customHeight="1">
      <c r="A266" s="6"/>
      <c r="B266" s="4"/>
      <c r="C266" s="5"/>
      <c r="D266" s="4"/>
      <c r="E266" s="3"/>
    </row>
    <row r="267" spans="1:5" ht="21" hidden="1" customHeight="1">
      <c r="A267" s="6"/>
      <c r="B267" s="4"/>
      <c r="C267" s="5"/>
      <c r="D267" s="4"/>
      <c r="E267" s="3"/>
    </row>
    <row r="268" spans="1:5" ht="21" hidden="1" customHeight="1">
      <c r="A268" s="6"/>
      <c r="B268" s="4"/>
      <c r="C268" s="5"/>
      <c r="D268" s="4"/>
      <c r="E268" s="3"/>
    </row>
    <row r="269" spans="1:5" ht="21" hidden="1" customHeight="1">
      <c r="A269" s="6"/>
      <c r="B269" s="4"/>
      <c r="C269" s="5"/>
      <c r="D269" s="4"/>
      <c r="E269" s="3"/>
    </row>
    <row r="270" spans="1:5" ht="21" hidden="1" customHeight="1">
      <c r="A270" s="6"/>
      <c r="B270" s="4"/>
      <c r="C270" s="5"/>
      <c r="D270" s="4"/>
      <c r="E270" s="3"/>
    </row>
    <row r="271" spans="1:5" ht="21" hidden="1" customHeight="1">
      <c r="A271" s="6"/>
      <c r="B271" s="4"/>
      <c r="C271" s="5"/>
      <c r="D271" s="4"/>
      <c r="E271" s="3"/>
    </row>
    <row r="272" spans="1:5" ht="21" hidden="1" customHeight="1">
      <c r="A272" s="6"/>
      <c r="B272" s="4"/>
      <c r="C272" s="5"/>
      <c r="D272" s="4"/>
      <c r="E272" s="3"/>
    </row>
    <row r="273" spans="1:5" ht="21" hidden="1" customHeight="1">
      <c r="A273" s="6"/>
      <c r="B273" s="4"/>
      <c r="C273" s="5"/>
      <c r="D273" s="4"/>
      <c r="E273" s="3"/>
    </row>
    <row r="274" spans="1:5" ht="21" hidden="1" customHeight="1">
      <c r="A274" s="6"/>
      <c r="B274" s="4"/>
      <c r="C274" s="5"/>
      <c r="D274" s="4"/>
      <c r="E274" s="3"/>
    </row>
    <row r="275" spans="1:5" ht="21" hidden="1" customHeight="1">
      <c r="A275" s="6"/>
      <c r="B275" s="4"/>
      <c r="C275" s="5"/>
      <c r="D275" s="4"/>
      <c r="E275" s="3"/>
    </row>
    <row r="276" spans="1:5" ht="21" hidden="1" customHeight="1">
      <c r="A276" s="6"/>
      <c r="B276" s="4"/>
      <c r="C276" s="5"/>
      <c r="D276" s="4"/>
      <c r="E276" s="3"/>
    </row>
    <row r="277" spans="1:5" ht="21" hidden="1" customHeight="1">
      <c r="A277" s="6"/>
      <c r="B277" s="4"/>
      <c r="C277" s="5"/>
      <c r="D277" s="4"/>
      <c r="E277" s="3"/>
    </row>
    <row r="278" spans="1:5" ht="21" hidden="1" customHeight="1">
      <c r="A278" s="6"/>
      <c r="B278" s="4"/>
      <c r="C278" s="5"/>
      <c r="D278" s="4"/>
      <c r="E278" s="3"/>
    </row>
    <row r="279" spans="1:5" ht="21" hidden="1" customHeight="1">
      <c r="A279" s="6"/>
      <c r="B279" s="4"/>
      <c r="C279" s="5"/>
      <c r="D279" s="4"/>
      <c r="E279" s="3"/>
    </row>
    <row r="280" spans="1:5" ht="21" hidden="1" customHeight="1">
      <c r="A280" s="6"/>
      <c r="B280" s="4"/>
      <c r="C280" s="5"/>
      <c r="D280" s="4"/>
      <c r="E280" s="3"/>
    </row>
    <row r="281" spans="1:5" ht="21" hidden="1" customHeight="1">
      <c r="A281" s="6"/>
      <c r="B281" s="4"/>
      <c r="C281" s="5"/>
      <c r="D281" s="4"/>
      <c r="E281" s="3"/>
    </row>
    <row r="282" spans="1:5" ht="21" hidden="1" customHeight="1">
      <c r="A282" s="6"/>
      <c r="B282" s="4"/>
      <c r="C282" s="5"/>
      <c r="D282" s="4"/>
      <c r="E282" s="3"/>
    </row>
    <row r="283" spans="1:5" ht="21" hidden="1" customHeight="1">
      <c r="A283" s="6"/>
      <c r="B283" s="4"/>
      <c r="C283" s="5"/>
      <c r="D283" s="4"/>
      <c r="E283" s="3"/>
    </row>
    <row r="284" spans="1:5" ht="21" hidden="1" customHeight="1">
      <c r="A284" s="6"/>
      <c r="B284" s="4"/>
      <c r="C284" s="5"/>
      <c r="D284" s="4"/>
      <c r="E284" s="3"/>
    </row>
    <row r="285" spans="1:5" ht="21" hidden="1" customHeight="1">
      <c r="A285" s="6"/>
      <c r="B285" s="4"/>
      <c r="C285" s="5"/>
      <c r="D285" s="4"/>
      <c r="E285" s="3"/>
    </row>
    <row r="286" spans="1:5" ht="21" hidden="1" customHeight="1">
      <c r="A286" s="6"/>
      <c r="B286" s="4"/>
      <c r="C286" s="5"/>
      <c r="D286" s="4"/>
      <c r="E286" s="3"/>
    </row>
    <row r="287" spans="1:5" ht="21" hidden="1" customHeight="1">
      <c r="A287" s="6"/>
      <c r="B287" s="4"/>
      <c r="C287" s="5"/>
      <c r="D287" s="4"/>
      <c r="E287" s="3"/>
    </row>
    <row r="288" spans="1:5" ht="21" hidden="1" customHeight="1">
      <c r="A288" s="6"/>
      <c r="B288" s="4"/>
      <c r="C288" s="5"/>
      <c r="D288" s="4"/>
      <c r="E288" s="3"/>
    </row>
    <row r="289" spans="1:5" ht="21" hidden="1" customHeight="1">
      <c r="A289" s="6"/>
      <c r="B289" s="4"/>
      <c r="C289" s="5"/>
      <c r="D289" s="4"/>
      <c r="E289" s="3"/>
    </row>
    <row r="290" spans="1:5" ht="21" hidden="1" customHeight="1">
      <c r="A290" s="6"/>
      <c r="B290" s="4"/>
      <c r="C290" s="5"/>
      <c r="D290" s="4"/>
      <c r="E290" s="3"/>
    </row>
    <row r="291" spans="1:5" ht="21" hidden="1" customHeight="1">
      <c r="A291" s="6"/>
      <c r="B291" s="4"/>
      <c r="C291" s="5"/>
      <c r="D291" s="4"/>
      <c r="E291" s="3"/>
    </row>
    <row r="292" spans="1:5" ht="21" hidden="1" customHeight="1">
      <c r="A292" s="6"/>
      <c r="B292" s="4"/>
      <c r="C292" s="5"/>
      <c r="D292" s="4"/>
      <c r="E292" s="3"/>
    </row>
    <row r="293" spans="1:5" ht="21" hidden="1" customHeight="1">
      <c r="A293" s="6"/>
      <c r="B293" s="4"/>
      <c r="C293" s="5"/>
      <c r="D293" s="4"/>
      <c r="E293" s="3"/>
    </row>
    <row r="294" spans="1:5" ht="21" hidden="1" customHeight="1">
      <c r="A294" s="6"/>
      <c r="B294" s="4"/>
      <c r="C294" s="5"/>
      <c r="D294" s="4"/>
      <c r="E294" s="3"/>
    </row>
    <row r="295" spans="1:5" ht="21" hidden="1" customHeight="1">
      <c r="A295" s="6"/>
      <c r="B295" s="4"/>
      <c r="C295" s="5"/>
      <c r="D295" s="4"/>
      <c r="E295" s="3"/>
    </row>
    <row r="296" spans="1:5" ht="21" hidden="1" customHeight="1">
      <c r="A296" s="6"/>
      <c r="B296" s="4"/>
      <c r="C296" s="5"/>
      <c r="D296" s="4"/>
      <c r="E296" s="3"/>
    </row>
    <row r="297" spans="1:5" ht="21" hidden="1" customHeight="1">
      <c r="A297" s="6"/>
      <c r="B297" s="4"/>
      <c r="C297" s="5"/>
      <c r="D297" s="4"/>
      <c r="E297" s="3"/>
    </row>
    <row r="298" spans="1:5" ht="21" hidden="1" customHeight="1">
      <c r="A298" s="6"/>
      <c r="B298" s="4"/>
      <c r="C298" s="5"/>
      <c r="D298" s="4"/>
      <c r="E298" s="3"/>
    </row>
    <row r="299" spans="1:5" ht="21" hidden="1" customHeight="1">
      <c r="A299" s="6"/>
      <c r="B299" s="4"/>
      <c r="C299" s="5"/>
      <c r="D299" s="4"/>
      <c r="E299" s="3"/>
    </row>
    <row r="300" spans="1:5" ht="21" hidden="1" customHeight="1">
      <c r="A300" s="6"/>
      <c r="B300" s="4"/>
      <c r="C300" s="5"/>
      <c r="D300" s="4"/>
      <c r="E300" s="3"/>
    </row>
    <row r="301" spans="1:5" ht="21" hidden="1" customHeight="1">
      <c r="A301" s="6"/>
      <c r="B301" s="4"/>
      <c r="C301" s="5"/>
      <c r="D301" s="4"/>
      <c r="E301" s="3"/>
    </row>
    <row r="302" spans="1:5" ht="21" hidden="1" customHeight="1">
      <c r="A302" s="6"/>
      <c r="B302" s="4"/>
      <c r="C302" s="5"/>
      <c r="D302" s="4"/>
      <c r="E302" s="3"/>
    </row>
    <row r="303" spans="1:5" ht="21" hidden="1" customHeight="1">
      <c r="A303" s="6"/>
      <c r="B303" s="4"/>
      <c r="C303" s="5"/>
      <c r="D303" s="4"/>
      <c r="E303" s="3"/>
    </row>
    <row r="304" spans="1:5" ht="21" hidden="1" customHeight="1">
      <c r="A304" s="6"/>
      <c r="B304" s="4"/>
      <c r="C304" s="5"/>
      <c r="D304" s="4"/>
      <c r="E304" s="3"/>
    </row>
    <row r="305" spans="1:5" ht="21" hidden="1" customHeight="1">
      <c r="A305" s="6"/>
      <c r="B305" s="4"/>
      <c r="C305" s="5"/>
      <c r="D305" s="4"/>
      <c r="E305" s="3"/>
    </row>
    <row r="306" spans="1:5" ht="21" hidden="1" customHeight="1">
      <c r="A306" s="6"/>
      <c r="B306" s="4"/>
      <c r="C306" s="5"/>
      <c r="D306" s="4"/>
      <c r="E306" s="3"/>
    </row>
    <row r="307" spans="1:5" ht="21" hidden="1" customHeight="1">
      <c r="A307" s="6"/>
      <c r="B307" s="4"/>
      <c r="C307" s="5"/>
      <c r="D307" s="4"/>
      <c r="E307" s="3"/>
    </row>
    <row r="308" spans="1:5" ht="21" hidden="1" customHeight="1">
      <c r="A308" s="6"/>
      <c r="B308" s="4"/>
      <c r="C308" s="5"/>
      <c r="D308" s="4"/>
      <c r="E308" s="3"/>
    </row>
    <row r="309" spans="1:5" ht="21" hidden="1" customHeight="1">
      <c r="A309" s="6"/>
      <c r="B309" s="4"/>
      <c r="C309" s="5"/>
      <c r="D309" s="4"/>
      <c r="E309" s="3"/>
    </row>
    <row r="310" spans="1:5" ht="21" hidden="1" customHeight="1">
      <c r="A310" s="6"/>
      <c r="B310" s="4"/>
      <c r="C310" s="5"/>
      <c r="D310" s="4"/>
      <c r="E310" s="3"/>
    </row>
    <row r="311" spans="1:5" ht="21" hidden="1" customHeight="1">
      <c r="A311" s="6"/>
      <c r="B311" s="4"/>
      <c r="C311" s="5"/>
      <c r="D311" s="4"/>
      <c r="E311" s="3"/>
    </row>
    <row r="312" spans="1:5" ht="21" hidden="1" customHeight="1">
      <c r="A312" s="6"/>
      <c r="B312" s="4"/>
      <c r="C312" s="5"/>
      <c r="D312" s="4"/>
      <c r="E312" s="3"/>
    </row>
    <row r="313" spans="1:5" ht="21" hidden="1" customHeight="1">
      <c r="A313" s="6"/>
      <c r="B313" s="4"/>
      <c r="C313" s="5"/>
      <c r="D313" s="4"/>
      <c r="E313" s="3"/>
    </row>
    <row r="314" spans="1:5" ht="21" hidden="1" customHeight="1">
      <c r="A314" s="6"/>
      <c r="B314" s="4"/>
      <c r="C314" s="5"/>
      <c r="D314" s="4"/>
      <c r="E314" s="3"/>
    </row>
    <row r="315" spans="1:5" ht="21" hidden="1" customHeight="1">
      <c r="A315" s="6"/>
      <c r="B315" s="4"/>
      <c r="C315" s="5"/>
      <c r="D315" s="4"/>
      <c r="E315" s="3"/>
    </row>
    <row r="316" spans="1:5" ht="21" hidden="1" customHeight="1">
      <c r="A316" s="6"/>
      <c r="B316" s="4"/>
      <c r="C316" s="5"/>
      <c r="D316" s="4"/>
      <c r="E316" s="3"/>
    </row>
    <row r="317" spans="1:5" ht="21" hidden="1" customHeight="1">
      <c r="A317" s="6"/>
      <c r="B317" s="4"/>
      <c r="C317" s="5"/>
      <c r="D317" s="4"/>
      <c r="E317" s="3"/>
    </row>
    <row r="318" spans="1:5" ht="21" hidden="1" customHeight="1">
      <c r="A318" s="6"/>
      <c r="B318" s="4"/>
      <c r="C318" s="5"/>
      <c r="D318" s="4"/>
      <c r="E318" s="3"/>
    </row>
    <row r="319" spans="1:5" ht="21" hidden="1" customHeight="1">
      <c r="A319" s="6"/>
      <c r="B319" s="4"/>
      <c r="C319" s="5"/>
      <c r="D319" s="4"/>
      <c r="E319" s="3"/>
    </row>
    <row r="320" spans="1:5" ht="21" hidden="1" customHeight="1">
      <c r="A320" s="6"/>
      <c r="B320" s="4"/>
      <c r="C320" s="5"/>
      <c r="D320" s="4"/>
      <c r="E320" s="3"/>
    </row>
    <row r="321" spans="1:5" ht="21" hidden="1" customHeight="1">
      <c r="A321" s="6"/>
      <c r="B321" s="4"/>
      <c r="C321" s="5"/>
      <c r="D321" s="4"/>
      <c r="E321" s="3"/>
    </row>
    <row r="322" spans="1:5" ht="21" hidden="1" customHeight="1">
      <c r="A322" s="6"/>
      <c r="B322" s="4"/>
      <c r="C322" s="5"/>
      <c r="D322" s="4"/>
      <c r="E322" s="3"/>
    </row>
    <row r="323" spans="1:5" ht="21" hidden="1" customHeight="1">
      <c r="A323" s="6"/>
      <c r="B323" s="4"/>
      <c r="C323" s="5"/>
      <c r="D323" s="4"/>
      <c r="E323" s="3"/>
    </row>
    <row r="324" spans="1:5" ht="21" hidden="1" customHeight="1">
      <c r="A324" s="6"/>
      <c r="B324" s="4"/>
      <c r="C324" s="5"/>
      <c r="D324" s="4"/>
      <c r="E324" s="3"/>
    </row>
    <row r="325" spans="1:5" ht="21" hidden="1" customHeight="1">
      <c r="A325" s="6"/>
      <c r="B325" s="4"/>
      <c r="C325" s="5"/>
      <c r="D325" s="4"/>
      <c r="E325" s="3"/>
    </row>
    <row r="326" spans="1:5" ht="21" hidden="1" customHeight="1">
      <c r="A326" s="6"/>
      <c r="B326" s="4"/>
      <c r="C326" s="5"/>
      <c r="D326" s="4"/>
      <c r="E326" s="3"/>
    </row>
    <row r="327" spans="1:5" ht="21" hidden="1" customHeight="1">
      <c r="A327" s="6"/>
      <c r="B327" s="4"/>
      <c r="C327" s="5"/>
      <c r="D327" s="4"/>
      <c r="E327" s="3"/>
    </row>
    <row r="328" spans="1:5" ht="21" hidden="1" customHeight="1">
      <c r="A328" s="6"/>
      <c r="B328" s="4"/>
      <c r="C328" s="5"/>
      <c r="D328" s="4"/>
      <c r="E328" s="3"/>
    </row>
    <row r="329" spans="1:5" ht="21" hidden="1" customHeight="1">
      <c r="A329" s="6"/>
      <c r="B329" s="4"/>
      <c r="C329" s="5"/>
      <c r="D329" s="4"/>
      <c r="E329" s="3"/>
    </row>
    <row r="330" spans="1:5" ht="21" hidden="1" customHeight="1">
      <c r="A330" s="6"/>
      <c r="B330" s="4"/>
      <c r="C330" s="5"/>
      <c r="D330" s="4"/>
      <c r="E330" s="3"/>
    </row>
    <row r="331" spans="1:5" ht="21" hidden="1" customHeight="1">
      <c r="A331" s="6"/>
      <c r="B331" s="4"/>
      <c r="C331" s="5"/>
      <c r="D331" s="4"/>
      <c r="E331" s="3"/>
    </row>
    <row r="332" spans="1:5" ht="21" hidden="1" customHeight="1">
      <c r="A332" s="6"/>
      <c r="B332" s="4"/>
      <c r="C332" s="5"/>
      <c r="D332" s="4"/>
      <c r="E332" s="3"/>
    </row>
    <row r="333" spans="1:5" ht="21" hidden="1" customHeight="1">
      <c r="A333" s="6"/>
      <c r="B333" s="4"/>
      <c r="C333" s="5"/>
      <c r="D333" s="4"/>
      <c r="E333" s="3"/>
    </row>
    <row r="334" spans="1:5" ht="21" hidden="1" customHeight="1">
      <c r="A334" s="6"/>
      <c r="B334" s="4"/>
      <c r="C334" s="5"/>
      <c r="D334" s="4"/>
      <c r="E334" s="3"/>
    </row>
    <row r="335" spans="1:5" ht="21" hidden="1" customHeight="1">
      <c r="A335" s="6"/>
      <c r="B335" s="4"/>
      <c r="C335" s="5"/>
      <c r="D335" s="4"/>
      <c r="E335" s="3"/>
    </row>
    <row r="336" spans="1:5" ht="21" hidden="1" customHeight="1">
      <c r="A336" s="6"/>
      <c r="B336" s="4"/>
      <c r="C336" s="5"/>
      <c r="D336" s="4"/>
      <c r="E336" s="3"/>
    </row>
    <row r="337" spans="1:5" ht="21" hidden="1" customHeight="1">
      <c r="A337" s="6"/>
      <c r="B337" s="4"/>
      <c r="C337" s="5"/>
      <c r="D337" s="4"/>
      <c r="E337" s="3"/>
    </row>
    <row r="338" spans="1:5" ht="21" hidden="1" customHeight="1">
      <c r="A338" s="6"/>
      <c r="B338" s="4"/>
      <c r="C338" s="5"/>
      <c r="D338" s="4"/>
      <c r="E338" s="3"/>
    </row>
    <row r="339" spans="1:5" ht="21" hidden="1" customHeight="1">
      <c r="A339" s="6"/>
      <c r="B339" s="4"/>
      <c r="C339" s="5"/>
      <c r="D339" s="4"/>
      <c r="E339" s="3"/>
    </row>
    <row r="340" spans="1:5" ht="21" hidden="1" customHeight="1">
      <c r="A340" s="6"/>
      <c r="B340" s="4"/>
      <c r="C340" s="5"/>
      <c r="D340" s="4"/>
      <c r="E340" s="3"/>
    </row>
    <row r="341" spans="1:5" ht="21" hidden="1" customHeight="1">
      <c r="A341" s="6"/>
      <c r="B341" s="4"/>
      <c r="C341" s="5"/>
      <c r="D341" s="4"/>
      <c r="E341" s="3"/>
    </row>
    <row r="342" spans="1:5" ht="21" hidden="1" customHeight="1">
      <c r="A342" s="6"/>
      <c r="B342" s="4"/>
      <c r="C342" s="5"/>
      <c r="D342" s="4"/>
      <c r="E342" s="3"/>
    </row>
    <row r="343" spans="1:5" ht="21" hidden="1" customHeight="1">
      <c r="A343" s="6"/>
      <c r="B343" s="4"/>
      <c r="C343" s="5"/>
      <c r="D343" s="4"/>
      <c r="E343" s="3"/>
    </row>
    <row r="344" spans="1:5" ht="21" hidden="1" customHeight="1">
      <c r="A344" s="6"/>
      <c r="B344" s="4"/>
      <c r="C344" s="5"/>
      <c r="D344" s="4"/>
      <c r="E344" s="3"/>
    </row>
    <row r="345" spans="1:5" ht="21" hidden="1" customHeight="1">
      <c r="A345" s="6"/>
      <c r="B345" s="4"/>
      <c r="C345" s="5"/>
      <c r="D345" s="4"/>
      <c r="E345" s="3"/>
    </row>
    <row r="346" spans="1:5" hidden="1">
      <c r="A346" s="2"/>
      <c r="B346" s="1"/>
      <c r="C346" s="1"/>
      <c r="D346" s="1"/>
      <c r="E346" s="1"/>
    </row>
    <row r="347" spans="1:5">
      <c r="A347" s="2"/>
      <c r="B347" s="1"/>
      <c r="C347" s="1"/>
      <c r="D347" s="1"/>
      <c r="E347" s="1"/>
    </row>
  </sheetData>
  <mergeCells count="16">
    <mergeCell ref="P4:R4"/>
    <mergeCell ref="P5:R5"/>
    <mergeCell ref="Q6:Q7"/>
    <mergeCell ref="N6:N7"/>
    <mergeCell ref="A1:L1"/>
    <mergeCell ref="A2:L2"/>
    <mergeCell ref="A3:E3"/>
    <mergeCell ref="A4:A7"/>
    <mergeCell ref="B4:B7"/>
    <mergeCell ref="C4:C7"/>
    <mergeCell ref="D4:D7"/>
    <mergeCell ref="E4:E7"/>
    <mergeCell ref="F4:I5"/>
    <mergeCell ref="M4:O4"/>
    <mergeCell ref="M5:O5"/>
    <mergeCell ref="G6:G7"/>
  </mergeCells>
  <pageMargins left="0.39370078740157483" right="0.15748031496062992" top="0.43307086614173229" bottom="0.35433070866141736" header="0.31496062992125984" footer="0.31496062992125984"/>
  <pageSetup paperSize="9" scale="79" orientation="landscape" r:id="rId1"/>
  <headerFooter>
    <oddHeader>&amp;R&amp;14&amp;P/&amp;N</oddHeader>
    <oddFooter>&amp;R&amp;14&amp;A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6D97C-06E8-4EF1-A0D8-A7EC84935603}">
  <dimension ref="A1:BJ1730"/>
  <sheetViews>
    <sheetView zoomScaleNormal="100" zoomScaleSheetLayoutView="100" workbookViewId="0">
      <pane xSplit="5" ySplit="7" topLeftCell="F8" activePane="bottomRight" state="frozen"/>
      <selection activeCell="E262" sqref="E262"/>
      <selection pane="topRight" activeCell="E262" sqref="E262"/>
      <selection pane="bottomLeft" activeCell="E262" sqref="E262"/>
      <selection pane="bottomRight" sqref="A1:E1"/>
    </sheetView>
  </sheetViews>
  <sheetFormatPr defaultColWidth="9" defaultRowHeight="21"/>
  <cols>
    <col min="1" max="1" width="5.625" style="17" bestFit="1" customWidth="1"/>
    <col min="2" max="2" width="10.25" style="17" customWidth="1"/>
    <col min="3" max="3" width="42.75" style="17" customWidth="1"/>
    <col min="4" max="5" width="13.625" style="17" customWidth="1"/>
    <col min="6" max="62" width="12.625" style="17" customWidth="1"/>
    <col min="63" max="16384" width="9" style="17"/>
  </cols>
  <sheetData>
    <row r="1" spans="1:62" ht="21.75" customHeight="1">
      <c r="A1" s="594" t="s">
        <v>7994</v>
      </c>
      <c r="B1" s="594"/>
      <c r="C1" s="594"/>
      <c r="D1" s="594"/>
      <c r="E1" s="594"/>
    </row>
    <row r="2" spans="1:62" ht="21.75" customHeight="1">
      <c r="A2" s="594" t="s">
        <v>8330</v>
      </c>
      <c r="B2" s="594"/>
      <c r="C2" s="594"/>
      <c r="D2" s="594"/>
      <c r="E2" s="594"/>
    </row>
    <row r="3" spans="1:62" ht="21.75" customHeight="1">
      <c r="A3" s="595"/>
      <c r="B3" s="595"/>
      <c r="C3" s="595"/>
      <c r="D3" s="595"/>
      <c r="E3" s="595"/>
    </row>
    <row r="4" spans="1:62" ht="20.25" customHeight="1">
      <c r="A4" s="596" t="s">
        <v>0</v>
      </c>
      <c r="B4" s="599" t="s">
        <v>1</v>
      </c>
      <c r="C4" s="599" t="s">
        <v>2</v>
      </c>
      <c r="D4" s="602" t="s">
        <v>3</v>
      </c>
      <c r="E4" s="605" t="s">
        <v>4</v>
      </c>
      <c r="F4" s="591" t="s">
        <v>8062</v>
      </c>
      <c r="G4" s="592"/>
      <c r="H4" s="592"/>
      <c r="I4" s="592"/>
      <c r="J4" s="592"/>
      <c r="K4" s="592"/>
      <c r="L4" s="592"/>
      <c r="M4" s="592"/>
      <c r="N4" s="592"/>
      <c r="O4" s="592"/>
      <c r="P4" s="592"/>
      <c r="Q4" s="592"/>
      <c r="R4" s="592"/>
      <c r="S4" s="592"/>
      <c r="T4" s="592"/>
      <c r="U4" s="592"/>
      <c r="V4" s="592"/>
      <c r="W4" s="593"/>
      <c r="X4" s="591" t="s">
        <v>7999</v>
      </c>
      <c r="Y4" s="592"/>
      <c r="Z4" s="592"/>
      <c r="AA4" s="592"/>
      <c r="AB4" s="592"/>
      <c r="AC4" s="592"/>
      <c r="AD4" s="592"/>
      <c r="AE4" s="592"/>
      <c r="AF4" s="592"/>
      <c r="AG4" s="592"/>
      <c r="AH4" s="592"/>
      <c r="AI4" s="593"/>
      <c r="AJ4" s="725" t="s">
        <v>7989</v>
      </c>
      <c r="AK4" s="725"/>
      <c r="AL4" s="725"/>
      <c r="AM4" s="591" t="s">
        <v>8106</v>
      </c>
      <c r="AN4" s="592"/>
      <c r="AO4" s="592"/>
      <c r="AP4" s="592"/>
      <c r="AQ4" s="592"/>
      <c r="AR4" s="592"/>
      <c r="AS4" s="592"/>
      <c r="AT4" s="592"/>
      <c r="AU4" s="592"/>
      <c r="AV4" s="592"/>
      <c r="AW4" s="592"/>
      <c r="AX4" s="592"/>
      <c r="AY4" s="592"/>
      <c r="AZ4" s="592"/>
      <c r="BA4" s="592"/>
      <c r="BB4" s="592"/>
      <c r="BC4" s="592"/>
      <c r="BD4" s="593"/>
      <c r="BE4" s="702" t="s">
        <v>8106</v>
      </c>
      <c r="BF4" s="703"/>
      <c r="BG4" s="703"/>
      <c r="BH4" s="703"/>
      <c r="BI4" s="703"/>
      <c r="BJ4" s="704"/>
    </row>
    <row r="5" spans="1:62" ht="61.5" customHeight="1">
      <c r="A5" s="597"/>
      <c r="B5" s="600"/>
      <c r="C5" s="600"/>
      <c r="D5" s="603"/>
      <c r="E5" s="606"/>
      <c r="F5" s="585" t="s">
        <v>8056</v>
      </c>
      <c r="G5" s="586"/>
      <c r="H5" s="587"/>
      <c r="I5" s="585" t="s">
        <v>8057</v>
      </c>
      <c r="J5" s="586"/>
      <c r="K5" s="587"/>
      <c r="L5" s="585" t="s">
        <v>8058</v>
      </c>
      <c r="M5" s="586"/>
      <c r="N5" s="587"/>
      <c r="O5" s="585" t="s">
        <v>8059</v>
      </c>
      <c r="P5" s="586"/>
      <c r="Q5" s="587"/>
      <c r="R5" s="585" t="s">
        <v>8060</v>
      </c>
      <c r="S5" s="586"/>
      <c r="T5" s="587"/>
      <c r="U5" s="585" t="s">
        <v>8061</v>
      </c>
      <c r="V5" s="586"/>
      <c r="W5" s="587"/>
      <c r="X5" s="608" t="s">
        <v>7996</v>
      </c>
      <c r="Y5" s="609"/>
      <c r="Z5" s="610"/>
      <c r="AA5" s="608" t="s">
        <v>7997</v>
      </c>
      <c r="AB5" s="609"/>
      <c r="AC5" s="610"/>
      <c r="AD5" s="613" t="s">
        <v>7995</v>
      </c>
      <c r="AE5" s="614"/>
      <c r="AF5" s="615"/>
      <c r="AG5" s="608" t="s">
        <v>7998</v>
      </c>
      <c r="AH5" s="609"/>
      <c r="AI5" s="610"/>
      <c r="AJ5" s="680" t="s">
        <v>8096</v>
      </c>
      <c r="AK5" s="681"/>
      <c r="AL5" s="682"/>
      <c r="AM5" s="622" t="s">
        <v>8113</v>
      </c>
      <c r="AN5" s="623"/>
      <c r="AO5" s="624"/>
      <c r="AP5" s="622" t="s">
        <v>8114</v>
      </c>
      <c r="AQ5" s="623"/>
      <c r="AR5" s="624"/>
      <c r="AS5" s="622" t="s">
        <v>8115</v>
      </c>
      <c r="AT5" s="623"/>
      <c r="AU5" s="624"/>
      <c r="AV5" s="622" t="s">
        <v>8116</v>
      </c>
      <c r="AW5" s="623"/>
      <c r="AX5" s="624"/>
      <c r="AY5" s="622" t="s">
        <v>8117</v>
      </c>
      <c r="AZ5" s="623"/>
      <c r="BA5" s="624"/>
      <c r="BB5" s="622" t="s">
        <v>8118</v>
      </c>
      <c r="BC5" s="623"/>
      <c r="BD5" s="624"/>
      <c r="BE5" s="616" t="s">
        <v>8108</v>
      </c>
      <c r="BF5" s="617"/>
      <c r="BG5" s="618"/>
      <c r="BH5" s="616" t="s">
        <v>8109</v>
      </c>
      <c r="BI5" s="617"/>
      <c r="BJ5" s="618"/>
    </row>
    <row r="6" spans="1:62" ht="21.75" customHeight="1">
      <c r="A6" s="597"/>
      <c r="B6" s="600"/>
      <c r="C6" s="600"/>
      <c r="D6" s="603"/>
      <c r="E6" s="606"/>
      <c r="F6" s="13" t="s">
        <v>12</v>
      </c>
      <c r="G6" s="583" t="s">
        <v>7991</v>
      </c>
      <c r="H6" s="45" t="s">
        <v>13</v>
      </c>
      <c r="I6" s="13" t="s">
        <v>12</v>
      </c>
      <c r="J6" s="583" t="s">
        <v>7991</v>
      </c>
      <c r="K6" s="45" t="s">
        <v>13</v>
      </c>
      <c r="L6" s="13" t="s">
        <v>12</v>
      </c>
      <c r="M6" s="583" t="s">
        <v>7991</v>
      </c>
      <c r="N6" s="45" t="s">
        <v>13</v>
      </c>
      <c r="O6" s="13" t="s">
        <v>12</v>
      </c>
      <c r="P6" s="583" t="s">
        <v>7991</v>
      </c>
      <c r="Q6" s="45" t="s">
        <v>13</v>
      </c>
      <c r="R6" s="13" t="s">
        <v>12</v>
      </c>
      <c r="S6" s="583" t="s">
        <v>7991</v>
      </c>
      <c r="T6" s="45" t="s">
        <v>13</v>
      </c>
      <c r="U6" s="13" t="s">
        <v>12</v>
      </c>
      <c r="V6" s="583" t="s">
        <v>7991</v>
      </c>
      <c r="W6" s="45" t="s">
        <v>13</v>
      </c>
      <c r="X6" s="13" t="s">
        <v>12</v>
      </c>
      <c r="Y6" s="583" t="s">
        <v>7991</v>
      </c>
      <c r="Z6" s="45" t="s">
        <v>13</v>
      </c>
      <c r="AA6" s="13" t="s">
        <v>12</v>
      </c>
      <c r="AB6" s="583" t="s">
        <v>7991</v>
      </c>
      <c r="AC6" s="45" t="s">
        <v>13</v>
      </c>
      <c r="AD6" s="13" t="s">
        <v>12</v>
      </c>
      <c r="AE6" s="583" t="s">
        <v>7991</v>
      </c>
      <c r="AF6" s="45" t="s">
        <v>13</v>
      </c>
      <c r="AG6" s="13" t="s">
        <v>12</v>
      </c>
      <c r="AH6" s="583" t="s">
        <v>7991</v>
      </c>
      <c r="AI6" s="45" t="s">
        <v>13</v>
      </c>
      <c r="AJ6" s="13" t="s">
        <v>12</v>
      </c>
      <c r="AK6" s="583" t="s">
        <v>7991</v>
      </c>
      <c r="AL6" s="45" t="s">
        <v>13</v>
      </c>
      <c r="AM6" s="13" t="s">
        <v>12</v>
      </c>
      <c r="AN6" s="583" t="s">
        <v>7991</v>
      </c>
      <c r="AO6" s="45" t="s">
        <v>13</v>
      </c>
      <c r="AP6" s="13" t="s">
        <v>12</v>
      </c>
      <c r="AQ6" s="583" t="s">
        <v>7991</v>
      </c>
      <c r="AR6" s="45" t="s">
        <v>13</v>
      </c>
      <c r="AS6" s="13" t="s">
        <v>12</v>
      </c>
      <c r="AT6" s="583" t="s">
        <v>7991</v>
      </c>
      <c r="AU6" s="45" t="s">
        <v>13</v>
      </c>
      <c r="AV6" s="13" t="s">
        <v>12</v>
      </c>
      <c r="AW6" s="583" t="s">
        <v>7991</v>
      </c>
      <c r="AX6" s="45" t="s">
        <v>13</v>
      </c>
      <c r="AY6" s="13" t="s">
        <v>12</v>
      </c>
      <c r="AZ6" s="583" t="s">
        <v>7991</v>
      </c>
      <c r="BA6" s="45" t="s">
        <v>13</v>
      </c>
      <c r="BB6" s="13" t="s">
        <v>12</v>
      </c>
      <c r="BC6" s="583" t="s">
        <v>7991</v>
      </c>
      <c r="BD6" s="45" t="s">
        <v>13</v>
      </c>
      <c r="BE6" s="13" t="s">
        <v>12</v>
      </c>
      <c r="BF6" s="583" t="s">
        <v>7991</v>
      </c>
      <c r="BG6" s="45" t="s">
        <v>13</v>
      </c>
      <c r="BH6" s="13" t="s">
        <v>12</v>
      </c>
      <c r="BI6" s="583" t="s">
        <v>7991</v>
      </c>
      <c r="BJ6" s="45" t="s">
        <v>13</v>
      </c>
    </row>
    <row r="7" spans="1:62" ht="27.75" customHeight="1">
      <c r="A7" s="598"/>
      <c r="B7" s="601"/>
      <c r="C7" s="601"/>
      <c r="D7" s="604"/>
      <c r="E7" s="607"/>
      <c r="F7" s="14" t="s">
        <v>16</v>
      </c>
      <c r="G7" s="584"/>
      <c r="H7" s="46" t="s">
        <v>17</v>
      </c>
      <c r="I7" s="14" t="s">
        <v>16</v>
      </c>
      <c r="J7" s="584"/>
      <c r="K7" s="46" t="s">
        <v>17</v>
      </c>
      <c r="L7" s="14" t="s">
        <v>16</v>
      </c>
      <c r="M7" s="584"/>
      <c r="N7" s="46" t="s">
        <v>17</v>
      </c>
      <c r="O7" s="14" t="s">
        <v>16</v>
      </c>
      <c r="P7" s="584"/>
      <c r="Q7" s="46" t="s">
        <v>17</v>
      </c>
      <c r="R7" s="14" t="s">
        <v>16</v>
      </c>
      <c r="S7" s="584"/>
      <c r="T7" s="46" t="s">
        <v>17</v>
      </c>
      <c r="U7" s="14" t="s">
        <v>16</v>
      </c>
      <c r="V7" s="584"/>
      <c r="W7" s="46" t="s">
        <v>17</v>
      </c>
      <c r="X7" s="14" t="s">
        <v>16</v>
      </c>
      <c r="Y7" s="584"/>
      <c r="Z7" s="46" t="s">
        <v>17</v>
      </c>
      <c r="AA7" s="14" t="s">
        <v>16</v>
      </c>
      <c r="AB7" s="584"/>
      <c r="AC7" s="46" t="s">
        <v>17</v>
      </c>
      <c r="AD7" s="14" t="s">
        <v>16</v>
      </c>
      <c r="AE7" s="584"/>
      <c r="AF7" s="46" t="s">
        <v>17</v>
      </c>
      <c r="AG7" s="14" t="s">
        <v>16</v>
      </c>
      <c r="AH7" s="584"/>
      <c r="AI7" s="46" t="s">
        <v>17</v>
      </c>
      <c r="AJ7" s="14" t="s">
        <v>16</v>
      </c>
      <c r="AK7" s="584"/>
      <c r="AL7" s="46" t="s">
        <v>17</v>
      </c>
      <c r="AM7" s="14" t="s">
        <v>16</v>
      </c>
      <c r="AN7" s="584"/>
      <c r="AO7" s="46" t="s">
        <v>17</v>
      </c>
      <c r="AP7" s="14" t="s">
        <v>16</v>
      </c>
      <c r="AQ7" s="584"/>
      <c r="AR7" s="46" t="s">
        <v>17</v>
      </c>
      <c r="AS7" s="14" t="s">
        <v>16</v>
      </c>
      <c r="AT7" s="584"/>
      <c r="AU7" s="46" t="s">
        <v>17</v>
      </c>
      <c r="AV7" s="14" t="s">
        <v>16</v>
      </c>
      <c r="AW7" s="584"/>
      <c r="AX7" s="46" t="s">
        <v>17</v>
      </c>
      <c r="AY7" s="14" t="s">
        <v>16</v>
      </c>
      <c r="AZ7" s="584"/>
      <c r="BA7" s="46" t="s">
        <v>17</v>
      </c>
      <c r="BB7" s="14" t="s">
        <v>16</v>
      </c>
      <c r="BC7" s="584"/>
      <c r="BD7" s="46" t="s">
        <v>17</v>
      </c>
      <c r="BE7" s="14" t="s">
        <v>16</v>
      </c>
      <c r="BF7" s="584"/>
      <c r="BG7" s="46" t="s">
        <v>17</v>
      </c>
      <c r="BH7" s="14" t="s">
        <v>16</v>
      </c>
      <c r="BI7" s="584"/>
      <c r="BJ7" s="46" t="s">
        <v>17</v>
      </c>
    </row>
    <row r="8" spans="1:62" ht="21" customHeight="1">
      <c r="A8" s="112"/>
      <c r="B8" s="197"/>
      <c r="C8" s="198" t="s">
        <v>3368</v>
      </c>
      <c r="D8" s="202" t="s">
        <v>70</v>
      </c>
      <c r="E8" s="203">
        <v>209</v>
      </c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360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</row>
    <row r="9" spans="1:62" ht="21" customHeight="1">
      <c r="A9" s="112"/>
      <c r="B9" s="186"/>
      <c r="C9" s="199" t="s">
        <v>3369</v>
      </c>
      <c r="D9" s="193" t="s">
        <v>19</v>
      </c>
      <c r="E9" s="204">
        <v>245</v>
      </c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360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</row>
    <row r="10" spans="1:62" ht="21" customHeight="1">
      <c r="A10" s="112"/>
      <c r="B10" s="187"/>
      <c r="C10" s="199" t="s">
        <v>3370</v>
      </c>
      <c r="D10" s="193" t="s">
        <v>19</v>
      </c>
      <c r="E10" s="204">
        <v>245</v>
      </c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360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</row>
    <row r="11" spans="1:62" ht="21" customHeight="1">
      <c r="A11" s="112"/>
      <c r="B11" s="188"/>
      <c r="C11" s="198" t="s">
        <v>3371</v>
      </c>
      <c r="D11" s="202" t="s">
        <v>19</v>
      </c>
      <c r="E11" s="203">
        <v>7560</v>
      </c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360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</row>
    <row r="12" spans="1:62" ht="21" customHeight="1">
      <c r="A12" s="112"/>
      <c r="B12" s="189"/>
      <c r="C12" s="198" t="s">
        <v>3372</v>
      </c>
      <c r="D12" s="202" t="s">
        <v>19</v>
      </c>
      <c r="E12" s="203">
        <v>89</v>
      </c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360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</row>
    <row r="13" spans="1:62" ht="21" customHeight="1">
      <c r="A13" s="112"/>
      <c r="B13" s="189"/>
      <c r="C13" s="198" t="s">
        <v>3373</v>
      </c>
      <c r="D13" s="202" t="s">
        <v>19</v>
      </c>
      <c r="E13" s="203">
        <v>55</v>
      </c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360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</row>
    <row r="14" spans="1:62" ht="21" customHeight="1">
      <c r="A14" s="112"/>
      <c r="B14" s="188"/>
      <c r="C14" s="198" t="s">
        <v>3374</v>
      </c>
      <c r="D14" s="202" t="s">
        <v>19</v>
      </c>
      <c r="E14" s="203">
        <v>30</v>
      </c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360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</row>
    <row r="15" spans="1:62" ht="21" customHeight="1">
      <c r="A15" s="112"/>
      <c r="B15" s="188"/>
      <c r="C15" s="198" t="s">
        <v>3375</v>
      </c>
      <c r="D15" s="202" t="s">
        <v>2803</v>
      </c>
      <c r="E15" s="203">
        <v>290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360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</row>
    <row r="16" spans="1:62" ht="21" customHeight="1">
      <c r="A16" s="112"/>
      <c r="B16" s="188"/>
      <c r="C16" s="198" t="s">
        <v>3376</v>
      </c>
      <c r="D16" s="202" t="s">
        <v>19</v>
      </c>
      <c r="E16" s="203">
        <v>220</v>
      </c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360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</row>
    <row r="17" spans="1:62" ht="21" customHeight="1">
      <c r="A17" s="112"/>
      <c r="B17" s="188"/>
      <c r="C17" s="198" t="s">
        <v>3377</v>
      </c>
      <c r="D17" s="202" t="s">
        <v>19</v>
      </c>
      <c r="E17" s="203">
        <v>110</v>
      </c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360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</row>
    <row r="18" spans="1:62" ht="21" customHeight="1">
      <c r="A18" s="112"/>
      <c r="B18" s="188"/>
      <c r="C18" s="198" t="s">
        <v>3378</v>
      </c>
      <c r="D18" s="202" t="s">
        <v>19</v>
      </c>
      <c r="E18" s="203">
        <v>110</v>
      </c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360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</row>
    <row r="19" spans="1:62" ht="21" customHeight="1">
      <c r="A19" s="112"/>
      <c r="B19" s="188"/>
      <c r="C19" s="198" t="s">
        <v>3379</v>
      </c>
      <c r="D19" s="202" t="s">
        <v>30</v>
      </c>
      <c r="E19" s="203">
        <v>280</v>
      </c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360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</row>
    <row r="20" spans="1:62" ht="21" customHeight="1">
      <c r="A20" s="112"/>
      <c r="B20" s="188"/>
      <c r="C20" s="198" t="s">
        <v>3380</v>
      </c>
      <c r="D20" s="202" t="s">
        <v>30</v>
      </c>
      <c r="E20" s="203">
        <v>512</v>
      </c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360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</row>
    <row r="21" spans="1:62" ht="21" customHeight="1">
      <c r="A21" s="112"/>
      <c r="B21" s="188"/>
      <c r="C21" s="198" t="s">
        <v>3381</v>
      </c>
      <c r="D21" s="202" t="s">
        <v>30</v>
      </c>
      <c r="E21" s="203">
        <v>380</v>
      </c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360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</row>
    <row r="22" spans="1:62" ht="21" customHeight="1">
      <c r="A22" s="112"/>
      <c r="B22" s="189"/>
      <c r="C22" s="198" t="s">
        <v>3382</v>
      </c>
      <c r="D22" s="202" t="s">
        <v>19</v>
      </c>
      <c r="E22" s="203">
        <v>6</v>
      </c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360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</row>
    <row r="23" spans="1:62" ht="21" customHeight="1">
      <c r="A23" s="112"/>
      <c r="B23" s="187"/>
      <c r="C23" s="199" t="s">
        <v>3383</v>
      </c>
      <c r="D23" s="193" t="s">
        <v>19</v>
      </c>
      <c r="E23" s="204">
        <v>10</v>
      </c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360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</row>
    <row r="24" spans="1:62" ht="21" customHeight="1">
      <c r="A24" s="112"/>
      <c r="B24" s="188"/>
      <c r="C24" s="198" t="s">
        <v>3384</v>
      </c>
      <c r="D24" s="202" t="s">
        <v>19</v>
      </c>
      <c r="E24" s="203">
        <v>10</v>
      </c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360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</row>
    <row r="25" spans="1:62" ht="21" customHeight="1">
      <c r="A25" s="112"/>
      <c r="B25" s="188"/>
      <c r="C25" s="198" t="s">
        <v>3385</v>
      </c>
      <c r="D25" s="202" t="s">
        <v>19</v>
      </c>
      <c r="E25" s="203">
        <v>15</v>
      </c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360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</row>
    <row r="26" spans="1:62" ht="21" customHeight="1">
      <c r="A26" s="112"/>
      <c r="B26" s="190"/>
      <c r="C26" s="199" t="s">
        <v>2507</v>
      </c>
      <c r="D26" s="193" t="s">
        <v>19</v>
      </c>
      <c r="E26" s="204">
        <v>10</v>
      </c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360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</row>
    <row r="27" spans="1:62" ht="21" customHeight="1">
      <c r="A27" s="112"/>
      <c r="B27" s="190"/>
      <c r="C27" s="199" t="s">
        <v>2508</v>
      </c>
      <c r="D27" s="193" t="s">
        <v>19</v>
      </c>
      <c r="E27" s="204">
        <v>10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360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</row>
    <row r="28" spans="1:62" ht="21" customHeight="1">
      <c r="A28" s="112"/>
      <c r="B28" s="187"/>
      <c r="C28" s="199" t="s">
        <v>3386</v>
      </c>
      <c r="D28" s="193" t="s">
        <v>19</v>
      </c>
      <c r="E28" s="204">
        <v>12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360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</row>
    <row r="29" spans="1:62" ht="21" customHeight="1">
      <c r="A29" s="112"/>
      <c r="B29" s="188"/>
      <c r="C29" s="198" t="s">
        <v>21</v>
      </c>
      <c r="D29" s="202" t="s">
        <v>19</v>
      </c>
      <c r="E29" s="203">
        <v>15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360">
        <v>25</v>
      </c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</row>
    <row r="30" spans="1:62" ht="21" customHeight="1">
      <c r="A30" s="112"/>
      <c r="B30" s="188"/>
      <c r="C30" s="198" t="s">
        <v>3387</v>
      </c>
      <c r="D30" s="202" t="s">
        <v>19</v>
      </c>
      <c r="E30" s="203">
        <v>15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360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</row>
    <row r="31" spans="1:62" ht="21" customHeight="1">
      <c r="A31" s="112"/>
      <c r="B31" s="188"/>
      <c r="C31" s="198" t="s">
        <v>3388</v>
      </c>
      <c r="D31" s="202" t="s">
        <v>19</v>
      </c>
      <c r="E31" s="203">
        <v>15</v>
      </c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360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</row>
    <row r="32" spans="1:62" ht="21" customHeight="1">
      <c r="A32" s="112"/>
      <c r="B32" s="188"/>
      <c r="C32" s="198" t="s">
        <v>3389</v>
      </c>
      <c r="D32" s="202" t="s">
        <v>19</v>
      </c>
      <c r="E32" s="203">
        <v>50</v>
      </c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360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</row>
    <row r="33" spans="1:62" ht="21" customHeight="1">
      <c r="A33" s="112"/>
      <c r="B33" s="188"/>
      <c r="C33" s="198" t="s">
        <v>3390</v>
      </c>
      <c r="D33" s="202" t="s">
        <v>19</v>
      </c>
      <c r="E33" s="203">
        <v>36</v>
      </c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360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</row>
    <row r="34" spans="1:62" ht="21" customHeight="1">
      <c r="A34" s="112"/>
      <c r="B34" s="188"/>
      <c r="C34" s="198" t="s">
        <v>3391</v>
      </c>
      <c r="D34" s="202" t="s">
        <v>19</v>
      </c>
      <c r="E34" s="203">
        <v>48</v>
      </c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360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</row>
    <row r="35" spans="1:62" ht="21" customHeight="1">
      <c r="A35" s="112"/>
      <c r="B35" s="188"/>
      <c r="C35" s="198" t="s">
        <v>3392</v>
      </c>
      <c r="D35" s="202" t="s">
        <v>19</v>
      </c>
      <c r="E35" s="203">
        <v>42</v>
      </c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360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</row>
    <row r="36" spans="1:62" ht="21" customHeight="1">
      <c r="A36" s="112"/>
      <c r="B36" s="188"/>
      <c r="C36" s="198" t="s">
        <v>3393</v>
      </c>
      <c r="D36" s="202" t="s">
        <v>19</v>
      </c>
      <c r="E36" s="203">
        <v>9</v>
      </c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360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</row>
    <row r="37" spans="1:62" ht="21" customHeight="1">
      <c r="A37" s="112"/>
      <c r="B37" s="188"/>
      <c r="C37" s="198" t="s">
        <v>3394</v>
      </c>
      <c r="D37" s="202" t="s">
        <v>70</v>
      </c>
      <c r="E37" s="203">
        <v>375</v>
      </c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360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</row>
    <row r="38" spans="1:62" ht="21" customHeight="1">
      <c r="A38" s="112"/>
      <c r="B38" s="188"/>
      <c r="C38" s="198" t="s">
        <v>3395</v>
      </c>
      <c r="D38" s="202" t="s">
        <v>19</v>
      </c>
      <c r="E38" s="203">
        <v>7</v>
      </c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360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</row>
    <row r="39" spans="1:62" ht="21" customHeight="1">
      <c r="A39" s="112"/>
      <c r="B39" s="188"/>
      <c r="C39" s="198" t="s">
        <v>3396</v>
      </c>
      <c r="D39" s="202" t="s">
        <v>70</v>
      </c>
      <c r="E39" s="203">
        <v>155</v>
      </c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360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</row>
    <row r="40" spans="1:62" ht="21" customHeight="1">
      <c r="A40" s="112"/>
      <c r="B40" s="188"/>
      <c r="C40" s="198" t="s">
        <v>3397</v>
      </c>
      <c r="D40" s="202" t="s">
        <v>70</v>
      </c>
      <c r="E40" s="203">
        <v>155</v>
      </c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360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</row>
    <row r="41" spans="1:62" ht="21" customHeight="1">
      <c r="A41" s="112"/>
      <c r="B41" s="189"/>
      <c r="C41" s="198" t="s">
        <v>3398</v>
      </c>
      <c r="D41" s="202" t="s">
        <v>70</v>
      </c>
      <c r="E41" s="203">
        <v>214</v>
      </c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360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</row>
    <row r="42" spans="1:62" ht="21" customHeight="1">
      <c r="A42" s="112"/>
      <c r="B42" s="190"/>
      <c r="C42" s="199" t="s">
        <v>3399</v>
      </c>
      <c r="D42" s="193" t="s">
        <v>70</v>
      </c>
      <c r="E42" s="204">
        <v>210</v>
      </c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360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</row>
    <row r="43" spans="1:62" ht="21" customHeight="1">
      <c r="A43" s="112"/>
      <c r="B43" s="188"/>
      <c r="C43" s="198" t="s">
        <v>3400</v>
      </c>
      <c r="D43" s="202" t="s">
        <v>70</v>
      </c>
      <c r="E43" s="203">
        <v>165</v>
      </c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360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</row>
    <row r="44" spans="1:62" ht="21" customHeight="1">
      <c r="A44" s="112"/>
      <c r="B44" s="188"/>
      <c r="C44" s="198" t="s">
        <v>3400</v>
      </c>
      <c r="D44" s="202" t="s">
        <v>70</v>
      </c>
      <c r="E44" s="203">
        <v>180</v>
      </c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360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</row>
    <row r="45" spans="1:62" ht="21" customHeight="1">
      <c r="A45" s="112"/>
      <c r="B45" s="188"/>
      <c r="C45" s="198" t="s">
        <v>2643</v>
      </c>
      <c r="D45" s="202" t="s">
        <v>70</v>
      </c>
      <c r="E45" s="203">
        <v>220</v>
      </c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360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</row>
    <row r="46" spans="1:62" ht="21" customHeight="1">
      <c r="A46" s="112"/>
      <c r="B46" s="191" t="s">
        <v>3247</v>
      </c>
      <c r="C46" s="198" t="s">
        <v>3401</v>
      </c>
      <c r="D46" s="202" t="s">
        <v>19</v>
      </c>
      <c r="E46" s="203">
        <v>220</v>
      </c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360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</row>
    <row r="47" spans="1:62" ht="21" customHeight="1">
      <c r="A47" s="112"/>
      <c r="B47" s="191" t="s">
        <v>3247</v>
      </c>
      <c r="C47" s="198" t="s">
        <v>3401</v>
      </c>
      <c r="D47" s="202" t="s">
        <v>19</v>
      </c>
      <c r="E47" s="203">
        <v>175</v>
      </c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360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</row>
    <row r="48" spans="1:62" ht="21" customHeight="1">
      <c r="A48" s="112"/>
      <c r="B48" s="190"/>
      <c r="C48" s="199" t="s">
        <v>3402</v>
      </c>
      <c r="D48" s="193" t="s">
        <v>19</v>
      </c>
      <c r="E48" s="204">
        <v>175</v>
      </c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360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</row>
    <row r="49" spans="1:62" ht="21" customHeight="1">
      <c r="A49" s="112"/>
      <c r="B49" s="191" t="s">
        <v>3248</v>
      </c>
      <c r="C49" s="198" t="s">
        <v>3402</v>
      </c>
      <c r="D49" s="202" t="s">
        <v>19</v>
      </c>
      <c r="E49" s="203">
        <v>155</v>
      </c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360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</row>
    <row r="50" spans="1:62" ht="21" customHeight="1">
      <c r="A50" s="112"/>
      <c r="B50" s="188"/>
      <c r="C50" s="198" t="s">
        <v>3403</v>
      </c>
      <c r="D50" s="202" t="s">
        <v>19</v>
      </c>
      <c r="E50" s="203">
        <v>150</v>
      </c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360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</row>
    <row r="51" spans="1:62" ht="21" customHeight="1">
      <c r="A51" s="112"/>
      <c r="B51" s="188"/>
      <c r="C51" s="198" t="s">
        <v>3404</v>
      </c>
      <c r="D51" s="202" t="s">
        <v>19</v>
      </c>
      <c r="E51" s="203">
        <v>250</v>
      </c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360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</row>
    <row r="52" spans="1:62" ht="21" customHeight="1">
      <c r="A52" s="112"/>
      <c r="B52" s="191" t="s">
        <v>3249</v>
      </c>
      <c r="C52" s="198" t="s">
        <v>3405</v>
      </c>
      <c r="D52" s="202" t="s">
        <v>70</v>
      </c>
      <c r="E52" s="203">
        <v>1305</v>
      </c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360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</row>
    <row r="53" spans="1:62" ht="21" customHeight="1">
      <c r="A53" s="112"/>
      <c r="B53" s="188"/>
      <c r="C53" s="198" t="s">
        <v>3406</v>
      </c>
      <c r="D53" s="202" t="s">
        <v>19</v>
      </c>
      <c r="E53" s="203">
        <v>42</v>
      </c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360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</row>
    <row r="54" spans="1:62" ht="21" customHeight="1">
      <c r="A54" s="112"/>
      <c r="B54" s="187"/>
      <c r="C54" s="199" t="s">
        <v>3407</v>
      </c>
      <c r="D54" s="193" t="s">
        <v>19</v>
      </c>
      <c r="E54" s="204">
        <v>45</v>
      </c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360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</row>
    <row r="55" spans="1:62" ht="21" customHeight="1">
      <c r="A55" s="112"/>
      <c r="B55" s="187"/>
      <c r="C55" s="199" t="s">
        <v>3408</v>
      </c>
      <c r="D55" s="193" t="s">
        <v>19</v>
      </c>
      <c r="E55" s="204">
        <v>68</v>
      </c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360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</row>
    <row r="56" spans="1:62" ht="21" customHeight="1">
      <c r="A56" s="112"/>
      <c r="B56" s="190"/>
      <c r="C56" s="199" t="s">
        <v>3409</v>
      </c>
      <c r="D56" s="193" t="s">
        <v>19</v>
      </c>
      <c r="E56" s="204">
        <v>65</v>
      </c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360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</row>
    <row r="57" spans="1:62" ht="21" customHeight="1">
      <c r="A57" s="112"/>
      <c r="B57" s="191" t="s">
        <v>3250</v>
      </c>
      <c r="C57" s="198" t="s">
        <v>3409</v>
      </c>
      <c r="D57" s="202" t="s">
        <v>19</v>
      </c>
      <c r="E57" s="203">
        <v>75</v>
      </c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360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</row>
    <row r="58" spans="1:62" ht="21" customHeight="1">
      <c r="A58" s="112"/>
      <c r="B58" s="188"/>
      <c r="C58" s="198" t="s">
        <v>3410</v>
      </c>
      <c r="D58" s="202" t="s">
        <v>19</v>
      </c>
      <c r="E58" s="203">
        <v>60</v>
      </c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360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</row>
    <row r="59" spans="1:62" ht="21" customHeight="1">
      <c r="A59" s="112"/>
      <c r="B59" s="190"/>
      <c r="C59" s="199" t="s">
        <v>3411</v>
      </c>
      <c r="D59" s="193" t="s">
        <v>19</v>
      </c>
      <c r="E59" s="204">
        <v>90</v>
      </c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360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</row>
    <row r="60" spans="1:62" ht="21" customHeight="1">
      <c r="A60" s="112"/>
      <c r="B60" s="192"/>
      <c r="C60" s="198" t="s">
        <v>3412</v>
      </c>
      <c r="D60" s="202" t="s">
        <v>19</v>
      </c>
      <c r="E60" s="203">
        <v>125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360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</row>
    <row r="61" spans="1:62" ht="21" customHeight="1">
      <c r="A61" s="112"/>
      <c r="B61" s="190"/>
      <c r="C61" s="199" t="s">
        <v>2644</v>
      </c>
      <c r="D61" s="193" t="s">
        <v>19</v>
      </c>
      <c r="E61" s="204">
        <v>75</v>
      </c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360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</row>
    <row r="62" spans="1:62" ht="21" customHeight="1">
      <c r="A62" s="112"/>
      <c r="B62" s="189"/>
      <c r="C62" s="198" t="s">
        <v>2645</v>
      </c>
      <c r="D62" s="202" t="s">
        <v>19</v>
      </c>
      <c r="E62" s="203">
        <v>60</v>
      </c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360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</row>
    <row r="63" spans="1:62" ht="21" customHeight="1">
      <c r="A63" s="112"/>
      <c r="B63" s="190"/>
      <c r="C63" s="199" t="s">
        <v>2646</v>
      </c>
      <c r="D63" s="193" t="s">
        <v>19</v>
      </c>
      <c r="E63" s="204">
        <v>55</v>
      </c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360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</row>
    <row r="64" spans="1:62" ht="21" customHeight="1">
      <c r="A64" s="112"/>
      <c r="B64" s="189"/>
      <c r="C64" s="198" t="s">
        <v>2647</v>
      </c>
      <c r="D64" s="202" t="s">
        <v>19</v>
      </c>
      <c r="E64" s="203">
        <v>78</v>
      </c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360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</row>
    <row r="65" spans="1:62" ht="21" customHeight="1">
      <c r="A65" s="112"/>
      <c r="B65" s="192"/>
      <c r="C65" s="198" t="s">
        <v>3413</v>
      </c>
      <c r="D65" s="202" t="s">
        <v>19</v>
      </c>
      <c r="E65" s="203">
        <v>58</v>
      </c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360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</row>
    <row r="66" spans="1:62" ht="21" customHeight="1">
      <c r="A66" s="112"/>
      <c r="B66" s="192"/>
      <c r="C66" s="198" t="s">
        <v>3414</v>
      </c>
      <c r="D66" s="202" t="s">
        <v>28</v>
      </c>
      <c r="E66" s="203">
        <v>7</v>
      </c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360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</row>
    <row r="67" spans="1:62" ht="21" customHeight="1">
      <c r="A67" s="112"/>
      <c r="B67" s="192"/>
      <c r="C67" s="198" t="s">
        <v>3415</v>
      </c>
      <c r="D67" s="202" t="s">
        <v>28</v>
      </c>
      <c r="E67" s="203">
        <v>15</v>
      </c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360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</row>
    <row r="68" spans="1:62" ht="21" customHeight="1">
      <c r="A68" s="112"/>
      <c r="B68" s="192"/>
      <c r="C68" s="198" t="s">
        <v>3416</v>
      </c>
      <c r="D68" s="202" t="s">
        <v>35</v>
      </c>
      <c r="E68" s="203">
        <v>25</v>
      </c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360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</row>
    <row r="69" spans="1:62" ht="21" customHeight="1">
      <c r="A69" s="112"/>
      <c r="B69" s="190"/>
      <c r="C69" s="199" t="s">
        <v>3417</v>
      </c>
      <c r="D69" s="193" t="s">
        <v>30</v>
      </c>
      <c r="E69" s="204">
        <v>200</v>
      </c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360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</row>
    <row r="70" spans="1:62" ht="21" customHeight="1">
      <c r="A70" s="112"/>
      <c r="B70" s="192"/>
      <c r="C70" s="198" t="s">
        <v>3418</v>
      </c>
      <c r="D70" s="202" t="s">
        <v>28</v>
      </c>
      <c r="E70" s="203">
        <v>50</v>
      </c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360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</row>
    <row r="71" spans="1:62" ht="21" customHeight="1">
      <c r="A71" s="112"/>
      <c r="B71" s="192"/>
      <c r="C71" s="198" t="s">
        <v>3419</v>
      </c>
      <c r="D71" s="202" t="s">
        <v>28</v>
      </c>
      <c r="E71" s="203">
        <v>130</v>
      </c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360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</row>
    <row r="72" spans="1:62" ht="21" customHeight="1">
      <c r="A72" s="112"/>
      <c r="B72" s="191"/>
      <c r="C72" s="199" t="s">
        <v>3420</v>
      </c>
      <c r="D72" s="193" t="s">
        <v>35</v>
      </c>
      <c r="E72" s="204">
        <v>10</v>
      </c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360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</row>
    <row r="73" spans="1:62" ht="21" customHeight="1">
      <c r="A73" s="112"/>
      <c r="B73" s="192"/>
      <c r="C73" s="198" t="s">
        <v>3421</v>
      </c>
      <c r="D73" s="202" t="s">
        <v>35</v>
      </c>
      <c r="E73" s="203">
        <v>15</v>
      </c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360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</row>
    <row r="74" spans="1:62" ht="21" customHeight="1">
      <c r="A74" s="112"/>
      <c r="B74" s="192"/>
      <c r="C74" s="198" t="s">
        <v>3422</v>
      </c>
      <c r="D74" s="202" t="s">
        <v>35</v>
      </c>
      <c r="E74" s="203">
        <v>58</v>
      </c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360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</row>
    <row r="75" spans="1:62" ht="21" customHeight="1">
      <c r="A75" s="112"/>
      <c r="B75" s="192"/>
      <c r="C75" s="198" t="s">
        <v>3423</v>
      </c>
      <c r="D75" s="202" t="s">
        <v>35</v>
      </c>
      <c r="E75" s="203">
        <v>70</v>
      </c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360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</row>
    <row r="76" spans="1:62" ht="21" customHeight="1">
      <c r="A76" s="112"/>
      <c r="B76" s="191" t="s">
        <v>3251</v>
      </c>
      <c r="C76" s="198" t="s">
        <v>3423</v>
      </c>
      <c r="D76" s="202" t="s">
        <v>35</v>
      </c>
      <c r="E76" s="203">
        <v>70</v>
      </c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360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</row>
    <row r="77" spans="1:62" ht="21" customHeight="1">
      <c r="A77" s="112"/>
      <c r="B77" s="193"/>
      <c r="C77" s="199" t="s">
        <v>2648</v>
      </c>
      <c r="D77" s="193" t="s">
        <v>35</v>
      </c>
      <c r="E77" s="204">
        <v>15</v>
      </c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360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</row>
    <row r="78" spans="1:62" ht="21" customHeight="1">
      <c r="A78" s="112"/>
      <c r="B78" s="192"/>
      <c r="C78" s="198" t="s">
        <v>3424</v>
      </c>
      <c r="D78" s="202" t="s">
        <v>28</v>
      </c>
      <c r="E78" s="203">
        <v>120</v>
      </c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360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</row>
    <row r="79" spans="1:62" ht="21" customHeight="1">
      <c r="A79" s="112"/>
      <c r="B79" s="192"/>
      <c r="C79" s="198" t="s">
        <v>3425</v>
      </c>
      <c r="D79" s="202" t="s">
        <v>35</v>
      </c>
      <c r="E79" s="203">
        <v>150</v>
      </c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360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</row>
    <row r="80" spans="1:62" ht="21" customHeight="1">
      <c r="A80" s="112"/>
      <c r="B80" s="192"/>
      <c r="C80" s="198" t="s">
        <v>3426</v>
      </c>
      <c r="D80" s="202" t="s">
        <v>35</v>
      </c>
      <c r="E80" s="203">
        <v>55</v>
      </c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360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</row>
    <row r="81" spans="1:62" ht="21" customHeight="1">
      <c r="A81" s="112"/>
      <c r="B81" s="191" t="s">
        <v>3252</v>
      </c>
      <c r="C81" s="198" t="s">
        <v>3427</v>
      </c>
      <c r="D81" s="202" t="s">
        <v>35</v>
      </c>
      <c r="E81" s="203">
        <v>140</v>
      </c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360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</row>
    <row r="82" spans="1:62" ht="21" customHeight="1">
      <c r="A82" s="112"/>
      <c r="B82" s="192"/>
      <c r="C82" s="198" t="s">
        <v>2649</v>
      </c>
      <c r="D82" s="202" t="s">
        <v>35</v>
      </c>
      <c r="E82" s="203">
        <v>20</v>
      </c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360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</row>
    <row r="83" spans="1:62" ht="21" customHeight="1">
      <c r="A83" s="112"/>
      <c r="B83" s="189"/>
      <c r="C83" s="198" t="s">
        <v>2649</v>
      </c>
      <c r="D83" s="202" t="s">
        <v>28</v>
      </c>
      <c r="E83" s="203">
        <v>28</v>
      </c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360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</row>
    <row r="84" spans="1:62" ht="21" customHeight="1">
      <c r="A84" s="112"/>
      <c r="B84" s="192"/>
      <c r="C84" s="198" t="s">
        <v>3428</v>
      </c>
      <c r="D84" s="202" t="s">
        <v>28</v>
      </c>
      <c r="E84" s="203">
        <v>80</v>
      </c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360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</row>
    <row r="85" spans="1:62" ht="21" customHeight="1">
      <c r="A85" s="112"/>
      <c r="B85" s="189"/>
      <c r="C85" s="198" t="s">
        <v>2650</v>
      </c>
      <c r="D85" s="202" t="s">
        <v>30</v>
      </c>
      <c r="E85" s="203">
        <v>380</v>
      </c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360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</row>
    <row r="86" spans="1:62" ht="21" customHeight="1">
      <c r="A86" s="112"/>
      <c r="B86" s="191" t="s">
        <v>3253</v>
      </c>
      <c r="C86" s="198" t="s">
        <v>2650</v>
      </c>
      <c r="D86" s="202" t="s">
        <v>28</v>
      </c>
      <c r="E86" s="203">
        <v>280</v>
      </c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360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</row>
    <row r="87" spans="1:62" ht="21" customHeight="1">
      <c r="A87" s="112"/>
      <c r="B87" s="190"/>
      <c r="C87" s="199" t="s">
        <v>3429</v>
      </c>
      <c r="D87" s="193" t="s">
        <v>28</v>
      </c>
      <c r="E87" s="204">
        <v>320</v>
      </c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360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</row>
    <row r="88" spans="1:62" ht="21" customHeight="1">
      <c r="A88" s="112"/>
      <c r="B88" s="190"/>
      <c r="C88" s="199" t="s">
        <v>3430</v>
      </c>
      <c r="D88" s="193" t="s">
        <v>28</v>
      </c>
      <c r="E88" s="204">
        <v>290</v>
      </c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360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</row>
    <row r="89" spans="1:62" ht="21" customHeight="1">
      <c r="A89" s="112"/>
      <c r="B89" s="190"/>
      <c r="C89" s="199" t="s">
        <v>3431</v>
      </c>
      <c r="D89" s="193" t="s">
        <v>30</v>
      </c>
      <c r="E89" s="204">
        <v>320</v>
      </c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360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</row>
    <row r="90" spans="1:62" ht="21" customHeight="1">
      <c r="A90" s="112"/>
      <c r="B90" s="190"/>
      <c r="C90" s="199" t="s">
        <v>3432</v>
      </c>
      <c r="D90" s="193" t="s">
        <v>28</v>
      </c>
      <c r="E90" s="204">
        <v>320</v>
      </c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360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</row>
    <row r="91" spans="1:62" ht="21" customHeight="1">
      <c r="A91" s="112"/>
      <c r="B91" s="189"/>
      <c r="C91" s="198" t="s">
        <v>3433</v>
      </c>
      <c r="D91" s="202" t="s">
        <v>28</v>
      </c>
      <c r="E91" s="203">
        <v>290</v>
      </c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360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</row>
    <row r="92" spans="1:62" ht="21" customHeight="1">
      <c r="A92" s="112"/>
      <c r="B92" s="192"/>
      <c r="C92" s="198" t="s">
        <v>3434</v>
      </c>
      <c r="D92" s="202" t="s">
        <v>28</v>
      </c>
      <c r="E92" s="203">
        <v>75</v>
      </c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>
        <v>6</v>
      </c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360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</row>
    <row r="93" spans="1:62" ht="21" customHeight="1">
      <c r="A93" s="112"/>
      <c r="B93" s="190"/>
      <c r="C93" s="199" t="s">
        <v>3435</v>
      </c>
      <c r="D93" s="193" t="s">
        <v>28</v>
      </c>
      <c r="E93" s="204">
        <v>250</v>
      </c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360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</row>
    <row r="94" spans="1:62" ht="21" customHeight="1">
      <c r="A94" s="112"/>
      <c r="B94" s="190"/>
      <c r="C94" s="199" t="s">
        <v>2651</v>
      </c>
      <c r="D94" s="193" t="s">
        <v>28</v>
      </c>
      <c r="E94" s="204">
        <v>100</v>
      </c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360">
        <v>24</v>
      </c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</row>
    <row r="95" spans="1:62" ht="21" customHeight="1">
      <c r="A95" s="112"/>
      <c r="B95" s="190"/>
      <c r="C95" s="199" t="s">
        <v>2652</v>
      </c>
      <c r="D95" s="193" t="s">
        <v>28</v>
      </c>
      <c r="E95" s="204">
        <v>130</v>
      </c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360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</row>
    <row r="96" spans="1:62" ht="21" customHeight="1">
      <c r="A96" s="112"/>
      <c r="B96" s="192"/>
      <c r="C96" s="198" t="s">
        <v>3436</v>
      </c>
      <c r="D96" s="202" t="s">
        <v>28</v>
      </c>
      <c r="E96" s="203">
        <v>40</v>
      </c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360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</row>
    <row r="97" spans="1:62" ht="21" customHeight="1">
      <c r="A97" s="112"/>
      <c r="B97" s="192"/>
      <c r="C97" s="198" t="s">
        <v>3437</v>
      </c>
      <c r="D97" s="202" t="s">
        <v>28</v>
      </c>
      <c r="E97" s="203">
        <v>265</v>
      </c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360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</row>
    <row r="98" spans="1:62" ht="21" customHeight="1">
      <c r="A98" s="112"/>
      <c r="B98" s="192"/>
      <c r="C98" s="198" t="s">
        <v>2653</v>
      </c>
      <c r="D98" s="202" t="s">
        <v>28</v>
      </c>
      <c r="E98" s="203">
        <v>365</v>
      </c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360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</row>
    <row r="99" spans="1:62" ht="21" customHeight="1">
      <c r="A99" s="112"/>
      <c r="B99" s="192"/>
      <c r="C99" s="198" t="s">
        <v>3438</v>
      </c>
      <c r="D99" s="202" t="s">
        <v>28</v>
      </c>
      <c r="E99" s="203">
        <v>580</v>
      </c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360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</row>
    <row r="100" spans="1:62" ht="21" customHeight="1">
      <c r="A100" s="112"/>
      <c r="B100" s="192"/>
      <c r="C100" s="198" t="s">
        <v>2654</v>
      </c>
      <c r="D100" s="202" t="s">
        <v>28</v>
      </c>
      <c r="E100" s="203">
        <v>380</v>
      </c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360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</row>
    <row r="101" spans="1:62" ht="21" customHeight="1">
      <c r="A101" s="112"/>
      <c r="B101" s="192"/>
      <c r="C101" s="198" t="s">
        <v>2655</v>
      </c>
      <c r="D101" s="202" t="s">
        <v>30</v>
      </c>
      <c r="E101" s="203">
        <v>980</v>
      </c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360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</row>
    <row r="102" spans="1:62" ht="21" customHeight="1">
      <c r="A102" s="112"/>
      <c r="B102" s="189"/>
      <c r="C102" s="198" t="s">
        <v>3439</v>
      </c>
      <c r="D102" s="202" t="s">
        <v>28</v>
      </c>
      <c r="E102" s="203">
        <v>490</v>
      </c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360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</row>
    <row r="103" spans="1:62" ht="21" customHeight="1">
      <c r="A103" s="112"/>
      <c r="B103" s="192"/>
      <c r="C103" s="198" t="s">
        <v>3440</v>
      </c>
      <c r="D103" s="202" t="s">
        <v>28</v>
      </c>
      <c r="E103" s="203">
        <v>550</v>
      </c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360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</row>
    <row r="104" spans="1:62" ht="21" customHeight="1">
      <c r="A104" s="112"/>
      <c r="B104" s="192"/>
      <c r="C104" s="198" t="s">
        <v>3441</v>
      </c>
      <c r="D104" s="202" t="s">
        <v>28</v>
      </c>
      <c r="E104" s="203">
        <v>325</v>
      </c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360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</row>
    <row r="105" spans="1:62" ht="21" customHeight="1">
      <c r="A105" s="112"/>
      <c r="B105" s="192"/>
      <c r="C105" s="198" t="s">
        <v>3442</v>
      </c>
      <c r="D105" s="202" t="s">
        <v>28</v>
      </c>
      <c r="E105" s="203">
        <v>325</v>
      </c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360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</row>
    <row r="106" spans="1:62" ht="21" customHeight="1">
      <c r="A106" s="112"/>
      <c r="B106" s="192"/>
      <c r="C106" s="198" t="s">
        <v>2656</v>
      </c>
      <c r="D106" s="202" t="s">
        <v>30</v>
      </c>
      <c r="E106" s="203">
        <v>275</v>
      </c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360">
        <v>10</v>
      </c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</row>
    <row r="107" spans="1:62" ht="21" customHeight="1">
      <c r="A107" s="112"/>
      <c r="B107" s="192"/>
      <c r="C107" s="198" t="s">
        <v>2657</v>
      </c>
      <c r="D107" s="202" t="s">
        <v>30</v>
      </c>
      <c r="E107" s="203">
        <v>185</v>
      </c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360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</row>
    <row r="108" spans="1:62" ht="21" customHeight="1">
      <c r="A108" s="112"/>
      <c r="B108" s="192"/>
      <c r="C108" s="198" t="s">
        <v>3443</v>
      </c>
      <c r="D108" s="202" t="s">
        <v>28</v>
      </c>
      <c r="E108" s="203">
        <v>120</v>
      </c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360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</row>
    <row r="109" spans="1:62" ht="21" customHeight="1">
      <c r="A109" s="112"/>
      <c r="B109" s="190"/>
      <c r="C109" s="199" t="s">
        <v>3444</v>
      </c>
      <c r="D109" s="193" t="s">
        <v>28</v>
      </c>
      <c r="E109" s="204">
        <v>280</v>
      </c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360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</row>
    <row r="110" spans="1:62" ht="21" customHeight="1">
      <c r="A110" s="112"/>
      <c r="B110" s="189"/>
      <c r="C110" s="198" t="s">
        <v>3445</v>
      </c>
      <c r="D110" s="202" t="s">
        <v>28</v>
      </c>
      <c r="E110" s="203">
        <v>290</v>
      </c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360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</row>
    <row r="111" spans="1:62" ht="21" customHeight="1">
      <c r="A111" s="112"/>
      <c r="B111" s="192"/>
      <c r="C111" s="198" t="s">
        <v>3446</v>
      </c>
      <c r="D111" s="202" t="s">
        <v>35</v>
      </c>
      <c r="E111" s="203">
        <v>399</v>
      </c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360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</row>
    <row r="112" spans="1:62" ht="21" customHeight="1">
      <c r="A112" s="112"/>
      <c r="B112" s="190"/>
      <c r="C112" s="199" t="s">
        <v>2658</v>
      </c>
      <c r="D112" s="193" t="s">
        <v>28</v>
      </c>
      <c r="E112" s="204">
        <v>130</v>
      </c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360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</row>
    <row r="113" spans="1:62" ht="21" customHeight="1">
      <c r="A113" s="112"/>
      <c r="B113" s="189"/>
      <c r="C113" s="198" t="s">
        <v>3447</v>
      </c>
      <c r="D113" s="202" t="s">
        <v>28</v>
      </c>
      <c r="E113" s="203">
        <v>250</v>
      </c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360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</row>
    <row r="114" spans="1:62" ht="21" customHeight="1">
      <c r="A114" s="112"/>
      <c r="B114" s="189"/>
      <c r="C114" s="198" t="s">
        <v>3448</v>
      </c>
      <c r="D114" s="202" t="s">
        <v>28</v>
      </c>
      <c r="E114" s="203">
        <v>145</v>
      </c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360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</row>
    <row r="115" spans="1:62" ht="21" customHeight="1">
      <c r="A115" s="112"/>
      <c r="B115" s="192"/>
      <c r="C115" s="198" t="s">
        <v>3449</v>
      </c>
      <c r="D115" s="202" t="s">
        <v>30</v>
      </c>
      <c r="E115" s="203">
        <v>295</v>
      </c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360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</row>
    <row r="116" spans="1:62" ht="21" customHeight="1">
      <c r="A116" s="112"/>
      <c r="B116" s="192"/>
      <c r="C116" s="198" t="s">
        <v>3450</v>
      </c>
      <c r="D116" s="202" t="s">
        <v>30</v>
      </c>
      <c r="E116" s="203">
        <v>30</v>
      </c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360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</row>
    <row r="117" spans="1:62" ht="21" customHeight="1">
      <c r="A117" s="112"/>
      <c r="B117" s="192"/>
      <c r="C117" s="198" t="s">
        <v>3451</v>
      </c>
      <c r="D117" s="202" t="s">
        <v>28</v>
      </c>
      <c r="E117" s="203">
        <v>450</v>
      </c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360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</row>
    <row r="118" spans="1:62" ht="21" customHeight="1">
      <c r="A118" s="112"/>
      <c r="B118" s="192"/>
      <c r="C118" s="198" t="s">
        <v>3452</v>
      </c>
      <c r="D118" s="202" t="s">
        <v>28</v>
      </c>
      <c r="E118" s="203">
        <v>4</v>
      </c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360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</row>
    <row r="119" spans="1:62" ht="21" customHeight="1">
      <c r="A119" s="112"/>
      <c r="B119" s="192"/>
      <c r="C119" s="198" t="s">
        <v>2659</v>
      </c>
      <c r="D119" s="202" t="s">
        <v>28</v>
      </c>
      <c r="E119" s="203">
        <v>4</v>
      </c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360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</row>
    <row r="120" spans="1:62" ht="21" customHeight="1">
      <c r="A120" s="112"/>
      <c r="B120" s="190"/>
      <c r="C120" s="199" t="s">
        <v>3453</v>
      </c>
      <c r="D120" s="193" t="s">
        <v>71</v>
      </c>
      <c r="E120" s="204">
        <v>190</v>
      </c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360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</row>
    <row r="121" spans="1:62" ht="21" customHeight="1">
      <c r="A121" s="112"/>
      <c r="B121" s="190"/>
      <c r="C121" s="199" t="s">
        <v>2660</v>
      </c>
      <c r="D121" s="193" t="s">
        <v>71</v>
      </c>
      <c r="E121" s="204">
        <v>120</v>
      </c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360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</row>
    <row r="122" spans="1:62" ht="21" customHeight="1">
      <c r="A122" s="112"/>
      <c r="B122" s="191" t="s">
        <v>3254</v>
      </c>
      <c r="C122" s="199" t="s">
        <v>3454</v>
      </c>
      <c r="D122" s="193" t="s">
        <v>71</v>
      </c>
      <c r="E122" s="204">
        <v>145</v>
      </c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360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</row>
    <row r="123" spans="1:62" ht="21" customHeight="1">
      <c r="A123" s="112"/>
      <c r="B123" s="191" t="s">
        <v>3254</v>
      </c>
      <c r="C123" s="198" t="s">
        <v>3454</v>
      </c>
      <c r="D123" s="202" t="s">
        <v>71</v>
      </c>
      <c r="E123" s="203">
        <v>100</v>
      </c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360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</row>
    <row r="124" spans="1:62" ht="21" customHeight="1">
      <c r="A124" s="112"/>
      <c r="B124" s="191" t="s">
        <v>3254</v>
      </c>
      <c r="C124" s="198" t="s">
        <v>3454</v>
      </c>
      <c r="D124" s="202" t="s">
        <v>71</v>
      </c>
      <c r="E124" s="203">
        <v>100</v>
      </c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360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</row>
    <row r="125" spans="1:62" ht="21" customHeight="1">
      <c r="A125" s="112"/>
      <c r="B125" s="191" t="s">
        <v>3254</v>
      </c>
      <c r="C125" s="198" t="s">
        <v>3454</v>
      </c>
      <c r="D125" s="202" t="s">
        <v>71</v>
      </c>
      <c r="E125" s="203">
        <v>100</v>
      </c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360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</row>
    <row r="126" spans="1:62" ht="21" customHeight="1">
      <c r="A126" s="112"/>
      <c r="B126" s="192"/>
      <c r="C126" s="198" t="s">
        <v>3455</v>
      </c>
      <c r="D126" s="202" t="s">
        <v>58</v>
      </c>
      <c r="E126" s="203">
        <v>590</v>
      </c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360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</row>
    <row r="127" spans="1:62" ht="21" customHeight="1">
      <c r="A127" s="112"/>
      <c r="B127" s="189"/>
      <c r="C127" s="198" t="s">
        <v>2661</v>
      </c>
      <c r="D127" s="202" t="s">
        <v>71</v>
      </c>
      <c r="E127" s="203">
        <v>75</v>
      </c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360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</row>
    <row r="128" spans="1:62" ht="21" customHeight="1">
      <c r="A128" s="112"/>
      <c r="B128" s="190"/>
      <c r="C128" s="199" t="s">
        <v>3456</v>
      </c>
      <c r="D128" s="193" t="s">
        <v>71</v>
      </c>
      <c r="E128" s="204">
        <v>155</v>
      </c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360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</row>
    <row r="129" spans="1:62" ht="21" customHeight="1">
      <c r="A129" s="112"/>
      <c r="B129" s="191" t="s">
        <v>3255</v>
      </c>
      <c r="C129" s="198" t="s">
        <v>3457</v>
      </c>
      <c r="D129" s="202" t="s">
        <v>71</v>
      </c>
      <c r="E129" s="203">
        <v>200</v>
      </c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360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</row>
    <row r="130" spans="1:62" ht="21" customHeight="1">
      <c r="A130" s="112"/>
      <c r="B130" s="187"/>
      <c r="C130" s="199" t="s">
        <v>22</v>
      </c>
      <c r="D130" s="193" t="s">
        <v>23</v>
      </c>
      <c r="E130" s="204">
        <v>450</v>
      </c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360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</row>
    <row r="131" spans="1:62" ht="21" customHeight="1">
      <c r="A131" s="112"/>
      <c r="B131" s="188"/>
      <c r="C131" s="199" t="s">
        <v>24</v>
      </c>
      <c r="D131" s="193" t="s">
        <v>23</v>
      </c>
      <c r="E131" s="204">
        <v>128</v>
      </c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>
        <v>3</v>
      </c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360">
        <v>12</v>
      </c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</row>
    <row r="132" spans="1:62" ht="21" customHeight="1">
      <c r="A132" s="112"/>
      <c r="B132" s="187"/>
      <c r="C132" s="199" t="s">
        <v>3458</v>
      </c>
      <c r="D132" s="193" t="s">
        <v>23</v>
      </c>
      <c r="E132" s="204">
        <v>235</v>
      </c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>
        <v>5</v>
      </c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360">
        <v>12</v>
      </c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</row>
    <row r="133" spans="1:62" ht="21" customHeight="1">
      <c r="A133" s="112"/>
      <c r="B133" s="191" t="s">
        <v>3256</v>
      </c>
      <c r="C133" s="198" t="s">
        <v>3459</v>
      </c>
      <c r="D133" s="202" t="s">
        <v>25</v>
      </c>
      <c r="E133" s="203">
        <v>280</v>
      </c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360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</row>
    <row r="134" spans="1:62" ht="21" customHeight="1">
      <c r="A134" s="112"/>
      <c r="B134" s="189"/>
      <c r="C134" s="198" t="s">
        <v>3460</v>
      </c>
      <c r="D134" s="202" t="s">
        <v>71</v>
      </c>
      <c r="E134" s="203">
        <v>85</v>
      </c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360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</row>
    <row r="135" spans="1:62" ht="21" customHeight="1">
      <c r="A135" s="112"/>
      <c r="B135" s="189"/>
      <c r="C135" s="198" t="s">
        <v>3461</v>
      </c>
      <c r="D135" s="202" t="s">
        <v>23</v>
      </c>
      <c r="E135" s="203">
        <v>650</v>
      </c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360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</row>
    <row r="136" spans="1:62" ht="21" customHeight="1">
      <c r="A136" s="112"/>
      <c r="B136" s="192"/>
      <c r="C136" s="198" t="s">
        <v>3462</v>
      </c>
      <c r="D136" s="202" t="s">
        <v>23</v>
      </c>
      <c r="E136" s="203">
        <v>70</v>
      </c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360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</row>
    <row r="137" spans="1:62" ht="21" customHeight="1">
      <c r="A137" s="112"/>
      <c r="B137" s="192"/>
      <c r="C137" s="198" t="s">
        <v>3463</v>
      </c>
      <c r="D137" s="202" t="s">
        <v>25</v>
      </c>
      <c r="E137" s="203">
        <v>60</v>
      </c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360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</row>
    <row r="138" spans="1:62" ht="21" customHeight="1">
      <c r="A138" s="112"/>
      <c r="B138" s="191" t="s">
        <v>3257</v>
      </c>
      <c r="C138" s="198" t="s">
        <v>3464</v>
      </c>
      <c r="D138" s="202" t="s">
        <v>73</v>
      </c>
      <c r="E138" s="203">
        <v>3650</v>
      </c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360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</row>
    <row r="139" spans="1:62" ht="21" customHeight="1">
      <c r="A139" s="112"/>
      <c r="B139" s="189"/>
      <c r="C139" s="198" t="s">
        <v>3465</v>
      </c>
      <c r="D139" s="202" t="s">
        <v>23</v>
      </c>
      <c r="E139" s="203">
        <v>190</v>
      </c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360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</row>
    <row r="140" spans="1:62" ht="21" customHeight="1">
      <c r="A140" s="112"/>
      <c r="B140" s="189"/>
      <c r="C140" s="198" t="s">
        <v>3466</v>
      </c>
      <c r="D140" s="202" t="s">
        <v>25</v>
      </c>
      <c r="E140" s="203">
        <v>150</v>
      </c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360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</row>
    <row r="141" spans="1:62" ht="21" customHeight="1">
      <c r="A141" s="112"/>
      <c r="B141" s="189"/>
      <c r="C141" s="198" t="s">
        <v>3467</v>
      </c>
      <c r="D141" s="202" t="s">
        <v>85</v>
      </c>
      <c r="E141" s="203">
        <v>580</v>
      </c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360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</row>
    <row r="142" spans="1:62" ht="21" customHeight="1">
      <c r="A142" s="112"/>
      <c r="B142" s="190"/>
      <c r="C142" s="199" t="s">
        <v>3468</v>
      </c>
      <c r="D142" s="193" t="s">
        <v>73</v>
      </c>
      <c r="E142" s="204">
        <v>400</v>
      </c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360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360">
        <v>0</v>
      </c>
      <c r="BF142" s="360">
        <v>0</v>
      </c>
      <c r="BG142" s="361">
        <v>3</v>
      </c>
      <c r="BH142" s="18"/>
      <c r="BI142" s="18"/>
      <c r="BJ142" s="18"/>
    </row>
    <row r="143" spans="1:62" ht="21" customHeight="1">
      <c r="A143" s="112"/>
      <c r="B143" s="190"/>
      <c r="C143" s="199" t="s">
        <v>3469</v>
      </c>
      <c r="D143" s="193" t="s">
        <v>71</v>
      </c>
      <c r="E143" s="204">
        <v>40</v>
      </c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360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</row>
    <row r="144" spans="1:62" ht="21" customHeight="1">
      <c r="A144" s="112"/>
      <c r="B144" s="192"/>
      <c r="C144" s="198" t="s">
        <v>2662</v>
      </c>
      <c r="D144" s="202" t="s">
        <v>23</v>
      </c>
      <c r="E144" s="203">
        <v>165</v>
      </c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360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</row>
    <row r="145" spans="1:62" ht="21" customHeight="1">
      <c r="A145" s="112"/>
      <c r="B145" s="190"/>
      <c r="C145" s="199" t="s">
        <v>2663</v>
      </c>
      <c r="D145" s="193" t="s">
        <v>30</v>
      </c>
      <c r="E145" s="204">
        <v>240</v>
      </c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360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</row>
    <row r="146" spans="1:62" ht="21" customHeight="1">
      <c r="A146" s="112"/>
      <c r="B146" s="192"/>
      <c r="C146" s="198" t="s">
        <v>3470</v>
      </c>
      <c r="D146" s="202" t="s">
        <v>4697</v>
      </c>
      <c r="E146" s="203">
        <v>68</v>
      </c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360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</row>
    <row r="147" spans="1:62" ht="21" customHeight="1">
      <c r="A147" s="112"/>
      <c r="B147" s="189"/>
      <c r="C147" s="198" t="s">
        <v>3471</v>
      </c>
      <c r="D147" s="202" t="s">
        <v>28</v>
      </c>
      <c r="E147" s="203">
        <v>1.5</v>
      </c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360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</row>
    <row r="148" spans="1:62" ht="21" customHeight="1">
      <c r="A148" s="112"/>
      <c r="B148" s="191" t="s">
        <v>3258</v>
      </c>
      <c r="C148" s="199" t="s">
        <v>3472</v>
      </c>
      <c r="D148" s="193" t="s">
        <v>28</v>
      </c>
      <c r="E148" s="204">
        <v>15</v>
      </c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360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</row>
    <row r="149" spans="1:62" ht="21" customHeight="1">
      <c r="A149" s="112"/>
      <c r="B149" s="192"/>
      <c r="C149" s="198" t="s">
        <v>3473</v>
      </c>
      <c r="D149" s="202" t="s">
        <v>30</v>
      </c>
      <c r="E149" s="203">
        <v>105</v>
      </c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360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</row>
    <row r="150" spans="1:62" ht="21" customHeight="1">
      <c r="A150" s="112"/>
      <c r="B150" s="187"/>
      <c r="C150" s="199" t="s">
        <v>3474</v>
      </c>
      <c r="D150" s="193" t="s">
        <v>30</v>
      </c>
      <c r="E150" s="204">
        <v>200</v>
      </c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360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</row>
    <row r="151" spans="1:62" ht="21" customHeight="1">
      <c r="A151" s="112"/>
      <c r="B151" s="192"/>
      <c r="C151" s="198" t="s">
        <v>3475</v>
      </c>
      <c r="D151" s="202" t="s">
        <v>30</v>
      </c>
      <c r="E151" s="203">
        <v>55</v>
      </c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360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</row>
    <row r="152" spans="1:62" ht="21" customHeight="1">
      <c r="A152" s="112"/>
      <c r="B152" s="192"/>
      <c r="C152" s="198" t="s">
        <v>3476</v>
      </c>
      <c r="D152" s="202" t="s">
        <v>30</v>
      </c>
      <c r="E152" s="203">
        <v>450</v>
      </c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360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</row>
    <row r="153" spans="1:62" ht="21" customHeight="1">
      <c r="A153" s="112"/>
      <c r="B153" s="192"/>
      <c r="C153" s="198" t="s">
        <v>3477</v>
      </c>
      <c r="D153" s="202" t="s">
        <v>30</v>
      </c>
      <c r="E153" s="203">
        <v>320</v>
      </c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360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</row>
    <row r="154" spans="1:62">
      <c r="A154" s="112">
        <v>31</v>
      </c>
      <c r="B154" s="194"/>
      <c r="C154" s="198" t="s">
        <v>3478</v>
      </c>
      <c r="D154" s="202" t="s">
        <v>30</v>
      </c>
      <c r="E154" s="203">
        <v>190</v>
      </c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351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</row>
    <row r="155" spans="1:62" ht="21" customHeight="1">
      <c r="A155" s="112">
        <v>32</v>
      </c>
      <c r="B155" s="192"/>
      <c r="C155" s="198" t="s">
        <v>3479</v>
      </c>
      <c r="D155" s="202" t="s">
        <v>30</v>
      </c>
      <c r="E155" s="203">
        <v>420</v>
      </c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351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</row>
    <row r="156" spans="1:62" ht="21" customHeight="1">
      <c r="A156" s="112">
        <v>33</v>
      </c>
      <c r="B156" s="192"/>
      <c r="C156" s="198" t="s">
        <v>3480</v>
      </c>
      <c r="D156" s="202" t="s">
        <v>30</v>
      </c>
      <c r="E156" s="203">
        <v>362</v>
      </c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351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</row>
    <row r="157" spans="1:62" ht="21" customHeight="1">
      <c r="A157" s="112"/>
      <c r="B157" s="190"/>
      <c r="C157" s="199" t="s">
        <v>3481</v>
      </c>
      <c r="D157" s="193" t="s">
        <v>30</v>
      </c>
      <c r="E157" s="204">
        <v>320</v>
      </c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351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</row>
    <row r="158" spans="1:62" ht="21" customHeight="1">
      <c r="A158" s="112">
        <v>34</v>
      </c>
      <c r="B158" s="190"/>
      <c r="C158" s="199" t="s">
        <v>3482</v>
      </c>
      <c r="D158" s="193" t="s">
        <v>30</v>
      </c>
      <c r="E158" s="204">
        <v>650</v>
      </c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351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</row>
    <row r="159" spans="1:62" ht="21" customHeight="1">
      <c r="A159" s="112">
        <v>35</v>
      </c>
      <c r="B159" s="192"/>
      <c r="C159" s="198" t="s">
        <v>3483</v>
      </c>
      <c r="D159" s="202" t="s">
        <v>30</v>
      </c>
      <c r="E159" s="203">
        <v>55</v>
      </c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351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</row>
    <row r="160" spans="1:62" ht="21" customHeight="1">
      <c r="A160" s="112">
        <v>36</v>
      </c>
      <c r="B160" s="192"/>
      <c r="C160" s="198" t="s">
        <v>2509</v>
      </c>
      <c r="D160" s="202" t="s">
        <v>30</v>
      </c>
      <c r="E160" s="203">
        <v>340</v>
      </c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351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</row>
    <row r="161" spans="1:62" ht="21" customHeight="1">
      <c r="A161" s="112">
        <v>37</v>
      </c>
      <c r="B161" s="192"/>
      <c r="C161" s="198" t="s">
        <v>3484</v>
      </c>
      <c r="D161" s="202" t="s">
        <v>30</v>
      </c>
      <c r="E161" s="203">
        <v>480</v>
      </c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351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</row>
    <row r="162" spans="1:62" ht="21" customHeight="1">
      <c r="A162" s="112">
        <v>38</v>
      </c>
      <c r="B162" s="192"/>
      <c r="C162" s="198" t="s">
        <v>3485</v>
      </c>
      <c r="D162" s="202" t="s">
        <v>30</v>
      </c>
      <c r="E162" s="203">
        <v>279</v>
      </c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351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</row>
    <row r="163" spans="1:62" ht="21" customHeight="1">
      <c r="A163" s="112">
        <v>39</v>
      </c>
      <c r="B163" s="192"/>
      <c r="C163" s="198" t="s">
        <v>3486</v>
      </c>
      <c r="D163" s="202" t="s">
        <v>30</v>
      </c>
      <c r="E163" s="203">
        <v>260</v>
      </c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351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</row>
    <row r="164" spans="1:62" ht="21" customHeight="1">
      <c r="A164" s="112">
        <v>40</v>
      </c>
      <c r="B164" s="192"/>
      <c r="C164" s="198" t="s">
        <v>3487</v>
      </c>
      <c r="D164" s="202" t="s">
        <v>30</v>
      </c>
      <c r="E164" s="203">
        <v>210</v>
      </c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351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</row>
    <row r="165" spans="1:62" ht="21" customHeight="1">
      <c r="A165" s="112">
        <v>41</v>
      </c>
      <c r="B165" s="192"/>
      <c r="C165" s="198" t="s">
        <v>2666</v>
      </c>
      <c r="D165" s="202" t="s">
        <v>30</v>
      </c>
      <c r="E165" s="203">
        <v>290</v>
      </c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351">
        <v>5</v>
      </c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</row>
    <row r="166" spans="1:62" ht="21" customHeight="1">
      <c r="A166" s="112">
        <v>42</v>
      </c>
      <c r="B166" s="190"/>
      <c r="C166" s="199" t="s">
        <v>2664</v>
      </c>
      <c r="D166" s="193" t="s">
        <v>30</v>
      </c>
      <c r="E166" s="204">
        <v>280</v>
      </c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351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</row>
    <row r="167" spans="1:62" ht="21" customHeight="1">
      <c r="A167" s="112">
        <v>43</v>
      </c>
      <c r="B167" s="191" t="s">
        <v>3259</v>
      </c>
      <c r="C167" s="198" t="s">
        <v>2664</v>
      </c>
      <c r="D167" s="202" t="s">
        <v>30</v>
      </c>
      <c r="E167" s="203">
        <v>250</v>
      </c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351">
        <v>5</v>
      </c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</row>
    <row r="168" spans="1:62" ht="21" customHeight="1">
      <c r="A168" s="112">
        <v>44</v>
      </c>
      <c r="B168" s="191" t="s">
        <v>3260</v>
      </c>
      <c r="C168" s="198" t="s">
        <v>3488</v>
      </c>
      <c r="D168" s="202" t="s">
        <v>30</v>
      </c>
      <c r="E168" s="203">
        <v>200</v>
      </c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351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</row>
    <row r="169" spans="1:62" ht="21" customHeight="1">
      <c r="A169" s="112">
        <v>45</v>
      </c>
      <c r="B169" s="192"/>
      <c r="C169" s="198" t="s">
        <v>3489</v>
      </c>
      <c r="D169" s="202" t="s">
        <v>30</v>
      </c>
      <c r="E169" s="203">
        <v>420</v>
      </c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351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</row>
    <row r="170" spans="1:62" ht="21" customHeight="1">
      <c r="A170" s="112">
        <v>46</v>
      </c>
      <c r="B170" s="190"/>
      <c r="C170" s="199" t="s">
        <v>2665</v>
      </c>
      <c r="D170" s="193" t="s">
        <v>30</v>
      </c>
      <c r="E170" s="204">
        <v>250</v>
      </c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351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</row>
    <row r="171" spans="1:62" ht="21" customHeight="1">
      <c r="A171" s="112">
        <v>47</v>
      </c>
      <c r="B171" s="191" t="s">
        <v>3261</v>
      </c>
      <c r="C171" s="198" t="s">
        <v>2665</v>
      </c>
      <c r="D171" s="202" t="s">
        <v>30</v>
      </c>
      <c r="E171" s="203">
        <v>250</v>
      </c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351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</row>
    <row r="172" spans="1:62" ht="21" customHeight="1">
      <c r="A172" s="112">
        <v>48</v>
      </c>
      <c r="B172" s="189"/>
      <c r="C172" s="198" t="s">
        <v>3490</v>
      </c>
      <c r="D172" s="202" t="s">
        <v>30</v>
      </c>
      <c r="E172" s="203">
        <v>199</v>
      </c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351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</row>
    <row r="173" spans="1:62" ht="21" customHeight="1">
      <c r="A173" s="112">
        <v>49</v>
      </c>
      <c r="B173" s="192"/>
      <c r="C173" s="198" t="s">
        <v>3491</v>
      </c>
      <c r="D173" s="202" t="s">
        <v>30</v>
      </c>
      <c r="E173" s="203">
        <v>270</v>
      </c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351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</row>
    <row r="174" spans="1:62" ht="21" customHeight="1">
      <c r="A174" s="112">
        <v>50</v>
      </c>
      <c r="B174" s="191" t="s">
        <v>3262</v>
      </c>
      <c r="C174" s="198" t="s">
        <v>3492</v>
      </c>
      <c r="D174" s="202" t="s">
        <v>30</v>
      </c>
      <c r="E174" s="203">
        <v>350</v>
      </c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351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</row>
    <row r="175" spans="1:62" ht="21" customHeight="1">
      <c r="A175" s="112">
        <v>51</v>
      </c>
      <c r="B175" s="192"/>
      <c r="C175" s="198" t="s">
        <v>3493</v>
      </c>
      <c r="D175" s="202" t="s">
        <v>28</v>
      </c>
      <c r="E175" s="203">
        <v>140</v>
      </c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351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</row>
    <row r="176" spans="1:62" ht="21" customHeight="1">
      <c r="A176" s="112">
        <v>52</v>
      </c>
      <c r="B176" s="190"/>
      <c r="C176" s="199" t="s">
        <v>3494</v>
      </c>
      <c r="D176" s="193" t="s">
        <v>28</v>
      </c>
      <c r="E176" s="204">
        <v>85</v>
      </c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351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</row>
    <row r="177" spans="1:62" ht="21" customHeight="1">
      <c r="A177" s="112">
        <v>53</v>
      </c>
      <c r="B177" s="192"/>
      <c r="C177" s="198" t="s">
        <v>3495</v>
      </c>
      <c r="D177" s="202" t="s">
        <v>28</v>
      </c>
      <c r="E177" s="203">
        <v>1200</v>
      </c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351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</row>
    <row r="178" spans="1:62" ht="21" customHeight="1">
      <c r="A178" s="112">
        <v>54</v>
      </c>
      <c r="B178" s="192"/>
      <c r="C178" s="198" t="s">
        <v>3496</v>
      </c>
      <c r="D178" s="202" t="s">
        <v>28</v>
      </c>
      <c r="E178" s="203">
        <v>4</v>
      </c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351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</row>
    <row r="179" spans="1:62" ht="21" customHeight="1">
      <c r="A179" s="112">
        <v>55</v>
      </c>
      <c r="B179" s="192"/>
      <c r="C179" s="198" t="s">
        <v>3497</v>
      </c>
      <c r="D179" s="202" t="s">
        <v>28</v>
      </c>
      <c r="E179" s="203">
        <v>3.5</v>
      </c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351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</row>
    <row r="180" spans="1:62" ht="21" customHeight="1">
      <c r="A180" s="112">
        <v>56</v>
      </c>
      <c r="B180" s="192"/>
      <c r="C180" s="198" t="s">
        <v>3498</v>
      </c>
      <c r="D180" s="202" t="s">
        <v>28</v>
      </c>
      <c r="E180" s="203">
        <v>3.5</v>
      </c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351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</row>
    <row r="181" spans="1:62" ht="21" customHeight="1">
      <c r="A181" s="112"/>
      <c r="B181" s="192"/>
      <c r="C181" s="198" t="s">
        <v>3499</v>
      </c>
      <c r="D181" s="202" t="s">
        <v>30</v>
      </c>
      <c r="E181" s="203">
        <v>25</v>
      </c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351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</row>
    <row r="182" spans="1:62" ht="21" customHeight="1">
      <c r="A182" s="112">
        <v>57</v>
      </c>
      <c r="B182" s="190"/>
      <c r="C182" s="199" t="s">
        <v>3500</v>
      </c>
      <c r="D182" s="193" t="s">
        <v>30</v>
      </c>
      <c r="E182" s="204">
        <v>290</v>
      </c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351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</row>
    <row r="183" spans="1:62" ht="21" customHeight="1">
      <c r="A183" s="112">
        <v>58</v>
      </c>
      <c r="B183" s="192"/>
      <c r="C183" s="198" t="s">
        <v>3501</v>
      </c>
      <c r="D183" s="202" t="s">
        <v>28</v>
      </c>
      <c r="E183" s="203">
        <v>15</v>
      </c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351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</row>
    <row r="184" spans="1:62" ht="21" customHeight="1">
      <c r="A184" s="112"/>
      <c r="B184" s="190"/>
      <c r="C184" s="199" t="s">
        <v>3502</v>
      </c>
      <c r="D184" s="193" t="s">
        <v>35</v>
      </c>
      <c r="E184" s="204">
        <v>40</v>
      </c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351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</row>
    <row r="185" spans="1:62" ht="21" customHeight="1">
      <c r="A185" s="112">
        <v>59</v>
      </c>
      <c r="B185" s="192"/>
      <c r="C185" s="198" t="s">
        <v>3503</v>
      </c>
      <c r="D185" s="202" t="s">
        <v>28</v>
      </c>
      <c r="E185" s="203">
        <v>410</v>
      </c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351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</row>
    <row r="186" spans="1:62" ht="21" customHeight="1">
      <c r="A186" s="112">
        <v>60</v>
      </c>
      <c r="B186" s="192"/>
      <c r="C186" s="198" t="s">
        <v>3504</v>
      </c>
      <c r="D186" s="202" t="s">
        <v>28</v>
      </c>
      <c r="E186" s="203">
        <v>100</v>
      </c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351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</row>
    <row r="187" spans="1:62" ht="21" customHeight="1">
      <c r="A187" s="112">
        <v>61</v>
      </c>
      <c r="B187" s="192"/>
      <c r="C187" s="198" t="s">
        <v>3505</v>
      </c>
      <c r="D187" s="202" t="s">
        <v>28</v>
      </c>
      <c r="E187" s="203">
        <v>32</v>
      </c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351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</row>
    <row r="188" spans="1:62" ht="21" customHeight="1">
      <c r="A188" s="112">
        <v>62</v>
      </c>
      <c r="B188" s="189"/>
      <c r="C188" s="198" t="s">
        <v>3506</v>
      </c>
      <c r="D188" s="202" t="s">
        <v>28</v>
      </c>
      <c r="E188" s="203">
        <v>135</v>
      </c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351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</row>
    <row r="189" spans="1:62" ht="21" customHeight="1">
      <c r="A189" s="112">
        <v>63</v>
      </c>
      <c r="B189" s="190"/>
      <c r="C189" s="199" t="s">
        <v>3507</v>
      </c>
      <c r="D189" s="193" t="s">
        <v>28</v>
      </c>
      <c r="E189" s="204">
        <v>25</v>
      </c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351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</row>
    <row r="190" spans="1:62" ht="21" customHeight="1">
      <c r="A190" s="112"/>
      <c r="B190" s="192"/>
      <c r="C190" s="198" t="s">
        <v>2667</v>
      </c>
      <c r="D190" s="202" t="s">
        <v>28</v>
      </c>
      <c r="E190" s="203">
        <v>10</v>
      </c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351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</row>
    <row r="191" spans="1:62" ht="21" customHeight="1">
      <c r="A191" s="112">
        <v>64</v>
      </c>
      <c r="B191" s="192"/>
      <c r="C191" s="198" t="s">
        <v>2669</v>
      </c>
      <c r="D191" s="202" t="s">
        <v>28</v>
      </c>
      <c r="E191" s="203">
        <v>8</v>
      </c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351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</row>
    <row r="192" spans="1:62" ht="21" customHeight="1">
      <c r="A192" s="112">
        <v>65</v>
      </c>
      <c r="B192" s="189"/>
      <c r="C192" s="198" t="s">
        <v>3508</v>
      </c>
      <c r="D192" s="202" t="s">
        <v>28</v>
      </c>
      <c r="E192" s="203">
        <v>10</v>
      </c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351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  <c r="BA192" s="18"/>
      <c r="BB192" s="18"/>
      <c r="BC192" s="18"/>
      <c r="BD192" s="18"/>
      <c r="BE192" s="18"/>
      <c r="BF192" s="18"/>
      <c r="BG192" s="18"/>
      <c r="BH192" s="18"/>
      <c r="BI192" s="18"/>
      <c r="BJ192" s="18"/>
    </row>
    <row r="193" spans="1:62" ht="21" customHeight="1">
      <c r="A193" s="112">
        <v>66</v>
      </c>
      <c r="B193" s="189"/>
      <c r="C193" s="198" t="s">
        <v>3509</v>
      </c>
      <c r="D193" s="202" t="s">
        <v>28</v>
      </c>
      <c r="E193" s="203">
        <v>5</v>
      </c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351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</row>
    <row r="194" spans="1:62" ht="21" customHeight="1">
      <c r="A194" s="112">
        <v>67</v>
      </c>
      <c r="B194" s="190"/>
      <c r="C194" s="199" t="s">
        <v>2668</v>
      </c>
      <c r="D194" s="193" t="s">
        <v>28</v>
      </c>
      <c r="E194" s="204">
        <v>37</v>
      </c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351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</row>
    <row r="195" spans="1:62" ht="21" customHeight="1">
      <c r="A195" s="112">
        <v>68</v>
      </c>
      <c r="B195" s="191" t="s">
        <v>3263</v>
      </c>
      <c r="C195" s="199" t="s">
        <v>3510</v>
      </c>
      <c r="D195" s="193" t="s">
        <v>28</v>
      </c>
      <c r="E195" s="204">
        <v>129</v>
      </c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351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</row>
    <row r="196" spans="1:62" ht="21" customHeight="1">
      <c r="A196" s="112">
        <v>69</v>
      </c>
      <c r="B196" s="192"/>
      <c r="C196" s="198" t="s">
        <v>2670</v>
      </c>
      <c r="D196" s="202" t="s">
        <v>28</v>
      </c>
      <c r="E196" s="203">
        <v>18</v>
      </c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351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</row>
    <row r="197" spans="1:62" ht="21" customHeight="1">
      <c r="A197" s="112">
        <v>70</v>
      </c>
      <c r="B197" s="190"/>
      <c r="C197" s="199" t="s">
        <v>2671</v>
      </c>
      <c r="D197" s="193" t="s">
        <v>28</v>
      </c>
      <c r="E197" s="204">
        <v>22</v>
      </c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351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</row>
    <row r="198" spans="1:62" ht="21" customHeight="1">
      <c r="A198" s="112">
        <v>71</v>
      </c>
      <c r="B198" s="190"/>
      <c r="C198" s="199" t="s">
        <v>3511</v>
      </c>
      <c r="D198" s="193" t="s">
        <v>28</v>
      </c>
      <c r="E198" s="204">
        <v>18</v>
      </c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351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</row>
    <row r="199" spans="1:62" ht="21" customHeight="1">
      <c r="A199" s="112">
        <v>72</v>
      </c>
      <c r="B199" s="192"/>
      <c r="C199" s="198" t="s">
        <v>2677</v>
      </c>
      <c r="D199" s="202" t="s">
        <v>28</v>
      </c>
      <c r="E199" s="203">
        <v>16</v>
      </c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351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</row>
    <row r="200" spans="1:62" ht="21" customHeight="1">
      <c r="A200" s="112">
        <v>73</v>
      </c>
      <c r="B200" s="190"/>
      <c r="C200" s="199" t="s">
        <v>2672</v>
      </c>
      <c r="D200" s="193" t="s">
        <v>28</v>
      </c>
      <c r="E200" s="204">
        <v>12</v>
      </c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351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</row>
    <row r="201" spans="1:62" ht="21" customHeight="1">
      <c r="A201" s="112">
        <v>74</v>
      </c>
      <c r="B201" s="191" t="s">
        <v>3264</v>
      </c>
      <c r="C201" s="199" t="s">
        <v>2672</v>
      </c>
      <c r="D201" s="193" t="s">
        <v>28</v>
      </c>
      <c r="E201" s="204">
        <v>12</v>
      </c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351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</row>
    <row r="202" spans="1:62" ht="21" customHeight="1">
      <c r="A202" s="112">
        <v>75</v>
      </c>
      <c r="B202" s="190"/>
      <c r="C202" s="199" t="s">
        <v>3512</v>
      </c>
      <c r="D202" s="193" t="s">
        <v>28</v>
      </c>
      <c r="E202" s="204">
        <v>89</v>
      </c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351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</row>
    <row r="203" spans="1:62" ht="21" customHeight="1">
      <c r="A203" s="112">
        <v>76</v>
      </c>
      <c r="B203" s="190"/>
      <c r="C203" s="199" t="s">
        <v>2673</v>
      </c>
      <c r="D203" s="193" t="s">
        <v>28</v>
      </c>
      <c r="E203" s="204">
        <v>6</v>
      </c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>
        <v>7</v>
      </c>
      <c r="S203" s="18"/>
      <c r="T203" s="18">
        <v>0</v>
      </c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351">
        <v>50</v>
      </c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</row>
    <row r="204" spans="1:62" ht="21" customHeight="1">
      <c r="A204" s="112">
        <v>77</v>
      </c>
      <c r="B204" s="190"/>
      <c r="C204" s="199" t="s">
        <v>3513</v>
      </c>
      <c r="D204" s="193" t="s">
        <v>28</v>
      </c>
      <c r="E204" s="204">
        <v>39</v>
      </c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351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</row>
    <row r="205" spans="1:62" ht="21" customHeight="1">
      <c r="A205" s="112">
        <v>78</v>
      </c>
      <c r="B205" s="190"/>
      <c r="C205" s="199" t="s">
        <v>2674</v>
      </c>
      <c r="D205" s="193" t="s">
        <v>28</v>
      </c>
      <c r="E205" s="204">
        <v>33</v>
      </c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351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</row>
    <row r="206" spans="1:62" ht="21" customHeight="1">
      <c r="A206" s="112">
        <v>79</v>
      </c>
      <c r="B206" s="190"/>
      <c r="C206" s="199" t="s">
        <v>3514</v>
      </c>
      <c r="D206" s="193" t="s">
        <v>28</v>
      </c>
      <c r="E206" s="204">
        <v>98</v>
      </c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351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</row>
    <row r="207" spans="1:62" ht="21" customHeight="1">
      <c r="A207" s="112">
        <v>80</v>
      </c>
      <c r="B207" s="192"/>
      <c r="C207" s="198" t="s">
        <v>2676</v>
      </c>
      <c r="D207" s="202" t="s">
        <v>28</v>
      </c>
      <c r="E207" s="203">
        <v>100</v>
      </c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351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</row>
    <row r="208" spans="1:62" ht="21" customHeight="1">
      <c r="A208" s="112">
        <v>81</v>
      </c>
      <c r="B208" s="190"/>
      <c r="C208" s="199" t="s">
        <v>2675</v>
      </c>
      <c r="D208" s="193" t="s">
        <v>28</v>
      </c>
      <c r="E208" s="204">
        <v>7</v>
      </c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360">
        <v>20</v>
      </c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</row>
    <row r="209" spans="1:62" ht="21" customHeight="1">
      <c r="A209" s="112">
        <v>82</v>
      </c>
      <c r="B209" s="190"/>
      <c r="C209" s="198" t="s">
        <v>3515</v>
      </c>
      <c r="D209" s="193" t="s">
        <v>28</v>
      </c>
      <c r="E209" s="204">
        <v>54</v>
      </c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360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</row>
    <row r="210" spans="1:62">
      <c r="A210" s="112">
        <v>83</v>
      </c>
      <c r="B210" s="192"/>
      <c r="C210" s="198" t="s">
        <v>3516</v>
      </c>
      <c r="D210" s="202" t="s">
        <v>28</v>
      </c>
      <c r="E210" s="203">
        <v>22</v>
      </c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360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</row>
    <row r="211" spans="1:62">
      <c r="A211" s="112">
        <v>84</v>
      </c>
      <c r="B211" s="192"/>
      <c r="C211" s="198" t="s">
        <v>3517</v>
      </c>
      <c r="D211" s="202" t="s">
        <v>28</v>
      </c>
      <c r="E211" s="203">
        <v>15</v>
      </c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351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</row>
    <row r="212" spans="1:62" ht="21" customHeight="1">
      <c r="A212" s="112">
        <v>85</v>
      </c>
      <c r="B212" s="192"/>
      <c r="C212" s="198" t="s">
        <v>3518</v>
      </c>
      <c r="D212" s="202" t="s">
        <v>28</v>
      </c>
      <c r="E212" s="203">
        <v>4</v>
      </c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351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</row>
    <row r="213" spans="1:62" ht="21" customHeight="1">
      <c r="A213" s="112">
        <v>86</v>
      </c>
      <c r="B213" s="192"/>
      <c r="C213" s="198" t="s">
        <v>3519</v>
      </c>
      <c r="D213" s="202" t="s">
        <v>28</v>
      </c>
      <c r="E213" s="203">
        <v>10</v>
      </c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351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</row>
    <row r="214" spans="1:62" ht="21" customHeight="1">
      <c r="A214" s="112">
        <v>87</v>
      </c>
      <c r="B214" s="194"/>
      <c r="C214" s="198" t="s">
        <v>3520</v>
      </c>
      <c r="D214" s="202" t="s">
        <v>28</v>
      </c>
      <c r="E214" s="203">
        <v>85</v>
      </c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351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</row>
    <row r="215" spans="1:62" ht="21" customHeight="1">
      <c r="A215" s="112">
        <v>88</v>
      </c>
      <c r="B215" s="192"/>
      <c r="C215" s="198" t="s">
        <v>3521</v>
      </c>
      <c r="D215" s="202" t="s">
        <v>28</v>
      </c>
      <c r="E215" s="203">
        <v>6</v>
      </c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351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</row>
    <row r="216" spans="1:62" ht="21" customHeight="1">
      <c r="A216" s="112">
        <v>89</v>
      </c>
      <c r="B216" s="192"/>
      <c r="C216" s="198" t="s">
        <v>3522</v>
      </c>
      <c r="D216" s="202" t="s">
        <v>28</v>
      </c>
      <c r="E216" s="203">
        <v>4</v>
      </c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351">
        <v>50</v>
      </c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</row>
    <row r="217" spans="1:62" ht="21" customHeight="1">
      <c r="A217" s="112">
        <v>90</v>
      </c>
      <c r="B217" s="192"/>
      <c r="C217" s="199" t="s">
        <v>3523</v>
      </c>
      <c r="D217" s="193" t="s">
        <v>28</v>
      </c>
      <c r="E217" s="204">
        <v>38</v>
      </c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>
        <v>1</v>
      </c>
      <c r="S217" s="18"/>
      <c r="T217" s="18">
        <v>3</v>
      </c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351">
        <v>20</v>
      </c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</row>
    <row r="218" spans="1:62" ht="21" customHeight="1">
      <c r="A218" s="112"/>
      <c r="B218" s="191" t="s">
        <v>3265</v>
      </c>
      <c r="C218" s="198" t="s">
        <v>3523</v>
      </c>
      <c r="D218" s="202" t="s">
        <v>28</v>
      </c>
      <c r="E218" s="203">
        <v>37</v>
      </c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351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</row>
    <row r="219" spans="1:62" ht="21" customHeight="1">
      <c r="A219" s="112">
        <v>91</v>
      </c>
      <c r="B219" s="192"/>
      <c r="C219" s="198" t="s">
        <v>3524</v>
      </c>
      <c r="D219" s="202" t="s">
        <v>28</v>
      </c>
      <c r="E219" s="203">
        <v>3</v>
      </c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351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</row>
    <row r="220" spans="1:62" ht="21" customHeight="1">
      <c r="A220" s="112">
        <v>92</v>
      </c>
      <c r="B220" s="192"/>
      <c r="C220" s="198" t="s">
        <v>3525</v>
      </c>
      <c r="D220" s="202" t="s">
        <v>28</v>
      </c>
      <c r="E220" s="203">
        <v>30</v>
      </c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351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</row>
    <row r="221" spans="1:62" ht="21" customHeight="1">
      <c r="A221" s="112">
        <v>93</v>
      </c>
      <c r="B221" s="192"/>
      <c r="C221" s="198" t="s">
        <v>3526</v>
      </c>
      <c r="D221" s="202" t="s">
        <v>28</v>
      </c>
      <c r="E221" s="203">
        <v>35</v>
      </c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351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</row>
    <row r="222" spans="1:62" ht="21" customHeight="1">
      <c r="A222" s="112">
        <v>94</v>
      </c>
      <c r="B222" s="192"/>
      <c r="C222" s="198" t="s">
        <v>3527</v>
      </c>
      <c r="D222" s="202" t="s">
        <v>28</v>
      </c>
      <c r="E222" s="203">
        <v>35</v>
      </c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351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</row>
    <row r="223" spans="1:62" ht="21" customHeight="1">
      <c r="A223" s="112">
        <v>95</v>
      </c>
      <c r="B223" s="192"/>
      <c r="C223" s="198" t="s">
        <v>3528</v>
      </c>
      <c r="D223" s="202" t="s">
        <v>28</v>
      </c>
      <c r="E223" s="203">
        <v>50</v>
      </c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351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</row>
    <row r="224" spans="1:62" ht="21" customHeight="1">
      <c r="A224" s="112">
        <v>96</v>
      </c>
      <c r="B224" s="192"/>
      <c r="C224" s="198" t="s">
        <v>3529</v>
      </c>
      <c r="D224" s="202" t="s">
        <v>28</v>
      </c>
      <c r="E224" s="203">
        <v>6</v>
      </c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351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</row>
    <row r="225" spans="1:62" ht="21" customHeight="1">
      <c r="A225" s="112">
        <v>97</v>
      </c>
      <c r="B225" s="192"/>
      <c r="C225" s="198" t="s">
        <v>3530</v>
      </c>
      <c r="D225" s="202" t="s">
        <v>28</v>
      </c>
      <c r="E225" s="203">
        <v>52</v>
      </c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351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/>
    </row>
    <row r="226" spans="1:62" ht="21" customHeight="1">
      <c r="A226" s="112">
        <v>98</v>
      </c>
      <c r="B226" s="192"/>
      <c r="C226" s="198" t="s">
        <v>3531</v>
      </c>
      <c r="D226" s="202" t="s">
        <v>28</v>
      </c>
      <c r="E226" s="203">
        <v>5</v>
      </c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351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</row>
    <row r="227" spans="1:62" ht="21" customHeight="1">
      <c r="A227" s="112">
        <v>99</v>
      </c>
      <c r="B227" s="192"/>
      <c r="C227" s="198" t="s">
        <v>2678</v>
      </c>
      <c r="D227" s="202" t="s">
        <v>28</v>
      </c>
      <c r="E227" s="203">
        <v>7</v>
      </c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351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</row>
    <row r="228" spans="1:62" ht="21" customHeight="1">
      <c r="A228" s="112">
        <v>100</v>
      </c>
      <c r="B228" s="190"/>
      <c r="C228" s="199" t="s">
        <v>3532</v>
      </c>
      <c r="D228" s="193" t="s">
        <v>28</v>
      </c>
      <c r="E228" s="204">
        <v>159</v>
      </c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351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</row>
    <row r="229" spans="1:62" ht="21" customHeight="1">
      <c r="A229" s="112">
        <v>101</v>
      </c>
      <c r="B229" s="192"/>
      <c r="C229" s="198" t="s">
        <v>3533</v>
      </c>
      <c r="D229" s="202" t="s">
        <v>28</v>
      </c>
      <c r="E229" s="203">
        <v>890</v>
      </c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351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</row>
    <row r="230" spans="1:62" ht="21" customHeight="1">
      <c r="A230" s="112">
        <v>102</v>
      </c>
      <c r="B230" s="191" t="s">
        <v>3266</v>
      </c>
      <c r="C230" s="199" t="s">
        <v>3534</v>
      </c>
      <c r="D230" s="193" t="s">
        <v>28</v>
      </c>
      <c r="E230" s="204">
        <v>19</v>
      </c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351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</row>
    <row r="231" spans="1:62" ht="21" customHeight="1">
      <c r="A231" s="112">
        <v>103</v>
      </c>
      <c r="B231" s="189"/>
      <c r="C231" s="198" t="s">
        <v>3535</v>
      </c>
      <c r="D231" s="202" t="s">
        <v>28</v>
      </c>
      <c r="E231" s="203">
        <v>8</v>
      </c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351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</row>
    <row r="232" spans="1:62" ht="21" customHeight="1">
      <c r="A232" s="112">
        <v>104</v>
      </c>
      <c r="B232" s="190"/>
      <c r="C232" s="199" t="s">
        <v>3536</v>
      </c>
      <c r="D232" s="193" t="s">
        <v>28</v>
      </c>
      <c r="E232" s="204">
        <v>15</v>
      </c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351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</row>
    <row r="233" spans="1:62" ht="21" customHeight="1">
      <c r="A233" s="112">
        <v>105</v>
      </c>
      <c r="B233" s="192"/>
      <c r="C233" s="198" t="s">
        <v>3537</v>
      </c>
      <c r="D233" s="202" t="s">
        <v>28</v>
      </c>
      <c r="E233" s="203">
        <v>65</v>
      </c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351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</row>
    <row r="234" spans="1:62" ht="21" customHeight="1">
      <c r="A234" s="112">
        <v>106</v>
      </c>
      <c r="B234" s="192"/>
      <c r="C234" s="198" t="s">
        <v>3538</v>
      </c>
      <c r="D234" s="202" t="s">
        <v>28</v>
      </c>
      <c r="E234" s="203">
        <v>55</v>
      </c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351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</row>
    <row r="235" spans="1:62" ht="21" customHeight="1">
      <c r="A235" s="112">
        <v>107</v>
      </c>
      <c r="B235" s="192"/>
      <c r="C235" s="198" t="s">
        <v>3539</v>
      </c>
      <c r="D235" s="202" t="s">
        <v>28</v>
      </c>
      <c r="E235" s="203">
        <v>40</v>
      </c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351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</row>
    <row r="236" spans="1:62" ht="21" customHeight="1">
      <c r="A236" s="112">
        <v>108</v>
      </c>
      <c r="B236" s="192"/>
      <c r="C236" s="198" t="s">
        <v>3540</v>
      </c>
      <c r="D236" s="202" t="s">
        <v>28</v>
      </c>
      <c r="E236" s="203">
        <v>260</v>
      </c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351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</row>
    <row r="237" spans="1:62" ht="21" customHeight="1">
      <c r="A237" s="112">
        <v>109</v>
      </c>
      <c r="B237" s="192"/>
      <c r="C237" s="198" t="s">
        <v>2679</v>
      </c>
      <c r="D237" s="202" t="s">
        <v>28</v>
      </c>
      <c r="E237" s="203">
        <v>320</v>
      </c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351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</row>
    <row r="238" spans="1:62" ht="21" customHeight="1">
      <c r="A238" s="112">
        <v>110</v>
      </c>
      <c r="B238" s="190"/>
      <c r="C238" s="199" t="s">
        <v>3541</v>
      </c>
      <c r="D238" s="193" t="s">
        <v>28</v>
      </c>
      <c r="E238" s="204">
        <v>40</v>
      </c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351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</row>
    <row r="239" spans="1:62" ht="21" customHeight="1">
      <c r="A239" s="112">
        <v>111</v>
      </c>
      <c r="B239" s="195"/>
      <c r="C239" s="198" t="s">
        <v>3542</v>
      </c>
      <c r="D239" s="202" t="s">
        <v>28</v>
      </c>
      <c r="E239" s="203">
        <v>136</v>
      </c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351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</row>
    <row r="240" spans="1:62" ht="21" customHeight="1">
      <c r="A240" s="112">
        <v>112</v>
      </c>
      <c r="B240" s="190"/>
      <c r="C240" s="199" t="s">
        <v>2680</v>
      </c>
      <c r="D240" s="193" t="s">
        <v>28</v>
      </c>
      <c r="E240" s="204">
        <v>30</v>
      </c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351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</row>
    <row r="241" spans="1:62" ht="21" customHeight="1">
      <c r="A241" s="112">
        <v>113</v>
      </c>
      <c r="B241" s="190"/>
      <c r="C241" s="199" t="s">
        <v>2681</v>
      </c>
      <c r="D241" s="193" t="s">
        <v>28</v>
      </c>
      <c r="E241" s="204">
        <v>23</v>
      </c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351">
        <v>20</v>
      </c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</row>
    <row r="242" spans="1:62" ht="21" customHeight="1">
      <c r="A242" s="112">
        <v>114</v>
      </c>
      <c r="B242" s="190"/>
      <c r="C242" s="199" t="s">
        <v>2682</v>
      </c>
      <c r="D242" s="193" t="s">
        <v>28</v>
      </c>
      <c r="E242" s="204">
        <v>13</v>
      </c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351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</row>
    <row r="243" spans="1:62" ht="21" customHeight="1">
      <c r="A243" s="112">
        <v>115</v>
      </c>
      <c r="B243" s="195"/>
      <c r="C243" s="198" t="s">
        <v>3543</v>
      </c>
      <c r="D243" s="202" t="s">
        <v>28</v>
      </c>
      <c r="E243" s="203">
        <v>195</v>
      </c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351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</row>
    <row r="244" spans="1:62" ht="21" customHeight="1">
      <c r="A244" s="112">
        <v>116</v>
      </c>
      <c r="B244" s="192"/>
      <c r="C244" s="198" t="s">
        <v>3543</v>
      </c>
      <c r="D244" s="202" t="s">
        <v>28</v>
      </c>
      <c r="E244" s="203">
        <v>195</v>
      </c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351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</row>
    <row r="245" spans="1:62" ht="21" customHeight="1">
      <c r="A245" s="112">
        <v>117</v>
      </c>
      <c r="B245" s="192"/>
      <c r="C245" s="198" t="s">
        <v>3544</v>
      </c>
      <c r="D245" s="202" t="s">
        <v>28</v>
      </c>
      <c r="E245" s="203">
        <v>84</v>
      </c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351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</row>
    <row r="246" spans="1:62" ht="21" customHeight="1">
      <c r="A246" s="112">
        <v>118</v>
      </c>
      <c r="B246" s="189"/>
      <c r="C246" s="198" t="s">
        <v>3544</v>
      </c>
      <c r="D246" s="202" t="s">
        <v>28</v>
      </c>
      <c r="E246" s="203">
        <v>65</v>
      </c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351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</row>
    <row r="247" spans="1:62" ht="21" customHeight="1">
      <c r="A247" s="112"/>
      <c r="B247" s="190"/>
      <c r="C247" s="199" t="s">
        <v>3544</v>
      </c>
      <c r="D247" s="193" t="s">
        <v>28</v>
      </c>
      <c r="E247" s="204">
        <v>69</v>
      </c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351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  <c r="BA247" s="18"/>
      <c r="BB247" s="18"/>
      <c r="BC247" s="18"/>
      <c r="BD247" s="18"/>
      <c r="BE247" s="18"/>
      <c r="BF247" s="18"/>
      <c r="BG247" s="18"/>
      <c r="BH247" s="18"/>
      <c r="BI247" s="18"/>
      <c r="BJ247" s="18"/>
    </row>
    <row r="248" spans="1:62" ht="21" customHeight="1">
      <c r="A248" s="112"/>
      <c r="B248" s="190"/>
      <c r="C248" s="199" t="s">
        <v>3545</v>
      </c>
      <c r="D248" s="193" t="s">
        <v>28</v>
      </c>
      <c r="E248" s="204">
        <v>155</v>
      </c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351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</row>
    <row r="249" spans="1:62" ht="21" customHeight="1">
      <c r="A249" s="112">
        <v>119</v>
      </c>
      <c r="B249" s="190"/>
      <c r="C249" s="199" t="s">
        <v>3546</v>
      </c>
      <c r="D249" s="193" t="s">
        <v>28</v>
      </c>
      <c r="E249" s="204">
        <v>18</v>
      </c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360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</row>
    <row r="250" spans="1:62" ht="21" customHeight="1">
      <c r="A250" s="112">
        <v>120</v>
      </c>
      <c r="B250" s="192"/>
      <c r="C250" s="198" t="s">
        <v>3547</v>
      </c>
      <c r="D250" s="202" t="s">
        <v>28</v>
      </c>
      <c r="E250" s="203">
        <v>8</v>
      </c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360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</row>
    <row r="251" spans="1:62" ht="21" customHeight="1">
      <c r="A251" s="112">
        <v>121</v>
      </c>
      <c r="B251" s="192"/>
      <c r="C251" s="198" t="s">
        <v>2685</v>
      </c>
      <c r="D251" s="202" t="s">
        <v>28</v>
      </c>
      <c r="E251" s="203">
        <v>75</v>
      </c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360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</row>
    <row r="252" spans="1:62" ht="21" customHeight="1">
      <c r="A252" s="112">
        <v>122</v>
      </c>
      <c r="B252" s="192"/>
      <c r="C252" s="198" t="s">
        <v>2684</v>
      </c>
      <c r="D252" s="202" t="s">
        <v>28</v>
      </c>
      <c r="E252" s="203">
        <v>45</v>
      </c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351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</row>
    <row r="253" spans="1:62" ht="21" customHeight="1">
      <c r="A253" s="112">
        <v>123</v>
      </c>
      <c r="B253" s="192"/>
      <c r="C253" s="198" t="s">
        <v>2683</v>
      </c>
      <c r="D253" s="202" t="s">
        <v>28</v>
      </c>
      <c r="E253" s="203">
        <v>20</v>
      </c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351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</row>
    <row r="254" spans="1:62" ht="21" customHeight="1">
      <c r="A254" s="112">
        <v>124</v>
      </c>
      <c r="B254" s="192"/>
      <c r="C254" s="198" t="s">
        <v>2686</v>
      </c>
      <c r="D254" s="202" t="s">
        <v>28</v>
      </c>
      <c r="E254" s="203">
        <v>45</v>
      </c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351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</row>
    <row r="255" spans="1:62" ht="21" customHeight="1">
      <c r="A255" s="112">
        <v>125</v>
      </c>
      <c r="B255" s="192"/>
      <c r="C255" s="198" t="s">
        <v>3548</v>
      </c>
      <c r="D255" s="202" t="s">
        <v>28</v>
      </c>
      <c r="E255" s="203">
        <v>10</v>
      </c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351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</row>
    <row r="256" spans="1:62" ht="21" customHeight="1">
      <c r="A256" s="112">
        <v>126</v>
      </c>
      <c r="B256" s="192"/>
      <c r="C256" s="198" t="s">
        <v>3549</v>
      </c>
      <c r="D256" s="202" t="s">
        <v>28</v>
      </c>
      <c r="E256" s="203">
        <v>20</v>
      </c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351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</row>
    <row r="257" spans="1:62" ht="21" customHeight="1">
      <c r="A257" s="112">
        <v>127</v>
      </c>
      <c r="B257" s="192"/>
      <c r="C257" s="198" t="s">
        <v>3550</v>
      </c>
      <c r="D257" s="202" t="s">
        <v>28</v>
      </c>
      <c r="E257" s="203">
        <v>25</v>
      </c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351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</row>
    <row r="258" spans="1:62" ht="21" customHeight="1">
      <c r="A258" s="112">
        <v>128</v>
      </c>
      <c r="B258" s="192"/>
      <c r="C258" s="198" t="s">
        <v>3551</v>
      </c>
      <c r="D258" s="202" t="s">
        <v>28</v>
      </c>
      <c r="E258" s="203">
        <v>8</v>
      </c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351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  <c r="BA258" s="18"/>
      <c r="BB258" s="18"/>
      <c r="BC258" s="18"/>
      <c r="BD258" s="18"/>
      <c r="BE258" s="18"/>
      <c r="BF258" s="18"/>
      <c r="BG258" s="18"/>
      <c r="BH258" s="18"/>
      <c r="BI258" s="18"/>
      <c r="BJ258" s="18"/>
    </row>
    <row r="259" spans="1:62" ht="21" customHeight="1">
      <c r="A259" s="112">
        <v>129</v>
      </c>
      <c r="B259" s="192"/>
      <c r="C259" s="198" t="s">
        <v>3552</v>
      </c>
      <c r="D259" s="202" t="s">
        <v>28</v>
      </c>
      <c r="E259" s="203">
        <v>5</v>
      </c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351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</row>
    <row r="260" spans="1:62" ht="21" customHeight="1">
      <c r="A260" s="112">
        <v>130</v>
      </c>
      <c r="B260" s="192"/>
      <c r="C260" s="198" t="s">
        <v>3553</v>
      </c>
      <c r="D260" s="202" t="s">
        <v>28</v>
      </c>
      <c r="E260" s="203">
        <v>20</v>
      </c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351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</row>
    <row r="261" spans="1:62" ht="21" customHeight="1">
      <c r="A261" s="112">
        <v>131</v>
      </c>
      <c r="B261" s="192"/>
      <c r="C261" s="198" t="s">
        <v>3554</v>
      </c>
      <c r="D261" s="202" t="s">
        <v>28</v>
      </c>
      <c r="E261" s="203">
        <v>7</v>
      </c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351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</row>
    <row r="262" spans="1:62" ht="21" customHeight="1">
      <c r="A262" s="112">
        <v>132</v>
      </c>
      <c r="B262" s="192"/>
      <c r="C262" s="198" t="s">
        <v>3555</v>
      </c>
      <c r="D262" s="202" t="s">
        <v>28</v>
      </c>
      <c r="E262" s="203">
        <v>15</v>
      </c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360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</row>
    <row r="263" spans="1:62" ht="21" customHeight="1">
      <c r="A263" s="112">
        <v>133</v>
      </c>
      <c r="B263" s="192"/>
      <c r="C263" s="198" t="s">
        <v>3556</v>
      </c>
      <c r="D263" s="202" t="s">
        <v>28</v>
      </c>
      <c r="E263" s="203">
        <v>30</v>
      </c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351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</row>
    <row r="264" spans="1:62" ht="21" customHeight="1">
      <c r="A264" s="112">
        <v>134</v>
      </c>
      <c r="B264" s="192"/>
      <c r="C264" s="198" t="s">
        <v>3557</v>
      </c>
      <c r="D264" s="202" t="s">
        <v>28</v>
      </c>
      <c r="E264" s="203">
        <v>15</v>
      </c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351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</row>
    <row r="265" spans="1:62" ht="21" customHeight="1">
      <c r="A265" s="112">
        <v>135</v>
      </c>
      <c r="B265" s="190"/>
      <c r="C265" s="199" t="s">
        <v>2694</v>
      </c>
      <c r="D265" s="193" t="s">
        <v>28</v>
      </c>
      <c r="E265" s="204">
        <v>15</v>
      </c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351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</row>
    <row r="266" spans="1:62" ht="21" customHeight="1">
      <c r="A266" s="112">
        <v>136</v>
      </c>
      <c r="B266" s="190"/>
      <c r="C266" s="199" t="s">
        <v>3558</v>
      </c>
      <c r="D266" s="193" t="s">
        <v>28</v>
      </c>
      <c r="E266" s="204">
        <v>172</v>
      </c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351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</row>
    <row r="267" spans="1:62" ht="21" customHeight="1">
      <c r="A267" s="112">
        <v>137</v>
      </c>
      <c r="B267" s="190"/>
      <c r="C267" s="199" t="s">
        <v>2693</v>
      </c>
      <c r="D267" s="193" t="s">
        <v>28</v>
      </c>
      <c r="E267" s="204">
        <v>12</v>
      </c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351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</row>
    <row r="268" spans="1:62" ht="21" customHeight="1">
      <c r="A268" s="112">
        <v>138</v>
      </c>
      <c r="B268" s="190"/>
      <c r="C268" s="199" t="s">
        <v>2692</v>
      </c>
      <c r="D268" s="193" t="s">
        <v>28</v>
      </c>
      <c r="E268" s="204">
        <v>9</v>
      </c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>
        <v>8</v>
      </c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351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</row>
    <row r="269" spans="1:62" ht="21" customHeight="1">
      <c r="A269" s="112">
        <v>139</v>
      </c>
      <c r="B269" s="191" t="s">
        <v>3267</v>
      </c>
      <c r="C269" s="199" t="s">
        <v>2692</v>
      </c>
      <c r="D269" s="193" t="s">
        <v>28</v>
      </c>
      <c r="E269" s="204">
        <v>8</v>
      </c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351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</row>
    <row r="270" spans="1:62" ht="21" customHeight="1">
      <c r="A270" s="112">
        <v>140</v>
      </c>
      <c r="B270" s="190"/>
      <c r="C270" s="199" t="s">
        <v>3559</v>
      </c>
      <c r="D270" s="193" t="s">
        <v>28</v>
      </c>
      <c r="E270" s="204">
        <v>60</v>
      </c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351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</row>
    <row r="271" spans="1:62" ht="21" customHeight="1">
      <c r="A271" s="112">
        <v>141</v>
      </c>
      <c r="B271" s="190"/>
      <c r="C271" s="199" t="s">
        <v>3560</v>
      </c>
      <c r="D271" s="193" t="s">
        <v>28</v>
      </c>
      <c r="E271" s="204">
        <v>5</v>
      </c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351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</row>
    <row r="272" spans="1:62" ht="21" customHeight="1">
      <c r="A272" s="112">
        <v>142</v>
      </c>
      <c r="B272" s="190"/>
      <c r="C272" s="199" t="s">
        <v>2690</v>
      </c>
      <c r="D272" s="193" t="s">
        <v>28</v>
      </c>
      <c r="E272" s="204">
        <v>5</v>
      </c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>
        <v>6</v>
      </c>
      <c r="S272" s="18"/>
      <c r="T272" s="18">
        <v>0</v>
      </c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351">
        <v>50</v>
      </c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</row>
    <row r="273" spans="1:62" ht="21" customHeight="1">
      <c r="A273" s="112">
        <v>143</v>
      </c>
      <c r="B273" s="190"/>
      <c r="C273" s="199" t="s">
        <v>3561</v>
      </c>
      <c r="D273" s="193" t="s">
        <v>28</v>
      </c>
      <c r="E273" s="204">
        <v>32</v>
      </c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351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</row>
    <row r="274" spans="1:62" ht="21" customHeight="1">
      <c r="A274" s="112">
        <v>144</v>
      </c>
      <c r="B274" s="192"/>
      <c r="C274" s="198" t="s">
        <v>3562</v>
      </c>
      <c r="D274" s="202" t="s">
        <v>28</v>
      </c>
      <c r="E274" s="203">
        <v>3</v>
      </c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351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</row>
    <row r="275" spans="1:62" ht="21" customHeight="1">
      <c r="A275" s="112">
        <v>145</v>
      </c>
      <c r="B275" s="190"/>
      <c r="C275" s="199" t="s">
        <v>3563</v>
      </c>
      <c r="D275" s="193" t="s">
        <v>28</v>
      </c>
      <c r="E275" s="204">
        <v>30</v>
      </c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351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</row>
    <row r="276" spans="1:62" ht="21" customHeight="1">
      <c r="A276" s="112">
        <v>146</v>
      </c>
      <c r="B276" s="190"/>
      <c r="C276" s="199" t="s">
        <v>2695</v>
      </c>
      <c r="D276" s="193" t="s">
        <v>28</v>
      </c>
      <c r="E276" s="204">
        <v>21</v>
      </c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351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</row>
    <row r="277" spans="1:62" ht="21" customHeight="1">
      <c r="A277" s="112">
        <v>147</v>
      </c>
      <c r="B277" s="190"/>
      <c r="C277" s="199" t="s">
        <v>3564</v>
      </c>
      <c r="D277" s="193" t="s">
        <v>28</v>
      </c>
      <c r="E277" s="204">
        <v>255</v>
      </c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351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</row>
    <row r="278" spans="1:62" ht="21" customHeight="1">
      <c r="A278" s="112">
        <v>148</v>
      </c>
      <c r="B278" s="192"/>
      <c r="C278" s="198" t="s">
        <v>3565</v>
      </c>
      <c r="D278" s="202" t="s">
        <v>28</v>
      </c>
      <c r="E278" s="203">
        <v>28</v>
      </c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351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</row>
    <row r="279" spans="1:62" ht="21" customHeight="1">
      <c r="A279" s="112">
        <v>149</v>
      </c>
      <c r="B279" s="190"/>
      <c r="C279" s="199" t="s">
        <v>3566</v>
      </c>
      <c r="D279" s="193" t="s">
        <v>28</v>
      </c>
      <c r="E279" s="204">
        <v>60</v>
      </c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351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</row>
    <row r="280" spans="1:62" ht="21" customHeight="1">
      <c r="A280" s="112">
        <v>150</v>
      </c>
      <c r="B280" s="190"/>
      <c r="C280" s="199" t="s">
        <v>2691</v>
      </c>
      <c r="D280" s="193" t="s">
        <v>28</v>
      </c>
      <c r="E280" s="204">
        <v>6</v>
      </c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>
        <v>3</v>
      </c>
      <c r="S280" s="18"/>
      <c r="T280" s="18">
        <v>0</v>
      </c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351">
        <v>50</v>
      </c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</row>
    <row r="281" spans="1:62" ht="21" customHeight="1">
      <c r="A281" s="112">
        <v>151</v>
      </c>
      <c r="B281" s="190"/>
      <c r="C281" s="199" t="s">
        <v>3567</v>
      </c>
      <c r="D281" s="193" t="s">
        <v>28</v>
      </c>
      <c r="E281" s="204">
        <v>42</v>
      </c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351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</row>
    <row r="282" spans="1:62" ht="21" customHeight="1">
      <c r="A282" s="112">
        <v>152</v>
      </c>
      <c r="B282" s="192"/>
      <c r="C282" s="198" t="s">
        <v>3568</v>
      </c>
      <c r="D282" s="202" t="s">
        <v>28</v>
      </c>
      <c r="E282" s="203">
        <v>4</v>
      </c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351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/>
    </row>
    <row r="283" spans="1:62" ht="21" customHeight="1">
      <c r="A283" s="112">
        <v>153</v>
      </c>
      <c r="B283" s="192"/>
      <c r="C283" s="198" t="s">
        <v>2696</v>
      </c>
      <c r="D283" s="202" t="s">
        <v>28</v>
      </c>
      <c r="E283" s="203">
        <v>4</v>
      </c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351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</row>
    <row r="284" spans="1:62" ht="21" customHeight="1">
      <c r="A284" s="112">
        <v>154</v>
      </c>
      <c r="B284" s="190"/>
      <c r="C284" s="199" t="s">
        <v>3569</v>
      </c>
      <c r="D284" s="193" t="s">
        <v>28</v>
      </c>
      <c r="E284" s="204">
        <v>88</v>
      </c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351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/>
    </row>
    <row r="285" spans="1:62" ht="21" customHeight="1">
      <c r="A285" s="112">
        <v>155</v>
      </c>
      <c r="B285" s="192"/>
      <c r="C285" s="198" t="s">
        <v>3570</v>
      </c>
      <c r="D285" s="202" t="s">
        <v>28</v>
      </c>
      <c r="E285" s="203">
        <v>190</v>
      </c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351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</row>
    <row r="286" spans="1:62" ht="21" customHeight="1">
      <c r="A286" s="112"/>
      <c r="B286" s="192"/>
      <c r="C286" s="198" t="s">
        <v>3571</v>
      </c>
      <c r="D286" s="202" t="s">
        <v>28</v>
      </c>
      <c r="E286" s="203">
        <v>630</v>
      </c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351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  <c r="BA286" s="18"/>
      <c r="BB286" s="18"/>
      <c r="BC286" s="18"/>
      <c r="BD286" s="18"/>
      <c r="BE286" s="18"/>
      <c r="BF286" s="18"/>
      <c r="BG286" s="18"/>
      <c r="BH286" s="18"/>
      <c r="BI286" s="18"/>
      <c r="BJ286" s="18"/>
    </row>
    <row r="287" spans="1:62" ht="21" customHeight="1">
      <c r="A287" s="112">
        <v>156</v>
      </c>
      <c r="B287" s="192"/>
      <c r="C287" s="198" t="s">
        <v>3572</v>
      </c>
      <c r="D287" s="202" t="s">
        <v>28</v>
      </c>
      <c r="E287" s="203">
        <v>7</v>
      </c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351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</row>
    <row r="288" spans="1:62" ht="21" customHeight="1">
      <c r="A288" s="112">
        <v>157</v>
      </c>
      <c r="B288" s="192"/>
      <c r="C288" s="198" t="s">
        <v>3573</v>
      </c>
      <c r="D288" s="202" t="s">
        <v>28</v>
      </c>
      <c r="E288" s="203">
        <v>8</v>
      </c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351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  <c r="BA288" s="18"/>
      <c r="BB288" s="18"/>
      <c r="BC288" s="18"/>
      <c r="BD288" s="18"/>
      <c r="BE288" s="18"/>
      <c r="BF288" s="18"/>
      <c r="BG288" s="18"/>
      <c r="BH288" s="18"/>
      <c r="BI288" s="18"/>
      <c r="BJ288" s="18"/>
    </row>
    <row r="289" spans="1:62" ht="21" customHeight="1">
      <c r="A289" s="112">
        <v>158</v>
      </c>
      <c r="B289" s="190"/>
      <c r="C289" s="199" t="s">
        <v>3574</v>
      </c>
      <c r="D289" s="193" t="s">
        <v>28</v>
      </c>
      <c r="E289" s="204">
        <v>15</v>
      </c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351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</row>
    <row r="290" spans="1:62" ht="21" customHeight="1">
      <c r="A290" s="112"/>
      <c r="B290" s="190"/>
      <c r="C290" s="199" t="s">
        <v>2697</v>
      </c>
      <c r="D290" s="193" t="s">
        <v>28</v>
      </c>
      <c r="E290" s="204">
        <v>13</v>
      </c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351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</row>
    <row r="291" spans="1:62" ht="21" customHeight="1">
      <c r="A291" s="112">
        <v>159</v>
      </c>
      <c r="B291" s="190"/>
      <c r="C291" s="199" t="s">
        <v>2698</v>
      </c>
      <c r="D291" s="193" t="s">
        <v>28</v>
      </c>
      <c r="E291" s="204">
        <v>8</v>
      </c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>
        <v>0</v>
      </c>
      <c r="S291" s="18"/>
      <c r="T291" s="18">
        <v>8</v>
      </c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351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</row>
    <row r="292" spans="1:62" ht="21" customHeight="1">
      <c r="A292" s="112"/>
      <c r="B292" s="190"/>
      <c r="C292" s="199" t="s">
        <v>2699</v>
      </c>
      <c r="D292" s="193" t="s">
        <v>28</v>
      </c>
      <c r="E292" s="204">
        <v>5</v>
      </c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>
        <v>1</v>
      </c>
      <c r="S292" s="18"/>
      <c r="T292" s="18">
        <v>5</v>
      </c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351">
        <v>50</v>
      </c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/>
    </row>
    <row r="293" spans="1:62" ht="21" customHeight="1">
      <c r="A293" s="112">
        <v>160</v>
      </c>
      <c r="B293" s="192"/>
      <c r="C293" s="198" t="s">
        <v>3575</v>
      </c>
      <c r="D293" s="202" t="s">
        <v>28</v>
      </c>
      <c r="E293" s="203">
        <v>42</v>
      </c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351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18"/>
      <c r="BH293" s="18"/>
      <c r="BI293" s="18"/>
      <c r="BJ293" s="18"/>
    </row>
    <row r="294" spans="1:62" ht="21" customHeight="1">
      <c r="A294" s="112">
        <v>161</v>
      </c>
      <c r="B294" s="190"/>
      <c r="C294" s="199" t="s">
        <v>2700</v>
      </c>
      <c r="D294" s="193" t="s">
        <v>28</v>
      </c>
      <c r="E294" s="204">
        <v>20</v>
      </c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351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</row>
    <row r="295" spans="1:62" ht="21" customHeight="1">
      <c r="A295" s="112">
        <v>162</v>
      </c>
      <c r="B295" s="190"/>
      <c r="C295" s="199" t="s">
        <v>3576</v>
      </c>
      <c r="D295" s="193" t="s">
        <v>28</v>
      </c>
      <c r="E295" s="204">
        <v>55</v>
      </c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351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</row>
    <row r="296" spans="1:62" ht="21" customHeight="1">
      <c r="A296" s="112">
        <v>163</v>
      </c>
      <c r="B296" s="190"/>
      <c r="C296" s="199" t="s">
        <v>2701</v>
      </c>
      <c r="D296" s="193" t="s">
        <v>28</v>
      </c>
      <c r="E296" s="204">
        <v>6</v>
      </c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>
        <v>2</v>
      </c>
      <c r="S296" s="18"/>
      <c r="T296" s="18">
        <v>3</v>
      </c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351">
        <v>20</v>
      </c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</row>
    <row r="297" spans="1:62" ht="21" customHeight="1">
      <c r="A297" s="112">
        <v>164</v>
      </c>
      <c r="B297" s="192"/>
      <c r="C297" s="198" t="s">
        <v>2702</v>
      </c>
      <c r="D297" s="202" t="s">
        <v>28</v>
      </c>
      <c r="E297" s="203">
        <v>570</v>
      </c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351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</row>
    <row r="298" spans="1:62" ht="21" customHeight="1">
      <c r="A298" s="112">
        <v>165</v>
      </c>
      <c r="B298" s="192"/>
      <c r="C298" s="198" t="s">
        <v>3577</v>
      </c>
      <c r="D298" s="202" t="s">
        <v>28</v>
      </c>
      <c r="E298" s="203">
        <v>15</v>
      </c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351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/>
    </row>
    <row r="299" spans="1:62" ht="21" customHeight="1">
      <c r="A299" s="112">
        <v>166</v>
      </c>
      <c r="B299" s="192"/>
      <c r="C299" s="198" t="s">
        <v>3578</v>
      </c>
      <c r="D299" s="202" t="s">
        <v>28</v>
      </c>
      <c r="E299" s="203">
        <v>64</v>
      </c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351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</row>
    <row r="300" spans="1:62" ht="21" customHeight="1">
      <c r="A300" s="112">
        <v>167</v>
      </c>
      <c r="B300" s="192"/>
      <c r="C300" s="199" t="s">
        <v>2688</v>
      </c>
      <c r="D300" s="193" t="s">
        <v>28</v>
      </c>
      <c r="E300" s="204">
        <v>33</v>
      </c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351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</row>
    <row r="301" spans="1:62" ht="21" customHeight="1">
      <c r="A301" s="112">
        <v>168</v>
      </c>
      <c r="B301" s="192"/>
      <c r="C301" s="198" t="s">
        <v>2689</v>
      </c>
      <c r="D301" s="202" t="s">
        <v>28</v>
      </c>
      <c r="E301" s="203">
        <v>52</v>
      </c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351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</row>
    <row r="302" spans="1:62" ht="21" customHeight="1">
      <c r="A302" s="112">
        <v>169</v>
      </c>
      <c r="B302" s="190"/>
      <c r="C302" s="199" t="s">
        <v>3579</v>
      </c>
      <c r="D302" s="193" t="s">
        <v>28</v>
      </c>
      <c r="E302" s="204">
        <v>21</v>
      </c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351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</row>
    <row r="303" spans="1:62" ht="21" customHeight="1">
      <c r="A303" s="112">
        <v>170</v>
      </c>
      <c r="B303" s="190"/>
      <c r="C303" s="199" t="s">
        <v>2703</v>
      </c>
      <c r="D303" s="193" t="s">
        <v>28</v>
      </c>
      <c r="E303" s="204">
        <v>12</v>
      </c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351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/>
    </row>
    <row r="304" spans="1:62" ht="21" customHeight="1">
      <c r="A304" s="112">
        <v>171</v>
      </c>
      <c r="B304" s="190"/>
      <c r="C304" s="199" t="s">
        <v>2704</v>
      </c>
      <c r="D304" s="193" t="s">
        <v>28</v>
      </c>
      <c r="E304" s="204">
        <v>7</v>
      </c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>
        <v>5</v>
      </c>
      <c r="S304" s="18"/>
      <c r="T304" s="18">
        <v>7</v>
      </c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351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/>
    </row>
    <row r="305" spans="1:62" ht="21" customHeight="1">
      <c r="A305" s="112">
        <v>172</v>
      </c>
      <c r="B305" s="191" t="s">
        <v>3265</v>
      </c>
      <c r="C305" s="198" t="s">
        <v>2704</v>
      </c>
      <c r="D305" s="202" t="s">
        <v>28</v>
      </c>
      <c r="E305" s="203">
        <v>9</v>
      </c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351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</row>
    <row r="306" spans="1:62" s="140" customFormat="1" ht="21" customHeight="1">
      <c r="A306" s="112">
        <v>173</v>
      </c>
      <c r="B306" s="190"/>
      <c r="C306" s="199" t="s">
        <v>2705</v>
      </c>
      <c r="D306" s="193" t="s">
        <v>28</v>
      </c>
      <c r="E306" s="204">
        <v>3</v>
      </c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>
        <v>0</v>
      </c>
      <c r="S306" s="18"/>
      <c r="T306" s="18">
        <v>7</v>
      </c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351">
        <v>50</v>
      </c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20"/>
      <c r="BC306" s="20"/>
      <c r="BD306" s="20"/>
      <c r="BE306" s="20"/>
      <c r="BF306" s="20"/>
      <c r="BG306" s="20"/>
      <c r="BH306" s="20"/>
      <c r="BI306" s="20"/>
      <c r="BJ306" s="20"/>
    </row>
    <row r="307" spans="1:62" s="140" customFormat="1" ht="21" customHeight="1">
      <c r="A307" s="112">
        <v>174</v>
      </c>
      <c r="B307" s="192"/>
      <c r="C307" s="198" t="s">
        <v>3580</v>
      </c>
      <c r="D307" s="202" t="s">
        <v>28</v>
      </c>
      <c r="E307" s="203">
        <v>6</v>
      </c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351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  <c r="BB307" s="20"/>
      <c r="BC307" s="20"/>
      <c r="BD307" s="20"/>
      <c r="BE307" s="20"/>
      <c r="BF307" s="20"/>
      <c r="BG307" s="20"/>
      <c r="BH307" s="20"/>
      <c r="BI307" s="20"/>
      <c r="BJ307" s="20"/>
    </row>
    <row r="308" spans="1:62" s="140" customFormat="1" ht="21" customHeight="1">
      <c r="A308" s="112">
        <v>175</v>
      </c>
      <c r="B308" s="192"/>
      <c r="C308" s="198" t="s">
        <v>3581</v>
      </c>
      <c r="D308" s="202" t="s">
        <v>28</v>
      </c>
      <c r="E308" s="203">
        <v>40</v>
      </c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351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  <c r="BB308" s="20"/>
      <c r="BC308" s="20"/>
      <c r="BD308" s="20"/>
      <c r="BE308" s="20"/>
      <c r="BF308" s="20"/>
      <c r="BG308" s="20"/>
      <c r="BH308" s="20"/>
      <c r="BI308" s="20"/>
      <c r="BJ308" s="20"/>
    </row>
    <row r="309" spans="1:62" s="140" customFormat="1" ht="21" customHeight="1">
      <c r="A309" s="112">
        <v>176</v>
      </c>
      <c r="B309" s="190"/>
      <c r="C309" s="199" t="s">
        <v>2706</v>
      </c>
      <c r="D309" s="193" t="s">
        <v>28</v>
      </c>
      <c r="E309" s="204">
        <v>4</v>
      </c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>
        <v>6</v>
      </c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351">
        <v>50</v>
      </c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20"/>
      <c r="BC309" s="20"/>
      <c r="BD309" s="20"/>
      <c r="BE309" s="20"/>
      <c r="BF309" s="20"/>
      <c r="BG309" s="20"/>
      <c r="BH309" s="20"/>
      <c r="BI309" s="20"/>
      <c r="BJ309" s="20"/>
    </row>
    <row r="310" spans="1:62" s="140" customFormat="1" ht="21" customHeight="1">
      <c r="A310" s="112">
        <v>177</v>
      </c>
      <c r="B310" s="192"/>
      <c r="C310" s="198" t="s">
        <v>2707</v>
      </c>
      <c r="D310" s="202" t="s">
        <v>28</v>
      </c>
      <c r="E310" s="203">
        <v>19</v>
      </c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36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  <c r="BB310" s="20"/>
      <c r="BC310" s="20"/>
      <c r="BD310" s="20"/>
      <c r="BE310" s="20"/>
      <c r="BF310" s="20"/>
      <c r="BG310" s="20"/>
      <c r="BH310" s="20"/>
      <c r="BI310" s="20"/>
      <c r="BJ310" s="20"/>
    </row>
    <row r="311" spans="1:62" s="140" customFormat="1" ht="21" customHeight="1">
      <c r="A311" s="112">
        <v>178</v>
      </c>
      <c r="B311" s="189"/>
      <c r="C311" s="198" t="s">
        <v>3582</v>
      </c>
      <c r="D311" s="202" t="s">
        <v>28</v>
      </c>
      <c r="E311" s="203">
        <v>45</v>
      </c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351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  <c r="BB311" s="20"/>
      <c r="BC311" s="20"/>
      <c r="BD311" s="20"/>
      <c r="BE311" s="20"/>
      <c r="BF311" s="20"/>
      <c r="BG311" s="20"/>
      <c r="BH311" s="20"/>
      <c r="BI311" s="20"/>
      <c r="BJ311" s="20"/>
    </row>
    <row r="312" spans="1:62" s="140" customFormat="1" ht="21" customHeight="1">
      <c r="A312" s="112">
        <v>179</v>
      </c>
      <c r="B312" s="192"/>
      <c r="C312" s="198" t="s">
        <v>3583</v>
      </c>
      <c r="D312" s="202" t="s">
        <v>28</v>
      </c>
      <c r="E312" s="203">
        <v>195</v>
      </c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351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  <c r="BB312" s="20"/>
      <c r="BC312" s="20"/>
      <c r="BD312" s="20"/>
      <c r="BE312" s="20"/>
      <c r="BF312" s="20"/>
      <c r="BG312" s="20"/>
      <c r="BH312" s="20"/>
      <c r="BI312" s="20"/>
      <c r="BJ312" s="20"/>
    </row>
    <row r="313" spans="1:62" s="140" customFormat="1" ht="21" customHeight="1">
      <c r="A313" s="112">
        <v>180</v>
      </c>
      <c r="B313" s="192"/>
      <c r="C313" s="198" t="s">
        <v>3584</v>
      </c>
      <c r="D313" s="202" t="s">
        <v>28</v>
      </c>
      <c r="E313" s="203">
        <v>58</v>
      </c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351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  <c r="BD313" s="20"/>
      <c r="BE313" s="20"/>
      <c r="BF313" s="20"/>
      <c r="BG313" s="20"/>
      <c r="BH313" s="20"/>
      <c r="BI313" s="20"/>
      <c r="BJ313" s="20"/>
    </row>
    <row r="314" spans="1:62" s="140" customFormat="1" ht="21" customHeight="1">
      <c r="A314" s="112">
        <v>181</v>
      </c>
      <c r="B314" s="194"/>
      <c r="C314" s="198" t="s">
        <v>3585</v>
      </c>
      <c r="D314" s="202" t="s">
        <v>28</v>
      </c>
      <c r="E314" s="203">
        <v>40</v>
      </c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351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20"/>
      <c r="BC314" s="20"/>
      <c r="BD314" s="20"/>
      <c r="BE314" s="20"/>
      <c r="BF314" s="20"/>
      <c r="BG314" s="20"/>
      <c r="BH314" s="20"/>
      <c r="BI314" s="20"/>
      <c r="BJ314" s="20"/>
    </row>
    <row r="315" spans="1:62" s="140" customFormat="1" ht="21" customHeight="1">
      <c r="A315" s="112">
        <v>182</v>
      </c>
      <c r="B315" s="192"/>
      <c r="C315" s="198" t="s">
        <v>2708</v>
      </c>
      <c r="D315" s="202" t="s">
        <v>28</v>
      </c>
      <c r="E315" s="203">
        <v>32</v>
      </c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>
        <v>3</v>
      </c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351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20"/>
      <c r="BC315" s="20"/>
      <c r="BD315" s="20"/>
      <c r="BE315" s="20"/>
      <c r="BF315" s="20"/>
      <c r="BG315" s="20"/>
      <c r="BH315" s="20"/>
      <c r="BI315" s="20"/>
      <c r="BJ315" s="20"/>
    </row>
    <row r="316" spans="1:62" s="140" customFormat="1" ht="21" customHeight="1">
      <c r="A316" s="112"/>
      <c r="B316" s="189"/>
      <c r="C316" s="198" t="s">
        <v>3586</v>
      </c>
      <c r="D316" s="202" t="s">
        <v>28</v>
      </c>
      <c r="E316" s="203">
        <v>50</v>
      </c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351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  <c r="BB316" s="20"/>
      <c r="BC316" s="20"/>
      <c r="BD316" s="20"/>
      <c r="BE316" s="20"/>
      <c r="BF316" s="20"/>
      <c r="BG316" s="20"/>
      <c r="BH316" s="20"/>
      <c r="BI316" s="20"/>
      <c r="BJ316" s="20"/>
    </row>
    <row r="317" spans="1:62" s="140" customFormat="1" ht="21" customHeight="1">
      <c r="A317" s="112"/>
      <c r="B317" s="192"/>
      <c r="C317" s="198" t="s">
        <v>3587</v>
      </c>
      <c r="D317" s="202" t="s">
        <v>28</v>
      </c>
      <c r="E317" s="203">
        <v>120</v>
      </c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351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  <c r="BD317" s="20"/>
      <c r="BE317" s="20"/>
      <c r="BF317" s="20"/>
      <c r="BG317" s="20"/>
      <c r="BH317" s="20"/>
      <c r="BI317" s="20"/>
      <c r="BJ317" s="20"/>
    </row>
    <row r="318" spans="1:62" s="140" customFormat="1" ht="21" customHeight="1">
      <c r="A318" s="112"/>
      <c r="B318" s="190"/>
      <c r="C318" s="199" t="s">
        <v>3588</v>
      </c>
      <c r="D318" s="193" t="s">
        <v>28</v>
      </c>
      <c r="E318" s="204">
        <v>30</v>
      </c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351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  <c r="BD318" s="20"/>
      <c r="BE318" s="20"/>
      <c r="BF318" s="20"/>
      <c r="BG318" s="20"/>
      <c r="BH318" s="20"/>
      <c r="BI318" s="20"/>
      <c r="BJ318" s="20"/>
    </row>
    <row r="319" spans="1:62" s="140" customFormat="1" ht="21" customHeight="1">
      <c r="A319" s="112"/>
      <c r="B319" s="190"/>
      <c r="C319" s="199" t="s">
        <v>3589</v>
      </c>
      <c r="D319" s="193" t="s">
        <v>28</v>
      </c>
      <c r="E319" s="204">
        <v>25</v>
      </c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351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</row>
    <row r="320" spans="1:62" s="140" customFormat="1" ht="21" customHeight="1">
      <c r="A320" s="112"/>
      <c r="B320" s="190"/>
      <c r="C320" s="199" t="s">
        <v>2710</v>
      </c>
      <c r="D320" s="193" t="s">
        <v>28</v>
      </c>
      <c r="E320" s="204">
        <v>18</v>
      </c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351">
        <v>20</v>
      </c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  <c r="BG320" s="20"/>
      <c r="BH320" s="20"/>
      <c r="BI320" s="20"/>
      <c r="BJ320" s="20"/>
    </row>
    <row r="321" spans="1:62" s="140" customFormat="1" ht="21" customHeight="1">
      <c r="A321" s="112"/>
      <c r="B321" s="190"/>
      <c r="C321" s="199" t="s">
        <v>27</v>
      </c>
      <c r="D321" s="193" t="s">
        <v>28</v>
      </c>
      <c r="E321" s="204">
        <v>13</v>
      </c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351">
        <v>20</v>
      </c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20"/>
      <c r="BC321" s="20"/>
      <c r="BD321" s="20"/>
      <c r="BE321" s="20"/>
      <c r="BF321" s="20"/>
      <c r="BG321" s="20"/>
      <c r="BH321" s="20"/>
      <c r="BI321" s="20"/>
      <c r="BJ321" s="20"/>
    </row>
    <row r="322" spans="1:62" s="140" customFormat="1" ht="21" customHeight="1">
      <c r="A322" s="112"/>
      <c r="B322" s="190"/>
      <c r="C322" s="198" t="s">
        <v>3590</v>
      </c>
      <c r="D322" s="202" t="s">
        <v>28</v>
      </c>
      <c r="E322" s="203">
        <v>45</v>
      </c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351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</row>
    <row r="323" spans="1:62" s="140" customFormat="1" ht="21" customHeight="1">
      <c r="A323" s="112"/>
      <c r="B323" s="190"/>
      <c r="C323" s="199" t="s">
        <v>2711</v>
      </c>
      <c r="D323" s="193" t="s">
        <v>28</v>
      </c>
      <c r="E323" s="204">
        <v>48</v>
      </c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351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  <c r="BG323" s="20"/>
      <c r="BH323" s="20"/>
      <c r="BI323" s="20"/>
      <c r="BJ323" s="20"/>
    </row>
    <row r="324" spans="1:62" s="140" customFormat="1" ht="21" customHeight="1">
      <c r="A324" s="112"/>
      <c r="B324" s="190"/>
      <c r="C324" s="199" t="s">
        <v>2712</v>
      </c>
      <c r="D324" s="193" t="s">
        <v>28</v>
      </c>
      <c r="E324" s="204">
        <v>105</v>
      </c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351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  <c r="BB324" s="20"/>
      <c r="BC324" s="20"/>
      <c r="BD324" s="20"/>
      <c r="BE324" s="20"/>
      <c r="BF324" s="20"/>
      <c r="BG324" s="20"/>
      <c r="BH324" s="20"/>
      <c r="BI324" s="20"/>
      <c r="BJ324" s="20"/>
    </row>
    <row r="325" spans="1:62" s="140" customFormat="1" ht="21" customHeight="1">
      <c r="A325" s="112"/>
      <c r="B325" s="190"/>
      <c r="C325" s="199" t="s">
        <v>2709</v>
      </c>
      <c r="D325" s="193" t="s">
        <v>28</v>
      </c>
      <c r="E325" s="204">
        <v>15</v>
      </c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351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  <c r="BB325" s="20"/>
      <c r="BC325" s="20"/>
      <c r="BD325" s="20"/>
      <c r="BE325" s="20"/>
      <c r="BF325" s="20"/>
      <c r="BG325" s="20"/>
      <c r="BH325" s="20"/>
      <c r="BI325" s="20"/>
      <c r="BJ325" s="20"/>
    </row>
    <row r="326" spans="1:62" s="140" customFormat="1" ht="21" customHeight="1">
      <c r="A326" s="112"/>
      <c r="B326" s="192"/>
      <c r="C326" s="198" t="s">
        <v>2713</v>
      </c>
      <c r="D326" s="202" t="s">
        <v>28</v>
      </c>
      <c r="E326" s="203">
        <v>955</v>
      </c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351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20"/>
      <c r="BC326" s="20"/>
      <c r="BD326" s="20"/>
      <c r="BE326" s="20"/>
      <c r="BF326" s="20"/>
      <c r="BG326" s="20"/>
      <c r="BH326" s="20"/>
      <c r="BI326" s="20"/>
      <c r="BJ326" s="20"/>
    </row>
    <row r="327" spans="1:62" s="140" customFormat="1" ht="21" customHeight="1">
      <c r="A327" s="112"/>
      <c r="B327" s="192"/>
      <c r="C327" s="198" t="s">
        <v>3591</v>
      </c>
      <c r="D327" s="202" t="s">
        <v>28</v>
      </c>
      <c r="E327" s="203">
        <v>380</v>
      </c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351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  <c r="BD327" s="20"/>
      <c r="BE327" s="20"/>
      <c r="BF327" s="20"/>
      <c r="BG327" s="20"/>
      <c r="BH327" s="20"/>
      <c r="BI327" s="20"/>
      <c r="BJ327" s="20"/>
    </row>
    <row r="328" spans="1:62" s="140" customFormat="1" ht="21" customHeight="1">
      <c r="A328" s="112"/>
      <c r="B328" s="190"/>
      <c r="C328" s="199" t="s">
        <v>3592</v>
      </c>
      <c r="D328" s="193" t="s">
        <v>28</v>
      </c>
      <c r="E328" s="204">
        <v>11</v>
      </c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351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0"/>
      <c r="BC328" s="20"/>
      <c r="BD328" s="20"/>
      <c r="BE328" s="20"/>
      <c r="BF328" s="20"/>
      <c r="BG328" s="20"/>
      <c r="BH328" s="20"/>
      <c r="BI328" s="20"/>
      <c r="BJ328" s="20"/>
    </row>
    <row r="329" spans="1:62" s="140" customFormat="1" ht="21" customHeight="1">
      <c r="A329" s="112"/>
      <c r="B329" s="192"/>
      <c r="C329" s="198" t="s">
        <v>2714</v>
      </c>
      <c r="D329" s="202" t="s">
        <v>28</v>
      </c>
      <c r="E329" s="203">
        <v>15</v>
      </c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351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  <c r="BB329" s="20"/>
      <c r="BC329" s="20"/>
      <c r="BD329" s="20"/>
      <c r="BE329" s="20"/>
      <c r="BF329" s="20"/>
      <c r="BG329" s="20"/>
      <c r="BH329" s="20"/>
      <c r="BI329" s="20"/>
      <c r="BJ329" s="20"/>
    </row>
    <row r="330" spans="1:62" s="140" customFormat="1" ht="21" customHeight="1">
      <c r="A330" s="112"/>
      <c r="B330" s="192"/>
      <c r="C330" s="198" t="s">
        <v>3593</v>
      </c>
      <c r="D330" s="202" t="s">
        <v>28</v>
      </c>
      <c r="E330" s="203">
        <v>25</v>
      </c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351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20"/>
      <c r="BC330" s="20"/>
      <c r="BD330" s="20"/>
      <c r="BE330" s="20"/>
      <c r="BF330" s="20"/>
      <c r="BG330" s="20"/>
      <c r="BH330" s="20"/>
      <c r="BI330" s="20"/>
      <c r="BJ330" s="20"/>
    </row>
    <row r="331" spans="1:62" s="140" customFormat="1" ht="21" customHeight="1">
      <c r="A331" s="112"/>
      <c r="B331" s="192"/>
      <c r="C331" s="198" t="s">
        <v>2715</v>
      </c>
      <c r="D331" s="202" t="s">
        <v>28</v>
      </c>
      <c r="E331" s="203">
        <v>12</v>
      </c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351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  <c r="BD331" s="20"/>
      <c r="BE331" s="20"/>
      <c r="BF331" s="20"/>
      <c r="BG331" s="20"/>
      <c r="BH331" s="20"/>
      <c r="BI331" s="20"/>
      <c r="BJ331" s="20"/>
    </row>
    <row r="332" spans="1:62" s="140" customFormat="1" ht="21" customHeight="1">
      <c r="A332" s="112"/>
      <c r="B332" s="192"/>
      <c r="C332" s="198" t="s">
        <v>3594</v>
      </c>
      <c r="D332" s="202" t="s">
        <v>28</v>
      </c>
      <c r="E332" s="203">
        <v>8</v>
      </c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351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  <c r="BD332" s="20"/>
      <c r="BE332" s="20"/>
      <c r="BF332" s="20"/>
      <c r="BG332" s="20"/>
      <c r="BH332" s="20"/>
      <c r="BI332" s="20"/>
      <c r="BJ332" s="20"/>
    </row>
    <row r="333" spans="1:62" s="140" customFormat="1" ht="21" customHeight="1">
      <c r="A333" s="112"/>
      <c r="B333" s="192"/>
      <c r="C333" s="198" t="s">
        <v>3595</v>
      </c>
      <c r="D333" s="202" t="s">
        <v>28</v>
      </c>
      <c r="E333" s="203">
        <v>15</v>
      </c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351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/>
      <c r="BE333" s="20"/>
      <c r="BF333" s="20"/>
      <c r="BG333" s="20"/>
      <c r="BH333" s="20"/>
      <c r="BI333" s="20"/>
      <c r="BJ333" s="20"/>
    </row>
    <row r="334" spans="1:62" s="140" customFormat="1" ht="21" customHeight="1">
      <c r="A334" s="112"/>
      <c r="B334" s="191" t="s">
        <v>3268</v>
      </c>
      <c r="C334" s="199" t="s">
        <v>2716</v>
      </c>
      <c r="D334" s="193" t="s">
        <v>28</v>
      </c>
      <c r="E334" s="204">
        <v>8</v>
      </c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>
        <v>0</v>
      </c>
      <c r="S334" s="18"/>
      <c r="T334" s="18">
        <v>4</v>
      </c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351">
        <v>20</v>
      </c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20"/>
      <c r="BC334" s="20"/>
      <c r="BD334" s="20"/>
      <c r="BE334" s="20"/>
      <c r="BF334" s="20"/>
      <c r="BG334" s="20"/>
      <c r="BH334" s="20"/>
      <c r="BI334" s="20"/>
      <c r="BJ334" s="20"/>
    </row>
    <row r="335" spans="1:62" s="140" customFormat="1" ht="21" customHeight="1">
      <c r="A335" s="112"/>
      <c r="B335" s="191" t="s">
        <v>3269</v>
      </c>
      <c r="C335" s="199" t="s">
        <v>3596</v>
      </c>
      <c r="D335" s="193" t="s">
        <v>28</v>
      </c>
      <c r="E335" s="204">
        <v>8</v>
      </c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351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  <c r="BD335" s="20"/>
      <c r="BE335" s="20"/>
      <c r="BF335" s="20"/>
      <c r="BG335" s="20"/>
      <c r="BH335" s="20"/>
      <c r="BI335" s="20"/>
      <c r="BJ335" s="20"/>
    </row>
    <row r="336" spans="1:62" s="140" customFormat="1" ht="21" customHeight="1">
      <c r="A336" s="112"/>
      <c r="B336" s="192"/>
      <c r="C336" s="198" t="s">
        <v>2718</v>
      </c>
      <c r="D336" s="202" t="s">
        <v>28</v>
      </c>
      <c r="E336" s="203">
        <v>42</v>
      </c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351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</row>
    <row r="337" spans="1:62" s="140" customFormat="1" ht="21" customHeight="1">
      <c r="A337" s="112"/>
      <c r="B337" s="190"/>
      <c r="C337" s="199" t="s">
        <v>2717</v>
      </c>
      <c r="D337" s="193" t="s">
        <v>28</v>
      </c>
      <c r="E337" s="204">
        <v>22</v>
      </c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351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  <c r="BB337" s="20"/>
      <c r="BC337" s="20"/>
      <c r="BD337" s="20"/>
      <c r="BE337" s="20"/>
      <c r="BF337" s="20"/>
      <c r="BG337" s="20"/>
      <c r="BH337" s="20"/>
      <c r="BI337" s="20"/>
      <c r="BJ337" s="20"/>
    </row>
    <row r="338" spans="1:62" s="140" customFormat="1" ht="21" customHeight="1">
      <c r="A338" s="112"/>
      <c r="B338" s="192"/>
      <c r="C338" s="198" t="s">
        <v>3597</v>
      </c>
      <c r="D338" s="202" t="s">
        <v>28</v>
      </c>
      <c r="E338" s="203">
        <v>15</v>
      </c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351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  <c r="BA338" s="20"/>
      <c r="BB338" s="20"/>
      <c r="BC338" s="20"/>
      <c r="BD338" s="20"/>
      <c r="BE338" s="20"/>
      <c r="BF338" s="20"/>
      <c r="BG338" s="20"/>
      <c r="BH338" s="20"/>
      <c r="BI338" s="20"/>
      <c r="BJ338" s="20"/>
    </row>
    <row r="339" spans="1:62" s="140" customFormat="1" ht="21" customHeight="1">
      <c r="A339" s="112"/>
      <c r="B339" s="191" t="s">
        <v>3270</v>
      </c>
      <c r="C339" s="199" t="s">
        <v>2719</v>
      </c>
      <c r="D339" s="193" t="s">
        <v>28</v>
      </c>
      <c r="E339" s="204">
        <v>5</v>
      </c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>
        <v>0</v>
      </c>
      <c r="S339" s="18"/>
      <c r="T339" s="18">
        <v>3</v>
      </c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351">
        <v>20</v>
      </c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/>
      <c r="BE339" s="20"/>
      <c r="BF339" s="20"/>
      <c r="BG339" s="20"/>
      <c r="BH339" s="20"/>
      <c r="BI339" s="20"/>
      <c r="BJ339" s="20"/>
    </row>
    <row r="340" spans="1:62" s="140" customFormat="1" ht="21" customHeight="1">
      <c r="A340" s="112"/>
      <c r="B340" s="191" t="s">
        <v>3270</v>
      </c>
      <c r="C340" s="198" t="s">
        <v>2719</v>
      </c>
      <c r="D340" s="202" t="s">
        <v>28</v>
      </c>
      <c r="E340" s="203">
        <v>5</v>
      </c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351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20"/>
      <c r="BC340" s="20"/>
      <c r="BD340" s="20"/>
      <c r="BE340" s="20"/>
      <c r="BF340" s="20"/>
      <c r="BG340" s="20"/>
      <c r="BH340" s="20"/>
      <c r="BI340" s="20"/>
      <c r="BJ340" s="20"/>
    </row>
    <row r="341" spans="1:62" s="140" customFormat="1" ht="21" customHeight="1">
      <c r="A341" s="112"/>
      <c r="B341" s="192"/>
      <c r="C341" s="198" t="s">
        <v>2720</v>
      </c>
      <c r="D341" s="202" t="s">
        <v>28</v>
      </c>
      <c r="E341" s="203">
        <v>95</v>
      </c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351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  <c r="BD341" s="20"/>
      <c r="BE341" s="20"/>
      <c r="BF341" s="20"/>
      <c r="BG341" s="20"/>
      <c r="BH341" s="20"/>
      <c r="BI341" s="20"/>
      <c r="BJ341" s="20"/>
    </row>
    <row r="342" spans="1:62" s="140" customFormat="1" ht="21" customHeight="1">
      <c r="A342" s="112"/>
      <c r="B342" s="192"/>
      <c r="C342" s="198" t="s">
        <v>2721</v>
      </c>
      <c r="D342" s="202" t="s">
        <v>28</v>
      </c>
      <c r="E342" s="203">
        <v>95</v>
      </c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351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0"/>
      <c r="BF342" s="20"/>
      <c r="BG342" s="20"/>
      <c r="BH342" s="20"/>
      <c r="BI342" s="20"/>
      <c r="BJ342" s="20"/>
    </row>
    <row r="343" spans="1:62" s="140" customFormat="1" ht="21" customHeight="1">
      <c r="A343" s="112"/>
      <c r="B343" s="193"/>
      <c r="C343" s="199" t="s">
        <v>3598</v>
      </c>
      <c r="D343" s="193" t="s">
        <v>28</v>
      </c>
      <c r="E343" s="204">
        <v>6</v>
      </c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351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  <c r="BD343" s="20"/>
      <c r="BE343" s="20"/>
      <c r="BF343" s="20"/>
      <c r="BG343" s="20"/>
      <c r="BH343" s="20"/>
      <c r="BI343" s="20"/>
      <c r="BJ343" s="20"/>
    </row>
    <row r="344" spans="1:62" s="140" customFormat="1" ht="21" customHeight="1">
      <c r="A344" s="112"/>
      <c r="B344" s="192"/>
      <c r="C344" s="198" t="s">
        <v>3599</v>
      </c>
      <c r="D344" s="202" t="s">
        <v>28</v>
      </c>
      <c r="E344" s="203">
        <v>20</v>
      </c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351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  <c r="BG344" s="20"/>
      <c r="BH344" s="20"/>
      <c r="BI344" s="20"/>
      <c r="BJ344" s="20"/>
    </row>
    <row r="345" spans="1:62" s="140" customFormat="1" ht="21" customHeight="1">
      <c r="A345" s="112"/>
      <c r="B345" s="192"/>
      <c r="C345" s="198" t="s">
        <v>3600</v>
      </c>
      <c r="D345" s="202" t="s">
        <v>28</v>
      </c>
      <c r="E345" s="203">
        <v>52</v>
      </c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351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  <c r="BD345" s="20"/>
      <c r="BE345" s="20"/>
      <c r="BF345" s="20"/>
      <c r="BG345" s="20"/>
      <c r="BH345" s="20"/>
      <c r="BI345" s="20"/>
      <c r="BJ345" s="20"/>
    </row>
    <row r="346" spans="1:62" s="140" customFormat="1" ht="21" customHeight="1">
      <c r="A346" s="112"/>
      <c r="B346" s="192"/>
      <c r="C346" s="198" t="s">
        <v>3601</v>
      </c>
      <c r="D346" s="202" t="s">
        <v>28</v>
      </c>
      <c r="E346" s="203">
        <v>180</v>
      </c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351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0"/>
      <c r="BD346" s="20"/>
      <c r="BE346" s="20"/>
      <c r="BF346" s="20"/>
      <c r="BG346" s="20"/>
      <c r="BH346" s="20"/>
      <c r="BI346" s="20"/>
      <c r="BJ346" s="20"/>
    </row>
    <row r="347" spans="1:62" s="140" customFormat="1" ht="21" customHeight="1">
      <c r="A347" s="112"/>
      <c r="B347" s="192"/>
      <c r="C347" s="198" t="s">
        <v>3602</v>
      </c>
      <c r="D347" s="202" t="s">
        <v>28</v>
      </c>
      <c r="E347" s="203">
        <v>9</v>
      </c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351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/>
      <c r="BF347" s="20"/>
      <c r="BG347" s="20"/>
      <c r="BH347" s="20"/>
      <c r="BI347" s="20"/>
      <c r="BJ347" s="20"/>
    </row>
    <row r="348" spans="1:62" s="140" customFormat="1" ht="21" customHeight="1">
      <c r="A348" s="112"/>
      <c r="B348" s="191" t="s">
        <v>3271</v>
      </c>
      <c r="C348" s="199" t="s">
        <v>3602</v>
      </c>
      <c r="D348" s="193" t="s">
        <v>28</v>
      </c>
      <c r="E348" s="204">
        <v>18</v>
      </c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351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  <c r="BD348" s="20"/>
      <c r="BE348" s="20"/>
      <c r="BF348" s="20"/>
      <c r="BG348" s="20"/>
      <c r="BH348" s="20"/>
      <c r="BI348" s="20"/>
      <c r="BJ348" s="20"/>
    </row>
    <row r="349" spans="1:62" s="140" customFormat="1" ht="21" customHeight="1">
      <c r="A349" s="112"/>
      <c r="B349" s="192"/>
      <c r="C349" s="198" t="s">
        <v>3603</v>
      </c>
      <c r="D349" s="202" t="s">
        <v>28</v>
      </c>
      <c r="E349" s="203">
        <v>29</v>
      </c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351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  <c r="BA349" s="20"/>
      <c r="BB349" s="20"/>
      <c r="BC349" s="20"/>
      <c r="BD349" s="20"/>
      <c r="BE349" s="20"/>
      <c r="BF349" s="20"/>
      <c r="BG349" s="20"/>
      <c r="BH349" s="20"/>
      <c r="BI349" s="20"/>
      <c r="BJ349" s="20"/>
    </row>
    <row r="350" spans="1:62" s="140" customFormat="1" ht="21" customHeight="1">
      <c r="A350" s="112"/>
      <c r="B350" s="192"/>
      <c r="C350" s="198" t="s">
        <v>3604</v>
      </c>
      <c r="D350" s="202" t="s">
        <v>28</v>
      </c>
      <c r="E350" s="203">
        <v>30</v>
      </c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351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</row>
    <row r="351" spans="1:62" s="140" customFormat="1" ht="21" customHeight="1">
      <c r="A351" s="112"/>
      <c r="B351" s="192"/>
      <c r="C351" s="198" t="s">
        <v>3605</v>
      </c>
      <c r="D351" s="202" t="s">
        <v>28</v>
      </c>
      <c r="E351" s="203">
        <v>35</v>
      </c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351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20"/>
      <c r="BC351" s="20"/>
      <c r="BD351" s="20"/>
      <c r="BE351" s="20"/>
      <c r="BF351" s="20"/>
      <c r="BG351" s="20"/>
      <c r="BH351" s="20"/>
      <c r="BI351" s="20"/>
      <c r="BJ351" s="20"/>
    </row>
    <row r="352" spans="1:62" s="140" customFormat="1" ht="21" customHeight="1">
      <c r="A352" s="112"/>
      <c r="B352" s="191" t="s">
        <v>3272</v>
      </c>
      <c r="C352" s="199" t="s">
        <v>3606</v>
      </c>
      <c r="D352" s="193" t="s">
        <v>28</v>
      </c>
      <c r="E352" s="204">
        <v>32</v>
      </c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351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0"/>
      <c r="BF352" s="20"/>
      <c r="BG352" s="20"/>
      <c r="BH352" s="20"/>
      <c r="BI352" s="20"/>
      <c r="BJ352" s="20"/>
    </row>
    <row r="353" spans="1:62" s="140" customFormat="1" ht="21" customHeight="1">
      <c r="A353" s="112"/>
      <c r="B353" s="192"/>
      <c r="C353" s="198" t="s">
        <v>2722</v>
      </c>
      <c r="D353" s="202" t="s">
        <v>28</v>
      </c>
      <c r="E353" s="203">
        <v>8</v>
      </c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351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  <c r="BD353" s="20"/>
      <c r="BE353" s="20"/>
      <c r="BF353" s="20"/>
      <c r="BG353" s="20"/>
      <c r="BH353" s="20"/>
      <c r="BI353" s="20"/>
      <c r="BJ353" s="20"/>
    </row>
    <row r="354" spans="1:62" s="140" customFormat="1" ht="21" customHeight="1">
      <c r="A354" s="112"/>
      <c r="B354" s="192"/>
      <c r="C354" s="198" t="s">
        <v>3607</v>
      </c>
      <c r="D354" s="202" t="s">
        <v>28</v>
      </c>
      <c r="E354" s="203">
        <v>24</v>
      </c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351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20"/>
      <c r="BC354" s="20"/>
      <c r="BD354" s="20"/>
      <c r="BE354" s="20"/>
      <c r="BF354" s="20"/>
      <c r="BG354" s="20"/>
      <c r="BH354" s="20"/>
      <c r="BI354" s="20"/>
      <c r="BJ354" s="20"/>
    </row>
    <row r="355" spans="1:62" s="140" customFormat="1" ht="21" customHeight="1">
      <c r="A355" s="112"/>
      <c r="B355" s="195"/>
      <c r="C355" s="198" t="s">
        <v>3608</v>
      </c>
      <c r="D355" s="202" t="s">
        <v>28</v>
      </c>
      <c r="E355" s="203">
        <v>20</v>
      </c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351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</row>
    <row r="356" spans="1:62" s="140" customFormat="1" ht="21" customHeight="1">
      <c r="A356" s="112"/>
      <c r="B356" s="189"/>
      <c r="C356" s="198" t="s">
        <v>3609</v>
      </c>
      <c r="D356" s="202" t="s">
        <v>28</v>
      </c>
      <c r="E356" s="203">
        <v>12</v>
      </c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351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/>
    </row>
    <row r="357" spans="1:62" s="140" customFormat="1" ht="21" customHeight="1">
      <c r="A357" s="112"/>
      <c r="B357" s="189"/>
      <c r="C357" s="198" t="s">
        <v>3610</v>
      </c>
      <c r="D357" s="202" t="s">
        <v>28</v>
      </c>
      <c r="E357" s="203">
        <v>65</v>
      </c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351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0"/>
      <c r="BF357" s="20"/>
      <c r="BG357" s="20"/>
      <c r="BH357" s="20"/>
      <c r="BI357" s="20"/>
      <c r="BJ357" s="20"/>
    </row>
    <row r="358" spans="1:62" s="140" customFormat="1" ht="21" customHeight="1">
      <c r="A358" s="112"/>
      <c r="B358" s="192"/>
      <c r="C358" s="198" t="s">
        <v>3611</v>
      </c>
      <c r="D358" s="202" t="s">
        <v>28</v>
      </c>
      <c r="E358" s="203">
        <v>35.5</v>
      </c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351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0"/>
      <c r="BC358" s="20"/>
      <c r="BD358" s="20"/>
      <c r="BE358" s="20"/>
      <c r="BF358" s="20"/>
      <c r="BG358" s="20"/>
      <c r="BH358" s="20"/>
      <c r="BI358" s="20"/>
      <c r="BJ358" s="20"/>
    </row>
    <row r="359" spans="1:62" s="140" customFormat="1" ht="21" customHeight="1">
      <c r="A359" s="112"/>
      <c r="B359" s="192"/>
      <c r="C359" s="198" t="s">
        <v>3612</v>
      </c>
      <c r="D359" s="202" t="s">
        <v>28</v>
      </c>
      <c r="E359" s="203">
        <v>20</v>
      </c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351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20"/>
      <c r="BC359" s="20"/>
      <c r="BD359" s="20"/>
      <c r="BE359" s="20"/>
      <c r="BF359" s="20"/>
      <c r="BG359" s="20"/>
      <c r="BH359" s="20"/>
      <c r="BI359" s="20"/>
      <c r="BJ359" s="20"/>
    </row>
    <row r="360" spans="1:62" s="140" customFormat="1" ht="21" customHeight="1">
      <c r="A360" s="112"/>
      <c r="B360" s="192"/>
      <c r="C360" s="198" t="s">
        <v>3613</v>
      </c>
      <c r="D360" s="202" t="s">
        <v>28</v>
      </c>
      <c r="E360" s="203">
        <v>5</v>
      </c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351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  <c r="BB360" s="20"/>
      <c r="BC360" s="20"/>
      <c r="BD360" s="20"/>
      <c r="BE360" s="20"/>
      <c r="BF360" s="20"/>
      <c r="BG360" s="20"/>
      <c r="BH360" s="20"/>
      <c r="BI360" s="20"/>
      <c r="BJ360" s="20"/>
    </row>
    <row r="361" spans="1:62" s="140" customFormat="1" ht="21" customHeight="1">
      <c r="A361" s="112"/>
      <c r="B361" s="192"/>
      <c r="C361" s="198" t="s">
        <v>3614</v>
      </c>
      <c r="D361" s="202" t="s">
        <v>30</v>
      </c>
      <c r="E361" s="203">
        <v>5</v>
      </c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351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20"/>
      <c r="BC361" s="20"/>
      <c r="BD361" s="20"/>
      <c r="BE361" s="20"/>
      <c r="BF361" s="20"/>
      <c r="BG361" s="20"/>
      <c r="BH361" s="20"/>
      <c r="BI361" s="20"/>
      <c r="BJ361" s="20"/>
    </row>
    <row r="362" spans="1:62" s="140" customFormat="1" ht="21" customHeight="1">
      <c r="A362" s="112"/>
      <c r="B362" s="192"/>
      <c r="C362" s="198" t="s">
        <v>3615</v>
      </c>
      <c r="D362" s="202" t="s">
        <v>74</v>
      </c>
      <c r="E362" s="203">
        <v>210</v>
      </c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351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  <c r="BB362" s="20"/>
      <c r="BC362" s="20"/>
      <c r="BD362" s="20"/>
      <c r="BE362" s="20"/>
      <c r="BF362" s="20"/>
      <c r="BG362" s="20"/>
      <c r="BH362" s="20"/>
      <c r="BI362" s="20"/>
      <c r="BJ362" s="20"/>
    </row>
    <row r="363" spans="1:62" s="140" customFormat="1" ht="21" customHeight="1">
      <c r="A363" s="112"/>
      <c r="B363" s="189"/>
      <c r="C363" s="198" t="s">
        <v>3616</v>
      </c>
      <c r="D363" s="202" t="s">
        <v>28</v>
      </c>
      <c r="E363" s="203">
        <v>12</v>
      </c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351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  <c r="BB363" s="20"/>
      <c r="BC363" s="20"/>
      <c r="BD363" s="20"/>
      <c r="BE363" s="20"/>
      <c r="BF363" s="20"/>
      <c r="BG363" s="20"/>
      <c r="BH363" s="20"/>
      <c r="BI363" s="20"/>
      <c r="BJ363" s="20"/>
    </row>
    <row r="364" spans="1:62" s="140" customFormat="1" ht="21" customHeight="1">
      <c r="A364" s="112"/>
      <c r="B364" s="192"/>
      <c r="C364" s="198" t="s">
        <v>3617</v>
      </c>
      <c r="D364" s="202" t="s">
        <v>28</v>
      </c>
      <c r="E364" s="203">
        <v>15</v>
      </c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351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  <c r="BB364" s="20"/>
      <c r="BC364" s="20"/>
      <c r="BD364" s="20"/>
      <c r="BE364" s="20"/>
      <c r="BF364" s="20"/>
      <c r="BG364" s="20"/>
      <c r="BH364" s="20"/>
      <c r="BI364" s="20"/>
      <c r="BJ364" s="20"/>
    </row>
    <row r="365" spans="1:62" s="140" customFormat="1" ht="21" customHeight="1">
      <c r="A365" s="112"/>
      <c r="B365" s="192"/>
      <c r="C365" s="198" t="s">
        <v>3618</v>
      </c>
      <c r="D365" s="202" t="s">
        <v>28</v>
      </c>
      <c r="E365" s="203">
        <v>78</v>
      </c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351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20"/>
      <c r="BC365" s="20"/>
      <c r="BD365" s="20"/>
      <c r="BE365" s="20"/>
      <c r="BF365" s="20"/>
      <c r="BG365" s="20"/>
      <c r="BH365" s="20"/>
      <c r="BI365" s="20"/>
      <c r="BJ365" s="20"/>
    </row>
    <row r="366" spans="1:62" s="140" customFormat="1" ht="21" customHeight="1">
      <c r="A366" s="112"/>
      <c r="B366" s="192"/>
      <c r="C366" s="198" t="s">
        <v>3619</v>
      </c>
      <c r="D366" s="202" t="s">
        <v>28</v>
      </c>
      <c r="E366" s="203">
        <v>35</v>
      </c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351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</row>
    <row r="367" spans="1:62" s="140" customFormat="1" ht="21" customHeight="1">
      <c r="A367" s="112"/>
      <c r="B367" s="189"/>
      <c r="C367" s="198" t="s">
        <v>3620</v>
      </c>
      <c r="D367" s="202" t="s">
        <v>28</v>
      </c>
      <c r="E367" s="203">
        <v>35</v>
      </c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351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  <c r="BB367" s="20"/>
      <c r="BC367" s="20"/>
      <c r="BD367" s="20"/>
      <c r="BE367" s="20"/>
      <c r="BF367" s="20"/>
      <c r="BG367" s="20"/>
      <c r="BH367" s="20"/>
      <c r="BI367" s="20"/>
      <c r="BJ367" s="20"/>
    </row>
    <row r="368" spans="1:62" s="140" customFormat="1" ht="21" customHeight="1">
      <c r="A368" s="112"/>
      <c r="B368" s="194"/>
      <c r="C368" s="198" t="s">
        <v>3621</v>
      </c>
      <c r="D368" s="202" t="s">
        <v>28</v>
      </c>
      <c r="E368" s="203">
        <v>28</v>
      </c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351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20"/>
      <c r="BC368" s="20"/>
      <c r="BD368" s="20"/>
      <c r="BE368" s="20"/>
      <c r="BF368" s="20"/>
      <c r="BG368" s="20"/>
      <c r="BH368" s="20"/>
      <c r="BI368" s="20"/>
      <c r="BJ368" s="20"/>
    </row>
    <row r="369" spans="1:62" s="140" customFormat="1" ht="21" customHeight="1">
      <c r="A369" s="112"/>
      <c r="B369" s="191" t="s">
        <v>3273</v>
      </c>
      <c r="C369" s="198" t="s">
        <v>3621</v>
      </c>
      <c r="D369" s="202" t="s">
        <v>28</v>
      </c>
      <c r="E369" s="203">
        <v>35</v>
      </c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351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20"/>
      <c r="BC369" s="20"/>
      <c r="BD369" s="20"/>
      <c r="BE369" s="20"/>
      <c r="BF369" s="20"/>
      <c r="BG369" s="20"/>
      <c r="BH369" s="20"/>
      <c r="BI369" s="20"/>
      <c r="BJ369" s="20"/>
    </row>
    <row r="370" spans="1:62" s="140" customFormat="1" ht="21" customHeight="1">
      <c r="A370" s="112"/>
      <c r="B370" s="192"/>
      <c r="C370" s="198" t="s">
        <v>3622</v>
      </c>
      <c r="D370" s="202" t="s">
        <v>28</v>
      </c>
      <c r="E370" s="203">
        <v>23</v>
      </c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351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  <c r="BB370" s="20"/>
      <c r="BC370" s="20"/>
      <c r="BD370" s="20"/>
      <c r="BE370" s="20"/>
      <c r="BF370" s="20"/>
      <c r="BG370" s="20"/>
      <c r="BH370" s="20"/>
      <c r="BI370" s="20"/>
      <c r="BJ370" s="20"/>
    </row>
    <row r="371" spans="1:62" s="140" customFormat="1" ht="21" customHeight="1">
      <c r="A371" s="112"/>
      <c r="B371" s="192"/>
      <c r="C371" s="198" t="s">
        <v>3623</v>
      </c>
      <c r="D371" s="202" t="s">
        <v>28</v>
      </c>
      <c r="E371" s="203">
        <v>295</v>
      </c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351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  <c r="BD371" s="20"/>
      <c r="BE371" s="20"/>
      <c r="BF371" s="20"/>
      <c r="BG371" s="20"/>
      <c r="BH371" s="20"/>
      <c r="BI371" s="20"/>
      <c r="BJ371" s="20"/>
    </row>
    <row r="372" spans="1:62" s="140" customFormat="1" ht="21" customHeight="1">
      <c r="A372" s="112"/>
      <c r="B372" s="188"/>
      <c r="C372" s="198" t="s">
        <v>3624</v>
      </c>
      <c r="D372" s="202" t="s">
        <v>28</v>
      </c>
      <c r="E372" s="203">
        <v>79</v>
      </c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351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20"/>
      <c r="BC372" s="20"/>
      <c r="BD372" s="20"/>
      <c r="BE372" s="20"/>
      <c r="BF372" s="20"/>
      <c r="BG372" s="20"/>
      <c r="BH372" s="20"/>
      <c r="BI372" s="20"/>
      <c r="BJ372" s="20"/>
    </row>
    <row r="373" spans="1:62" s="140" customFormat="1" ht="21" customHeight="1">
      <c r="A373" s="112"/>
      <c r="B373" s="190"/>
      <c r="C373" s="199" t="s">
        <v>3625</v>
      </c>
      <c r="D373" s="193" t="s">
        <v>28</v>
      </c>
      <c r="E373" s="204">
        <v>12</v>
      </c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351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20"/>
      <c r="BC373" s="20"/>
      <c r="BD373" s="20"/>
      <c r="BE373" s="20"/>
      <c r="BF373" s="20"/>
      <c r="BG373" s="20"/>
      <c r="BH373" s="20"/>
      <c r="BI373" s="20"/>
      <c r="BJ373" s="20"/>
    </row>
    <row r="374" spans="1:62" s="140" customFormat="1" ht="21" customHeight="1">
      <c r="A374" s="112"/>
      <c r="B374" s="192"/>
      <c r="C374" s="198" t="s">
        <v>3626</v>
      </c>
      <c r="D374" s="202" t="s">
        <v>28</v>
      </c>
      <c r="E374" s="203">
        <v>222</v>
      </c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351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20"/>
      <c r="BC374" s="20"/>
      <c r="BD374" s="20"/>
      <c r="BE374" s="20"/>
      <c r="BF374" s="20"/>
      <c r="BG374" s="20"/>
      <c r="BH374" s="20"/>
      <c r="BI374" s="20"/>
      <c r="BJ374" s="20"/>
    </row>
    <row r="375" spans="1:62" s="140" customFormat="1" ht="21" customHeight="1">
      <c r="A375" s="112"/>
      <c r="B375" s="192"/>
      <c r="C375" s="198" t="s">
        <v>3627</v>
      </c>
      <c r="D375" s="202" t="s">
        <v>28</v>
      </c>
      <c r="E375" s="203">
        <v>185</v>
      </c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351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  <c r="BA375" s="20"/>
      <c r="BB375" s="20"/>
      <c r="BC375" s="20"/>
      <c r="BD375" s="20"/>
      <c r="BE375" s="20"/>
      <c r="BF375" s="20"/>
      <c r="BG375" s="20"/>
      <c r="BH375" s="20"/>
      <c r="BI375" s="20"/>
      <c r="BJ375" s="20"/>
    </row>
    <row r="376" spans="1:62" s="140" customFormat="1" ht="21" customHeight="1">
      <c r="A376" s="112"/>
      <c r="B376" s="192"/>
      <c r="C376" s="198" t="s">
        <v>3628</v>
      </c>
      <c r="D376" s="202" t="s">
        <v>28</v>
      </c>
      <c r="E376" s="203">
        <v>380</v>
      </c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351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20"/>
      <c r="BC376" s="20"/>
      <c r="BD376" s="20"/>
      <c r="BE376" s="20"/>
      <c r="BF376" s="20"/>
      <c r="BG376" s="20"/>
      <c r="BH376" s="20"/>
      <c r="BI376" s="20"/>
      <c r="BJ376" s="20"/>
    </row>
    <row r="377" spans="1:62" s="140" customFormat="1" ht="21" customHeight="1">
      <c r="A377" s="112"/>
      <c r="B377" s="192"/>
      <c r="C377" s="198" t="s">
        <v>3629</v>
      </c>
      <c r="D377" s="202" t="s">
        <v>28</v>
      </c>
      <c r="E377" s="203">
        <v>30</v>
      </c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351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  <c r="BA377" s="20"/>
      <c r="BB377" s="20"/>
      <c r="BC377" s="20"/>
      <c r="BD377" s="20"/>
      <c r="BE377" s="20"/>
      <c r="BF377" s="20"/>
      <c r="BG377" s="20"/>
      <c r="BH377" s="20"/>
      <c r="BI377" s="20"/>
      <c r="BJ377" s="20"/>
    </row>
    <row r="378" spans="1:62" s="140" customFormat="1" ht="21" customHeight="1">
      <c r="A378" s="112"/>
      <c r="B378" s="192"/>
      <c r="C378" s="198" t="s">
        <v>3630</v>
      </c>
      <c r="D378" s="202" t="s">
        <v>28</v>
      </c>
      <c r="E378" s="203">
        <v>8</v>
      </c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351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20"/>
      <c r="BC378" s="20"/>
      <c r="BD378" s="20"/>
      <c r="BE378" s="20"/>
      <c r="BF378" s="20"/>
      <c r="BG378" s="20"/>
      <c r="BH378" s="20"/>
      <c r="BI378" s="20"/>
      <c r="BJ378" s="20"/>
    </row>
    <row r="379" spans="1:62" s="140" customFormat="1" ht="21" customHeight="1">
      <c r="A379" s="112"/>
      <c r="B379" s="192"/>
      <c r="C379" s="198" t="s">
        <v>3631</v>
      </c>
      <c r="D379" s="202" t="s">
        <v>28</v>
      </c>
      <c r="E379" s="203">
        <v>55</v>
      </c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351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  <c r="BA379" s="20"/>
      <c r="BB379" s="20"/>
      <c r="BC379" s="20"/>
      <c r="BD379" s="20"/>
      <c r="BE379" s="20"/>
      <c r="BF379" s="20"/>
      <c r="BG379" s="20"/>
      <c r="BH379" s="20"/>
      <c r="BI379" s="20"/>
      <c r="BJ379" s="20"/>
    </row>
    <row r="380" spans="1:62" s="140" customFormat="1" ht="21" customHeight="1">
      <c r="A380" s="112"/>
      <c r="B380" s="192"/>
      <c r="C380" s="198" t="s">
        <v>3632</v>
      </c>
      <c r="D380" s="202" t="s">
        <v>28</v>
      </c>
      <c r="E380" s="203">
        <v>14</v>
      </c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351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20"/>
      <c r="BC380" s="20"/>
      <c r="BD380" s="20"/>
      <c r="BE380" s="20"/>
      <c r="BF380" s="20"/>
      <c r="BG380" s="20"/>
      <c r="BH380" s="20"/>
      <c r="BI380" s="20"/>
      <c r="BJ380" s="20"/>
    </row>
    <row r="381" spans="1:62" s="140" customFormat="1" ht="21" customHeight="1">
      <c r="A381" s="112"/>
      <c r="B381" s="192"/>
      <c r="C381" s="198" t="s">
        <v>3633</v>
      </c>
      <c r="D381" s="202" t="s">
        <v>28</v>
      </c>
      <c r="E381" s="203">
        <v>7</v>
      </c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351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</row>
    <row r="382" spans="1:62" s="140" customFormat="1" ht="21" customHeight="1">
      <c r="A382" s="112"/>
      <c r="B382" s="190"/>
      <c r="C382" s="199" t="s">
        <v>3634</v>
      </c>
      <c r="D382" s="193" t="s">
        <v>28</v>
      </c>
      <c r="E382" s="204">
        <v>10</v>
      </c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351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20"/>
      <c r="BC382" s="20"/>
      <c r="BD382" s="20"/>
      <c r="BE382" s="20"/>
      <c r="BF382" s="20"/>
      <c r="BG382" s="20"/>
      <c r="BH382" s="20"/>
      <c r="BI382" s="20"/>
      <c r="BJ382" s="20"/>
    </row>
    <row r="383" spans="1:62" s="140" customFormat="1" ht="21" customHeight="1">
      <c r="A383" s="112"/>
      <c r="B383" s="193"/>
      <c r="C383" s="199" t="s">
        <v>3635</v>
      </c>
      <c r="D383" s="193" t="s">
        <v>28</v>
      </c>
      <c r="E383" s="204">
        <v>25</v>
      </c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351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</row>
    <row r="384" spans="1:62" s="140" customFormat="1" ht="21" customHeight="1">
      <c r="A384" s="112"/>
      <c r="B384" s="192"/>
      <c r="C384" s="198" t="s">
        <v>2723</v>
      </c>
      <c r="D384" s="202" t="s">
        <v>28</v>
      </c>
      <c r="E384" s="203">
        <v>160</v>
      </c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351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  <c r="BG384" s="20"/>
      <c r="BH384" s="20"/>
      <c r="BI384" s="20"/>
      <c r="BJ384" s="20"/>
    </row>
    <row r="385" spans="1:62" s="140" customFormat="1" ht="21" customHeight="1">
      <c r="A385" s="112"/>
      <c r="B385" s="192"/>
      <c r="C385" s="198" t="s">
        <v>2724</v>
      </c>
      <c r="D385" s="202" t="s">
        <v>28</v>
      </c>
      <c r="E385" s="203">
        <v>170</v>
      </c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351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  <c r="BA385" s="20"/>
      <c r="BB385" s="20"/>
      <c r="BC385" s="20"/>
      <c r="BD385" s="20"/>
      <c r="BE385" s="20"/>
      <c r="BF385" s="20"/>
      <c r="BG385" s="20"/>
      <c r="BH385" s="20"/>
      <c r="BI385" s="20"/>
      <c r="BJ385" s="20"/>
    </row>
    <row r="386" spans="1:62" s="140" customFormat="1" ht="21" customHeight="1">
      <c r="A386" s="112"/>
      <c r="B386" s="192"/>
      <c r="C386" s="198" t="s">
        <v>3636</v>
      </c>
      <c r="D386" s="202" t="s">
        <v>28</v>
      </c>
      <c r="E386" s="203">
        <v>350</v>
      </c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351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20"/>
      <c r="BC386" s="20"/>
      <c r="BD386" s="20"/>
      <c r="BE386" s="20"/>
      <c r="BF386" s="20"/>
      <c r="BG386" s="20"/>
      <c r="BH386" s="20"/>
      <c r="BI386" s="20"/>
      <c r="BJ386" s="20"/>
    </row>
    <row r="387" spans="1:62" s="140" customFormat="1" ht="21" customHeight="1">
      <c r="A387" s="112"/>
      <c r="B387" s="192"/>
      <c r="C387" s="198" t="s">
        <v>3637</v>
      </c>
      <c r="D387" s="202" t="s">
        <v>28</v>
      </c>
      <c r="E387" s="203">
        <v>380</v>
      </c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351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  <c r="BG387" s="20"/>
      <c r="BH387" s="20"/>
      <c r="BI387" s="20"/>
      <c r="BJ387" s="20"/>
    </row>
    <row r="388" spans="1:62" s="140" customFormat="1" ht="21" customHeight="1">
      <c r="A388" s="112"/>
      <c r="B388" s="189"/>
      <c r="C388" s="198" t="s">
        <v>3638</v>
      </c>
      <c r="D388" s="202" t="s">
        <v>28</v>
      </c>
      <c r="E388" s="203">
        <v>25</v>
      </c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351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20"/>
      <c r="BC388" s="20"/>
      <c r="BD388" s="20"/>
      <c r="BE388" s="20"/>
      <c r="BF388" s="20"/>
      <c r="BG388" s="20"/>
      <c r="BH388" s="20"/>
      <c r="BI388" s="20"/>
      <c r="BJ388" s="20"/>
    </row>
    <row r="389" spans="1:62" s="140" customFormat="1" ht="21" customHeight="1">
      <c r="A389" s="112"/>
      <c r="B389" s="189"/>
      <c r="C389" s="198" t="s">
        <v>3639</v>
      </c>
      <c r="D389" s="202" t="s">
        <v>28</v>
      </c>
      <c r="E389" s="203">
        <v>25</v>
      </c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351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  <c r="BB389" s="20"/>
      <c r="BC389" s="20"/>
      <c r="BD389" s="20"/>
      <c r="BE389" s="20"/>
      <c r="BF389" s="20"/>
      <c r="BG389" s="20"/>
      <c r="BH389" s="20"/>
      <c r="BI389" s="20"/>
      <c r="BJ389" s="20"/>
    </row>
    <row r="390" spans="1:62" s="140" customFormat="1" ht="21" customHeight="1">
      <c r="A390" s="112"/>
      <c r="B390" s="192"/>
      <c r="C390" s="198" t="s">
        <v>2725</v>
      </c>
      <c r="D390" s="202" t="s">
        <v>28</v>
      </c>
      <c r="E390" s="203">
        <v>24</v>
      </c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351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20"/>
      <c r="BC390" s="20"/>
      <c r="BD390" s="20"/>
      <c r="BE390" s="20"/>
      <c r="BF390" s="20"/>
      <c r="BG390" s="20"/>
      <c r="BH390" s="20"/>
      <c r="BI390" s="20"/>
      <c r="BJ390" s="20"/>
    </row>
    <row r="391" spans="1:62" s="140" customFormat="1" ht="21" customHeight="1">
      <c r="A391" s="112"/>
      <c r="B391" s="192"/>
      <c r="C391" s="198" t="s">
        <v>3640</v>
      </c>
      <c r="D391" s="202" t="s">
        <v>28</v>
      </c>
      <c r="E391" s="203">
        <v>36</v>
      </c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351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/>
      <c r="BE391" s="20"/>
      <c r="BF391" s="20"/>
      <c r="BG391" s="20"/>
      <c r="BH391" s="20"/>
      <c r="BI391" s="20"/>
      <c r="BJ391" s="20"/>
    </row>
    <row r="392" spans="1:62" s="140" customFormat="1" ht="21" customHeight="1">
      <c r="A392" s="112"/>
      <c r="B392" s="189"/>
      <c r="C392" s="198" t="s">
        <v>3641</v>
      </c>
      <c r="D392" s="202" t="s">
        <v>28</v>
      </c>
      <c r="E392" s="203">
        <v>18</v>
      </c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351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20"/>
      <c r="BC392" s="20"/>
      <c r="BD392" s="20"/>
      <c r="BE392" s="20"/>
      <c r="BF392" s="20"/>
      <c r="BG392" s="20"/>
      <c r="BH392" s="20"/>
      <c r="BI392" s="20"/>
      <c r="BJ392" s="20"/>
    </row>
    <row r="393" spans="1:62" s="140" customFormat="1" ht="21" customHeight="1">
      <c r="A393" s="112"/>
      <c r="B393" s="190"/>
      <c r="C393" s="199" t="s">
        <v>3642</v>
      </c>
      <c r="D393" s="193" t="s">
        <v>28</v>
      </c>
      <c r="E393" s="204">
        <v>75</v>
      </c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351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20"/>
      <c r="BC393" s="20"/>
      <c r="BD393" s="20"/>
      <c r="BE393" s="20"/>
      <c r="BF393" s="20"/>
      <c r="BG393" s="20"/>
      <c r="BH393" s="20"/>
      <c r="BI393" s="20"/>
      <c r="BJ393" s="20"/>
    </row>
    <row r="394" spans="1:62" s="140" customFormat="1" ht="21" customHeight="1">
      <c r="A394" s="112"/>
      <c r="B394" s="189"/>
      <c r="C394" s="198" t="s">
        <v>2726</v>
      </c>
      <c r="D394" s="202" t="s">
        <v>28</v>
      </c>
      <c r="E394" s="203">
        <v>18</v>
      </c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351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  <c r="BD394" s="20"/>
      <c r="BE394" s="20"/>
      <c r="BF394" s="20"/>
      <c r="BG394" s="20"/>
      <c r="BH394" s="20"/>
      <c r="BI394" s="20"/>
      <c r="BJ394" s="20"/>
    </row>
    <row r="395" spans="1:62" s="140" customFormat="1" ht="21" customHeight="1">
      <c r="A395" s="112"/>
      <c r="B395" s="192"/>
      <c r="C395" s="198" t="s">
        <v>2727</v>
      </c>
      <c r="D395" s="202" t="s">
        <v>28</v>
      </c>
      <c r="E395" s="203">
        <v>38</v>
      </c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351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  <c r="BG395" s="20"/>
      <c r="BH395" s="20"/>
      <c r="BI395" s="20"/>
      <c r="BJ395" s="20"/>
    </row>
    <row r="396" spans="1:62" s="140" customFormat="1" ht="21" customHeight="1">
      <c r="A396" s="112"/>
      <c r="B396" s="192"/>
      <c r="C396" s="198" t="s">
        <v>3643</v>
      </c>
      <c r="D396" s="202" t="s">
        <v>28</v>
      </c>
      <c r="E396" s="203">
        <v>65</v>
      </c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351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20"/>
      <c r="BC396" s="20"/>
      <c r="BD396" s="20"/>
      <c r="BE396" s="20"/>
      <c r="BF396" s="20"/>
      <c r="BG396" s="20"/>
      <c r="BH396" s="20"/>
      <c r="BI396" s="20"/>
      <c r="BJ396" s="20"/>
    </row>
    <row r="397" spans="1:62" s="140" customFormat="1" ht="21" customHeight="1">
      <c r="A397" s="112"/>
      <c r="B397" s="192"/>
      <c r="C397" s="198" t="s">
        <v>3644</v>
      </c>
      <c r="D397" s="202" t="s">
        <v>28</v>
      </c>
      <c r="E397" s="203">
        <v>70</v>
      </c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351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  <c r="BD397" s="20"/>
      <c r="BE397" s="20"/>
      <c r="BF397" s="20"/>
      <c r="BG397" s="20"/>
      <c r="BH397" s="20"/>
      <c r="BI397" s="20"/>
      <c r="BJ397" s="20"/>
    </row>
    <row r="398" spans="1:62" s="140" customFormat="1" ht="21" customHeight="1">
      <c r="A398" s="112"/>
      <c r="B398" s="192"/>
      <c r="C398" s="198" t="s">
        <v>3645</v>
      </c>
      <c r="D398" s="202" t="s">
        <v>28</v>
      </c>
      <c r="E398" s="203">
        <v>15</v>
      </c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351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  <c r="BD398" s="20"/>
      <c r="BE398" s="20"/>
      <c r="BF398" s="20"/>
      <c r="BG398" s="20"/>
      <c r="BH398" s="20"/>
      <c r="BI398" s="20"/>
      <c r="BJ398" s="20"/>
    </row>
    <row r="399" spans="1:62" s="140" customFormat="1" ht="21" customHeight="1">
      <c r="A399" s="112"/>
      <c r="B399" s="192"/>
      <c r="C399" s="198" t="s">
        <v>3646</v>
      </c>
      <c r="D399" s="202" t="s">
        <v>1312</v>
      </c>
      <c r="E399" s="203">
        <v>60</v>
      </c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351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20"/>
      <c r="BC399" s="20"/>
      <c r="BD399" s="20"/>
      <c r="BE399" s="20"/>
      <c r="BF399" s="20"/>
      <c r="BG399" s="20"/>
      <c r="BH399" s="20"/>
      <c r="BI399" s="20"/>
      <c r="BJ399" s="20"/>
    </row>
    <row r="400" spans="1:62" s="140" customFormat="1" ht="21" customHeight="1">
      <c r="A400" s="112"/>
      <c r="B400" s="192"/>
      <c r="C400" s="198" t="s">
        <v>2728</v>
      </c>
      <c r="D400" s="202" t="s">
        <v>28</v>
      </c>
      <c r="E400" s="203">
        <v>75</v>
      </c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351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  <c r="BB400" s="20"/>
      <c r="BC400" s="20"/>
      <c r="BD400" s="20"/>
      <c r="BE400" s="20"/>
      <c r="BF400" s="20"/>
      <c r="BG400" s="20"/>
      <c r="BH400" s="20"/>
      <c r="BI400" s="20"/>
      <c r="BJ400" s="20"/>
    </row>
    <row r="401" spans="1:62" s="140" customFormat="1" ht="21" customHeight="1">
      <c r="A401" s="112"/>
      <c r="B401" s="192"/>
      <c r="C401" s="198" t="s">
        <v>3647</v>
      </c>
      <c r="D401" s="202" t="s">
        <v>606</v>
      </c>
      <c r="E401" s="203">
        <v>190</v>
      </c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351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</row>
    <row r="402" spans="1:62" s="140" customFormat="1" ht="21" customHeight="1">
      <c r="A402" s="112"/>
      <c r="B402" s="190"/>
      <c r="C402" s="199" t="s">
        <v>2729</v>
      </c>
      <c r="D402" s="193" t="s">
        <v>28</v>
      </c>
      <c r="E402" s="204">
        <v>15</v>
      </c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351">
        <v>20</v>
      </c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  <c r="BB402" s="20"/>
      <c r="BC402" s="20"/>
      <c r="BD402" s="20"/>
      <c r="BE402" s="20"/>
      <c r="BF402" s="20"/>
      <c r="BG402" s="20"/>
      <c r="BH402" s="20"/>
      <c r="BI402" s="20"/>
      <c r="BJ402" s="20"/>
    </row>
    <row r="403" spans="1:62" s="140" customFormat="1" ht="21" customHeight="1">
      <c r="A403" s="112"/>
      <c r="B403" s="192"/>
      <c r="C403" s="198" t="s">
        <v>3648</v>
      </c>
      <c r="D403" s="202" t="s">
        <v>28</v>
      </c>
      <c r="E403" s="203">
        <v>8</v>
      </c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351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  <c r="BG403" s="20"/>
      <c r="BH403" s="20"/>
      <c r="BI403" s="20"/>
      <c r="BJ403" s="20"/>
    </row>
    <row r="404" spans="1:62" s="140" customFormat="1" ht="21" customHeight="1">
      <c r="A404" s="112"/>
      <c r="B404" s="192"/>
      <c r="C404" s="198" t="s">
        <v>3649</v>
      </c>
      <c r="D404" s="202" t="s">
        <v>28</v>
      </c>
      <c r="E404" s="203">
        <v>6</v>
      </c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351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  <c r="BD404" s="20"/>
      <c r="BE404" s="20"/>
      <c r="BF404" s="20"/>
      <c r="BG404" s="20"/>
      <c r="BH404" s="20"/>
      <c r="BI404" s="20"/>
      <c r="BJ404" s="20"/>
    </row>
    <row r="405" spans="1:62" s="140" customFormat="1" ht="21" customHeight="1">
      <c r="A405" s="112"/>
      <c r="B405" s="192"/>
      <c r="C405" s="198" t="s">
        <v>3650</v>
      </c>
      <c r="D405" s="202" t="s">
        <v>28</v>
      </c>
      <c r="E405" s="203">
        <v>85</v>
      </c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351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20"/>
      <c r="BC405" s="20"/>
      <c r="BD405" s="20"/>
      <c r="BE405" s="20"/>
      <c r="BF405" s="20"/>
      <c r="BG405" s="20"/>
      <c r="BH405" s="20"/>
      <c r="BI405" s="20"/>
      <c r="BJ405" s="20"/>
    </row>
    <row r="406" spans="1:62" s="140" customFormat="1" ht="21" customHeight="1">
      <c r="A406" s="112"/>
      <c r="B406" s="189"/>
      <c r="C406" s="198" t="s">
        <v>3651</v>
      </c>
      <c r="D406" s="202" t="s">
        <v>28</v>
      </c>
      <c r="E406" s="203">
        <v>15</v>
      </c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351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  <c r="BB406" s="20"/>
      <c r="BC406" s="20"/>
      <c r="BD406" s="20"/>
      <c r="BE406" s="20"/>
      <c r="BF406" s="20"/>
      <c r="BG406" s="20"/>
      <c r="BH406" s="20"/>
      <c r="BI406" s="20"/>
      <c r="BJ406" s="20"/>
    </row>
    <row r="407" spans="1:62" s="140" customFormat="1" ht="21" customHeight="1">
      <c r="A407" s="112"/>
      <c r="B407" s="192"/>
      <c r="C407" s="198" t="s">
        <v>3652</v>
      </c>
      <c r="D407" s="202" t="s">
        <v>35</v>
      </c>
      <c r="E407" s="203">
        <v>5</v>
      </c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351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  <c r="BB407" s="20"/>
      <c r="BC407" s="20"/>
      <c r="BD407" s="20"/>
      <c r="BE407" s="20"/>
      <c r="BF407" s="20"/>
      <c r="BG407" s="20"/>
      <c r="BH407" s="20"/>
      <c r="BI407" s="20"/>
      <c r="BJ407" s="20"/>
    </row>
    <row r="408" spans="1:62" s="140" customFormat="1" ht="21" customHeight="1">
      <c r="A408" s="112"/>
      <c r="B408" s="192"/>
      <c r="C408" s="198" t="s">
        <v>3653</v>
      </c>
      <c r="D408" s="202" t="s">
        <v>19</v>
      </c>
      <c r="E408" s="203">
        <v>45</v>
      </c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351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20"/>
      <c r="BC408" s="20"/>
      <c r="BD408" s="20"/>
      <c r="BE408" s="20"/>
      <c r="BF408" s="20"/>
      <c r="BG408" s="20"/>
      <c r="BH408" s="20"/>
      <c r="BI408" s="20"/>
      <c r="BJ408" s="20"/>
    </row>
    <row r="409" spans="1:62" s="140" customFormat="1" ht="21" customHeight="1">
      <c r="A409" s="112"/>
      <c r="B409" s="190"/>
      <c r="C409" s="199" t="s">
        <v>3654</v>
      </c>
      <c r="D409" s="193" t="s">
        <v>19</v>
      </c>
      <c r="E409" s="204">
        <v>85</v>
      </c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351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20"/>
      <c r="BC409" s="20"/>
      <c r="BD409" s="20"/>
      <c r="BE409" s="20"/>
      <c r="BF409" s="20"/>
      <c r="BG409" s="20"/>
      <c r="BH409" s="20"/>
      <c r="BI409" s="20"/>
      <c r="BJ409" s="20"/>
    </row>
    <row r="410" spans="1:62" s="140" customFormat="1" ht="21" customHeight="1">
      <c r="A410" s="112"/>
      <c r="B410" s="190"/>
      <c r="C410" s="199" t="s">
        <v>3655</v>
      </c>
      <c r="D410" s="193" t="s">
        <v>19</v>
      </c>
      <c r="E410" s="204">
        <v>115</v>
      </c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351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  <c r="BB410" s="20"/>
      <c r="BC410" s="20"/>
      <c r="BD410" s="20"/>
      <c r="BE410" s="20"/>
      <c r="BF410" s="20"/>
      <c r="BG410" s="20"/>
      <c r="BH410" s="20"/>
      <c r="BI410" s="20"/>
      <c r="BJ410" s="20"/>
    </row>
    <row r="411" spans="1:62" s="140" customFormat="1" ht="21" customHeight="1">
      <c r="A411" s="112"/>
      <c r="B411" s="190"/>
      <c r="C411" s="199" t="s">
        <v>2730</v>
      </c>
      <c r="D411" s="193" t="s">
        <v>19</v>
      </c>
      <c r="E411" s="204">
        <v>39</v>
      </c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351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</row>
    <row r="412" spans="1:62" s="140" customFormat="1" ht="21" customHeight="1">
      <c r="A412" s="112"/>
      <c r="B412" s="192"/>
      <c r="C412" s="198" t="s">
        <v>3656</v>
      </c>
      <c r="D412" s="202" t="s">
        <v>19</v>
      </c>
      <c r="E412" s="203">
        <v>40</v>
      </c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351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20"/>
      <c r="BC412" s="20"/>
      <c r="BD412" s="20"/>
      <c r="BE412" s="20"/>
      <c r="BF412" s="20"/>
      <c r="BG412" s="20"/>
      <c r="BH412" s="20"/>
      <c r="BI412" s="20"/>
      <c r="BJ412" s="20"/>
    </row>
    <row r="413" spans="1:62" s="140" customFormat="1" ht="21" customHeight="1">
      <c r="A413" s="112"/>
      <c r="B413" s="190"/>
      <c r="C413" s="199" t="s">
        <v>3657</v>
      </c>
      <c r="D413" s="193" t="s">
        <v>19</v>
      </c>
      <c r="E413" s="204">
        <v>46</v>
      </c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351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  <c r="BD413" s="20"/>
      <c r="BE413" s="20"/>
      <c r="BF413" s="20"/>
      <c r="BG413" s="20"/>
      <c r="BH413" s="20"/>
      <c r="BI413" s="20"/>
      <c r="BJ413" s="20"/>
    </row>
    <row r="414" spans="1:62" s="140" customFormat="1" ht="21" customHeight="1">
      <c r="A414" s="112"/>
      <c r="B414" s="190"/>
      <c r="C414" s="199" t="s">
        <v>3658</v>
      </c>
      <c r="D414" s="193" t="s">
        <v>19</v>
      </c>
      <c r="E414" s="204">
        <v>64</v>
      </c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351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20"/>
      <c r="BC414" s="20"/>
      <c r="BD414" s="20"/>
      <c r="BE414" s="20"/>
      <c r="BF414" s="20"/>
      <c r="BG414" s="20"/>
      <c r="BH414" s="20"/>
      <c r="BI414" s="20"/>
      <c r="BJ414" s="20"/>
    </row>
    <row r="415" spans="1:62" s="140" customFormat="1" ht="21" customHeight="1">
      <c r="A415" s="112"/>
      <c r="B415" s="192"/>
      <c r="C415" s="198" t="s">
        <v>3659</v>
      </c>
      <c r="D415" s="202" t="s">
        <v>19</v>
      </c>
      <c r="E415" s="203">
        <v>38</v>
      </c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351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  <c r="BB415" s="20"/>
      <c r="BC415" s="20"/>
      <c r="BD415" s="20"/>
      <c r="BE415" s="20"/>
      <c r="BF415" s="20"/>
      <c r="BG415" s="20"/>
      <c r="BH415" s="20"/>
      <c r="BI415" s="20"/>
      <c r="BJ415" s="20"/>
    </row>
    <row r="416" spans="1:62" s="140" customFormat="1" ht="21" customHeight="1">
      <c r="A416" s="112"/>
      <c r="B416" s="192"/>
      <c r="C416" s="198" t="s">
        <v>3660</v>
      </c>
      <c r="D416" s="202" t="s">
        <v>19</v>
      </c>
      <c r="E416" s="203">
        <v>70</v>
      </c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351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  <c r="BB416" s="20"/>
      <c r="BC416" s="20"/>
      <c r="BD416" s="20"/>
      <c r="BE416" s="20"/>
      <c r="BF416" s="20"/>
      <c r="BG416" s="20"/>
      <c r="BH416" s="20"/>
      <c r="BI416" s="20"/>
      <c r="BJ416" s="20"/>
    </row>
    <row r="417" spans="1:62" s="140" customFormat="1" ht="21" customHeight="1">
      <c r="A417" s="112"/>
      <c r="B417" s="192"/>
      <c r="C417" s="198" t="s">
        <v>3661</v>
      </c>
      <c r="D417" s="202" t="s">
        <v>19</v>
      </c>
      <c r="E417" s="203">
        <v>40</v>
      </c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351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  <c r="BD417" s="20"/>
      <c r="BE417" s="20"/>
      <c r="BF417" s="20"/>
      <c r="BG417" s="20"/>
      <c r="BH417" s="20"/>
      <c r="BI417" s="20"/>
      <c r="BJ417" s="20"/>
    </row>
    <row r="418" spans="1:62" s="140" customFormat="1" ht="21" customHeight="1">
      <c r="A418" s="112"/>
      <c r="B418" s="192"/>
      <c r="C418" s="198" t="s">
        <v>3662</v>
      </c>
      <c r="D418" s="202" t="s">
        <v>28</v>
      </c>
      <c r="E418" s="203">
        <v>52</v>
      </c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351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20"/>
      <c r="BC418" s="20"/>
      <c r="BD418" s="20"/>
      <c r="BE418" s="20"/>
      <c r="BF418" s="20"/>
      <c r="BG418" s="20"/>
      <c r="BH418" s="20"/>
      <c r="BI418" s="20"/>
      <c r="BJ418" s="20"/>
    </row>
    <row r="419" spans="1:62" s="140" customFormat="1" ht="21" customHeight="1">
      <c r="A419" s="112"/>
      <c r="B419" s="192"/>
      <c r="C419" s="198" t="s">
        <v>3663</v>
      </c>
      <c r="D419" s="202" t="s">
        <v>19</v>
      </c>
      <c r="E419" s="203">
        <v>45</v>
      </c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351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  <c r="BG419" s="20"/>
      <c r="BH419" s="20"/>
      <c r="BI419" s="20"/>
      <c r="BJ419" s="20"/>
    </row>
    <row r="420" spans="1:62" s="140" customFormat="1" ht="21" customHeight="1">
      <c r="A420" s="112"/>
      <c r="B420" s="192"/>
      <c r="C420" s="198" t="s">
        <v>2731</v>
      </c>
      <c r="D420" s="202" t="s">
        <v>19</v>
      </c>
      <c r="E420" s="203">
        <v>48</v>
      </c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351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20"/>
      <c r="BC420" s="20"/>
      <c r="BD420" s="20"/>
      <c r="BE420" s="20"/>
      <c r="BF420" s="20"/>
      <c r="BG420" s="20"/>
      <c r="BH420" s="20"/>
      <c r="BI420" s="20"/>
      <c r="BJ420" s="20"/>
    </row>
    <row r="421" spans="1:62" s="140" customFormat="1" ht="21" customHeight="1">
      <c r="A421" s="112"/>
      <c r="B421" s="192"/>
      <c r="C421" s="198" t="s">
        <v>2732</v>
      </c>
      <c r="D421" s="202" t="s">
        <v>19</v>
      </c>
      <c r="E421" s="203">
        <v>48</v>
      </c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351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  <c r="BD421" s="20"/>
      <c r="BE421" s="20"/>
      <c r="BF421" s="20"/>
      <c r="BG421" s="20"/>
      <c r="BH421" s="20"/>
      <c r="BI421" s="20"/>
      <c r="BJ421" s="20"/>
    </row>
    <row r="422" spans="1:62" s="140" customFormat="1" ht="21" customHeight="1">
      <c r="A422" s="112"/>
      <c r="B422" s="189"/>
      <c r="C422" s="198" t="s">
        <v>3664</v>
      </c>
      <c r="D422" s="202" t="s">
        <v>19</v>
      </c>
      <c r="E422" s="203">
        <v>777</v>
      </c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351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  <c r="BB422" s="20"/>
      <c r="BC422" s="20"/>
      <c r="BD422" s="20"/>
      <c r="BE422" s="20"/>
      <c r="BF422" s="20"/>
      <c r="BG422" s="20"/>
      <c r="BH422" s="20"/>
      <c r="BI422" s="20"/>
      <c r="BJ422" s="20"/>
    </row>
    <row r="423" spans="1:62" s="140" customFormat="1" ht="21" customHeight="1">
      <c r="A423" s="112"/>
      <c r="B423" s="190"/>
      <c r="C423" s="199" t="s">
        <v>3665</v>
      </c>
      <c r="D423" s="193" t="s">
        <v>19</v>
      </c>
      <c r="E423" s="204">
        <v>85</v>
      </c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351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0"/>
      <c r="BC423" s="20"/>
      <c r="BD423" s="20"/>
      <c r="BE423" s="20"/>
      <c r="BF423" s="20"/>
      <c r="BG423" s="20"/>
      <c r="BH423" s="20"/>
      <c r="BI423" s="20"/>
      <c r="BJ423" s="20"/>
    </row>
    <row r="424" spans="1:62" s="140" customFormat="1" ht="21" customHeight="1">
      <c r="A424" s="112"/>
      <c r="B424" s="189"/>
      <c r="C424" s="198" t="s">
        <v>3666</v>
      </c>
      <c r="D424" s="202" t="s">
        <v>28</v>
      </c>
      <c r="E424" s="203">
        <v>85</v>
      </c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351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  <c r="BB424" s="20"/>
      <c r="BC424" s="20"/>
      <c r="BD424" s="20"/>
      <c r="BE424" s="20"/>
      <c r="BF424" s="20"/>
      <c r="BG424" s="20"/>
      <c r="BH424" s="20"/>
      <c r="BI424" s="20"/>
      <c r="BJ424" s="20"/>
    </row>
    <row r="425" spans="1:62" s="140" customFormat="1" ht="21" customHeight="1">
      <c r="A425" s="112"/>
      <c r="B425" s="192"/>
      <c r="C425" s="198" t="s">
        <v>3667</v>
      </c>
      <c r="D425" s="202" t="s">
        <v>19</v>
      </c>
      <c r="E425" s="203">
        <v>65</v>
      </c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351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  <c r="BB425" s="20"/>
      <c r="BC425" s="20"/>
      <c r="BD425" s="20"/>
      <c r="BE425" s="20"/>
      <c r="BF425" s="20"/>
      <c r="BG425" s="20"/>
      <c r="BH425" s="20"/>
      <c r="BI425" s="20"/>
      <c r="BJ425" s="20"/>
    </row>
    <row r="426" spans="1:62" s="140" customFormat="1" ht="21" customHeight="1">
      <c r="A426" s="112"/>
      <c r="B426" s="192"/>
      <c r="C426" s="198" t="s">
        <v>3668</v>
      </c>
      <c r="D426" s="202" t="s">
        <v>19</v>
      </c>
      <c r="E426" s="203">
        <v>55</v>
      </c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351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  <c r="BB426" s="20"/>
      <c r="BC426" s="20"/>
      <c r="BD426" s="20"/>
      <c r="BE426" s="20"/>
      <c r="BF426" s="20"/>
      <c r="BG426" s="20"/>
      <c r="BH426" s="20"/>
      <c r="BI426" s="20"/>
      <c r="BJ426" s="20"/>
    </row>
    <row r="427" spans="1:62" s="140" customFormat="1" ht="21" customHeight="1">
      <c r="A427" s="112"/>
      <c r="B427" s="190"/>
      <c r="C427" s="199" t="s">
        <v>3669</v>
      </c>
      <c r="D427" s="193" t="s">
        <v>4697</v>
      </c>
      <c r="E427" s="204">
        <v>68</v>
      </c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351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  <c r="BG427" s="20"/>
      <c r="BH427" s="20"/>
      <c r="BI427" s="20"/>
      <c r="BJ427" s="20"/>
    </row>
    <row r="428" spans="1:62" s="140" customFormat="1" ht="21" customHeight="1">
      <c r="A428" s="112"/>
      <c r="B428" s="187"/>
      <c r="C428" s="199" t="s">
        <v>32</v>
      </c>
      <c r="D428" s="193" t="s">
        <v>33</v>
      </c>
      <c r="E428" s="204">
        <v>1950</v>
      </c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351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  <c r="BB428" s="20"/>
      <c r="BC428" s="20"/>
      <c r="BD428" s="20"/>
      <c r="BE428" s="20"/>
      <c r="BF428" s="20"/>
      <c r="BG428" s="20"/>
      <c r="BH428" s="20"/>
      <c r="BI428" s="20"/>
      <c r="BJ428" s="20"/>
    </row>
    <row r="429" spans="1:62" s="140" customFormat="1" ht="21" customHeight="1">
      <c r="A429" s="112"/>
      <c r="B429" s="187"/>
      <c r="C429" s="199" t="s">
        <v>3670</v>
      </c>
      <c r="D429" s="193" t="s">
        <v>2104</v>
      </c>
      <c r="E429" s="204">
        <v>115</v>
      </c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351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  <c r="BA429" s="20"/>
      <c r="BB429" s="20"/>
      <c r="BC429" s="20"/>
      <c r="BD429" s="20"/>
      <c r="BE429" s="20"/>
      <c r="BF429" s="20"/>
      <c r="BG429" s="20"/>
      <c r="BH429" s="20"/>
      <c r="BI429" s="20"/>
      <c r="BJ429" s="20"/>
    </row>
    <row r="430" spans="1:62" s="140" customFormat="1" ht="21" customHeight="1">
      <c r="A430" s="112"/>
      <c r="B430" s="192"/>
      <c r="C430" s="198" t="s">
        <v>2733</v>
      </c>
      <c r="D430" s="202" t="s">
        <v>28</v>
      </c>
      <c r="E430" s="203">
        <v>5</v>
      </c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351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20"/>
      <c r="BC430" s="20"/>
      <c r="BD430" s="20"/>
      <c r="BE430" s="20"/>
      <c r="BF430" s="20"/>
      <c r="BG430" s="20"/>
      <c r="BH430" s="20"/>
      <c r="BI430" s="20"/>
      <c r="BJ430" s="20"/>
    </row>
    <row r="431" spans="1:62" s="140" customFormat="1" ht="21" customHeight="1">
      <c r="A431" s="112"/>
      <c r="B431" s="192"/>
      <c r="C431" s="198" t="s">
        <v>3671</v>
      </c>
      <c r="D431" s="202" t="s">
        <v>28</v>
      </c>
      <c r="E431" s="203">
        <v>55</v>
      </c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351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  <c r="BD431" s="20"/>
      <c r="BE431" s="20"/>
      <c r="BF431" s="20"/>
      <c r="BG431" s="20"/>
      <c r="BH431" s="20"/>
      <c r="BI431" s="20"/>
      <c r="BJ431" s="20"/>
    </row>
    <row r="432" spans="1:62" s="140" customFormat="1" ht="21" customHeight="1">
      <c r="A432" s="112"/>
      <c r="B432" s="192"/>
      <c r="C432" s="198" t="s">
        <v>3672</v>
      </c>
      <c r="D432" s="202" t="s">
        <v>28</v>
      </c>
      <c r="E432" s="203">
        <v>75</v>
      </c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351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  <c r="BB432" s="20"/>
      <c r="BC432" s="20"/>
      <c r="BD432" s="20"/>
      <c r="BE432" s="20"/>
      <c r="BF432" s="20"/>
      <c r="BG432" s="20"/>
      <c r="BH432" s="20"/>
      <c r="BI432" s="20"/>
      <c r="BJ432" s="20"/>
    </row>
    <row r="433" spans="1:62" s="140" customFormat="1" ht="21" customHeight="1">
      <c r="A433" s="112"/>
      <c r="B433" s="192"/>
      <c r="C433" s="198" t="s">
        <v>3673</v>
      </c>
      <c r="D433" s="202" t="s">
        <v>28</v>
      </c>
      <c r="E433" s="203">
        <v>110</v>
      </c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351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20"/>
      <c r="BC433" s="20"/>
      <c r="BD433" s="20"/>
      <c r="BE433" s="20"/>
      <c r="BF433" s="20"/>
      <c r="BG433" s="20"/>
      <c r="BH433" s="20"/>
      <c r="BI433" s="20"/>
      <c r="BJ433" s="20"/>
    </row>
    <row r="434" spans="1:62" s="140" customFormat="1" ht="21" customHeight="1">
      <c r="A434" s="112"/>
      <c r="B434" s="192"/>
      <c r="C434" s="198" t="s">
        <v>3674</v>
      </c>
      <c r="D434" s="202" t="s">
        <v>30</v>
      </c>
      <c r="E434" s="203">
        <v>845</v>
      </c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351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  <c r="BB434" s="20"/>
      <c r="BC434" s="20"/>
      <c r="BD434" s="20"/>
      <c r="BE434" s="20"/>
      <c r="BF434" s="20"/>
      <c r="BG434" s="20"/>
      <c r="BH434" s="20"/>
      <c r="BI434" s="20"/>
      <c r="BJ434" s="20"/>
    </row>
    <row r="435" spans="1:62" s="140" customFormat="1" ht="21" customHeight="1">
      <c r="A435" s="112"/>
      <c r="B435" s="190"/>
      <c r="C435" s="199" t="s">
        <v>3675</v>
      </c>
      <c r="D435" s="193" t="s">
        <v>28</v>
      </c>
      <c r="E435" s="204">
        <v>7</v>
      </c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351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  <c r="BD435" s="20"/>
      <c r="BE435" s="20"/>
      <c r="BF435" s="20"/>
      <c r="BG435" s="20"/>
      <c r="BH435" s="20"/>
      <c r="BI435" s="20"/>
      <c r="BJ435" s="20"/>
    </row>
    <row r="436" spans="1:62" s="140" customFormat="1" ht="21" customHeight="1">
      <c r="A436" s="112"/>
      <c r="B436" s="192"/>
      <c r="C436" s="198" t="s">
        <v>3676</v>
      </c>
      <c r="D436" s="202" t="s">
        <v>28</v>
      </c>
      <c r="E436" s="203">
        <v>15</v>
      </c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351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  <c r="BB436" s="20"/>
      <c r="BC436" s="20"/>
      <c r="BD436" s="20"/>
      <c r="BE436" s="20"/>
      <c r="BF436" s="20"/>
      <c r="BG436" s="20"/>
      <c r="BH436" s="20"/>
      <c r="BI436" s="20"/>
      <c r="BJ436" s="20"/>
    </row>
    <row r="437" spans="1:62" s="140" customFormat="1" ht="21" customHeight="1">
      <c r="A437" s="112"/>
      <c r="B437" s="192"/>
      <c r="C437" s="198" t="s">
        <v>3677</v>
      </c>
      <c r="D437" s="202" t="s">
        <v>28</v>
      </c>
      <c r="E437" s="203">
        <v>12</v>
      </c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351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  <c r="BD437" s="20"/>
      <c r="BE437" s="20"/>
      <c r="BF437" s="20"/>
      <c r="BG437" s="20"/>
      <c r="BH437" s="20"/>
      <c r="BI437" s="20"/>
      <c r="BJ437" s="20"/>
    </row>
    <row r="438" spans="1:62" s="140" customFormat="1" ht="21" customHeight="1">
      <c r="A438" s="112"/>
      <c r="B438" s="192"/>
      <c r="C438" s="198" t="s">
        <v>3678</v>
      </c>
      <c r="D438" s="202" t="s">
        <v>28</v>
      </c>
      <c r="E438" s="203">
        <v>5</v>
      </c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351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  <c r="BD438" s="20"/>
      <c r="BE438" s="20"/>
      <c r="BF438" s="20"/>
      <c r="BG438" s="20"/>
      <c r="BH438" s="20"/>
      <c r="BI438" s="20"/>
      <c r="BJ438" s="20"/>
    </row>
    <row r="439" spans="1:62" s="140" customFormat="1" ht="21" customHeight="1">
      <c r="A439" s="112"/>
      <c r="B439" s="192"/>
      <c r="C439" s="198" t="s">
        <v>3679</v>
      </c>
      <c r="D439" s="202" t="s">
        <v>28</v>
      </c>
      <c r="E439" s="203">
        <v>10</v>
      </c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351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  <c r="BB439" s="20"/>
      <c r="BC439" s="20"/>
      <c r="BD439" s="20"/>
      <c r="BE439" s="20"/>
      <c r="BF439" s="20"/>
      <c r="BG439" s="20"/>
      <c r="BH439" s="20"/>
      <c r="BI439" s="20"/>
      <c r="BJ439" s="20"/>
    </row>
    <row r="440" spans="1:62" s="140" customFormat="1" ht="21" customHeight="1">
      <c r="A440" s="112"/>
      <c r="B440" s="192"/>
      <c r="C440" s="198" t="s">
        <v>3680</v>
      </c>
      <c r="D440" s="202" t="s">
        <v>28</v>
      </c>
      <c r="E440" s="203">
        <v>600</v>
      </c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351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20"/>
      <c r="BC440" s="20"/>
      <c r="BD440" s="20"/>
      <c r="BE440" s="20"/>
      <c r="BF440" s="20"/>
      <c r="BG440" s="20"/>
      <c r="BH440" s="20"/>
      <c r="BI440" s="20"/>
      <c r="BJ440" s="20"/>
    </row>
    <row r="441" spans="1:62" s="140" customFormat="1" ht="21" customHeight="1">
      <c r="A441" s="112"/>
      <c r="B441" s="192"/>
      <c r="C441" s="198" t="s">
        <v>3681</v>
      </c>
      <c r="D441" s="202" t="s">
        <v>28</v>
      </c>
      <c r="E441" s="203">
        <v>5</v>
      </c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351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  <c r="BD441" s="20"/>
      <c r="BE441" s="20"/>
      <c r="BF441" s="20"/>
      <c r="BG441" s="20"/>
      <c r="BH441" s="20"/>
      <c r="BI441" s="20"/>
      <c r="BJ441" s="20"/>
    </row>
    <row r="442" spans="1:62" s="140" customFormat="1" ht="21" customHeight="1">
      <c r="A442" s="112"/>
      <c r="B442" s="191" t="s">
        <v>3274</v>
      </c>
      <c r="C442" s="198" t="s">
        <v>3682</v>
      </c>
      <c r="D442" s="202" t="s">
        <v>28</v>
      </c>
      <c r="E442" s="203">
        <v>4</v>
      </c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351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20"/>
      <c r="BC442" s="20"/>
      <c r="BD442" s="20"/>
      <c r="BE442" s="20"/>
      <c r="BF442" s="20"/>
      <c r="BG442" s="20"/>
      <c r="BH442" s="20"/>
      <c r="BI442" s="20"/>
      <c r="BJ442" s="20"/>
    </row>
    <row r="443" spans="1:62" s="140" customFormat="1" ht="21" customHeight="1">
      <c r="A443" s="112"/>
      <c r="B443" s="189"/>
      <c r="C443" s="198" t="s">
        <v>3683</v>
      </c>
      <c r="D443" s="202" t="s">
        <v>28</v>
      </c>
      <c r="E443" s="203">
        <v>5</v>
      </c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351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  <c r="BD443" s="20"/>
      <c r="BE443" s="20"/>
      <c r="BF443" s="20"/>
      <c r="BG443" s="20"/>
      <c r="BH443" s="20"/>
      <c r="BI443" s="20"/>
      <c r="BJ443" s="20"/>
    </row>
    <row r="444" spans="1:62" s="140" customFormat="1" ht="21" customHeight="1">
      <c r="A444" s="112"/>
      <c r="B444" s="191" t="s">
        <v>3275</v>
      </c>
      <c r="C444" s="199" t="s">
        <v>3683</v>
      </c>
      <c r="D444" s="193" t="s">
        <v>28</v>
      </c>
      <c r="E444" s="204">
        <v>12</v>
      </c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351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  <c r="BD444" s="20"/>
      <c r="BE444" s="20"/>
      <c r="BF444" s="20"/>
      <c r="BG444" s="20"/>
      <c r="BH444" s="20"/>
      <c r="BI444" s="20"/>
      <c r="BJ444" s="20"/>
    </row>
    <row r="445" spans="1:62" s="140" customFormat="1" ht="21" customHeight="1">
      <c r="A445" s="112"/>
      <c r="B445" s="191" t="s">
        <v>3276</v>
      </c>
      <c r="C445" s="199" t="s">
        <v>2734</v>
      </c>
      <c r="D445" s="193" t="s">
        <v>28</v>
      </c>
      <c r="E445" s="204">
        <v>4</v>
      </c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351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  <c r="BD445" s="20"/>
      <c r="BE445" s="20"/>
      <c r="BF445" s="20"/>
      <c r="BG445" s="20"/>
      <c r="BH445" s="20"/>
      <c r="BI445" s="20"/>
      <c r="BJ445" s="20"/>
    </row>
    <row r="446" spans="1:62" s="140" customFormat="1" ht="21" customHeight="1">
      <c r="A446" s="112"/>
      <c r="B446" s="190"/>
      <c r="C446" s="199" t="s">
        <v>3684</v>
      </c>
      <c r="D446" s="193" t="s">
        <v>28</v>
      </c>
      <c r="E446" s="204">
        <v>4</v>
      </c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351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20"/>
      <c r="BC446" s="20"/>
      <c r="BD446" s="20"/>
      <c r="BE446" s="20"/>
      <c r="BF446" s="20"/>
      <c r="BG446" s="20"/>
      <c r="BH446" s="20"/>
      <c r="BI446" s="20"/>
      <c r="BJ446" s="20"/>
    </row>
    <row r="447" spans="1:62" s="140" customFormat="1" ht="21" customHeight="1">
      <c r="A447" s="112"/>
      <c r="B447" s="192"/>
      <c r="C447" s="198" t="s">
        <v>2735</v>
      </c>
      <c r="D447" s="202" t="s">
        <v>28</v>
      </c>
      <c r="E447" s="203">
        <v>12</v>
      </c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351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20"/>
      <c r="BC447" s="20"/>
      <c r="BD447" s="20"/>
      <c r="BE447" s="20"/>
      <c r="BF447" s="20"/>
      <c r="BG447" s="20"/>
      <c r="BH447" s="20"/>
      <c r="BI447" s="20"/>
      <c r="BJ447" s="20"/>
    </row>
    <row r="448" spans="1:62" s="140" customFormat="1" ht="21" customHeight="1">
      <c r="A448" s="112"/>
      <c r="B448" s="190"/>
      <c r="C448" s="199" t="s">
        <v>2736</v>
      </c>
      <c r="D448" s="193" t="s">
        <v>28</v>
      </c>
      <c r="E448" s="204">
        <v>4</v>
      </c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351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20"/>
      <c r="BC448" s="20"/>
      <c r="BD448" s="20"/>
      <c r="BE448" s="20"/>
      <c r="BF448" s="20"/>
      <c r="BG448" s="20"/>
      <c r="BH448" s="20"/>
      <c r="BI448" s="20"/>
      <c r="BJ448" s="20"/>
    </row>
    <row r="449" spans="1:62" s="140" customFormat="1" ht="21" customHeight="1">
      <c r="A449" s="112"/>
      <c r="B449" s="190"/>
      <c r="C449" s="199" t="s">
        <v>3685</v>
      </c>
      <c r="D449" s="193" t="s">
        <v>70</v>
      </c>
      <c r="E449" s="204">
        <v>1200</v>
      </c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351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  <c r="BB449" s="20"/>
      <c r="BC449" s="20"/>
      <c r="BD449" s="20"/>
      <c r="BE449" s="20"/>
      <c r="BF449" s="20"/>
      <c r="BG449" s="20"/>
      <c r="BH449" s="20"/>
      <c r="BI449" s="20"/>
      <c r="BJ449" s="20"/>
    </row>
    <row r="450" spans="1:62" s="140" customFormat="1" ht="21" customHeight="1">
      <c r="A450" s="112"/>
      <c r="B450" s="190"/>
      <c r="C450" s="199" t="s">
        <v>3686</v>
      </c>
      <c r="D450" s="193" t="s">
        <v>30</v>
      </c>
      <c r="E450" s="204">
        <v>15</v>
      </c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351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20"/>
      <c r="BC450" s="20"/>
      <c r="BD450" s="20"/>
      <c r="BE450" s="20"/>
      <c r="BF450" s="20"/>
      <c r="BG450" s="20"/>
      <c r="BH450" s="20"/>
      <c r="BI450" s="20"/>
      <c r="BJ450" s="20"/>
    </row>
    <row r="451" spans="1:62" s="140" customFormat="1" ht="21" customHeight="1">
      <c r="A451" s="112"/>
      <c r="B451" s="192"/>
      <c r="C451" s="198" t="s">
        <v>3687</v>
      </c>
      <c r="D451" s="202" t="s">
        <v>28</v>
      </c>
      <c r="E451" s="203">
        <v>15</v>
      </c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351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  <c r="BD451" s="20"/>
      <c r="BE451" s="20"/>
      <c r="BF451" s="20"/>
      <c r="BG451" s="20"/>
      <c r="BH451" s="20"/>
      <c r="BI451" s="20"/>
      <c r="BJ451" s="20"/>
    </row>
    <row r="452" spans="1:62" s="140" customFormat="1" ht="21" customHeight="1">
      <c r="A452" s="112"/>
      <c r="B452" s="192"/>
      <c r="C452" s="198" t="s">
        <v>3675</v>
      </c>
      <c r="D452" s="202" t="s">
        <v>28</v>
      </c>
      <c r="E452" s="203">
        <v>15</v>
      </c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351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  <c r="BB452" s="20"/>
      <c r="BC452" s="20"/>
      <c r="BD452" s="20"/>
      <c r="BE452" s="20"/>
      <c r="BF452" s="20"/>
      <c r="BG452" s="20"/>
      <c r="BH452" s="20"/>
      <c r="BI452" s="20"/>
      <c r="BJ452" s="20"/>
    </row>
    <row r="453" spans="1:62" s="140" customFormat="1" ht="21" customHeight="1">
      <c r="A453" s="112"/>
      <c r="B453" s="192"/>
      <c r="C453" s="198" t="s">
        <v>3688</v>
      </c>
      <c r="D453" s="202" t="s">
        <v>28</v>
      </c>
      <c r="E453" s="203">
        <v>1</v>
      </c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351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20"/>
      <c r="BC453" s="20"/>
      <c r="BD453" s="20"/>
      <c r="BE453" s="20"/>
      <c r="BF453" s="20"/>
      <c r="BG453" s="20"/>
      <c r="BH453" s="20"/>
      <c r="BI453" s="20"/>
      <c r="BJ453" s="20"/>
    </row>
    <row r="454" spans="1:62" s="140" customFormat="1" ht="21" customHeight="1">
      <c r="A454" s="112"/>
      <c r="B454" s="192"/>
      <c r="C454" s="198" t="s">
        <v>3689</v>
      </c>
      <c r="D454" s="202" t="s">
        <v>28</v>
      </c>
      <c r="E454" s="203">
        <v>4</v>
      </c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351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20"/>
      <c r="BC454" s="20"/>
      <c r="BD454" s="20"/>
      <c r="BE454" s="20"/>
      <c r="BF454" s="20"/>
      <c r="BG454" s="20"/>
      <c r="BH454" s="20"/>
      <c r="BI454" s="20"/>
      <c r="BJ454" s="20"/>
    </row>
    <row r="455" spans="1:62" s="140" customFormat="1" ht="21" customHeight="1">
      <c r="A455" s="112"/>
      <c r="B455" s="192"/>
      <c r="C455" s="198" t="s">
        <v>3690</v>
      </c>
      <c r="D455" s="202" t="s">
        <v>28</v>
      </c>
      <c r="E455" s="203">
        <v>1</v>
      </c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351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  <c r="BD455" s="20"/>
      <c r="BE455" s="20"/>
      <c r="BF455" s="20"/>
      <c r="BG455" s="20"/>
      <c r="BH455" s="20"/>
      <c r="BI455" s="20"/>
      <c r="BJ455" s="20"/>
    </row>
    <row r="456" spans="1:62" s="140" customFormat="1" ht="21" customHeight="1">
      <c r="A456" s="112"/>
      <c r="B456" s="194"/>
      <c r="C456" s="198" t="s">
        <v>3691</v>
      </c>
      <c r="D456" s="202" t="s">
        <v>28</v>
      </c>
      <c r="E456" s="203">
        <v>20</v>
      </c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351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  <c r="BB456" s="20"/>
      <c r="BC456" s="20"/>
      <c r="BD456" s="20"/>
      <c r="BE456" s="20"/>
      <c r="BF456" s="20"/>
      <c r="BG456" s="20"/>
      <c r="BH456" s="20"/>
      <c r="BI456" s="20"/>
      <c r="BJ456" s="20"/>
    </row>
    <row r="457" spans="1:62" s="140" customFormat="1" ht="21" customHeight="1">
      <c r="A457" s="112"/>
      <c r="B457" s="192"/>
      <c r="C457" s="198" t="s">
        <v>3692</v>
      </c>
      <c r="D457" s="202" t="s">
        <v>28</v>
      </c>
      <c r="E457" s="203">
        <v>2</v>
      </c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351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20"/>
      <c r="BC457" s="20"/>
      <c r="BD457" s="20"/>
      <c r="BE457" s="20"/>
      <c r="BF457" s="20"/>
      <c r="BG457" s="20"/>
      <c r="BH457" s="20"/>
      <c r="BI457" s="20"/>
      <c r="BJ457" s="20"/>
    </row>
    <row r="458" spans="1:62" s="140" customFormat="1" ht="21" customHeight="1">
      <c r="A458" s="112"/>
      <c r="B458" s="192"/>
      <c r="C458" s="198" t="s">
        <v>3693</v>
      </c>
      <c r="D458" s="202" t="s">
        <v>28</v>
      </c>
      <c r="E458" s="203">
        <v>5</v>
      </c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351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  <c r="BB458" s="20"/>
      <c r="BC458" s="20"/>
      <c r="BD458" s="20"/>
      <c r="BE458" s="20"/>
      <c r="BF458" s="20"/>
      <c r="BG458" s="20"/>
      <c r="BH458" s="20"/>
      <c r="BI458" s="20"/>
      <c r="BJ458" s="20"/>
    </row>
    <row r="459" spans="1:62" s="140" customFormat="1" ht="21" customHeight="1">
      <c r="A459" s="112"/>
      <c r="B459" s="192"/>
      <c r="C459" s="198" t="s">
        <v>3694</v>
      </c>
      <c r="D459" s="202" t="s">
        <v>28</v>
      </c>
      <c r="E459" s="203">
        <v>3</v>
      </c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351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  <c r="BD459" s="20"/>
      <c r="BE459" s="20"/>
      <c r="BF459" s="20"/>
      <c r="BG459" s="20"/>
      <c r="BH459" s="20"/>
      <c r="BI459" s="20"/>
      <c r="BJ459" s="20"/>
    </row>
    <row r="460" spans="1:62" s="140" customFormat="1" ht="21" customHeight="1">
      <c r="A460" s="112"/>
      <c r="B460" s="192"/>
      <c r="C460" s="198" t="s">
        <v>3695</v>
      </c>
      <c r="D460" s="202" t="s">
        <v>28</v>
      </c>
      <c r="E460" s="203">
        <v>5</v>
      </c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351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  <c r="BB460" s="20"/>
      <c r="BC460" s="20"/>
      <c r="BD460" s="20"/>
      <c r="BE460" s="20"/>
      <c r="BF460" s="20"/>
      <c r="BG460" s="20"/>
      <c r="BH460" s="20"/>
      <c r="BI460" s="20"/>
      <c r="BJ460" s="20"/>
    </row>
    <row r="461" spans="1:62" s="140" customFormat="1" ht="21" customHeight="1">
      <c r="A461" s="112"/>
      <c r="B461" s="190"/>
      <c r="C461" s="199" t="s">
        <v>3696</v>
      </c>
      <c r="D461" s="193" t="s">
        <v>28</v>
      </c>
      <c r="E461" s="204">
        <v>4</v>
      </c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351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20"/>
      <c r="BC461" s="20"/>
      <c r="BD461" s="20"/>
      <c r="BE461" s="20"/>
      <c r="BF461" s="20"/>
      <c r="BG461" s="20"/>
      <c r="BH461" s="20"/>
      <c r="BI461" s="20"/>
      <c r="BJ461" s="20"/>
    </row>
    <row r="462" spans="1:62" s="140" customFormat="1" ht="21" customHeight="1">
      <c r="A462" s="112"/>
      <c r="B462" s="190"/>
      <c r="C462" s="199" t="s">
        <v>3697</v>
      </c>
      <c r="D462" s="193" t="s">
        <v>28</v>
      </c>
      <c r="E462" s="204">
        <v>15</v>
      </c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351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20"/>
      <c r="BC462" s="20"/>
      <c r="BD462" s="20"/>
      <c r="BE462" s="20"/>
      <c r="BF462" s="20"/>
      <c r="BG462" s="20"/>
      <c r="BH462" s="20"/>
      <c r="BI462" s="20"/>
      <c r="BJ462" s="20"/>
    </row>
    <row r="463" spans="1:62" s="140" customFormat="1" ht="21" customHeight="1">
      <c r="A463" s="112"/>
      <c r="B463" s="190"/>
      <c r="C463" s="199" t="s">
        <v>3698</v>
      </c>
      <c r="D463" s="193" t="s">
        <v>28</v>
      </c>
      <c r="E463" s="204">
        <v>5</v>
      </c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351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</row>
    <row r="464" spans="1:62" s="140" customFormat="1" ht="21" customHeight="1">
      <c r="A464" s="112"/>
      <c r="B464" s="192"/>
      <c r="C464" s="198" t="s">
        <v>3699</v>
      </c>
      <c r="D464" s="202" t="s">
        <v>28</v>
      </c>
      <c r="E464" s="203">
        <v>5</v>
      </c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351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20"/>
      <c r="BC464" s="20"/>
      <c r="BD464" s="20"/>
      <c r="BE464" s="20"/>
      <c r="BF464" s="20"/>
      <c r="BG464" s="20"/>
      <c r="BH464" s="20"/>
      <c r="BI464" s="20"/>
      <c r="BJ464" s="20"/>
    </row>
    <row r="465" spans="1:62" s="140" customFormat="1" ht="21" customHeight="1">
      <c r="A465" s="112"/>
      <c r="B465" s="192"/>
      <c r="C465" s="198" t="s">
        <v>2737</v>
      </c>
      <c r="D465" s="202" t="s">
        <v>28</v>
      </c>
      <c r="E465" s="203">
        <v>65</v>
      </c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351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20"/>
      <c r="BC465" s="20"/>
      <c r="BD465" s="20"/>
      <c r="BE465" s="20"/>
      <c r="BF465" s="20"/>
      <c r="BG465" s="20"/>
      <c r="BH465" s="20"/>
      <c r="BI465" s="20"/>
      <c r="BJ465" s="20"/>
    </row>
    <row r="466" spans="1:62" s="140" customFormat="1" ht="21" customHeight="1">
      <c r="A466" s="112"/>
      <c r="B466" s="192"/>
      <c r="C466" s="198" t="s">
        <v>3700</v>
      </c>
      <c r="D466" s="202" t="s">
        <v>28</v>
      </c>
      <c r="E466" s="203">
        <v>70</v>
      </c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351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20"/>
      <c r="BC466" s="20"/>
      <c r="BD466" s="20"/>
      <c r="BE466" s="20"/>
      <c r="BF466" s="20"/>
      <c r="BG466" s="20"/>
      <c r="BH466" s="20"/>
      <c r="BI466" s="20"/>
      <c r="BJ466" s="20"/>
    </row>
    <row r="467" spans="1:62" s="140" customFormat="1" ht="21" customHeight="1">
      <c r="A467" s="112"/>
      <c r="B467" s="192"/>
      <c r="C467" s="198" t="s">
        <v>2738</v>
      </c>
      <c r="D467" s="202" t="s">
        <v>35</v>
      </c>
      <c r="E467" s="203">
        <v>40</v>
      </c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351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  <c r="BD467" s="20"/>
      <c r="BE467" s="20"/>
      <c r="BF467" s="20"/>
      <c r="BG467" s="20"/>
      <c r="BH467" s="20"/>
      <c r="BI467" s="20"/>
      <c r="BJ467" s="20"/>
    </row>
    <row r="468" spans="1:62" s="140" customFormat="1" ht="21" customHeight="1">
      <c r="A468" s="112"/>
      <c r="B468" s="192"/>
      <c r="C468" s="198" t="s">
        <v>3701</v>
      </c>
      <c r="D468" s="202" t="s">
        <v>28</v>
      </c>
      <c r="E468" s="203">
        <v>70</v>
      </c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351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  <c r="BA468" s="20"/>
      <c r="BB468" s="20"/>
      <c r="BC468" s="20"/>
      <c r="BD468" s="20"/>
      <c r="BE468" s="20"/>
      <c r="BF468" s="20"/>
      <c r="BG468" s="20"/>
      <c r="BH468" s="20"/>
      <c r="BI468" s="20"/>
      <c r="BJ468" s="20"/>
    </row>
    <row r="469" spans="1:62" s="140" customFormat="1" ht="21" customHeight="1">
      <c r="A469" s="112"/>
      <c r="B469" s="189"/>
      <c r="C469" s="198" t="s">
        <v>3702</v>
      </c>
      <c r="D469" s="202" t="s">
        <v>74</v>
      </c>
      <c r="E469" s="203">
        <v>680</v>
      </c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351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  <c r="BB469" s="20"/>
      <c r="BC469" s="20"/>
      <c r="BD469" s="20"/>
      <c r="BE469" s="20"/>
      <c r="BF469" s="20"/>
      <c r="BG469" s="20"/>
      <c r="BH469" s="20"/>
      <c r="BI469" s="20"/>
      <c r="BJ469" s="20"/>
    </row>
    <row r="470" spans="1:62" s="140" customFormat="1" ht="21" customHeight="1">
      <c r="A470" s="112"/>
      <c r="B470" s="192"/>
      <c r="C470" s="198" t="s">
        <v>3703</v>
      </c>
      <c r="D470" s="202" t="s">
        <v>2803</v>
      </c>
      <c r="E470" s="203">
        <v>930</v>
      </c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351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  <c r="BB470" s="20"/>
      <c r="BC470" s="20"/>
      <c r="BD470" s="20"/>
      <c r="BE470" s="20"/>
      <c r="BF470" s="20"/>
      <c r="BG470" s="20"/>
      <c r="BH470" s="20"/>
      <c r="BI470" s="20"/>
      <c r="BJ470" s="20"/>
    </row>
    <row r="471" spans="1:62" s="140" customFormat="1" ht="21" customHeight="1">
      <c r="A471" s="112"/>
      <c r="B471" s="192"/>
      <c r="C471" s="198" t="s">
        <v>3704</v>
      </c>
      <c r="D471" s="202" t="s">
        <v>30</v>
      </c>
      <c r="E471" s="203">
        <v>540</v>
      </c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351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  <c r="BB471" s="20"/>
      <c r="BC471" s="20"/>
      <c r="BD471" s="20"/>
      <c r="BE471" s="20"/>
      <c r="BF471" s="20"/>
      <c r="BG471" s="20"/>
      <c r="BH471" s="20"/>
      <c r="BI471" s="20"/>
      <c r="BJ471" s="20"/>
    </row>
    <row r="472" spans="1:62" s="140" customFormat="1" ht="21" customHeight="1">
      <c r="A472" s="112"/>
      <c r="B472" s="192"/>
      <c r="C472" s="198" t="s">
        <v>3705</v>
      </c>
      <c r="D472" s="202" t="s">
        <v>30</v>
      </c>
      <c r="E472" s="203">
        <v>250</v>
      </c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351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  <c r="BB472" s="20"/>
      <c r="BC472" s="20"/>
      <c r="BD472" s="20"/>
      <c r="BE472" s="20"/>
      <c r="BF472" s="20"/>
      <c r="BG472" s="20"/>
      <c r="BH472" s="20"/>
      <c r="BI472" s="20"/>
      <c r="BJ472" s="20"/>
    </row>
    <row r="473" spans="1:62" s="140" customFormat="1" ht="21" customHeight="1">
      <c r="A473" s="112"/>
      <c r="B473" s="192"/>
      <c r="C473" s="198" t="s">
        <v>3706</v>
      </c>
      <c r="D473" s="202" t="s">
        <v>30</v>
      </c>
      <c r="E473" s="203">
        <v>380</v>
      </c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351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20"/>
      <c r="BC473" s="20"/>
      <c r="BD473" s="20"/>
      <c r="BE473" s="20"/>
      <c r="BF473" s="20"/>
      <c r="BG473" s="20"/>
      <c r="BH473" s="20"/>
      <c r="BI473" s="20"/>
      <c r="BJ473" s="20"/>
    </row>
    <row r="474" spans="1:62" s="140" customFormat="1" ht="21" customHeight="1">
      <c r="A474" s="112"/>
      <c r="B474" s="190"/>
      <c r="C474" s="199" t="s">
        <v>3707</v>
      </c>
      <c r="D474" s="193" t="s">
        <v>30</v>
      </c>
      <c r="E474" s="204">
        <v>290</v>
      </c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351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  <c r="BB474" s="20"/>
      <c r="BC474" s="20"/>
      <c r="BD474" s="20"/>
      <c r="BE474" s="20"/>
      <c r="BF474" s="20"/>
      <c r="BG474" s="20"/>
      <c r="BH474" s="20"/>
      <c r="BI474" s="20"/>
      <c r="BJ474" s="20"/>
    </row>
    <row r="475" spans="1:62" s="140" customFormat="1" ht="21" customHeight="1">
      <c r="A475" s="112"/>
      <c r="B475" s="192"/>
      <c r="C475" s="198" t="s">
        <v>3708</v>
      </c>
      <c r="D475" s="202" t="s">
        <v>30</v>
      </c>
      <c r="E475" s="203">
        <v>600</v>
      </c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351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  <c r="BB475" s="20"/>
      <c r="BC475" s="20"/>
      <c r="BD475" s="20"/>
      <c r="BE475" s="20"/>
      <c r="BF475" s="20"/>
      <c r="BG475" s="20"/>
      <c r="BH475" s="20"/>
      <c r="BI475" s="20"/>
      <c r="BJ475" s="20"/>
    </row>
    <row r="476" spans="1:62" s="140" customFormat="1" ht="21" customHeight="1">
      <c r="A476" s="112"/>
      <c r="B476" s="190"/>
      <c r="C476" s="199" t="s">
        <v>3709</v>
      </c>
      <c r="D476" s="193" t="s">
        <v>30</v>
      </c>
      <c r="E476" s="204">
        <v>280</v>
      </c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351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  <c r="BB476" s="20"/>
      <c r="BC476" s="20"/>
      <c r="BD476" s="20"/>
      <c r="BE476" s="20"/>
      <c r="BF476" s="20"/>
      <c r="BG476" s="20"/>
      <c r="BH476" s="20"/>
      <c r="BI476" s="20"/>
      <c r="BJ476" s="20"/>
    </row>
    <row r="477" spans="1:62" s="140" customFormat="1" ht="21" customHeight="1">
      <c r="A477" s="112"/>
      <c r="B477" s="191" t="s">
        <v>3277</v>
      </c>
      <c r="C477" s="198" t="s">
        <v>3709</v>
      </c>
      <c r="D477" s="202" t="s">
        <v>30</v>
      </c>
      <c r="E477" s="203">
        <v>250</v>
      </c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351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  <c r="BB477" s="20"/>
      <c r="BC477" s="20"/>
      <c r="BD477" s="20"/>
      <c r="BE477" s="20"/>
      <c r="BF477" s="20"/>
      <c r="BG477" s="20"/>
      <c r="BH477" s="20"/>
      <c r="BI477" s="20"/>
      <c r="BJ477" s="20"/>
    </row>
    <row r="478" spans="1:62" s="140" customFormat="1" ht="21" customHeight="1">
      <c r="A478" s="112"/>
      <c r="B478" s="191" t="s">
        <v>3277</v>
      </c>
      <c r="C478" s="198" t="s">
        <v>3709</v>
      </c>
      <c r="D478" s="202" t="s">
        <v>30</v>
      </c>
      <c r="E478" s="203">
        <v>250</v>
      </c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351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  <c r="BB478" s="20"/>
      <c r="BC478" s="20"/>
      <c r="BD478" s="20"/>
      <c r="BE478" s="20"/>
      <c r="BF478" s="20"/>
      <c r="BG478" s="20"/>
      <c r="BH478" s="20"/>
      <c r="BI478" s="20"/>
      <c r="BJ478" s="20"/>
    </row>
    <row r="479" spans="1:62" s="140" customFormat="1" ht="21" customHeight="1">
      <c r="A479" s="112"/>
      <c r="B479" s="192"/>
      <c r="C479" s="198" t="s">
        <v>2739</v>
      </c>
      <c r="D479" s="202" t="s">
        <v>30</v>
      </c>
      <c r="E479" s="203">
        <v>240</v>
      </c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351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  <c r="BB479" s="20"/>
      <c r="BC479" s="20"/>
      <c r="BD479" s="20"/>
      <c r="BE479" s="20"/>
      <c r="BF479" s="20"/>
      <c r="BG479" s="20"/>
      <c r="BH479" s="20"/>
      <c r="BI479" s="20"/>
      <c r="BJ479" s="20"/>
    </row>
    <row r="480" spans="1:62" s="140" customFormat="1" ht="21" customHeight="1">
      <c r="A480" s="112"/>
      <c r="B480" s="189"/>
      <c r="C480" s="198" t="s">
        <v>3710</v>
      </c>
      <c r="D480" s="202" t="s">
        <v>30</v>
      </c>
      <c r="E480" s="203">
        <v>250</v>
      </c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351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  <c r="BB480" s="20"/>
      <c r="BC480" s="20"/>
      <c r="BD480" s="20"/>
      <c r="BE480" s="20"/>
      <c r="BF480" s="20"/>
      <c r="BG480" s="20"/>
      <c r="BH480" s="20"/>
      <c r="BI480" s="20"/>
      <c r="BJ480" s="20"/>
    </row>
    <row r="481" spans="1:62" s="140" customFormat="1" ht="21" customHeight="1">
      <c r="A481" s="112"/>
      <c r="B481" s="190"/>
      <c r="C481" s="199" t="s">
        <v>2741</v>
      </c>
      <c r="D481" s="193" t="s">
        <v>30</v>
      </c>
      <c r="E481" s="204">
        <v>190</v>
      </c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351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  <c r="BB481" s="20"/>
      <c r="BC481" s="20"/>
      <c r="BD481" s="20"/>
      <c r="BE481" s="20"/>
      <c r="BF481" s="20"/>
      <c r="BG481" s="20"/>
      <c r="BH481" s="20"/>
      <c r="BI481" s="20"/>
      <c r="BJ481" s="20"/>
    </row>
    <row r="482" spans="1:62" s="140" customFormat="1" ht="21" customHeight="1">
      <c r="A482" s="112"/>
      <c r="B482" s="192"/>
      <c r="C482" s="198" t="s">
        <v>3711</v>
      </c>
      <c r="D482" s="202" t="s">
        <v>30</v>
      </c>
      <c r="E482" s="203">
        <v>450</v>
      </c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351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  <c r="BB482" s="20"/>
      <c r="BC482" s="20"/>
      <c r="BD482" s="20"/>
      <c r="BE482" s="20"/>
      <c r="BF482" s="20"/>
      <c r="BG482" s="20"/>
      <c r="BH482" s="20"/>
      <c r="BI482" s="20"/>
      <c r="BJ482" s="20"/>
    </row>
    <row r="483" spans="1:62" s="140" customFormat="1" ht="21" customHeight="1">
      <c r="A483" s="112"/>
      <c r="B483" s="192"/>
      <c r="C483" s="198" t="s">
        <v>2742</v>
      </c>
      <c r="D483" s="202" t="s">
        <v>30</v>
      </c>
      <c r="E483" s="203">
        <v>450</v>
      </c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351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  <c r="BB483" s="20"/>
      <c r="BC483" s="20"/>
      <c r="BD483" s="20"/>
      <c r="BE483" s="20"/>
      <c r="BF483" s="20"/>
      <c r="BG483" s="20"/>
      <c r="BH483" s="20"/>
      <c r="BI483" s="20"/>
      <c r="BJ483" s="20"/>
    </row>
    <row r="484" spans="1:62" s="140" customFormat="1" ht="21" customHeight="1">
      <c r="A484" s="112"/>
      <c r="B484" s="190"/>
      <c r="C484" s="199" t="s">
        <v>3712</v>
      </c>
      <c r="D484" s="193" t="s">
        <v>30</v>
      </c>
      <c r="E484" s="204">
        <v>190</v>
      </c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351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  <c r="BB484" s="20"/>
      <c r="BC484" s="20"/>
      <c r="BD484" s="20"/>
      <c r="BE484" s="20"/>
      <c r="BF484" s="20"/>
      <c r="BG484" s="20"/>
      <c r="BH484" s="20"/>
      <c r="BI484" s="20"/>
      <c r="BJ484" s="20"/>
    </row>
    <row r="485" spans="1:62" s="140" customFormat="1" ht="21" customHeight="1">
      <c r="A485" s="112"/>
      <c r="B485" s="191" t="s">
        <v>3278</v>
      </c>
      <c r="C485" s="198" t="s">
        <v>3712</v>
      </c>
      <c r="D485" s="202" t="s">
        <v>30</v>
      </c>
      <c r="E485" s="203">
        <v>190</v>
      </c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351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  <c r="BB485" s="20"/>
      <c r="BC485" s="20"/>
      <c r="BD485" s="20"/>
      <c r="BE485" s="20"/>
      <c r="BF485" s="20"/>
      <c r="BG485" s="20"/>
      <c r="BH485" s="20"/>
      <c r="BI485" s="20"/>
      <c r="BJ485" s="20"/>
    </row>
    <row r="486" spans="1:62" s="140" customFormat="1" ht="21" customHeight="1">
      <c r="A486" s="112"/>
      <c r="B486" s="192"/>
      <c r="C486" s="198" t="s">
        <v>3713</v>
      </c>
      <c r="D486" s="202" t="s">
        <v>30</v>
      </c>
      <c r="E486" s="203">
        <v>450</v>
      </c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351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  <c r="BB486" s="20"/>
      <c r="BC486" s="20"/>
      <c r="BD486" s="20"/>
      <c r="BE486" s="20"/>
      <c r="BF486" s="20"/>
      <c r="BG486" s="20"/>
      <c r="BH486" s="20"/>
      <c r="BI486" s="20"/>
      <c r="BJ486" s="20"/>
    </row>
    <row r="487" spans="1:62" s="140" customFormat="1" ht="21" customHeight="1">
      <c r="A487" s="112"/>
      <c r="B487" s="192"/>
      <c r="C487" s="198" t="s">
        <v>2740</v>
      </c>
      <c r="D487" s="202" t="s">
        <v>30</v>
      </c>
      <c r="E487" s="203">
        <v>250</v>
      </c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351">
        <v>10</v>
      </c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  <c r="BB487" s="20"/>
      <c r="BC487" s="20"/>
      <c r="BD487" s="20"/>
      <c r="BE487" s="20"/>
      <c r="BF487" s="20"/>
      <c r="BG487" s="20"/>
      <c r="BH487" s="20"/>
      <c r="BI487" s="20"/>
      <c r="BJ487" s="20"/>
    </row>
    <row r="488" spans="1:62" s="140" customFormat="1" ht="21" customHeight="1">
      <c r="A488" s="112"/>
      <c r="B488" s="190"/>
      <c r="C488" s="199" t="s">
        <v>3714</v>
      </c>
      <c r="D488" s="193" t="s">
        <v>30</v>
      </c>
      <c r="E488" s="204">
        <v>290</v>
      </c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351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</row>
    <row r="489" spans="1:62" s="140" customFormat="1" ht="21" customHeight="1">
      <c r="A489" s="112"/>
      <c r="B489" s="190"/>
      <c r="C489" s="199" t="s">
        <v>3715</v>
      </c>
      <c r="D489" s="193" t="s">
        <v>28</v>
      </c>
      <c r="E489" s="204">
        <v>680</v>
      </c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351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  <c r="BB489" s="20"/>
      <c r="BC489" s="20"/>
      <c r="BD489" s="20"/>
      <c r="BE489" s="20"/>
      <c r="BF489" s="20"/>
      <c r="BG489" s="20"/>
      <c r="BH489" s="20"/>
      <c r="BI489" s="20"/>
      <c r="BJ489" s="20"/>
    </row>
    <row r="490" spans="1:62" s="140" customFormat="1" ht="21" customHeight="1">
      <c r="A490" s="112"/>
      <c r="B490" s="192"/>
      <c r="C490" s="198" t="s">
        <v>3716</v>
      </c>
      <c r="D490" s="202" t="s">
        <v>30</v>
      </c>
      <c r="E490" s="203">
        <v>197</v>
      </c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351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  <c r="BB490" s="20"/>
      <c r="BC490" s="20"/>
      <c r="BD490" s="20"/>
      <c r="BE490" s="20"/>
      <c r="BF490" s="20"/>
      <c r="BG490" s="20"/>
      <c r="BH490" s="20"/>
      <c r="BI490" s="20"/>
      <c r="BJ490" s="20"/>
    </row>
    <row r="491" spans="1:62" s="140" customFormat="1" ht="21" customHeight="1">
      <c r="A491" s="112"/>
      <c r="B491" s="190"/>
      <c r="C491" s="199" t="s">
        <v>3717</v>
      </c>
      <c r="D491" s="193" t="s">
        <v>30</v>
      </c>
      <c r="E491" s="204">
        <v>145</v>
      </c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351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  <c r="BD491" s="20"/>
      <c r="BE491" s="20"/>
      <c r="BF491" s="20"/>
      <c r="BG491" s="20"/>
      <c r="BH491" s="20"/>
      <c r="BI491" s="20"/>
      <c r="BJ491" s="20"/>
    </row>
    <row r="492" spans="1:62" s="140" customFormat="1" ht="21" customHeight="1">
      <c r="A492" s="112"/>
      <c r="B492" s="191" t="s">
        <v>3279</v>
      </c>
      <c r="C492" s="199" t="s">
        <v>3718</v>
      </c>
      <c r="D492" s="193" t="s">
        <v>30</v>
      </c>
      <c r="E492" s="204">
        <v>260</v>
      </c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351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</row>
    <row r="493" spans="1:62" s="140" customFormat="1" ht="21" customHeight="1">
      <c r="A493" s="112"/>
      <c r="B493" s="193"/>
      <c r="C493" s="199" t="s">
        <v>2743</v>
      </c>
      <c r="D493" s="193" t="s">
        <v>30</v>
      </c>
      <c r="E493" s="204">
        <v>250</v>
      </c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351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  <c r="BB493" s="20"/>
      <c r="BC493" s="20"/>
      <c r="BD493" s="20"/>
      <c r="BE493" s="20"/>
      <c r="BF493" s="20"/>
      <c r="BG493" s="20"/>
      <c r="BH493" s="20"/>
      <c r="BI493" s="20"/>
      <c r="BJ493" s="20"/>
    </row>
    <row r="494" spans="1:62" s="140" customFormat="1" ht="21" customHeight="1">
      <c r="A494" s="112"/>
      <c r="B494" s="190"/>
      <c r="C494" s="199" t="s">
        <v>3719</v>
      </c>
      <c r="D494" s="193" t="s">
        <v>30</v>
      </c>
      <c r="E494" s="204">
        <v>380</v>
      </c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351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  <c r="BB494" s="20"/>
      <c r="BC494" s="20"/>
      <c r="BD494" s="20"/>
      <c r="BE494" s="20"/>
      <c r="BF494" s="20"/>
      <c r="BG494" s="20"/>
      <c r="BH494" s="20"/>
      <c r="BI494" s="20"/>
      <c r="BJ494" s="20"/>
    </row>
    <row r="495" spans="1:62" s="140" customFormat="1" ht="21" customHeight="1">
      <c r="A495" s="112"/>
      <c r="B495" s="189"/>
      <c r="C495" s="198" t="s">
        <v>2744</v>
      </c>
      <c r="D495" s="202" t="s">
        <v>30</v>
      </c>
      <c r="E495" s="203">
        <v>240</v>
      </c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351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  <c r="BB495" s="20"/>
      <c r="BC495" s="20"/>
      <c r="BD495" s="20"/>
      <c r="BE495" s="20"/>
      <c r="BF495" s="20"/>
      <c r="BG495" s="20"/>
      <c r="BH495" s="20"/>
      <c r="BI495" s="20"/>
      <c r="BJ495" s="20"/>
    </row>
    <row r="496" spans="1:62" s="140" customFormat="1" ht="21" customHeight="1">
      <c r="A496" s="112"/>
      <c r="B496" s="191" t="s">
        <v>3280</v>
      </c>
      <c r="C496" s="199" t="s">
        <v>2745</v>
      </c>
      <c r="D496" s="193" t="s">
        <v>30</v>
      </c>
      <c r="E496" s="204">
        <v>250</v>
      </c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351">
        <v>10</v>
      </c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  <c r="BB496" s="20"/>
      <c r="BC496" s="20"/>
      <c r="BD496" s="20"/>
      <c r="BE496" s="20"/>
      <c r="BF496" s="20"/>
      <c r="BG496" s="20"/>
      <c r="BH496" s="20"/>
      <c r="BI496" s="20"/>
      <c r="BJ496" s="20"/>
    </row>
    <row r="497" spans="1:62" s="140" customFormat="1" ht="21" customHeight="1">
      <c r="A497" s="112"/>
      <c r="B497" s="192"/>
      <c r="C497" s="198" t="s">
        <v>2746</v>
      </c>
      <c r="D497" s="202" t="s">
        <v>30</v>
      </c>
      <c r="E497" s="203">
        <v>450</v>
      </c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351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  <c r="BB497" s="20"/>
      <c r="BC497" s="20"/>
      <c r="BD497" s="20"/>
      <c r="BE497" s="20"/>
      <c r="BF497" s="20"/>
      <c r="BG497" s="20"/>
      <c r="BH497" s="20"/>
      <c r="BI497" s="20"/>
      <c r="BJ497" s="20"/>
    </row>
    <row r="498" spans="1:62" s="140" customFormat="1" ht="21" customHeight="1">
      <c r="A498" s="112"/>
      <c r="B498" s="192"/>
      <c r="C498" s="198" t="s">
        <v>2747</v>
      </c>
      <c r="D498" s="202" t="s">
        <v>30</v>
      </c>
      <c r="E498" s="203">
        <v>450</v>
      </c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351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  <c r="BB498" s="20"/>
      <c r="BC498" s="20"/>
      <c r="BD498" s="20"/>
      <c r="BE498" s="20"/>
      <c r="BF498" s="20"/>
      <c r="BG498" s="20"/>
      <c r="BH498" s="20"/>
      <c r="BI498" s="20"/>
      <c r="BJ498" s="20"/>
    </row>
    <row r="499" spans="1:62" s="140" customFormat="1" ht="21" customHeight="1">
      <c r="A499" s="112"/>
      <c r="B499" s="192"/>
      <c r="C499" s="198" t="s">
        <v>2748</v>
      </c>
      <c r="D499" s="202" t="s">
        <v>28</v>
      </c>
      <c r="E499" s="203">
        <v>35</v>
      </c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351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  <c r="BB499" s="20"/>
      <c r="BC499" s="20"/>
      <c r="BD499" s="20"/>
      <c r="BE499" s="20"/>
      <c r="BF499" s="20"/>
      <c r="BG499" s="20"/>
      <c r="BH499" s="20"/>
      <c r="BI499" s="20"/>
      <c r="BJ499" s="20"/>
    </row>
    <row r="500" spans="1:62" s="140" customFormat="1" ht="21" customHeight="1">
      <c r="A500" s="112"/>
      <c r="B500" s="190"/>
      <c r="C500" s="199" t="s">
        <v>3720</v>
      </c>
      <c r="D500" s="193" t="s">
        <v>30</v>
      </c>
      <c r="E500" s="204">
        <v>180</v>
      </c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351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  <c r="BB500" s="20"/>
      <c r="BC500" s="20"/>
      <c r="BD500" s="20"/>
      <c r="BE500" s="20"/>
      <c r="BF500" s="20"/>
      <c r="BG500" s="20"/>
      <c r="BH500" s="20"/>
      <c r="BI500" s="20"/>
      <c r="BJ500" s="20"/>
    </row>
    <row r="501" spans="1:62" s="140" customFormat="1" ht="21" customHeight="1">
      <c r="A501" s="112"/>
      <c r="B501" s="192"/>
      <c r="C501" s="198" t="s">
        <v>3721</v>
      </c>
      <c r="D501" s="202" t="s">
        <v>30</v>
      </c>
      <c r="E501" s="203">
        <v>660</v>
      </c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351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  <c r="BB501" s="20"/>
      <c r="BC501" s="20"/>
      <c r="BD501" s="20"/>
      <c r="BE501" s="20"/>
      <c r="BF501" s="20"/>
      <c r="BG501" s="20"/>
      <c r="BH501" s="20"/>
      <c r="BI501" s="20"/>
      <c r="BJ501" s="20"/>
    </row>
    <row r="502" spans="1:62" s="140" customFormat="1" ht="21" customHeight="1">
      <c r="A502" s="112"/>
      <c r="B502" s="190"/>
      <c r="C502" s="199" t="s">
        <v>3721</v>
      </c>
      <c r="D502" s="193" t="s">
        <v>30</v>
      </c>
      <c r="E502" s="204">
        <v>680</v>
      </c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351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  <c r="BB502" s="20"/>
      <c r="BC502" s="20"/>
      <c r="BD502" s="20"/>
      <c r="BE502" s="20"/>
      <c r="BF502" s="20"/>
      <c r="BG502" s="20"/>
      <c r="BH502" s="20"/>
      <c r="BI502" s="20"/>
      <c r="BJ502" s="20"/>
    </row>
    <row r="503" spans="1:62" s="140" customFormat="1" ht="21" customHeight="1">
      <c r="A503" s="112"/>
      <c r="B503" s="191" t="s">
        <v>3281</v>
      </c>
      <c r="C503" s="198" t="s">
        <v>3721</v>
      </c>
      <c r="D503" s="202" t="s">
        <v>30</v>
      </c>
      <c r="E503" s="203">
        <v>370</v>
      </c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351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  <c r="BA503" s="20"/>
      <c r="BB503" s="20"/>
      <c r="BC503" s="20"/>
      <c r="BD503" s="20"/>
      <c r="BE503" s="20"/>
      <c r="BF503" s="20"/>
      <c r="BG503" s="20"/>
      <c r="BH503" s="20"/>
      <c r="BI503" s="20"/>
      <c r="BJ503" s="20"/>
    </row>
    <row r="504" spans="1:62" s="140" customFormat="1" ht="21" customHeight="1">
      <c r="A504" s="112"/>
      <c r="B504" s="191" t="s">
        <v>3281</v>
      </c>
      <c r="C504" s="198" t="s">
        <v>3721</v>
      </c>
      <c r="D504" s="202" t="s">
        <v>30</v>
      </c>
      <c r="E504" s="203">
        <v>430</v>
      </c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351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  <c r="BB504" s="20"/>
      <c r="BC504" s="20"/>
      <c r="BD504" s="20"/>
      <c r="BE504" s="20"/>
      <c r="BF504" s="20"/>
      <c r="BG504" s="20"/>
      <c r="BH504" s="20"/>
      <c r="BI504" s="20"/>
      <c r="BJ504" s="20"/>
    </row>
    <row r="505" spans="1:62" s="140" customFormat="1" ht="21" customHeight="1">
      <c r="A505" s="112"/>
      <c r="B505" s="192"/>
      <c r="C505" s="198" t="s">
        <v>2749</v>
      </c>
      <c r="D505" s="202" t="s">
        <v>30</v>
      </c>
      <c r="E505" s="203">
        <v>120</v>
      </c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351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  <c r="BB505" s="20"/>
      <c r="BC505" s="20"/>
      <c r="BD505" s="20"/>
      <c r="BE505" s="20"/>
      <c r="BF505" s="20"/>
      <c r="BG505" s="20"/>
      <c r="BH505" s="20"/>
      <c r="BI505" s="20"/>
      <c r="BJ505" s="20"/>
    </row>
    <row r="506" spans="1:62" s="140" customFormat="1" ht="21" customHeight="1">
      <c r="A506" s="112"/>
      <c r="B506" s="191" t="s">
        <v>3282</v>
      </c>
      <c r="C506" s="198" t="s">
        <v>2749</v>
      </c>
      <c r="D506" s="202" t="s">
        <v>30</v>
      </c>
      <c r="E506" s="203">
        <v>120</v>
      </c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351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  <c r="BB506" s="20"/>
      <c r="BC506" s="20"/>
      <c r="BD506" s="20"/>
      <c r="BE506" s="20"/>
      <c r="BF506" s="20"/>
      <c r="BG506" s="20"/>
      <c r="BH506" s="20"/>
      <c r="BI506" s="20"/>
      <c r="BJ506" s="20"/>
    </row>
    <row r="507" spans="1:62" s="140" customFormat="1" ht="21" customHeight="1">
      <c r="A507" s="112"/>
      <c r="B507" s="192"/>
      <c r="C507" s="198" t="s">
        <v>3722</v>
      </c>
      <c r="D507" s="202" t="s">
        <v>30</v>
      </c>
      <c r="E507" s="203">
        <v>250</v>
      </c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351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  <c r="BD507" s="20"/>
      <c r="BE507" s="20"/>
      <c r="BF507" s="20"/>
      <c r="BG507" s="20"/>
      <c r="BH507" s="20"/>
      <c r="BI507" s="20"/>
      <c r="BJ507" s="20"/>
    </row>
    <row r="508" spans="1:62" s="140" customFormat="1" ht="21" customHeight="1">
      <c r="A508" s="112"/>
      <c r="B508" s="190"/>
      <c r="C508" s="199" t="s">
        <v>3723</v>
      </c>
      <c r="D508" s="193" t="s">
        <v>30</v>
      </c>
      <c r="E508" s="204">
        <v>980</v>
      </c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351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  <c r="BB508" s="20"/>
      <c r="BC508" s="20"/>
      <c r="BD508" s="20"/>
      <c r="BE508" s="20"/>
      <c r="BF508" s="20"/>
      <c r="BG508" s="20"/>
      <c r="BH508" s="20"/>
      <c r="BI508" s="20"/>
      <c r="BJ508" s="20"/>
    </row>
    <row r="509" spans="1:62" s="140" customFormat="1" ht="21" customHeight="1">
      <c r="A509" s="112"/>
      <c r="B509" s="192"/>
      <c r="C509" s="198" t="s">
        <v>3724</v>
      </c>
      <c r="D509" s="202" t="s">
        <v>28</v>
      </c>
      <c r="E509" s="203">
        <v>120</v>
      </c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351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  <c r="BB509" s="20"/>
      <c r="BC509" s="20"/>
      <c r="BD509" s="20"/>
      <c r="BE509" s="20"/>
      <c r="BF509" s="20"/>
      <c r="BG509" s="20"/>
      <c r="BH509" s="20"/>
      <c r="BI509" s="20"/>
      <c r="BJ509" s="20"/>
    </row>
    <row r="510" spans="1:62" s="140" customFormat="1" ht="21" customHeight="1">
      <c r="A510" s="112"/>
      <c r="B510" s="191" t="s">
        <v>3283</v>
      </c>
      <c r="C510" s="198" t="s">
        <v>3725</v>
      </c>
      <c r="D510" s="202" t="s">
        <v>28</v>
      </c>
      <c r="E510" s="203">
        <v>95</v>
      </c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351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  <c r="BB510" s="20"/>
      <c r="BC510" s="20"/>
      <c r="BD510" s="20"/>
      <c r="BE510" s="20"/>
      <c r="BF510" s="20"/>
      <c r="BG510" s="20"/>
      <c r="BH510" s="20"/>
      <c r="BI510" s="20"/>
      <c r="BJ510" s="20"/>
    </row>
    <row r="511" spans="1:62" s="140" customFormat="1" ht="21" customHeight="1">
      <c r="A511" s="112"/>
      <c r="B511" s="192"/>
      <c r="C511" s="198" t="s">
        <v>3726</v>
      </c>
      <c r="D511" s="202" t="s">
        <v>30</v>
      </c>
      <c r="E511" s="203">
        <v>3000</v>
      </c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351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  <c r="BD511" s="20"/>
      <c r="BE511" s="20"/>
      <c r="BF511" s="20"/>
      <c r="BG511" s="20"/>
      <c r="BH511" s="20"/>
      <c r="BI511" s="20"/>
      <c r="BJ511" s="20"/>
    </row>
    <row r="512" spans="1:62" s="140" customFormat="1" ht="21" customHeight="1">
      <c r="A512" s="112"/>
      <c r="B512" s="192"/>
      <c r="C512" s="198" t="s">
        <v>3727</v>
      </c>
      <c r="D512" s="202" t="s">
        <v>28</v>
      </c>
      <c r="E512" s="203">
        <v>130</v>
      </c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351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  <c r="BB512" s="20"/>
      <c r="BC512" s="20"/>
      <c r="BD512" s="20"/>
      <c r="BE512" s="20"/>
      <c r="BF512" s="20"/>
      <c r="BG512" s="20"/>
      <c r="BH512" s="20"/>
      <c r="BI512" s="20"/>
      <c r="BJ512" s="20"/>
    </row>
    <row r="513" spans="1:62" s="140" customFormat="1" ht="21" customHeight="1">
      <c r="A513" s="112"/>
      <c r="B513" s="192"/>
      <c r="C513" s="198" t="s">
        <v>3728</v>
      </c>
      <c r="D513" s="202" t="s">
        <v>28</v>
      </c>
      <c r="E513" s="203">
        <v>380</v>
      </c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351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  <c r="BD513" s="20"/>
      <c r="BE513" s="20"/>
      <c r="BF513" s="20"/>
      <c r="BG513" s="20"/>
      <c r="BH513" s="20"/>
      <c r="BI513" s="20"/>
      <c r="BJ513" s="20"/>
    </row>
    <row r="514" spans="1:62" s="140" customFormat="1" ht="21" customHeight="1">
      <c r="A514" s="112"/>
      <c r="B514" s="192"/>
      <c r="C514" s="198" t="s">
        <v>2750</v>
      </c>
      <c r="D514" s="202" t="s">
        <v>28</v>
      </c>
      <c r="E514" s="203">
        <v>220</v>
      </c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351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  <c r="BB514" s="20"/>
      <c r="BC514" s="20"/>
      <c r="BD514" s="20"/>
      <c r="BE514" s="20"/>
      <c r="BF514" s="20"/>
      <c r="BG514" s="20"/>
      <c r="BH514" s="20"/>
      <c r="BI514" s="20"/>
      <c r="BJ514" s="20"/>
    </row>
    <row r="515" spans="1:62" s="140" customFormat="1" ht="21" customHeight="1">
      <c r="A515" s="112"/>
      <c r="B515" s="192"/>
      <c r="C515" s="198" t="s">
        <v>3729</v>
      </c>
      <c r="D515" s="202" t="s">
        <v>28</v>
      </c>
      <c r="E515" s="203">
        <v>50</v>
      </c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351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  <c r="BB515" s="20"/>
      <c r="BC515" s="20"/>
      <c r="BD515" s="20"/>
      <c r="BE515" s="20"/>
      <c r="BF515" s="20"/>
      <c r="BG515" s="20"/>
      <c r="BH515" s="20"/>
      <c r="BI515" s="20"/>
      <c r="BJ515" s="20"/>
    </row>
    <row r="516" spans="1:62" s="140" customFormat="1" ht="21" customHeight="1">
      <c r="A516" s="112"/>
      <c r="B516" s="192"/>
      <c r="C516" s="198" t="s">
        <v>3730</v>
      </c>
      <c r="D516" s="202" t="s">
        <v>45</v>
      </c>
      <c r="E516" s="203">
        <v>90</v>
      </c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351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  <c r="BB516" s="20"/>
      <c r="BC516" s="20"/>
      <c r="BD516" s="20"/>
      <c r="BE516" s="20"/>
      <c r="BF516" s="20"/>
      <c r="BG516" s="20"/>
      <c r="BH516" s="20"/>
      <c r="BI516" s="20"/>
      <c r="BJ516" s="20"/>
    </row>
    <row r="517" spans="1:62" s="140" customFormat="1" ht="21" customHeight="1">
      <c r="A517" s="112"/>
      <c r="B517" s="192"/>
      <c r="C517" s="198" t="s">
        <v>38</v>
      </c>
      <c r="D517" s="202" t="s">
        <v>39</v>
      </c>
      <c r="E517" s="203">
        <v>15</v>
      </c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351">
        <v>50</v>
      </c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  <c r="BB517" s="20"/>
      <c r="BC517" s="20"/>
      <c r="BD517" s="20"/>
      <c r="BE517" s="20"/>
      <c r="BF517" s="20"/>
      <c r="BG517" s="20"/>
      <c r="BH517" s="20"/>
      <c r="BI517" s="20"/>
      <c r="BJ517" s="20"/>
    </row>
    <row r="518" spans="1:62" s="140" customFormat="1" ht="21" customHeight="1">
      <c r="A518" s="112"/>
      <c r="B518" s="192"/>
      <c r="C518" s="198" t="s">
        <v>3731</v>
      </c>
      <c r="D518" s="202" t="s">
        <v>45</v>
      </c>
      <c r="E518" s="203">
        <v>65</v>
      </c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351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  <c r="BB518" s="20"/>
      <c r="BC518" s="20"/>
      <c r="BD518" s="20"/>
      <c r="BE518" s="20"/>
      <c r="BF518" s="20"/>
      <c r="BG518" s="20"/>
      <c r="BH518" s="20"/>
      <c r="BI518" s="20"/>
      <c r="BJ518" s="20"/>
    </row>
    <row r="519" spans="1:62" s="140" customFormat="1" ht="21" customHeight="1">
      <c r="A519" s="112"/>
      <c r="B519" s="192"/>
      <c r="C519" s="198" t="s">
        <v>3732</v>
      </c>
      <c r="D519" s="202" t="s">
        <v>68</v>
      </c>
      <c r="E519" s="203">
        <v>180</v>
      </c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351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  <c r="BB519" s="20"/>
      <c r="BC519" s="20"/>
      <c r="BD519" s="20"/>
      <c r="BE519" s="20"/>
      <c r="BF519" s="20"/>
      <c r="BG519" s="20"/>
      <c r="BH519" s="20"/>
      <c r="BI519" s="20"/>
      <c r="BJ519" s="20"/>
    </row>
    <row r="520" spans="1:62" s="140" customFormat="1" ht="21" customHeight="1">
      <c r="A520" s="112"/>
      <c r="B520" s="192"/>
      <c r="C520" s="198" t="s">
        <v>3733</v>
      </c>
      <c r="D520" s="202" t="s">
        <v>30</v>
      </c>
      <c r="E520" s="203">
        <v>4500</v>
      </c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351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  <c r="BB520" s="20"/>
      <c r="BC520" s="20"/>
      <c r="BD520" s="20"/>
      <c r="BE520" s="20"/>
      <c r="BF520" s="20"/>
      <c r="BG520" s="20"/>
      <c r="BH520" s="20"/>
      <c r="BI520" s="20"/>
      <c r="BJ520" s="20"/>
    </row>
    <row r="521" spans="1:62" s="140" customFormat="1" ht="21" customHeight="1">
      <c r="A521" s="112"/>
      <c r="B521" s="192"/>
      <c r="C521" s="198" t="s">
        <v>2751</v>
      </c>
      <c r="D521" s="202" t="s">
        <v>30</v>
      </c>
      <c r="E521" s="203">
        <v>450</v>
      </c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351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  <c r="BA521" s="20"/>
      <c r="BB521" s="20"/>
      <c r="BC521" s="20"/>
      <c r="BD521" s="20"/>
      <c r="BE521" s="20"/>
      <c r="BF521" s="20"/>
      <c r="BG521" s="20"/>
      <c r="BH521" s="20"/>
      <c r="BI521" s="20"/>
      <c r="BJ521" s="20"/>
    </row>
    <row r="522" spans="1:62" s="140" customFormat="1" ht="21" customHeight="1">
      <c r="A522" s="112"/>
      <c r="B522" s="192"/>
      <c r="C522" s="198" t="s">
        <v>2752</v>
      </c>
      <c r="D522" s="202" t="s">
        <v>30</v>
      </c>
      <c r="E522" s="203">
        <v>1090</v>
      </c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351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  <c r="BB522" s="20"/>
      <c r="BC522" s="20"/>
      <c r="BD522" s="20"/>
      <c r="BE522" s="20"/>
      <c r="BF522" s="20"/>
      <c r="BG522" s="20"/>
      <c r="BH522" s="20"/>
      <c r="BI522" s="20"/>
      <c r="BJ522" s="20"/>
    </row>
    <row r="523" spans="1:62" s="140" customFormat="1" ht="21" customHeight="1">
      <c r="A523" s="112"/>
      <c r="B523" s="191" t="s">
        <v>3284</v>
      </c>
      <c r="C523" s="198" t="s">
        <v>3734</v>
      </c>
      <c r="D523" s="202" t="s">
        <v>30</v>
      </c>
      <c r="E523" s="203">
        <v>1280</v>
      </c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351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  <c r="BD523" s="20"/>
      <c r="BE523" s="20"/>
      <c r="BF523" s="20"/>
      <c r="BG523" s="20"/>
      <c r="BH523" s="20"/>
      <c r="BI523" s="20"/>
      <c r="BJ523" s="20"/>
    </row>
    <row r="524" spans="1:62" s="140" customFormat="1" ht="21" customHeight="1">
      <c r="A524" s="112"/>
      <c r="B524" s="192"/>
      <c r="C524" s="198" t="s">
        <v>3735</v>
      </c>
      <c r="D524" s="202" t="s">
        <v>71</v>
      </c>
      <c r="E524" s="203">
        <v>100</v>
      </c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351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  <c r="BB524" s="20"/>
      <c r="BC524" s="20"/>
      <c r="BD524" s="20"/>
      <c r="BE524" s="20"/>
      <c r="BF524" s="20"/>
      <c r="BG524" s="20"/>
      <c r="BH524" s="20"/>
      <c r="BI524" s="20"/>
      <c r="BJ524" s="20"/>
    </row>
    <row r="525" spans="1:62" s="140" customFormat="1" ht="21" customHeight="1">
      <c r="A525" s="112"/>
      <c r="B525" s="192"/>
      <c r="C525" s="198" t="s">
        <v>3736</v>
      </c>
      <c r="D525" s="202" t="s">
        <v>71</v>
      </c>
      <c r="E525" s="203">
        <v>170</v>
      </c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351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  <c r="BB525" s="20"/>
      <c r="BC525" s="20"/>
      <c r="BD525" s="20"/>
      <c r="BE525" s="20"/>
      <c r="BF525" s="20"/>
      <c r="BG525" s="20"/>
      <c r="BH525" s="20"/>
      <c r="BI525" s="20"/>
      <c r="BJ525" s="20"/>
    </row>
    <row r="526" spans="1:62" s="140" customFormat="1" ht="21" customHeight="1">
      <c r="A526" s="112"/>
      <c r="B526" s="190"/>
      <c r="C526" s="199" t="s">
        <v>2753</v>
      </c>
      <c r="D526" s="193" t="s">
        <v>71</v>
      </c>
      <c r="E526" s="204">
        <v>100</v>
      </c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351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  <c r="BB526" s="20"/>
      <c r="BC526" s="20"/>
      <c r="BD526" s="20"/>
      <c r="BE526" s="20"/>
      <c r="BF526" s="20"/>
      <c r="BG526" s="20"/>
      <c r="BH526" s="20"/>
      <c r="BI526" s="20"/>
      <c r="BJ526" s="20"/>
    </row>
    <row r="527" spans="1:62" s="140" customFormat="1" ht="21" customHeight="1">
      <c r="A527" s="112"/>
      <c r="B527" s="190"/>
      <c r="C527" s="199" t="s">
        <v>2754</v>
      </c>
      <c r="D527" s="193" t="s">
        <v>71</v>
      </c>
      <c r="E527" s="204">
        <v>65</v>
      </c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351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  <c r="BB527" s="20"/>
      <c r="BC527" s="20"/>
      <c r="BD527" s="20"/>
      <c r="BE527" s="20"/>
      <c r="BF527" s="20"/>
      <c r="BG527" s="20"/>
      <c r="BH527" s="20"/>
      <c r="BI527" s="20"/>
      <c r="BJ527" s="20"/>
    </row>
    <row r="528" spans="1:62" s="140" customFormat="1" ht="21" customHeight="1">
      <c r="A528" s="112"/>
      <c r="B528" s="189"/>
      <c r="C528" s="198" t="s">
        <v>2755</v>
      </c>
      <c r="D528" s="202" t="s">
        <v>73</v>
      </c>
      <c r="E528" s="203">
        <v>3470</v>
      </c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351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  <c r="BB528" s="20"/>
      <c r="BC528" s="20"/>
      <c r="BD528" s="20"/>
      <c r="BE528" s="20"/>
      <c r="BF528" s="20"/>
      <c r="BG528" s="20"/>
      <c r="BH528" s="20"/>
      <c r="BI528" s="20"/>
      <c r="BJ528" s="20"/>
    </row>
    <row r="529" spans="1:62" s="140" customFormat="1" ht="21" customHeight="1">
      <c r="A529" s="112"/>
      <c r="B529" s="190"/>
      <c r="C529" s="199" t="s">
        <v>3737</v>
      </c>
      <c r="D529" s="193" t="s">
        <v>73</v>
      </c>
      <c r="E529" s="204">
        <v>1990</v>
      </c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351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  <c r="BB529" s="20"/>
      <c r="BC529" s="20"/>
      <c r="BD529" s="20"/>
      <c r="BE529" s="20"/>
      <c r="BF529" s="20"/>
      <c r="BG529" s="20"/>
      <c r="BH529" s="20"/>
      <c r="BI529" s="20"/>
      <c r="BJ529" s="20"/>
    </row>
    <row r="530" spans="1:62" s="140" customFormat="1" ht="21" customHeight="1">
      <c r="A530" s="112"/>
      <c r="B530" s="190"/>
      <c r="C530" s="199" t="s">
        <v>3738</v>
      </c>
      <c r="D530" s="193" t="s">
        <v>236</v>
      </c>
      <c r="E530" s="204">
        <v>7</v>
      </c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351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  <c r="BB530" s="20"/>
      <c r="BC530" s="20"/>
      <c r="BD530" s="20"/>
      <c r="BE530" s="20"/>
      <c r="BF530" s="20"/>
      <c r="BG530" s="20"/>
      <c r="BH530" s="20"/>
      <c r="BI530" s="20"/>
      <c r="BJ530" s="20"/>
    </row>
    <row r="531" spans="1:62" s="140" customFormat="1" ht="21" customHeight="1">
      <c r="A531" s="112"/>
      <c r="B531" s="191" t="s">
        <v>3285</v>
      </c>
      <c r="C531" s="198" t="s">
        <v>3738</v>
      </c>
      <c r="D531" s="202" t="s">
        <v>236</v>
      </c>
      <c r="E531" s="203">
        <v>7</v>
      </c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351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  <c r="BB531" s="20"/>
      <c r="BC531" s="20"/>
      <c r="BD531" s="20"/>
      <c r="BE531" s="20"/>
      <c r="BF531" s="20"/>
      <c r="BG531" s="20"/>
      <c r="BH531" s="20"/>
      <c r="BI531" s="20"/>
      <c r="BJ531" s="20"/>
    </row>
    <row r="532" spans="1:62" s="140" customFormat="1" ht="21" customHeight="1">
      <c r="A532" s="112"/>
      <c r="B532" s="190"/>
      <c r="C532" s="199" t="s">
        <v>3739</v>
      </c>
      <c r="D532" s="193" t="s">
        <v>23</v>
      </c>
      <c r="E532" s="204">
        <v>380</v>
      </c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351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  <c r="BB532" s="20"/>
      <c r="BC532" s="20"/>
      <c r="BD532" s="20"/>
      <c r="BE532" s="20"/>
      <c r="BF532" s="20"/>
      <c r="BG532" s="20"/>
      <c r="BH532" s="20"/>
      <c r="BI532" s="20"/>
      <c r="BJ532" s="20"/>
    </row>
    <row r="533" spans="1:62" s="140" customFormat="1" ht="21" customHeight="1">
      <c r="A533" s="112"/>
      <c r="B533" s="190"/>
      <c r="C533" s="199" t="s">
        <v>3740</v>
      </c>
      <c r="D533" s="193" t="s">
        <v>74</v>
      </c>
      <c r="E533" s="204">
        <v>65</v>
      </c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351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  <c r="BB533" s="20"/>
      <c r="BC533" s="20"/>
      <c r="BD533" s="20"/>
      <c r="BE533" s="20"/>
      <c r="BF533" s="20"/>
      <c r="BG533" s="20"/>
      <c r="BH533" s="20"/>
      <c r="BI533" s="20"/>
      <c r="BJ533" s="20"/>
    </row>
    <row r="534" spans="1:62" s="140" customFormat="1" ht="21" customHeight="1">
      <c r="A534" s="112"/>
      <c r="B534" s="189"/>
      <c r="C534" s="198" t="s">
        <v>3741</v>
      </c>
      <c r="D534" s="202" t="s">
        <v>39</v>
      </c>
      <c r="E534" s="203">
        <v>265</v>
      </c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351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  <c r="BB534" s="20"/>
      <c r="BC534" s="20"/>
      <c r="BD534" s="20"/>
      <c r="BE534" s="20"/>
      <c r="BF534" s="20"/>
      <c r="BG534" s="20"/>
      <c r="BH534" s="20"/>
      <c r="BI534" s="20"/>
      <c r="BJ534" s="20"/>
    </row>
    <row r="535" spans="1:62" s="140" customFormat="1" ht="21" customHeight="1">
      <c r="A535" s="112"/>
      <c r="B535" s="189"/>
      <c r="C535" s="198" t="s">
        <v>3742</v>
      </c>
      <c r="D535" s="202" t="s">
        <v>30</v>
      </c>
      <c r="E535" s="203">
        <v>420</v>
      </c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351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  <c r="BB535" s="20"/>
      <c r="BC535" s="20"/>
      <c r="BD535" s="20"/>
      <c r="BE535" s="20"/>
      <c r="BF535" s="20"/>
      <c r="BG535" s="20"/>
      <c r="BH535" s="20"/>
      <c r="BI535" s="20"/>
      <c r="BJ535" s="20"/>
    </row>
    <row r="536" spans="1:62" s="140" customFormat="1" ht="21" customHeight="1">
      <c r="A536" s="112"/>
      <c r="B536" s="192"/>
      <c r="C536" s="198" t="s">
        <v>2756</v>
      </c>
      <c r="D536" s="202" t="s">
        <v>28</v>
      </c>
      <c r="E536" s="203">
        <v>8</v>
      </c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351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  <c r="BB536" s="20"/>
      <c r="BC536" s="20"/>
      <c r="BD536" s="20"/>
      <c r="BE536" s="20"/>
      <c r="BF536" s="20"/>
      <c r="BG536" s="20"/>
      <c r="BH536" s="20"/>
      <c r="BI536" s="20"/>
      <c r="BJ536" s="20"/>
    </row>
    <row r="537" spans="1:62" s="140" customFormat="1" ht="21" customHeight="1">
      <c r="A537" s="112"/>
      <c r="B537" s="188"/>
      <c r="C537" s="198" t="s">
        <v>3743</v>
      </c>
      <c r="D537" s="202" t="s">
        <v>2758</v>
      </c>
      <c r="E537" s="203">
        <v>35</v>
      </c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351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  <c r="BB537" s="20"/>
      <c r="BC537" s="20"/>
      <c r="BD537" s="20"/>
      <c r="BE537" s="20"/>
      <c r="BF537" s="20"/>
      <c r="BG537" s="20"/>
      <c r="BH537" s="20"/>
      <c r="BI537" s="20"/>
      <c r="BJ537" s="20"/>
    </row>
    <row r="538" spans="1:62" s="140" customFormat="1" ht="21" customHeight="1">
      <c r="A538" s="112"/>
      <c r="B538" s="192"/>
      <c r="C538" s="198" t="s">
        <v>3744</v>
      </c>
      <c r="D538" s="202" t="s">
        <v>2758</v>
      </c>
      <c r="E538" s="203">
        <v>21</v>
      </c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351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  <c r="BB538" s="20"/>
      <c r="BC538" s="20"/>
      <c r="BD538" s="20"/>
      <c r="BE538" s="20"/>
      <c r="BF538" s="20"/>
      <c r="BG538" s="20"/>
      <c r="BH538" s="20"/>
      <c r="BI538" s="20"/>
      <c r="BJ538" s="20"/>
    </row>
    <row r="539" spans="1:62" s="140" customFormat="1" ht="21" customHeight="1">
      <c r="A539" s="112"/>
      <c r="B539" s="190"/>
      <c r="C539" s="199" t="s">
        <v>3745</v>
      </c>
      <c r="D539" s="193" t="s">
        <v>2758</v>
      </c>
      <c r="E539" s="204">
        <v>95</v>
      </c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351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  <c r="BB539" s="20"/>
      <c r="BC539" s="20"/>
      <c r="BD539" s="20"/>
      <c r="BE539" s="20"/>
      <c r="BF539" s="20"/>
      <c r="BG539" s="20"/>
      <c r="BH539" s="20"/>
      <c r="BI539" s="20"/>
      <c r="BJ539" s="20"/>
    </row>
    <row r="540" spans="1:62" s="140" customFormat="1" ht="21" customHeight="1">
      <c r="A540" s="112"/>
      <c r="B540" s="190"/>
      <c r="C540" s="199" t="s">
        <v>3746</v>
      </c>
      <c r="D540" s="193" t="s">
        <v>2758</v>
      </c>
      <c r="E540" s="204">
        <v>990</v>
      </c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351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  <c r="BB540" s="20"/>
      <c r="BC540" s="20"/>
      <c r="BD540" s="20"/>
      <c r="BE540" s="20"/>
      <c r="BF540" s="20"/>
      <c r="BG540" s="20"/>
      <c r="BH540" s="20"/>
      <c r="BI540" s="20"/>
      <c r="BJ540" s="20"/>
    </row>
    <row r="541" spans="1:62" s="140" customFormat="1" ht="21" customHeight="1">
      <c r="A541" s="112"/>
      <c r="B541" s="190"/>
      <c r="C541" s="199" t="s">
        <v>3747</v>
      </c>
      <c r="D541" s="193" t="s">
        <v>2758</v>
      </c>
      <c r="E541" s="204">
        <v>150</v>
      </c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351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  <c r="BB541" s="20"/>
      <c r="BC541" s="20"/>
      <c r="BD541" s="20"/>
      <c r="BE541" s="20"/>
      <c r="BF541" s="20"/>
      <c r="BG541" s="20"/>
      <c r="BH541" s="20"/>
      <c r="BI541" s="20"/>
      <c r="BJ541" s="20"/>
    </row>
    <row r="542" spans="1:62" s="140" customFormat="1" ht="21" customHeight="1">
      <c r="A542" s="112"/>
      <c r="B542" s="192"/>
      <c r="C542" s="198" t="s">
        <v>3748</v>
      </c>
      <c r="D542" s="202" t="s">
        <v>2758</v>
      </c>
      <c r="E542" s="203">
        <v>70</v>
      </c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351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  <c r="BB542" s="20"/>
      <c r="BC542" s="20"/>
      <c r="BD542" s="20"/>
      <c r="BE542" s="20"/>
      <c r="BF542" s="20"/>
      <c r="BG542" s="20"/>
      <c r="BH542" s="20"/>
      <c r="BI542" s="20"/>
      <c r="BJ542" s="20"/>
    </row>
    <row r="543" spans="1:62" s="140" customFormat="1" ht="21" customHeight="1">
      <c r="A543" s="112"/>
      <c r="B543" s="188"/>
      <c r="C543" s="198" t="s">
        <v>3749</v>
      </c>
      <c r="D543" s="202" t="s">
        <v>2758</v>
      </c>
      <c r="E543" s="203">
        <v>55</v>
      </c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351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  <c r="BB543" s="20"/>
      <c r="BC543" s="20"/>
      <c r="BD543" s="20"/>
      <c r="BE543" s="20"/>
      <c r="BF543" s="20"/>
      <c r="BG543" s="20"/>
      <c r="BH543" s="20"/>
      <c r="BI543" s="20"/>
      <c r="BJ543" s="20"/>
    </row>
    <row r="544" spans="1:62" s="140" customFormat="1" ht="21" customHeight="1">
      <c r="A544" s="112"/>
      <c r="B544" s="190"/>
      <c r="C544" s="199" t="s">
        <v>2757</v>
      </c>
      <c r="D544" s="193" t="s">
        <v>2758</v>
      </c>
      <c r="E544" s="204">
        <v>65</v>
      </c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351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  <c r="BB544" s="20"/>
      <c r="BC544" s="20"/>
      <c r="BD544" s="20"/>
      <c r="BE544" s="20"/>
      <c r="BF544" s="20"/>
      <c r="BG544" s="20"/>
      <c r="BH544" s="20"/>
      <c r="BI544" s="20"/>
      <c r="BJ544" s="20"/>
    </row>
    <row r="545" spans="1:62" s="140" customFormat="1" ht="21" customHeight="1">
      <c r="A545" s="112"/>
      <c r="B545" s="190"/>
      <c r="C545" s="199" t="s">
        <v>3750</v>
      </c>
      <c r="D545" s="193" t="s">
        <v>2758</v>
      </c>
      <c r="E545" s="204">
        <v>50</v>
      </c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351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  <c r="BB545" s="20"/>
      <c r="BC545" s="20"/>
      <c r="BD545" s="20"/>
      <c r="BE545" s="20"/>
      <c r="BF545" s="20"/>
      <c r="BG545" s="20"/>
      <c r="BH545" s="20"/>
      <c r="BI545" s="20"/>
      <c r="BJ545" s="20"/>
    </row>
    <row r="546" spans="1:62" s="140" customFormat="1" ht="21" customHeight="1">
      <c r="A546" s="112"/>
      <c r="B546" s="192"/>
      <c r="C546" s="198" t="s">
        <v>3751</v>
      </c>
      <c r="D546" s="202" t="s">
        <v>30</v>
      </c>
      <c r="E546" s="203">
        <v>500</v>
      </c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351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  <c r="BB546" s="20"/>
      <c r="BC546" s="20"/>
      <c r="BD546" s="20"/>
      <c r="BE546" s="20"/>
      <c r="BF546" s="20"/>
      <c r="BG546" s="20"/>
      <c r="BH546" s="20"/>
      <c r="BI546" s="20"/>
      <c r="BJ546" s="20"/>
    </row>
    <row r="547" spans="1:62" s="140" customFormat="1" ht="21" customHeight="1">
      <c r="A547" s="112"/>
      <c r="B547" s="190"/>
      <c r="C547" s="199" t="s">
        <v>2762</v>
      </c>
      <c r="D547" s="193" t="s">
        <v>2758</v>
      </c>
      <c r="E547" s="204">
        <v>45</v>
      </c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351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  <c r="BB547" s="20"/>
      <c r="BC547" s="20"/>
      <c r="BD547" s="20"/>
      <c r="BE547" s="20"/>
      <c r="BF547" s="20"/>
      <c r="BG547" s="20"/>
      <c r="BH547" s="20"/>
      <c r="BI547" s="20"/>
      <c r="BJ547" s="20"/>
    </row>
    <row r="548" spans="1:62" s="140" customFormat="1" ht="21" customHeight="1">
      <c r="A548" s="112"/>
      <c r="B548" s="192"/>
      <c r="C548" s="198" t="s">
        <v>2759</v>
      </c>
      <c r="D548" s="202" t="s">
        <v>2758</v>
      </c>
      <c r="E548" s="203">
        <v>40</v>
      </c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351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  <c r="BB548" s="20"/>
      <c r="BC548" s="20"/>
      <c r="BD548" s="20"/>
      <c r="BE548" s="20"/>
      <c r="BF548" s="20"/>
      <c r="BG548" s="20"/>
      <c r="BH548" s="20"/>
      <c r="BI548" s="20"/>
      <c r="BJ548" s="20"/>
    </row>
    <row r="549" spans="1:62" s="140" customFormat="1" ht="21" customHeight="1">
      <c r="A549" s="112"/>
      <c r="B549" s="188"/>
      <c r="C549" s="198" t="s">
        <v>3752</v>
      </c>
      <c r="D549" s="202" t="s">
        <v>2758</v>
      </c>
      <c r="E549" s="203">
        <v>70</v>
      </c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351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  <c r="BB549" s="20"/>
      <c r="BC549" s="20"/>
      <c r="BD549" s="20"/>
      <c r="BE549" s="20"/>
      <c r="BF549" s="20"/>
      <c r="BG549" s="20"/>
      <c r="BH549" s="20"/>
      <c r="BI549" s="20"/>
      <c r="BJ549" s="20"/>
    </row>
    <row r="550" spans="1:62" s="140" customFormat="1" ht="21" customHeight="1">
      <c r="A550" s="112"/>
      <c r="B550" s="192"/>
      <c r="C550" s="198" t="s">
        <v>3753</v>
      </c>
      <c r="D550" s="202" t="s">
        <v>2758</v>
      </c>
      <c r="E550" s="203">
        <v>120</v>
      </c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351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  <c r="BB550" s="20"/>
      <c r="BC550" s="20"/>
      <c r="BD550" s="20"/>
      <c r="BE550" s="20"/>
      <c r="BF550" s="20"/>
      <c r="BG550" s="20"/>
      <c r="BH550" s="20"/>
      <c r="BI550" s="20"/>
      <c r="BJ550" s="20"/>
    </row>
    <row r="551" spans="1:62" s="140" customFormat="1" ht="21" customHeight="1">
      <c r="A551" s="112"/>
      <c r="B551" s="190"/>
      <c r="C551" s="199" t="s">
        <v>2763</v>
      </c>
      <c r="D551" s="193" t="s">
        <v>2758</v>
      </c>
      <c r="E551" s="204">
        <v>350</v>
      </c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351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  <c r="BB551" s="20"/>
      <c r="BC551" s="20"/>
      <c r="BD551" s="20"/>
      <c r="BE551" s="20"/>
      <c r="BF551" s="20"/>
      <c r="BG551" s="20"/>
      <c r="BH551" s="20"/>
      <c r="BI551" s="20"/>
      <c r="BJ551" s="20"/>
    </row>
    <row r="552" spans="1:62" s="140" customFormat="1" ht="21" customHeight="1">
      <c r="A552" s="112"/>
      <c r="B552" s="190"/>
      <c r="C552" s="199" t="s">
        <v>2760</v>
      </c>
      <c r="D552" s="193" t="s">
        <v>2758</v>
      </c>
      <c r="E552" s="204">
        <v>70</v>
      </c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351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  <c r="BB552" s="20"/>
      <c r="BC552" s="20"/>
      <c r="BD552" s="20"/>
      <c r="BE552" s="20"/>
      <c r="BF552" s="20"/>
      <c r="BG552" s="20"/>
      <c r="BH552" s="20"/>
      <c r="BI552" s="20"/>
      <c r="BJ552" s="20"/>
    </row>
    <row r="553" spans="1:62" s="140" customFormat="1" ht="21" customHeight="1">
      <c r="A553" s="112"/>
      <c r="B553" s="192"/>
      <c r="C553" s="198" t="s">
        <v>3754</v>
      </c>
      <c r="D553" s="202" t="s">
        <v>28</v>
      </c>
      <c r="E553" s="203">
        <v>25</v>
      </c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351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  <c r="BB553" s="20"/>
      <c r="BC553" s="20"/>
      <c r="BD553" s="20"/>
      <c r="BE553" s="20"/>
      <c r="BF553" s="20"/>
      <c r="BG553" s="20"/>
      <c r="BH553" s="20"/>
      <c r="BI553" s="20"/>
      <c r="BJ553" s="20"/>
    </row>
    <row r="554" spans="1:62" s="140" customFormat="1" ht="21" customHeight="1">
      <c r="A554" s="112"/>
      <c r="B554" s="190"/>
      <c r="C554" s="199" t="s">
        <v>2761</v>
      </c>
      <c r="D554" s="193" t="s">
        <v>2758</v>
      </c>
      <c r="E554" s="204">
        <v>120</v>
      </c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351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  <c r="BB554" s="20"/>
      <c r="BC554" s="20"/>
      <c r="BD554" s="20"/>
      <c r="BE554" s="20"/>
      <c r="BF554" s="20"/>
      <c r="BG554" s="20"/>
      <c r="BH554" s="20"/>
      <c r="BI554" s="20"/>
      <c r="BJ554" s="20"/>
    </row>
    <row r="555" spans="1:62" s="140" customFormat="1" ht="21" customHeight="1">
      <c r="A555" s="112"/>
      <c r="B555" s="190"/>
      <c r="C555" s="199" t="s">
        <v>3755</v>
      </c>
      <c r="D555" s="193" t="s">
        <v>2758</v>
      </c>
      <c r="E555" s="204">
        <v>65</v>
      </c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351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  <c r="BB555" s="20"/>
      <c r="BC555" s="20"/>
      <c r="BD555" s="20"/>
      <c r="BE555" s="20"/>
      <c r="BF555" s="20"/>
      <c r="BG555" s="20"/>
      <c r="BH555" s="20"/>
      <c r="BI555" s="20"/>
      <c r="BJ555" s="20"/>
    </row>
    <row r="556" spans="1:62" s="140" customFormat="1" ht="21" customHeight="1">
      <c r="A556" s="112"/>
      <c r="B556" s="190"/>
      <c r="C556" s="199" t="s">
        <v>3756</v>
      </c>
      <c r="D556" s="193" t="s">
        <v>2758</v>
      </c>
      <c r="E556" s="204">
        <v>75</v>
      </c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351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  <c r="BB556" s="20"/>
      <c r="BC556" s="20"/>
      <c r="BD556" s="20"/>
      <c r="BE556" s="20"/>
      <c r="BF556" s="20"/>
      <c r="BG556" s="20"/>
      <c r="BH556" s="20"/>
      <c r="BI556" s="20"/>
      <c r="BJ556" s="20"/>
    </row>
    <row r="557" spans="1:62" s="140" customFormat="1" ht="21" customHeight="1">
      <c r="A557" s="112"/>
      <c r="B557" s="190"/>
      <c r="C557" s="199" t="s">
        <v>3757</v>
      </c>
      <c r="D557" s="193" t="s">
        <v>2758</v>
      </c>
      <c r="E557" s="204">
        <v>85</v>
      </c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351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  <c r="BA557" s="20"/>
      <c r="BB557" s="20"/>
      <c r="BC557" s="20"/>
      <c r="BD557" s="20"/>
      <c r="BE557" s="20"/>
      <c r="BF557" s="20"/>
      <c r="BG557" s="20"/>
      <c r="BH557" s="20"/>
      <c r="BI557" s="20"/>
      <c r="BJ557" s="20"/>
    </row>
    <row r="558" spans="1:62" s="140" customFormat="1" ht="21" customHeight="1">
      <c r="A558" s="112"/>
      <c r="B558" s="190"/>
      <c r="C558" s="199" t="s">
        <v>3758</v>
      </c>
      <c r="D558" s="193" t="s">
        <v>2758</v>
      </c>
      <c r="E558" s="204">
        <v>95</v>
      </c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351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  <c r="BB558" s="20"/>
      <c r="BC558" s="20"/>
      <c r="BD558" s="20"/>
      <c r="BE558" s="20"/>
      <c r="BF558" s="20"/>
      <c r="BG558" s="20"/>
      <c r="BH558" s="20"/>
      <c r="BI558" s="20"/>
      <c r="BJ558" s="20"/>
    </row>
    <row r="559" spans="1:62" s="140" customFormat="1" ht="21" customHeight="1">
      <c r="A559" s="112"/>
      <c r="B559" s="188"/>
      <c r="C559" s="198" t="s">
        <v>2764</v>
      </c>
      <c r="D559" s="202" t="s">
        <v>2758</v>
      </c>
      <c r="E559" s="203">
        <v>245</v>
      </c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351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  <c r="BA559" s="20"/>
      <c r="BB559" s="20"/>
      <c r="BC559" s="20"/>
      <c r="BD559" s="20"/>
      <c r="BE559" s="20"/>
      <c r="BF559" s="20"/>
      <c r="BG559" s="20"/>
      <c r="BH559" s="20"/>
      <c r="BI559" s="20"/>
      <c r="BJ559" s="20"/>
    </row>
    <row r="560" spans="1:62" s="140" customFormat="1" ht="21" customHeight="1">
      <c r="A560" s="112"/>
      <c r="B560" s="189"/>
      <c r="C560" s="198" t="s">
        <v>3759</v>
      </c>
      <c r="D560" s="202" t="s">
        <v>2758</v>
      </c>
      <c r="E560" s="203">
        <v>65</v>
      </c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351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  <c r="BA560" s="20"/>
      <c r="BB560" s="20"/>
      <c r="BC560" s="20"/>
      <c r="BD560" s="20"/>
      <c r="BE560" s="20"/>
      <c r="BF560" s="20"/>
      <c r="BG560" s="20"/>
      <c r="BH560" s="20"/>
      <c r="BI560" s="20"/>
      <c r="BJ560" s="20"/>
    </row>
    <row r="561" spans="1:62" s="140" customFormat="1" ht="21" customHeight="1">
      <c r="A561" s="112"/>
      <c r="B561" s="190"/>
      <c r="C561" s="199" t="s">
        <v>3760</v>
      </c>
      <c r="D561" s="193" t="s">
        <v>28</v>
      </c>
      <c r="E561" s="204">
        <v>170</v>
      </c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351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  <c r="BB561" s="20"/>
      <c r="BC561" s="20"/>
      <c r="BD561" s="20"/>
      <c r="BE561" s="20"/>
      <c r="BF561" s="20"/>
      <c r="BG561" s="20"/>
      <c r="BH561" s="20"/>
      <c r="BI561" s="20"/>
      <c r="BJ561" s="20"/>
    </row>
    <row r="562" spans="1:62" s="140" customFormat="1" ht="21" customHeight="1">
      <c r="A562" s="112"/>
      <c r="B562" s="190"/>
      <c r="C562" s="199" t="s">
        <v>3761</v>
      </c>
      <c r="D562" s="193" t="s">
        <v>30</v>
      </c>
      <c r="E562" s="204">
        <v>1380</v>
      </c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351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  <c r="BB562" s="20"/>
      <c r="BC562" s="20"/>
      <c r="BD562" s="20"/>
      <c r="BE562" s="20"/>
      <c r="BF562" s="20"/>
      <c r="BG562" s="20"/>
      <c r="BH562" s="20"/>
      <c r="BI562" s="20"/>
      <c r="BJ562" s="20"/>
    </row>
    <row r="563" spans="1:62" s="140" customFormat="1" ht="21" customHeight="1">
      <c r="A563" s="112"/>
      <c r="B563" s="190"/>
      <c r="C563" s="199" t="s">
        <v>3762</v>
      </c>
      <c r="D563" s="193" t="s">
        <v>30</v>
      </c>
      <c r="E563" s="204">
        <v>1350</v>
      </c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351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  <c r="BD563" s="20"/>
      <c r="BE563" s="20"/>
      <c r="BF563" s="20"/>
      <c r="BG563" s="20"/>
      <c r="BH563" s="20"/>
      <c r="BI563" s="20"/>
      <c r="BJ563" s="20"/>
    </row>
    <row r="564" spans="1:62" s="140" customFormat="1" ht="21" customHeight="1">
      <c r="A564" s="112"/>
      <c r="B564" s="191" t="s">
        <v>3286</v>
      </c>
      <c r="C564" s="198" t="s">
        <v>3763</v>
      </c>
      <c r="D564" s="202" t="s">
        <v>28</v>
      </c>
      <c r="E564" s="203">
        <v>180</v>
      </c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351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  <c r="BB564" s="20"/>
      <c r="BC564" s="20"/>
      <c r="BD564" s="20"/>
      <c r="BE564" s="20"/>
      <c r="BF564" s="20"/>
      <c r="BG564" s="20"/>
      <c r="BH564" s="20"/>
      <c r="BI564" s="20"/>
      <c r="BJ564" s="20"/>
    </row>
    <row r="565" spans="1:62" s="140" customFormat="1" ht="21" customHeight="1">
      <c r="A565" s="112"/>
      <c r="B565" s="191" t="s">
        <v>3287</v>
      </c>
      <c r="C565" s="198" t="s">
        <v>3764</v>
      </c>
      <c r="D565" s="202" t="s">
        <v>28</v>
      </c>
      <c r="E565" s="203">
        <v>240</v>
      </c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351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  <c r="BD565" s="20"/>
      <c r="BE565" s="20"/>
      <c r="BF565" s="20"/>
      <c r="BG565" s="20"/>
      <c r="BH565" s="20"/>
      <c r="BI565" s="20"/>
      <c r="BJ565" s="20"/>
    </row>
    <row r="566" spans="1:62" s="140" customFormat="1" ht="21" customHeight="1">
      <c r="A566" s="112"/>
      <c r="B566" s="191" t="s">
        <v>3288</v>
      </c>
      <c r="C566" s="198" t="s">
        <v>3765</v>
      </c>
      <c r="D566" s="202" t="s">
        <v>28</v>
      </c>
      <c r="E566" s="203">
        <v>280</v>
      </c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351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  <c r="BB566" s="20"/>
      <c r="BC566" s="20"/>
      <c r="BD566" s="20"/>
      <c r="BE566" s="20"/>
      <c r="BF566" s="20"/>
      <c r="BG566" s="20"/>
      <c r="BH566" s="20"/>
      <c r="BI566" s="20"/>
      <c r="BJ566" s="20"/>
    </row>
    <row r="567" spans="1:62" s="140" customFormat="1" ht="21" customHeight="1">
      <c r="A567" s="112"/>
      <c r="B567" s="192"/>
      <c r="C567" s="198" t="s">
        <v>2765</v>
      </c>
      <c r="D567" s="202" t="s">
        <v>42</v>
      </c>
      <c r="E567" s="203">
        <v>40</v>
      </c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351">
        <v>5</v>
      </c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  <c r="BB567" s="20"/>
      <c r="BC567" s="20"/>
      <c r="BD567" s="20"/>
      <c r="BE567" s="20"/>
      <c r="BF567" s="20"/>
      <c r="BG567" s="20"/>
      <c r="BH567" s="20"/>
      <c r="BI567" s="20"/>
      <c r="BJ567" s="20"/>
    </row>
    <row r="568" spans="1:62" s="140" customFormat="1" ht="21" customHeight="1">
      <c r="A568" s="112"/>
      <c r="B568" s="192"/>
      <c r="C568" s="198" t="s">
        <v>3766</v>
      </c>
      <c r="D568" s="202" t="s">
        <v>42</v>
      </c>
      <c r="E568" s="203">
        <v>3195</v>
      </c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351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  <c r="BB568" s="20"/>
      <c r="BC568" s="20"/>
      <c r="BD568" s="20"/>
      <c r="BE568" s="20"/>
      <c r="BF568" s="20"/>
      <c r="BG568" s="20"/>
      <c r="BH568" s="20"/>
      <c r="BI568" s="20"/>
      <c r="BJ568" s="20"/>
    </row>
    <row r="569" spans="1:62" s="140" customFormat="1" ht="21" customHeight="1">
      <c r="A569" s="112"/>
      <c r="B569" s="192"/>
      <c r="C569" s="198" t="s">
        <v>3767</v>
      </c>
      <c r="D569" s="202" t="s">
        <v>42</v>
      </c>
      <c r="E569" s="203">
        <v>2875</v>
      </c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351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  <c r="BB569" s="20"/>
      <c r="BC569" s="20"/>
      <c r="BD569" s="20"/>
      <c r="BE569" s="20"/>
      <c r="BF569" s="20"/>
      <c r="BG569" s="20"/>
      <c r="BH569" s="20"/>
      <c r="BI569" s="20"/>
      <c r="BJ569" s="20"/>
    </row>
    <row r="570" spans="1:62" s="140" customFormat="1" ht="21" customHeight="1">
      <c r="A570" s="112"/>
      <c r="B570" s="190"/>
      <c r="C570" s="199" t="s">
        <v>3768</v>
      </c>
      <c r="D570" s="193" t="s">
        <v>19</v>
      </c>
      <c r="E570" s="204">
        <v>370</v>
      </c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351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  <c r="BA570" s="20"/>
      <c r="BB570" s="20"/>
      <c r="BC570" s="20"/>
      <c r="BD570" s="20"/>
      <c r="BE570" s="20"/>
      <c r="BF570" s="20"/>
      <c r="BG570" s="20"/>
      <c r="BH570" s="20"/>
      <c r="BI570" s="20"/>
      <c r="BJ570" s="20"/>
    </row>
    <row r="571" spans="1:62" s="140" customFormat="1" ht="21" customHeight="1">
      <c r="A571" s="112"/>
      <c r="B571" s="191" t="s">
        <v>3289</v>
      </c>
      <c r="C571" s="198" t="s">
        <v>3769</v>
      </c>
      <c r="D571" s="202" t="s">
        <v>19</v>
      </c>
      <c r="E571" s="203">
        <v>365</v>
      </c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351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  <c r="BB571" s="20"/>
      <c r="BC571" s="20"/>
      <c r="BD571" s="20"/>
      <c r="BE571" s="20"/>
      <c r="BF571" s="20"/>
      <c r="BG571" s="20"/>
      <c r="BH571" s="20"/>
      <c r="BI571" s="20"/>
      <c r="BJ571" s="20"/>
    </row>
    <row r="572" spans="1:62" s="140" customFormat="1" ht="21" customHeight="1">
      <c r="A572" s="112"/>
      <c r="B572" s="192"/>
      <c r="C572" s="198" t="s">
        <v>3770</v>
      </c>
      <c r="D572" s="202" t="s">
        <v>39</v>
      </c>
      <c r="E572" s="203">
        <v>385</v>
      </c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351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  <c r="BB572" s="20"/>
      <c r="BC572" s="20"/>
      <c r="BD572" s="20"/>
      <c r="BE572" s="20"/>
      <c r="BF572" s="20"/>
      <c r="BG572" s="20"/>
      <c r="BH572" s="20"/>
      <c r="BI572" s="20"/>
      <c r="BJ572" s="20"/>
    </row>
    <row r="573" spans="1:62" s="140" customFormat="1" ht="21" customHeight="1">
      <c r="A573" s="112"/>
      <c r="B573" s="189"/>
      <c r="C573" s="198" t="s">
        <v>3771</v>
      </c>
      <c r="D573" s="202" t="s">
        <v>28</v>
      </c>
      <c r="E573" s="203">
        <v>2</v>
      </c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351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  <c r="BB573" s="20"/>
      <c r="BC573" s="20"/>
      <c r="BD573" s="20"/>
      <c r="BE573" s="20"/>
      <c r="BF573" s="20"/>
      <c r="BG573" s="20"/>
      <c r="BH573" s="20"/>
      <c r="BI573" s="20"/>
      <c r="BJ573" s="20"/>
    </row>
    <row r="574" spans="1:62" s="140" customFormat="1" ht="21" customHeight="1">
      <c r="A574" s="112"/>
      <c r="B574" s="191" t="s">
        <v>3290</v>
      </c>
      <c r="C574" s="199" t="s">
        <v>3772</v>
      </c>
      <c r="D574" s="193" t="s">
        <v>28</v>
      </c>
      <c r="E574" s="204">
        <v>750</v>
      </c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351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  <c r="BB574" s="20"/>
      <c r="BC574" s="20"/>
      <c r="BD574" s="20"/>
      <c r="BE574" s="20"/>
      <c r="BF574" s="20"/>
      <c r="BG574" s="20"/>
      <c r="BH574" s="20"/>
      <c r="BI574" s="20"/>
      <c r="BJ574" s="20"/>
    </row>
    <row r="575" spans="1:62" s="140" customFormat="1" ht="21" customHeight="1">
      <c r="A575" s="112"/>
      <c r="B575" s="190"/>
      <c r="C575" s="199" t="s">
        <v>3773</v>
      </c>
      <c r="D575" s="193" t="s">
        <v>35</v>
      </c>
      <c r="E575" s="204">
        <v>100</v>
      </c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351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  <c r="BB575" s="20"/>
      <c r="BC575" s="20"/>
      <c r="BD575" s="20"/>
      <c r="BE575" s="20"/>
      <c r="BF575" s="20"/>
      <c r="BG575" s="20"/>
      <c r="BH575" s="20"/>
      <c r="BI575" s="20"/>
      <c r="BJ575" s="20"/>
    </row>
    <row r="576" spans="1:62" s="140" customFormat="1" ht="21" customHeight="1">
      <c r="A576" s="112"/>
      <c r="B576" s="190"/>
      <c r="C576" s="199" t="s">
        <v>3774</v>
      </c>
      <c r="D576" s="193" t="s">
        <v>35</v>
      </c>
      <c r="E576" s="204">
        <v>150</v>
      </c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351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  <c r="BB576" s="20"/>
      <c r="BC576" s="20"/>
      <c r="BD576" s="20"/>
      <c r="BE576" s="20"/>
      <c r="BF576" s="20"/>
      <c r="BG576" s="20"/>
      <c r="BH576" s="20"/>
      <c r="BI576" s="20"/>
      <c r="BJ576" s="20"/>
    </row>
    <row r="577" spans="1:62" s="140" customFormat="1" ht="21" customHeight="1">
      <c r="A577" s="112"/>
      <c r="B577" s="188"/>
      <c r="C577" s="198" t="s">
        <v>44</v>
      </c>
      <c r="D577" s="202" t="s">
        <v>45</v>
      </c>
      <c r="E577" s="203">
        <v>50</v>
      </c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351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  <c r="BB577" s="20"/>
      <c r="BC577" s="20"/>
      <c r="BD577" s="20"/>
      <c r="BE577" s="20"/>
      <c r="BF577" s="20"/>
      <c r="BG577" s="20"/>
      <c r="BH577" s="20"/>
      <c r="BI577" s="20"/>
      <c r="BJ577" s="20"/>
    </row>
    <row r="578" spans="1:62" s="140" customFormat="1" ht="21" customHeight="1">
      <c r="A578" s="112"/>
      <c r="B578" s="192"/>
      <c r="C578" s="198" t="s">
        <v>3775</v>
      </c>
      <c r="D578" s="202" t="s">
        <v>45</v>
      </c>
      <c r="E578" s="203">
        <v>55</v>
      </c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351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  <c r="BB578" s="20"/>
      <c r="BC578" s="20"/>
      <c r="BD578" s="20"/>
      <c r="BE578" s="20"/>
      <c r="BF578" s="20"/>
      <c r="BG578" s="20"/>
      <c r="BH578" s="20"/>
      <c r="BI578" s="20"/>
      <c r="BJ578" s="20"/>
    </row>
    <row r="579" spans="1:62" s="140" customFormat="1" ht="21" customHeight="1">
      <c r="A579" s="112"/>
      <c r="B579" s="190"/>
      <c r="C579" s="199" t="s">
        <v>3776</v>
      </c>
      <c r="D579" s="193" t="s">
        <v>45</v>
      </c>
      <c r="E579" s="204">
        <v>45</v>
      </c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351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  <c r="BB579" s="20"/>
      <c r="BC579" s="20"/>
      <c r="BD579" s="20"/>
      <c r="BE579" s="20"/>
      <c r="BF579" s="20"/>
      <c r="BG579" s="20"/>
      <c r="BH579" s="20"/>
      <c r="BI579" s="20"/>
      <c r="BJ579" s="20"/>
    </row>
    <row r="580" spans="1:62" s="140" customFormat="1" ht="21" customHeight="1">
      <c r="A580" s="112"/>
      <c r="B580" s="189"/>
      <c r="C580" s="198" t="s">
        <v>3777</v>
      </c>
      <c r="D580" s="202" t="s">
        <v>4697</v>
      </c>
      <c r="E580" s="203">
        <v>40</v>
      </c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351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  <c r="BB580" s="20"/>
      <c r="BC580" s="20"/>
      <c r="BD580" s="20"/>
      <c r="BE580" s="20"/>
      <c r="BF580" s="20"/>
      <c r="BG580" s="20"/>
      <c r="BH580" s="20"/>
      <c r="BI580" s="20"/>
      <c r="BJ580" s="20"/>
    </row>
    <row r="581" spans="1:62" s="140" customFormat="1" ht="21" customHeight="1">
      <c r="A581" s="112"/>
      <c r="B581" s="193"/>
      <c r="C581" s="199" t="s">
        <v>3778</v>
      </c>
      <c r="D581" s="193" t="s">
        <v>45</v>
      </c>
      <c r="E581" s="204">
        <v>40</v>
      </c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351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  <c r="BB581" s="20"/>
      <c r="BC581" s="20"/>
      <c r="BD581" s="20"/>
      <c r="BE581" s="20"/>
      <c r="BF581" s="20"/>
      <c r="BG581" s="20"/>
      <c r="BH581" s="20"/>
      <c r="BI581" s="20"/>
      <c r="BJ581" s="20"/>
    </row>
    <row r="582" spans="1:62" s="140" customFormat="1" ht="21" customHeight="1">
      <c r="A582" s="112"/>
      <c r="B582" s="192"/>
      <c r="C582" s="198" t="s">
        <v>3779</v>
      </c>
      <c r="D582" s="202" t="s">
        <v>4698</v>
      </c>
      <c r="E582" s="203">
        <v>400</v>
      </c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351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  <c r="BB582" s="20"/>
      <c r="BC582" s="20"/>
      <c r="BD582" s="20"/>
      <c r="BE582" s="20"/>
      <c r="BF582" s="20"/>
      <c r="BG582" s="20"/>
      <c r="BH582" s="20"/>
      <c r="BI582" s="20"/>
      <c r="BJ582" s="20"/>
    </row>
    <row r="583" spans="1:62" s="140" customFormat="1" ht="21" customHeight="1">
      <c r="A583" s="112"/>
      <c r="B583" s="192"/>
      <c r="C583" s="198" t="s">
        <v>3780</v>
      </c>
      <c r="D583" s="202" t="s">
        <v>4697</v>
      </c>
      <c r="E583" s="203">
        <v>40</v>
      </c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351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  <c r="BB583" s="20"/>
      <c r="BC583" s="20"/>
      <c r="BD583" s="20"/>
      <c r="BE583" s="20"/>
      <c r="BF583" s="20"/>
      <c r="BG583" s="20"/>
      <c r="BH583" s="20"/>
      <c r="BI583" s="20"/>
      <c r="BJ583" s="20"/>
    </row>
    <row r="584" spans="1:62" s="140" customFormat="1" ht="21" customHeight="1">
      <c r="A584" s="112"/>
      <c r="B584" s="192"/>
      <c r="C584" s="198" t="s">
        <v>3781</v>
      </c>
      <c r="D584" s="202" t="s">
        <v>70</v>
      </c>
      <c r="E584" s="203">
        <v>300</v>
      </c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351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  <c r="BB584" s="20"/>
      <c r="BC584" s="20"/>
      <c r="BD584" s="20"/>
      <c r="BE584" s="20"/>
      <c r="BF584" s="20"/>
      <c r="BG584" s="20"/>
      <c r="BH584" s="20"/>
      <c r="BI584" s="20"/>
      <c r="BJ584" s="20"/>
    </row>
    <row r="585" spans="1:62" s="140" customFormat="1" ht="21" customHeight="1">
      <c r="A585" s="112"/>
      <c r="B585" s="190"/>
      <c r="C585" s="199" t="s">
        <v>3782</v>
      </c>
      <c r="D585" s="193" t="s">
        <v>70</v>
      </c>
      <c r="E585" s="204">
        <v>65</v>
      </c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351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  <c r="BB585" s="20"/>
      <c r="BC585" s="20"/>
      <c r="BD585" s="20"/>
      <c r="BE585" s="20"/>
      <c r="BF585" s="20"/>
      <c r="BG585" s="20"/>
      <c r="BH585" s="20"/>
      <c r="BI585" s="20"/>
      <c r="BJ585" s="20"/>
    </row>
    <row r="586" spans="1:62" s="140" customFormat="1" ht="21" customHeight="1">
      <c r="A586" s="112"/>
      <c r="B586" s="191" t="s">
        <v>3291</v>
      </c>
      <c r="C586" s="198" t="s">
        <v>3782</v>
      </c>
      <c r="D586" s="202" t="s">
        <v>70</v>
      </c>
      <c r="E586" s="203">
        <v>70</v>
      </c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351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  <c r="BB586" s="20"/>
      <c r="BC586" s="20"/>
      <c r="BD586" s="20"/>
      <c r="BE586" s="20"/>
      <c r="BF586" s="20"/>
      <c r="BG586" s="20"/>
      <c r="BH586" s="20"/>
      <c r="BI586" s="20"/>
      <c r="BJ586" s="20"/>
    </row>
    <row r="587" spans="1:62" s="140" customFormat="1" ht="21" customHeight="1">
      <c r="A587" s="112"/>
      <c r="B587" s="190"/>
      <c r="C587" s="199" t="s">
        <v>3783</v>
      </c>
      <c r="D587" s="193" t="s">
        <v>70</v>
      </c>
      <c r="E587" s="204">
        <v>65</v>
      </c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351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  <c r="BB587" s="20"/>
      <c r="BC587" s="20"/>
      <c r="BD587" s="20"/>
      <c r="BE587" s="20"/>
      <c r="BF587" s="20"/>
      <c r="BG587" s="20"/>
      <c r="BH587" s="20"/>
      <c r="BI587" s="20"/>
      <c r="BJ587" s="20"/>
    </row>
    <row r="588" spans="1:62" s="140" customFormat="1" ht="21" customHeight="1">
      <c r="A588" s="112"/>
      <c r="B588" s="190"/>
      <c r="C588" s="199" t="s">
        <v>3784</v>
      </c>
      <c r="D588" s="193" t="s">
        <v>70</v>
      </c>
      <c r="E588" s="204">
        <v>180</v>
      </c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351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  <c r="BB588" s="20"/>
      <c r="BC588" s="20"/>
      <c r="BD588" s="20"/>
      <c r="BE588" s="20"/>
      <c r="BF588" s="20"/>
      <c r="BG588" s="20"/>
      <c r="BH588" s="20"/>
      <c r="BI588" s="20"/>
      <c r="BJ588" s="20"/>
    </row>
    <row r="589" spans="1:62" s="140" customFormat="1" ht="21" customHeight="1">
      <c r="A589" s="112"/>
      <c r="B589" s="189"/>
      <c r="C589" s="198" t="s">
        <v>3785</v>
      </c>
      <c r="D589" s="202" t="s">
        <v>70</v>
      </c>
      <c r="E589" s="203">
        <v>65</v>
      </c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351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  <c r="BB589" s="20"/>
      <c r="BC589" s="20"/>
      <c r="BD589" s="20"/>
      <c r="BE589" s="20"/>
      <c r="BF589" s="20"/>
      <c r="BG589" s="20"/>
      <c r="BH589" s="20"/>
      <c r="BI589" s="20"/>
      <c r="BJ589" s="20"/>
    </row>
    <row r="590" spans="1:62" s="140" customFormat="1" ht="21" customHeight="1">
      <c r="A590" s="112"/>
      <c r="B590" s="192"/>
      <c r="C590" s="198" t="s">
        <v>3786</v>
      </c>
      <c r="D590" s="202" t="s">
        <v>58</v>
      </c>
      <c r="E590" s="203">
        <v>15</v>
      </c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351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  <c r="BB590" s="20"/>
      <c r="BC590" s="20"/>
      <c r="BD590" s="20"/>
      <c r="BE590" s="20"/>
      <c r="BF590" s="20"/>
      <c r="BG590" s="20"/>
      <c r="BH590" s="20"/>
      <c r="BI590" s="20"/>
      <c r="BJ590" s="20"/>
    </row>
    <row r="591" spans="1:62" s="140" customFormat="1" ht="21" customHeight="1">
      <c r="A591" s="112"/>
      <c r="B591" s="192"/>
      <c r="C591" s="198" t="s">
        <v>3787</v>
      </c>
      <c r="D591" s="202" t="s">
        <v>70</v>
      </c>
      <c r="E591" s="203">
        <v>65</v>
      </c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351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  <c r="BB591" s="20"/>
      <c r="BC591" s="20"/>
      <c r="BD591" s="20"/>
      <c r="BE591" s="20"/>
      <c r="BF591" s="20"/>
      <c r="BG591" s="20"/>
      <c r="BH591" s="20"/>
      <c r="BI591" s="20"/>
      <c r="BJ591" s="20"/>
    </row>
    <row r="592" spans="1:62" s="140" customFormat="1" ht="21" customHeight="1">
      <c r="A592" s="112"/>
      <c r="B592" s="188"/>
      <c r="C592" s="198" t="s">
        <v>3788</v>
      </c>
      <c r="D592" s="202" t="s">
        <v>70</v>
      </c>
      <c r="E592" s="203">
        <v>65</v>
      </c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351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  <c r="BB592" s="20"/>
      <c r="BC592" s="20"/>
      <c r="BD592" s="20"/>
      <c r="BE592" s="20"/>
      <c r="BF592" s="20"/>
      <c r="BG592" s="20"/>
      <c r="BH592" s="20"/>
      <c r="BI592" s="20"/>
      <c r="BJ592" s="20"/>
    </row>
    <row r="593" spans="1:62" s="140" customFormat="1" ht="21" customHeight="1">
      <c r="A593" s="112"/>
      <c r="B593" s="192"/>
      <c r="C593" s="198" t="s">
        <v>3789</v>
      </c>
      <c r="D593" s="202" t="s">
        <v>70</v>
      </c>
      <c r="E593" s="203">
        <v>10</v>
      </c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351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  <c r="BB593" s="20"/>
      <c r="BC593" s="20"/>
      <c r="BD593" s="20"/>
      <c r="BE593" s="20"/>
      <c r="BF593" s="20"/>
      <c r="BG593" s="20"/>
      <c r="BH593" s="20"/>
      <c r="BI593" s="20"/>
      <c r="BJ593" s="20"/>
    </row>
    <row r="594" spans="1:62" s="140" customFormat="1" ht="21" customHeight="1">
      <c r="A594" s="112"/>
      <c r="B594" s="192"/>
      <c r="C594" s="198" t="s">
        <v>3790</v>
      </c>
      <c r="D594" s="202" t="s">
        <v>45</v>
      </c>
      <c r="E594" s="203">
        <v>45</v>
      </c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351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  <c r="BB594" s="20"/>
      <c r="BC594" s="20"/>
      <c r="BD594" s="20"/>
      <c r="BE594" s="20"/>
      <c r="BF594" s="20"/>
      <c r="BG594" s="20"/>
      <c r="BH594" s="20"/>
      <c r="BI594" s="20"/>
      <c r="BJ594" s="20"/>
    </row>
    <row r="595" spans="1:62" s="140" customFormat="1" ht="21" customHeight="1">
      <c r="A595" s="112"/>
      <c r="B595" s="192"/>
      <c r="C595" s="198" t="s">
        <v>3791</v>
      </c>
      <c r="D595" s="202" t="s">
        <v>70</v>
      </c>
      <c r="E595" s="203">
        <v>200</v>
      </c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351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  <c r="BB595" s="20"/>
      <c r="BC595" s="20"/>
      <c r="BD595" s="20"/>
      <c r="BE595" s="20"/>
      <c r="BF595" s="20"/>
      <c r="BG595" s="20"/>
      <c r="BH595" s="20"/>
      <c r="BI595" s="20"/>
      <c r="BJ595" s="20"/>
    </row>
    <row r="596" spans="1:62" s="140" customFormat="1" ht="21" customHeight="1">
      <c r="A596" s="112"/>
      <c r="B596" s="190"/>
      <c r="C596" s="199" t="s">
        <v>3792</v>
      </c>
      <c r="D596" s="193" t="s">
        <v>70</v>
      </c>
      <c r="E596" s="204">
        <v>10</v>
      </c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351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  <c r="BB596" s="20"/>
      <c r="BC596" s="20"/>
      <c r="BD596" s="20"/>
      <c r="BE596" s="20"/>
      <c r="BF596" s="20"/>
      <c r="BG596" s="20"/>
      <c r="BH596" s="20"/>
      <c r="BI596" s="20"/>
      <c r="BJ596" s="20"/>
    </row>
    <row r="597" spans="1:62" s="140" customFormat="1" ht="21" customHeight="1">
      <c r="A597" s="112"/>
      <c r="B597" s="192"/>
      <c r="C597" s="198" t="s">
        <v>3793</v>
      </c>
      <c r="D597" s="202" t="s">
        <v>70</v>
      </c>
      <c r="E597" s="203">
        <v>300</v>
      </c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351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  <c r="BB597" s="20"/>
      <c r="BC597" s="20"/>
      <c r="BD597" s="20"/>
      <c r="BE597" s="20"/>
      <c r="BF597" s="20"/>
      <c r="BG597" s="20"/>
      <c r="BH597" s="20"/>
      <c r="BI597" s="20"/>
      <c r="BJ597" s="20"/>
    </row>
    <row r="598" spans="1:62" s="140" customFormat="1" ht="21" customHeight="1">
      <c r="A598" s="112"/>
      <c r="B598" s="189"/>
      <c r="C598" s="198" t="s">
        <v>3794</v>
      </c>
      <c r="D598" s="202" t="s">
        <v>70</v>
      </c>
      <c r="E598" s="203">
        <v>190</v>
      </c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351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  <c r="BB598" s="20"/>
      <c r="BC598" s="20"/>
      <c r="BD598" s="20"/>
      <c r="BE598" s="20"/>
      <c r="BF598" s="20"/>
      <c r="BG598" s="20"/>
      <c r="BH598" s="20"/>
      <c r="BI598" s="20"/>
      <c r="BJ598" s="20"/>
    </row>
    <row r="599" spans="1:62" s="140" customFormat="1" ht="21" customHeight="1">
      <c r="A599" s="112"/>
      <c r="B599" s="189"/>
      <c r="C599" s="198" t="s">
        <v>3795</v>
      </c>
      <c r="D599" s="202" t="s">
        <v>70</v>
      </c>
      <c r="E599" s="203">
        <v>220</v>
      </c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351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  <c r="BD599" s="20"/>
      <c r="BE599" s="20"/>
      <c r="BF599" s="20"/>
      <c r="BG599" s="20"/>
      <c r="BH599" s="20"/>
      <c r="BI599" s="20"/>
      <c r="BJ599" s="20"/>
    </row>
    <row r="600" spans="1:62" s="140" customFormat="1" ht="21" customHeight="1">
      <c r="A600" s="112"/>
      <c r="B600" s="192"/>
      <c r="C600" s="198" t="s">
        <v>2766</v>
      </c>
      <c r="D600" s="202" t="s">
        <v>70</v>
      </c>
      <c r="E600" s="203">
        <v>80</v>
      </c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351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  <c r="BB600" s="20"/>
      <c r="BC600" s="20"/>
      <c r="BD600" s="20"/>
      <c r="BE600" s="20"/>
      <c r="BF600" s="20"/>
      <c r="BG600" s="20"/>
      <c r="BH600" s="20"/>
      <c r="BI600" s="20"/>
      <c r="BJ600" s="20"/>
    </row>
    <row r="601" spans="1:62" s="140" customFormat="1" ht="21" customHeight="1">
      <c r="A601" s="112"/>
      <c r="B601" s="192"/>
      <c r="C601" s="198" t="s">
        <v>2767</v>
      </c>
      <c r="D601" s="202" t="s">
        <v>70</v>
      </c>
      <c r="E601" s="203">
        <v>150</v>
      </c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351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  <c r="BB601" s="20"/>
      <c r="BC601" s="20"/>
      <c r="BD601" s="20"/>
      <c r="BE601" s="20"/>
      <c r="BF601" s="20"/>
      <c r="BG601" s="20"/>
      <c r="BH601" s="20"/>
      <c r="BI601" s="20"/>
      <c r="BJ601" s="20"/>
    </row>
    <row r="602" spans="1:62" s="140" customFormat="1" ht="21" customHeight="1">
      <c r="A602" s="112"/>
      <c r="B602" s="190"/>
      <c r="C602" s="199" t="s">
        <v>3796</v>
      </c>
      <c r="D602" s="193" t="s">
        <v>70</v>
      </c>
      <c r="E602" s="204">
        <v>165</v>
      </c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351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  <c r="BB602" s="20"/>
      <c r="BC602" s="20"/>
      <c r="BD602" s="20"/>
      <c r="BE602" s="20"/>
      <c r="BF602" s="20"/>
      <c r="BG602" s="20"/>
      <c r="BH602" s="20"/>
      <c r="BI602" s="20"/>
      <c r="BJ602" s="20"/>
    </row>
    <row r="603" spans="1:62" s="140" customFormat="1" ht="21" customHeight="1">
      <c r="A603" s="112"/>
      <c r="B603" s="190"/>
      <c r="C603" s="199" t="s">
        <v>3797</v>
      </c>
      <c r="D603" s="193" t="s">
        <v>70</v>
      </c>
      <c r="E603" s="204">
        <v>240</v>
      </c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351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  <c r="BB603" s="20"/>
      <c r="BC603" s="20"/>
      <c r="BD603" s="20"/>
      <c r="BE603" s="20"/>
      <c r="BF603" s="20"/>
      <c r="BG603" s="20"/>
      <c r="BH603" s="20"/>
      <c r="BI603" s="20"/>
      <c r="BJ603" s="20"/>
    </row>
    <row r="604" spans="1:62" s="140" customFormat="1" ht="21" customHeight="1">
      <c r="A604" s="112"/>
      <c r="B604" s="192"/>
      <c r="C604" s="198" t="s">
        <v>3798</v>
      </c>
      <c r="D604" s="202" t="s">
        <v>4697</v>
      </c>
      <c r="E604" s="203">
        <v>78</v>
      </c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351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  <c r="BB604" s="20"/>
      <c r="BC604" s="20"/>
      <c r="BD604" s="20"/>
      <c r="BE604" s="20"/>
      <c r="BF604" s="20"/>
      <c r="BG604" s="20"/>
      <c r="BH604" s="20"/>
      <c r="BI604" s="20"/>
      <c r="BJ604" s="20"/>
    </row>
    <row r="605" spans="1:62" s="140" customFormat="1" ht="21" customHeight="1">
      <c r="A605" s="112"/>
      <c r="B605" s="192"/>
      <c r="C605" s="198" t="s">
        <v>3799</v>
      </c>
      <c r="D605" s="202" t="s">
        <v>74</v>
      </c>
      <c r="E605" s="203">
        <v>10</v>
      </c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351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  <c r="BB605" s="20"/>
      <c r="BC605" s="20"/>
      <c r="BD605" s="20"/>
      <c r="BE605" s="20"/>
      <c r="BF605" s="20"/>
      <c r="BG605" s="20"/>
      <c r="BH605" s="20"/>
      <c r="BI605" s="20"/>
      <c r="BJ605" s="20"/>
    </row>
    <row r="606" spans="1:62" s="140" customFormat="1" ht="21" customHeight="1">
      <c r="A606" s="112"/>
      <c r="B606" s="192"/>
      <c r="C606" s="198" t="s">
        <v>3800</v>
      </c>
      <c r="D606" s="202" t="s">
        <v>28</v>
      </c>
      <c r="E606" s="203">
        <v>35</v>
      </c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351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  <c r="BB606" s="20"/>
      <c r="BC606" s="20"/>
      <c r="BD606" s="20"/>
      <c r="BE606" s="20"/>
      <c r="BF606" s="20"/>
      <c r="BG606" s="20"/>
      <c r="BH606" s="20"/>
      <c r="BI606" s="20"/>
      <c r="BJ606" s="20"/>
    </row>
    <row r="607" spans="1:62" s="140" customFormat="1" ht="21" customHeight="1">
      <c r="A607" s="112"/>
      <c r="B607" s="192"/>
      <c r="C607" s="198" t="s">
        <v>3801</v>
      </c>
      <c r="D607" s="202" t="s">
        <v>42</v>
      </c>
      <c r="E607" s="203">
        <v>1100</v>
      </c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351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  <c r="BB607" s="20"/>
      <c r="BC607" s="20"/>
      <c r="BD607" s="20"/>
      <c r="BE607" s="20"/>
      <c r="BF607" s="20"/>
      <c r="BG607" s="20"/>
      <c r="BH607" s="20"/>
      <c r="BI607" s="20"/>
      <c r="BJ607" s="20"/>
    </row>
    <row r="608" spans="1:62" s="140" customFormat="1" ht="21" customHeight="1">
      <c r="A608" s="112"/>
      <c r="B608" s="190"/>
      <c r="C608" s="199" t="s">
        <v>3802</v>
      </c>
      <c r="D608" s="193" t="s">
        <v>42</v>
      </c>
      <c r="E608" s="204">
        <v>680</v>
      </c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351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  <c r="BB608" s="20"/>
      <c r="BC608" s="20"/>
      <c r="BD608" s="20"/>
      <c r="BE608" s="20"/>
      <c r="BF608" s="20"/>
      <c r="BG608" s="20"/>
      <c r="BH608" s="20"/>
      <c r="BI608" s="20"/>
      <c r="BJ608" s="20"/>
    </row>
    <row r="609" spans="1:62" s="140" customFormat="1" ht="21" customHeight="1">
      <c r="A609" s="112"/>
      <c r="B609" s="190"/>
      <c r="C609" s="199" t="s">
        <v>3803</v>
      </c>
      <c r="D609" s="193" t="s">
        <v>42</v>
      </c>
      <c r="E609" s="204">
        <v>950</v>
      </c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351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  <c r="BB609" s="20"/>
      <c r="BC609" s="20"/>
      <c r="BD609" s="20"/>
      <c r="BE609" s="20"/>
      <c r="BF609" s="20"/>
      <c r="BG609" s="20"/>
      <c r="BH609" s="20"/>
      <c r="BI609" s="20"/>
      <c r="BJ609" s="20"/>
    </row>
    <row r="610" spans="1:62" s="140" customFormat="1" ht="21" customHeight="1">
      <c r="A610" s="112"/>
      <c r="B610" s="190"/>
      <c r="C610" s="199" t="s">
        <v>3804</v>
      </c>
      <c r="D610" s="193" t="s">
        <v>42</v>
      </c>
      <c r="E610" s="204">
        <v>620</v>
      </c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351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  <c r="BB610" s="20"/>
      <c r="BC610" s="20"/>
      <c r="BD610" s="20"/>
      <c r="BE610" s="20"/>
      <c r="BF610" s="20"/>
      <c r="BG610" s="20"/>
      <c r="BH610" s="20"/>
      <c r="BI610" s="20"/>
      <c r="BJ610" s="20"/>
    </row>
    <row r="611" spans="1:62" s="140" customFormat="1" ht="21" customHeight="1">
      <c r="A611" s="112"/>
      <c r="B611" s="191" t="s">
        <v>3292</v>
      </c>
      <c r="C611" s="198" t="s">
        <v>3805</v>
      </c>
      <c r="D611" s="202" t="s">
        <v>30</v>
      </c>
      <c r="E611" s="203">
        <v>1550</v>
      </c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351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  <c r="BB611" s="20"/>
      <c r="BC611" s="20"/>
      <c r="BD611" s="20"/>
      <c r="BE611" s="20"/>
      <c r="BF611" s="20"/>
      <c r="BG611" s="20"/>
      <c r="BH611" s="20"/>
      <c r="BI611" s="20"/>
      <c r="BJ611" s="20"/>
    </row>
    <row r="612" spans="1:62" s="140" customFormat="1" ht="21" customHeight="1">
      <c r="A612" s="112"/>
      <c r="B612" s="192"/>
      <c r="C612" s="198" t="s">
        <v>3806</v>
      </c>
      <c r="D612" s="202" t="s">
        <v>75</v>
      </c>
      <c r="E612" s="203">
        <v>90</v>
      </c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351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  <c r="BB612" s="20"/>
      <c r="BC612" s="20"/>
      <c r="BD612" s="20"/>
      <c r="BE612" s="20"/>
      <c r="BF612" s="20"/>
      <c r="BG612" s="20"/>
      <c r="BH612" s="20"/>
      <c r="BI612" s="20"/>
      <c r="BJ612" s="20"/>
    </row>
    <row r="613" spans="1:62" s="140" customFormat="1" ht="21" customHeight="1">
      <c r="A613" s="112"/>
      <c r="B613" s="191" t="s">
        <v>3293</v>
      </c>
      <c r="C613" s="198" t="s">
        <v>3807</v>
      </c>
      <c r="D613" s="202" t="s">
        <v>4699</v>
      </c>
      <c r="E613" s="203">
        <v>265</v>
      </c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351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  <c r="BA613" s="20"/>
      <c r="BB613" s="20"/>
      <c r="BC613" s="20"/>
      <c r="BD613" s="20"/>
      <c r="BE613" s="20"/>
      <c r="BF613" s="20"/>
      <c r="BG613" s="20"/>
      <c r="BH613" s="20"/>
      <c r="BI613" s="20"/>
      <c r="BJ613" s="20"/>
    </row>
    <row r="614" spans="1:62" s="140" customFormat="1" ht="21" customHeight="1">
      <c r="A614" s="112"/>
      <c r="B614" s="192"/>
      <c r="C614" s="198" t="s">
        <v>3808</v>
      </c>
      <c r="D614" s="202" t="s">
        <v>30</v>
      </c>
      <c r="E614" s="203">
        <v>1150</v>
      </c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351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0"/>
      <c r="BC614" s="20"/>
      <c r="BD614" s="20"/>
      <c r="BE614" s="20"/>
      <c r="BF614" s="20"/>
      <c r="BG614" s="20"/>
      <c r="BH614" s="20"/>
      <c r="BI614" s="20"/>
      <c r="BJ614" s="20"/>
    </row>
    <row r="615" spans="1:62" s="140" customFormat="1" ht="21" customHeight="1">
      <c r="A615" s="112"/>
      <c r="B615" s="191" t="s">
        <v>3294</v>
      </c>
      <c r="C615" s="199" t="s">
        <v>2768</v>
      </c>
      <c r="D615" s="193" t="s">
        <v>30</v>
      </c>
      <c r="E615" s="204">
        <v>2490</v>
      </c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351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  <c r="BB615" s="20"/>
      <c r="BC615" s="20"/>
      <c r="BD615" s="20"/>
      <c r="BE615" s="20"/>
      <c r="BF615" s="20"/>
      <c r="BG615" s="20"/>
      <c r="BH615" s="20"/>
      <c r="BI615" s="20"/>
      <c r="BJ615" s="20"/>
    </row>
    <row r="616" spans="1:62" s="140" customFormat="1" ht="21" customHeight="1">
      <c r="A616" s="112"/>
      <c r="B616" s="191" t="s">
        <v>3294</v>
      </c>
      <c r="C616" s="198" t="s">
        <v>2768</v>
      </c>
      <c r="D616" s="202" t="s">
        <v>30</v>
      </c>
      <c r="E616" s="203">
        <v>2690</v>
      </c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351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  <c r="BB616" s="20"/>
      <c r="BC616" s="20"/>
      <c r="BD616" s="20"/>
      <c r="BE616" s="20"/>
      <c r="BF616" s="20"/>
      <c r="BG616" s="20"/>
      <c r="BH616" s="20"/>
      <c r="BI616" s="20"/>
      <c r="BJ616" s="20"/>
    </row>
    <row r="617" spans="1:62" s="140" customFormat="1" ht="21" customHeight="1">
      <c r="A617" s="112"/>
      <c r="B617" s="192"/>
      <c r="C617" s="198" t="s">
        <v>3809</v>
      </c>
      <c r="D617" s="202" t="s">
        <v>33</v>
      </c>
      <c r="E617" s="203">
        <v>750</v>
      </c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351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  <c r="BB617" s="20"/>
      <c r="BC617" s="20"/>
      <c r="BD617" s="20"/>
      <c r="BE617" s="20"/>
      <c r="BF617" s="20"/>
      <c r="BG617" s="20"/>
      <c r="BH617" s="20"/>
      <c r="BI617" s="20"/>
      <c r="BJ617" s="20"/>
    </row>
    <row r="618" spans="1:62" s="140" customFormat="1" ht="21" customHeight="1">
      <c r="A618" s="112"/>
      <c r="B618" s="192"/>
      <c r="C618" s="198" t="s">
        <v>3810</v>
      </c>
      <c r="D618" s="202" t="s">
        <v>58</v>
      </c>
      <c r="E618" s="203">
        <v>100</v>
      </c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351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  <c r="BB618" s="20"/>
      <c r="BC618" s="20"/>
      <c r="BD618" s="20"/>
      <c r="BE618" s="20"/>
      <c r="BF618" s="20"/>
      <c r="BG618" s="20"/>
      <c r="BH618" s="20"/>
      <c r="BI618" s="20"/>
      <c r="BJ618" s="20"/>
    </row>
    <row r="619" spans="1:62" s="140" customFormat="1" ht="21" customHeight="1">
      <c r="A619" s="112"/>
      <c r="B619" s="192"/>
      <c r="C619" s="198" t="s">
        <v>49</v>
      </c>
      <c r="D619" s="202" t="s">
        <v>33</v>
      </c>
      <c r="E619" s="203">
        <v>650</v>
      </c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351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  <c r="BB619" s="20"/>
      <c r="BC619" s="20"/>
      <c r="BD619" s="20"/>
      <c r="BE619" s="20"/>
      <c r="BF619" s="20"/>
      <c r="BG619" s="20"/>
      <c r="BH619" s="20"/>
      <c r="BI619" s="20"/>
      <c r="BJ619" s="20"/>
    </row>
    <row r="620" spans="1:62" s="140" customFormat="1" ht="21" customHeight="1">
      <c r="A620" s="112"/>
      <c r="B620" s="191" t="s">
        <v>3295</v>
      </c>
      <c r="C620" s="198" t="s">
        <v>49</v>
      </c>
      <c r="D620" s="202" t="s">
        <v>33</v>
      </c>
      <c r="E620" s="203">
        <v>690</v>
      </c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351">
        <v>2</v>
      </c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  <c r="BB620" s="20"/>
      <c r="BC620" s="20"/>
      <c r="BD620" s="20"/>
      <c r="BE620" s="20"/>
      <c r="BF620" s="20"/>
      <c r="BG620" s="20"/>
      <c r="BH620" s="20"/>
      <c r="BI620" s="20"/>
      <c r="BJ620" s="20"/>
    </row>
    <row r="621" spans="1:62" s="140" customFormat="1" ht="21" customHeight="1">
      <c r="A621" s="112"/>
      <c r="B621" s="192"/>
      <c r="C621" s="198" t="s">
        <v>2769</v>
      </c>
      <c r="D621" s="202" t="s">
        <v>74</v>
      </c>
      <c r="E621" s="203">
        <v>31</v>
      </c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351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  <c r="BD621" s="20"/>
      <c r="BE621" s="20"/>
      <c r="BF621" s="20"/>
      <c r="BG621" s="20"/>
      <c r="BH621" s="20"/>
      <c r="BI621" s="20"/>
      <c r="BJ621" s="20"/>
    </row>
    <row r="622" spans="1:62" s="140" customFormat="1" ht="21" customHeight="1">
      <c r="A622" s="112"/>
      <c r="B622" s="191" t="s">
        <v>3296</v>
      </c>
      <c r="C622" s="199" t="s">
        <v>3811</v>
      </c>
      <c r="D622" s="193" t="s">
        <v>74</v>
      </c>
      <c r="E622" s="204">
        <v>89</v>
      </c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351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  <c r="BB622" s="20"/>
      <c r="BC622" s="20"/>
      <c r="BD622" s="20"/>
      <c r="BE622" s="20"/>
      <c r="BF622" s="20"/>
      <c r="BG622" s="20"/>
      <c r="BH622" s="20"/>
      <c r="BI622" s="20"/>
      <c r="BJ622" s="20"/>
    </row>
    <row r="623" spans="1:62" s="140" customFormat="1" ht="21" customHeight="1">
      <c r="A623" s="112"/>
      <c r="B623" s="192"/>
      <c r="C623" s="198" t="s">
        <v>2770</v>
      </c>
      <c r="D623" s="202" t="s">
        <v>74</v>
      </c>
      <c r="E623" s="203">
        <v>204</v>
      </c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351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  <c r="BB623" s="20"/>
      <c r="BC623" s="20"/>
      <c r="BD623" s="20"/>
      <c r="BE623" s="20"/>
      <c r="BF623" s="20"/>
      <c r="BG623" s="20"/>
      <c r="BH623" s="20"/>
      <c r="BI623" s="20"/>
      <c r="BJ623" s="20"/>
    </row>
    <row r="624" spans="1:62" s="140" customFormat="1" ht="21" customHeight="1">
      <c r="A624" s="112"/>
      <c r="B624" s="192"/>
      <c r="C624" s="198" t="s">
        <v>2771</v>
      </c>
      <c r="D624" s="202" t="s">
        <v>74</v>
      </c>
      <c r="E624" s="203">
        <v>158</v>
      </c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351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  <c r="BB624" s="20"/>
      <c r="BC624" s="20"/>
      <c r="BD624" s="20"/>
      <c r="BE624" s="20"/>
      <c r="BF624" s="20"/>
      <c r="BG624" s="20"/>
      <c r="BH624" s="20"/>
      <c r="BI624" s="20"/>
      <c r="BJ624" s="20"/>
    </row>
    <row r="625" spans="1:62" s="140" customFormat="1" ht="21" customHeight="1">
      <c r="A625" s="112"/>
      <c r="B625" s="192"/>
      <c r="C625" s="198" t="s">
        <v>2772</v>
      </c>
      <c r="D625" s="202" t="s">
        <v>74</v>
      </c>
      <c r="E625" s="203">
        <v>120</v>
      </c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>
        <v>2</v>
      </c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351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  <c r="BB625" s="20"/>
      <c r="BC625" s="20"/>
      <c r="BD625" s="20"/>
      <c r="BE625" s="20"/>
      <c r="BF625" s="20"/>
      <c r="BG625" s="20"/>
      <c r="BH625" s="20"/>
      <c r="BI625" s="20"/>
      <c r="BJ625" s="20"/>
    </row>
    <row r="626" spans="1:62" s="140" customFormat="1" ht="21" customHeight="1">
      <c r="A626" s="112"/>
      <c r="B626" s="192"/>
      <c r="C626" s="198" t="s">
        <v>2773</v>
      </c>
      <c r="D626" s="202" t="s">
        <v>74</v>
      </c>
      <c r="E626" s="203">
        <v>62</v>
      </c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>
        <v>2</v>
      </c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351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  <c r="BB626" s="20"/>
      <c r="BC626" s="20"/>
      <c r="BD626" s="20"/>
      <c r="BE626" s="20"/>
      <c r="BF626" s="20"/>
      <c r="BG626" s="20"/>
      <c r="BH626" s="20"/>
      <c r="BI626" s="20"/>
      <c r="BJ626" s="20"/>
    </row>
    <row r="627" spans="1:62" s="140" customFormat="1" ht="21" customHeight="1">
      <c r="A627" s="112"/>
      <c r="B627" s="190"/>
      <c r="C627" s="199" t="s">
        <v>2774</v>
      </c>
      <c r="D627" s="193" t="s">
        <v>74</v>
      </c>
      <c r="E627" s="204">
        <v>312</v>
      </c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351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  <c r="BB627" s="20"/>
      <c r="BC627" s="20"/>
      <c r="BD627" s="20"/>
      <c r="BE627" s="20"/>
      <c r="BF627" s="20"/>
      <c r="BG627" s="20"/>
      <c r="BH627" s="20"/>
      <c r="BI627" s="20"/>
      <c r="BJ627" s="20"/>
    </row>
    <row r="628" spans="1:62" s="140" customFormat="1" ht="21" customHeight="1">
      <c r="A628" s="112"/>
      <c r="B628" s="190"/>
      <c r="C628" s="199" t="s">
        <v>3812</v>
      </c>
      <c r="D628" s="193" t="s">
        <v>74</v>
      </c>
      <c r="E628" s="204">
        <v>413</v>
      </c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351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0"/>
      <c r="BC628" s="20"/>
      <c r="BD628" s="20"/>
      <c r="BE628" s="20"/>
      <c r="BF628" s="20"/>
      <c r="BG628" s="20"/>
      <c r="BH628" s="20"/>
      <c r="BI628" s="20"/>
      <c r="BJ628" s="20"/>
    </row>
    <row r="629" spans="1:62" s="140" customFormat="1" ht="21" customHeight="1">
      <c r="A629" s="112"/>
      <c r="B629" s="190"/>
      <c r="C629" s="199" t="s">
        <v>2775</v>
      </c>
      <c r="D629" s="193" t="s">
        <v>74</v>
      </c>
      <c r="E629" s="204">
        <v>720</v>
      </c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351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  <c r="BD629" s="20"/>
      <c r="BE629" s="20"/>
      <c r="BF629" s="20"/>
      <c r="BG629" s="20"/>
      <c r="BH629" s="20"/>
      <c r="BI629" s="20"/>
      <c r="BJ629" s="20"/>
    </row>
    <row r="630" spans="1:62" s="140" customFormat="1" ht="21" customHeight="1">
      <c r="A630" s="112"/>
      <c r="B630" s="190"/>
      <c r="C630" s="199" t="s">
        <v>2776</v>
      </c>
      <c r="D630" s="193" t="s">
        <v>74</v>
      </c>
      <c r="E630" s="204">
        <v>76</v>
      </c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351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  <c r="BB630" s="20"/>
      <c r="BC630" s="20"/>
      <c r="BD630" s="20"/>
      <c r="BE630" s="20"/>
      <c r="BF630" s="20"/>
      <c r="BG630" s="20"/>
      <c r="BH630" s="20"/>
      <c r="BI630" s="20"/>
      <c r="BJ630" s="20"/>
    </row>
    <row r="631" spans="1:62" s="140" customFormat="1" ht="21" customHeight="1">
      <c r="A631" s="112"/>
      <c r="B631" s="190"/>
      <c r="C631" s="199" t="s">
        <v>3813</v>
      </c>
      <c r="D631" s="193" t="s">
        <v>75</v>
      </c>
      <c r="E631" s="204">
        <v>992</v>
      </c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351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  <c r="BB631" s="20"/>
      <c r="BC631" s="20"/>
      <c r="BD631" s="20"/>
      <c r="BE631" s="20"/>
      <c r="BF631" s="20"/>
      <c r="BG631" s="20"/>
      <c r="BH631" s="20"/>
      <c r="BI631" s="20"/>
      <c r="BJ631" s="20"/>
    </row>
    <row r="632" spans="1:62" s="140" customFormat="1" ht="21" customHeight="1">
      <c r="A632" s="112"/>
      <c r="B632" s="191" t="s">
        <v>3297</v>
      </c>
      <c r="C632" s="198" t="s">
        <v>3813</v>
      </c>
      <c r="D632" s="202" t="s">
        <v>74</v>
      </c>
      <c r="E632" s="203">
        <v>935</v>
      </c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351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  <c r="BB632" s="20"/>
      <c r="BC632" s="20"/>
      <c r="BD632" s="20"/>
      <c r="BE632" s="20"/>
      <c r="BF632" s="20"/>
      <c r="BG632" s="20"/>
      <c r="BH632" s="20"/>
      <c r="BI632" s="20"/>
      <c r="BJ632" s="20"/>
    </row>
    <row r="633" spans="1:62" s="140" customFormat="1" ht="21" customHeight="1">
      <c r="A633" s="112"/>
      <c r="B633" s="192"/>
      <c r="C633" s="198" t="s">
        <v>3814</v>
      </c>
      <c r="D633" s="202" t="s">
        <v>75</v>
      </c>
      <c r="E633" s="203">
        <v>2280</v>
      </c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351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  <c r="BB633" s="20"/>
      <c r="BC633" s="20"/>
      <c r="BD633" s="20"/>
      <c r="BE633" s="20"/>
      <c r="BF633" s="20"/>
      <c r="BG633" s="20"/>
      <c r="BH633" s="20"/>
      <c r="BI633" s="20"/>
      <c r="BJ633" s="20"/>
    </row>
    <row r="634" spans="1:62" s="140" customFormat="1" ht="21" customHeight="1">
      <c r="A634" s="112"/>
      <c r="B634" s="192"/>
      <c r="C634" s="198" t="s">
        <v>3815</v>
      </c>
      <c r="D634" s="202" t="s">
        <v>74</v>
      </c>
      <c r="E634" s="203">
        <v>12570</v>
      </c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351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  <c r="BB634" s="20"/>
      <c r="BC634" s="20"/>
      <c r="BD634" s="20"/>
      <c r="BE634" s="20"/>
      <c r="BF634" s="20"/>
      <c r="BG634" s="20"/>
      <c r="BH634" s="20"/>
      <c r="BI634" s="20"/>
      <c r="BJ634" s="20"/>
    </row>
    <row r="635" spans="1:62" s="140" customFormat="1" ht="21" customHeight="1">
      <c r="A635" s="112"/>
      <c r="B635" s="192"/>
      <c r="C635" s="198" t="s">
        <v>2777</v>
      </c>
      <c r="D635" s="202" t="s">
        <v>74</v>
      </c>
      <c r="E635" s="203">
        <v>37</v>
      </c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351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  <c r="BB635" s="20"/>
      <c r="BC635" s="20"/>
      <c r="BD635" s="20"/>
      <c r="BE635" s="20"/>
      <c r="BF635" s="20"/>
      <c r="BG635" s="20"/>
      <c r="BH635" s="20"/>
      <c r="BI635" s="20"/>
      <c r="BJ635" s="20"/>
    </row>
    <row r="636" spans="1:62" s="140" customFormat="1" ht="21" customHeight="1">
      <c r="A636" s="112"/>
      <c r="B636" s="191" t="s">
        <v>3298</v>
      </c>
      <c r="C636" s="198" t="s">
        <v>3816</v>
      </c>
      <c r="D636" s="202" t="s">
        <v>74</v>
      </c>
      <c r="E636" s="203">
        <v>619</v>
      </c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351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  <c r="BB636" s="20"/>
      <c r="BC636" s="20"/>
      <c r="BD636" s="20"/>
      <c r="BE636" s="20"/>
      <c r="BF636" s="20"/>
      <c r="BG636" s="20"/>
      <c r="BH636" s="20"/>
      <c r="BI636" s="20"/>
      <c r="BJ636" s="20"/>
    </row>
    <row r="637" spans="1:62" s="140" customFormat="1" ht="21" customHeight="1">
      <c r="A637" s="112"/>
      <c r="B637" s="192"/>
      <c r="C637" s="199" t="s">
        <v>3817</v>
      </c>
      <c r="D637" s="193" t="s">
        <v>74</v>
      </c>
      <c r="E637" s="204">
        <v>162</v>
      </c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351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  <c r="BB637" s="20"/>
      <c r="BC637" s="20"/>
      <c r="BD637" s="20"/>
      <c r="BE637" s="20"/>
      <c r="BF637" s="20"/>
      <c r="BG637" s="20"/>
      <c r="BH637" s="20"/>
      <c r="BI637" s="20"/>
      <c r="BJ637" s="20"/>
    </row>
    <row r="638" spans="1:62" s="140" customFormat="1" ht="21" customHeight="1">
      <c r="A638" s="112"/>
      <c r="B638" s="192"/>
      <c r="C638" s="198" t="s">
        <v>3818</v>
      </c>
      <c r="D638" s="202" t="s">
        <v>74</v>
      </c>
      <c r="E638" s="203">
        <v>100</v>
      </c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351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  <c r="BB638" s="20"/>
      <c r="BC638" s="20"/>
      <c r="BD638" s="20"/>
      <c r="BE638" s="20"/>
      <c r="BF638" s="20"/>
      <c r="BG638" s="20"/>
      <c r="BH638" s="20"/>
      <c r="BI638" s="20"/>
      <c r="BJ638" s="20"/>
    </row>
    <row r="639" spans="1:62" s="140" customFormat="1" ht="21" customHeight="1">
      <c r="A639" s="112"/>
      <c r="B639" s="190"/>
      <c r="C639" s="199" t="s">
        <v>2778</v>
      </c>
      <c r="D639" s="193" t="s">
        <v>74</v>
      </c>
      <c r="E639" s="204">
        <v>96</v>
      </c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351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  <c r="BB639" s="20"/>
      <c r="BC639" s="20"/>
      <c r="BD639" s="20"/>
      <c r="BE639" s="20"/>
      <c r="BF639" s="20"/>
      <c r="BG639" s="20"/>
      <c r="BH639" s="20"/>
      <c r="BI639" s="20"/>
      <c r="BJ639" s="20"/>
    </row>
    <row r="640" spans="1:62" s="140" customFormat="1" ht="21" customHeight="1">
      <c r="A640" s="112"/>
      <c r="B640" s="192"/>
      <c r="C640" s="199" t="s">
        <v>2779</v>
      </c>
      <c r="D640" s="193" t="s">
        <v>74</v>
      </c>
      <c r="E640" s="204">
        <v>52</v>
      </c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351">
        <v>20</v>
      </c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  <c r="BB640" s="20"/>
      <c r="BC640" s="20"/>
      <c r="BD640" s="20"/>
      <c r="BE640" s="20"/>
      <c r="BF640" s="20"/>
      <c r="BG640" s="20"/>
      <c r="BH640" s="20"/>
      <c r="BI640" s="20"/>
      <c r="BJ640" s="20"/>
    </row>
    <row r="641" spans="1:62" s="140" customFormat="1" ht="21" customHeight="1">
      <c r="A641" s="112"/>
      <c r="B641" s="188"/>
      <c r="C641" s="198" t="s">
        <v>3819</v>
      </c>
      <c r="D641" s="202" t="s">
        <v>75</v>
      </c>
      <c r="E641" s="203">
        <v>420</v>
      </c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351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  <c r="BD641" s="20"/>
      <c r="BE641" s="20"/>
      <c r="BF641" s="20"/>
      <c r="BG641" s="20"/>
      <c r="BH641" s="20"/>
      <c r="BI641" s="20"/>
      <c r="BJ641" s="20"/>
    </row>
    <row r="642" spans="1:62" s="140" customFormat="1" ht="21" customHeight="1">
      <c r="A642" s="112"/>
      <c r="B642" s="192"/>
      <c r="C642" s="199" t="s">
        <v>3820</v>
      </c>
      <c r="D642" s="193" t="s">
        <v>74</v>
      </c>
      <c r="E642" s="204">
        <v>248</v>
      </c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351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  <c r="BB642" s="20"/>
      <c r="BC642" s="20"/>
      <c r="BD642" s="20"/>
      <c r="BE642" s="20"/>
      <c r="BF642" s="20"/>
      <c r="BG642" s="20"/>
      <c r="BH642" s="20"/>
      <c r="BI642" s="20"/>
      <c r="BJ642" s="20"/>
    </row>
    <row r="643" spans="1:62" s="140" customFormat="1" ht="21" customHeight="1">
      <c r="A643" s="112"/>
      <c r="B643" s="196"/>
      <c r="C643" s="198" t="s">
        <v>3821</v>
      </c>
      <c r="D643" s="202" t="s">
        <v>74</v>
      </c>
      <c r="E643" s="203">
        <v>344</v>
      </c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351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  <c r="BD643" s="20"/>
      <c r="BE643" s="20"/>
      <c r="BF643" s="20"/>
      <c r="BG643" s="20"/>
      <c r="BH643" s="20"/>
      <c r="BI643" s="20"/>
      <c r="BJ643" s="20"/>
    </row>
    <row r="644" spans="1:62" s="140" customFormat="1" ht="21" customHeight="1">
      <c r="A644" s="112"/>
      <c r="B644" s="195"/>
      <c r="C644" s="199" t="s">
        <v>2780</v>
      </c>
      <c r="D644" s="193" t="s">
        <v>74</v>
      </c>
      <c r="E644" s="204">
        <v>62</v>
      </c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351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  <c r="BB644" s="20"/>
      <c r="BC644" s="20"/>
      <c r="BD644" s="20"/>
      <c r="BE644" s="20"/>
      <c r="BF644" s="20"/>
      <c r="BG644" s="20"/>
      <c r="BH644" s="20"/>
      <c r="BI644" s="20"/>
      <c r="BJ644" s="20"/>
    </row>
    <row r="645" spans="1:62" s="140" customFormat="1" ht="21" customHeight="1">
      <c r="A645" s="112"/>
      <c r="B645" s="192"/>
      <c r="C645" s="198" t="s">
        <v>3822</v>
      </c>
      <c r="D645" s="202" t="s">
        <v>75</v>
      </c>
      <c r="E645" s="203">
        <v>950</v>
      </c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351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  <c r="BD645" s="20"/>
      <c r="BE645" s="20"/>
      <c r="BF645" s="20"/>
      <c r="BG645" s="20"/>
      <c r="BH645" s="20"/>
      <c r="BI645" s="20"/>
      <c r="BJ645" s="20"/>
    </row>
    <row r="646" spans="1:62" s="140" customFormat="1" ht="21" customHeight="1">
      <c r="A646" s="112"/>
      <c r="B646" s="192"/>
      <c r="C646" s="198" t="s">
        <v>2781</v>
      </c>
      <c r="D646" s="202" t="s">
        <v>75</v>
      </c>
      <c r="E646" s="203">
        <v>1200</v>
      </c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351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  <c r="BB646" s="20"/>
      <c r="BC646" s="20"/>
      <c r="BD646" s="20"/>
      <c r="BE646" s="20"/>
      <c r="BF646" s="20"/>
      <c r="BG646" s="20"/>
      <c r="BH646" s="20"/>
      <c r="BI646" s="20"/>
      <c r="BJ646" s="20"/>
    </row>
    <row r="647" spans="1:62" s="140" customFormat="1" ht="21" customHeight="1">
      <c r="A647" s="112"/>
      <c r="B647" s="192"/>
      <c r="C647" s="198" t="s">
        <v>2782</v>
      </c>
      <c r="D647" s="202" t="s">
        <v>75</v>
      </c>
      <c r="E647" s="203">
        <v>125</v>
      </c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351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  <c r="BB647" s="20"/>
      <c r="BC647" s="20"/>
      <c r="BD647" s="20"/>
      <c r="BE647" s="20"/>
      <c r="BF647" s="20"/>
      <c r="BG647" s="20"/>
      <c r="BH647" s="20"/>
      <c r="BI647" s="20"/>
      <c r="BJ647" s="20"/>
    </row>
    <row r="648" spans="1:62" s="140" customFormat="1" ht="21" customHeight="1">
      <c r="A648" s="112"/>
      <c r="B648" s="192"/>
      <c r="C648" s="198" t="s">
        <v>3823</v>
      </c>
      <c r="D648" s="202" t="s">
        <v>75</v>
      </c>
      <c r="E648" s="203">
        <v>1500</v>
      </c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351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  <c r="BB648" s="20"/>
      <c r="BC648" s="20"/>
      <c r="BD648" s="20"/>
      <c r="BE648" s="20"/>
      <c r="BF648" s="20"/>
      <c r="BG648" s="20"/>
      <c r="BH648" s="20"/>
      <c r="BI648" s="20"/>
      <c r="BJ648" s="20"/>
    </row>
    <row r="649" spans="1:62" s="140" customFormat="1" ht="21" customHeight="1">
      <c r="A649" s="112"/>
      <c r="B649" s="192"/>
      <c r="C649" s="198" t="s">
        <v>3824</v>
      </c>
      <c r="D649" s="202" t="s">
        <v>75</v>
      </c>
      <c r="E649" s="203">
        <v>850</v>
      </c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351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  <c r="BB649" s="20"/>
      <c r="BC649" s="20"/>
      <c r="BD649" s="20"/>
      <c r="BE649" s="20"/>
      <c r="BF649" s="20"/>
      <c r="BG649" s="20"/>
      <c r="BH649" s="20"/>
      <c r="BI649" s="20"/>
      <c r="BJ649" s="20"/>
    </row>
    <row r="650" spans="1:62" s="140" customFormat="1" ht="21" customHeight="1">
      <c r="A650" s="112"/>
      <c r="B650" s="192"/>
      <c r="C650" s="198" t="s">
        <v>3825</v>
      </c>
      <c r="D650" s="202" t="s">
        <v>28</v>
      </c>
      <c r="E650" s="203">
        <v>200</v>
      </c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351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  <c r="BB650" s="20"/>
      <c r="BC650" s="20"/>
      <c r="BD650" s="20"/>
      <c r="BE650" s="20"/>
      <c r="BF650" s="20"/>
      <c r="BG650" s="20"/>
      <c r="BH650" s="20"/>
      <c r="BI650" s="20"/>
      <c r="BJ650" s="20"/>
    </row>
    <row r="651" spans="1:62" s="140" customFormat="1" ht="21" customHeight="1">
      <c r="A651" s="112"/>
      <c r="B651" s="192"/>
      <c r="C651" s="198" t="s">
        <v>3826</v>
      </c>
      <c r="D651" s="202" t="s">
        <v>75</v>
      </c>
      <c r="E651" s="203">
        <v>190</v>
      </c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351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  <c r="BB651" s="20"/>
      <c r="BC651" s="20"/>
      <c r="BD651" s="20"/>
      <c r="BE651" s="20"/>
      <c r="BF651" s="20"/>
      <c r="BG651" s="20"/>
      <c r="BH651" s="20"/>
      <c r="BI651" s="20"/>
      <c r="BJ651" s="20"/>
    </row>
    <row r="652" spans="1:62" s="140" customFormat="1" ht="21" customHeight="1">
      <c r="A652" s="112"/>
      <c r="B652" s="189"/>
      <c r="C652" s="198" t="s">
        <v>3827</v>
      </c>
      <c r="D652" s="202" t="s">
        <v>75</v>
      </c>
      <c r="E652" s="203">
        <v>180</v>
      </c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351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  <c r="BA652" s="20"/>
      <c r="BB652" s="20"/>
      <c r="BC652" s="20"/>
      <c r="BD652" s="20"/>
      <c r="BE652" s="20"/>
      <c r="BF652" s="20"/>
      <c r="BG652" s="20"/>
      <c r="BH652" s="20"/>
      <c r="BI652" s="20"/>
      <c r="BJ652" s="20"/>
    </row>
    <row r="653" spans="1:62" s="140" customFormat="1" ht="21" customHeight="1">
      <c r="A653" s="112"/>
      <c r="B653" s="192"/>
      <c r="C653" s="198" t="s">
        <v>3828</v>
      </c>
      <c r="D653" s="202" t="s">
        <v>75</v>
      </c>
      <c r="E653" s="203">
        <v>480</v>
      </c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351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  <c r="BD653" s="20"/>
      <c r="BE653" s="20"/>
      <c r="BF653" s="20"/>
      <c r="BG653" s="20"/>
      <c r="BH653" s="20"/>
      <c r="BI653" s="20"/>
      <c r="BJ653" s="20"/>
    </row>
    <row r="654" spans="1:62" s="140" customFormat="1" ht="21" customHeight="1">
      <c r="A654" s="112"/>
      <c r="B654" s="192"/>
      <c r="C654" s="198" t="s">
        <v>3829</v>
      </c>
      <c r="D654" s="202" t="s">
        <v>75</v>
      </c>
      <c r="E654" s="203">
        <v>759</v>
      </c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351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  <c r="BB654" s="20"/>
      <c r="BC654" s="20"/>
      <c r="BD654" s="20"/>
      <c r="BE654" s="20"/>
      <c r="BF654" s="20"/>
      <c r="BG654" s="20"/>
      <c r="BH654" s="20"/>
      <c r="BI654" s="20"/>
      <c r="BJ654" s="20"/>
    </row>
    <row r="655" spans="1:62" s="140" customFormat="1" ht="21" customHeight="1">
      <c r="A655" s="112"/>
      <c r="B655" s="191" t="s">
        <v>3299</v>
      </c>
      <c r="C655" s="198" t="s">
        <v>3830</v>
      </c>
      <c r="D655" s="202" t="s">
        <v>74</v>
      </c>
      <c r="E655" s="203">
        <v>80</v>
      </c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351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  <c r="BB655" s="20"/>
      <c r="BC655" s="20"/>
      <c r="BD655" s="20"/>
      <c r="BE655" s="20"/>
      <c r="BF655" s="20"/>
      <c r="BG655" s="20"/>
      <c r="BH655" s="20"/>
      <c r="BI655" s="20"/>
      <c r="BJ655" s="20"/>
    </row>
    <row r="656" spans="1:62" s="140" customFormat="1" ht="21" customHeight="1">
      <c r="A656" s="112"/>
      <c r="B656" s="190"/>
      <c r="C656" s="199" t="s">
        <v>3831</v>
      </c>
      <c r="D656" s="193" t="s">
        <v>30</v>
      </c>
      <c r="E656" s="204">
        <v>385</v>
      </c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351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0"/>
      <c r="BC656" s="20"/>
      <c r="BD656" s="20"/>
      <c r="BE656" s="20"/>
      <c r="BF656" s="20"/>
      <c r="BG656" s="20"/>
      <c r="BH656" s="20"/>
      <c r="BI656" s="20"/>
      <c r="BJ656" s="20"/>
    </row>
    <row r="657" spans="1:62" s="140" customFormat="1" ht="21" customHeight="1">
      <c r="A657" s="112"/>
      <c r="B657" s="192"/>
      <c r="C657" s="198" t="s">
        <v>3832</v>
      </c>
      <c r="D657" s="202" t="s">
        <v>30</v>
      </c>
      <c r="E657" s="203">
        <v>200</v>
      </c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351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  <c r="BB657" s="20"/>
      <c r="BC657" s="20"/>
      <c r="BD657" s="20"/>
      <c r="BE657" s="20"/>
      <c r="BF657" s="20"/>
      <c r="BG657" s="20"/>
      <c r="BH657" s="20"/>
      <c r="BI657" s="20"/>
      <c r="BJ657" s="20"/>
    </row>
    <row r="658" spans="1:62" s="140" customFormat="1" ht="21" customHeight="1">
      <c r="A658" s="112"/>
      <c r="B658" s="192"/>
      <c r="C658" s="198" t="s">
        <v>3833</v>
      </c>
      <c r="D658" s="202" t="s">
        <v>35</v>
      </c>
      <c r="E658" s="203">
        <v>120</v>
      </c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351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  <c r="BB658" s="20"/>
      <c r="BC658" s="20"/>
      <c r="BD658" s="20"/>
      <c r="BE658" s="20"/>
      <c r="BF658" s="20"/>
      <c r="BG658" s="20"/>
      <c r="BH658" s="20"/>
      <c r="BI658" s="20"/>
      <c r="BJ658" s="20"/>
    </row>
    <row r="659" spans="1:62" s="140" customFormat="1" ht="21" customHeight="1">
      <c r="A659" s="112"/>
      <c r="B659" s="192"/>
      <c r="C659" s="198" t="s">
        <v>3834</v>
      </c>
      <c r="D659" s="202" t="s">
        <v>30</v>
      </c>
      <c r="E659" s="203">
        <v>480</v>
      </c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351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  <c r="BB659" s="20"/>
      <c r="BC659" s="20"/>
      <c r="BD659" s="20"/>
      <c r="BE659" s="20"/>
      <c r="BF659" s="20"/>
      <c r="BG659" s="20"/>
      <c r="BH659" s="20"/>
      <c r="BI659" s="20"/>
      <c r="BJ659" s="20"/>
    </row>
    <row r="660" spans="1:62" s="140" customFormat="1" ht="21" customHeight="1">
      <c r="A660" s="112"/>
      <c r="B660" s="192"/>
      <c r="C660" s="198" t="s">
        <v>3835</v>
      </c>
      <c r="D660" s="202" t="s">
        <v>30</v>
      </c>
      <c r="E660" s="203">
        <v>200</v>
      </c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351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  <c r="BB660" s="20"/>
      <c r="BC660" s="20"/>
      <c r="BD660" s="20"/>
      <c r="BE660" s="20"/>
      <c r="BF660" s="20"/>
      <c r="BG660" s="20"/>
      <c r="BH660" s="20"/>
      <c r="BI660" s="20"/>
      <c r="BJ660" s="20"/>
    </row>
    <row r="661" spans="1:62" s="140" customFormat="1" ht="21" customHeight="1">
      <c r="A661" s="112"/>
      <c r="B661" s="192"/>
      <c r="C661" s="198" t="s">
        <v>3836</v>
      </c>
      <c r="D661" s="202" t="s">
        <v>75</v>
      </c>
      <c r="E661" s="203">
        <v>60</v>
      </c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351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  <c r="BB661" s="20"/>
      <c r="BC661" s="20"/>
      <c r="BD661" s="20"/>
      <c r="BE661" s="20"/>
      <c r="BF661" s="20"/>
      <c r="BG661" s="20"/>
      <c r="BH661" s="20"/>
      <c r="BI661" s="20"/>
      <c r="BJ661" s="20"/>
    </row>
    <row r="662" spans="1:62" s="140" customFormat="1" ht="21" customHeight="1">
      <c r="A662" s="112"/>
      <c r="B662" s="192"/>
      <c r="C662" s="198" t="s">
        <v>3837</v>
      </c>
      <c r="D662" s="202" t="s">
        <v>75</v>
      </c>
      <c r="E662" s="203">
        <v>120</v>
      </c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351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  <c r="BB662" s="20"/>
      <c r="BC662" s="20"/>
      <c r="BD662" s="20"/>
      <c r="BE662" s="20"/>
      <c r="BF662" s="20"/>
      <c r="BG662" s="20"/>
      <c r="BH662" s="20"/>
      <c r="BI662" s="20"/>
      <c r="BJ662" s="20"/>
    </row>
    <row r="663" spans="1:62" s="140" customFormat="1" ht="21" customHeight="1">
      <c r="A663" s="112"/>
      <c r="B663" s="189"/>
      <c r="C663" s="198" t="s">
        <v>3838</v>
      </c>
      <c r="D663" s="202" t="s">
        <v>74</v>
      </c>
      <c r="E663" s="203">
        <v>85</v>
      </c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351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  <c r="BB663" s="20"/>
      <c r="BC663" s="20"/>
      <c r="BD663" s="20"/>
      <c r="BE663" s="20"/>
      <c r="BF663" s="20"/>
      <c r="BG663" s="20"/>
      <c r="BH663" s="20"/>
      <c r="BI663" s="20"/>
      <c r="BJ663" s="20"/>
    </row>
    <row r="664" spans="1:62" s="140" customFormat="1" ht="21" customHeight="1">
      <c r="A664" s="112"/>
      <c r="B664" s="192"/>
      <c r="C664" s="198" t="s">
        <v>3839</v>
      </c>
      <c r="D664" s="202" t="s">
        <v>74</v>
      </c>
      <c r="E664" s="203">
        <v>1850</v>
      </c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351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  <c r="BB664" s="20"/>
      <c r="BC664" s="20"/>
      <c r="BD664" s="20"/>
      <c r="BE664" s="20"/>
      <c r="BF664" s="20"/>
      <c r="BG664" s="20"/>
      <c r="BH664" s="20"/>
      <c r="BI664" s="20"/>
      <c r="BJ664" s="20"/>
    </row>
    <row r="665" spans="1:62" s="140" customFormat="1" ht="21" customHeight="1">
      <c r="A665" s="112"/>
      <c r="B665" s="192"/>
      <c r="C665" s="198" t="s">
        <v>3840</v>
      </c>
      <c r="D665" s="202" t="s">
        <v>30</v>
      </c>
      <c r="E665" s="203">
        <v>4980</v>
      </c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351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  <c r="BB665" s="20"/>
      <c r="BC665" s="20"/>
      <c r="BD665" s="20"/>
      <c r="BE665" s="20"/>
      <c r="BF665" s="20"/>
      <c r="BG665" s="20"/>
      <c r="BH665" s="20"/>
      <c r="BI665" s="20"/>
      <c r="BJ665" s="20"/>
    </row>
    <row r="666" spans="1:62" s="140" customFormat="1" ht="21" customHeight="1">
      <c r="A666" s="112"/>
      <c r="B666" s="192"/>
      <c r="C666" s="198" t="s">
        <v>3841</v>
      </c>
      <c r="D666" s="202" t="s">
        <v>30</v>
      </c>
      <c r="E666" s="203">
        <v>2500</v>
      </c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351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  <c r="BB666" s="20"/>
      <c r="BC666" s="20"/>
      <c r="BD666" s="20"/>
      <c r="BE666" s="20"/>
      <c r="BF666" s="20"/>
      <c r="BG666" s="20"/>
      <c r="BH666" s="20"/>
      <c r="BI666" s="20"/>
      <c r="BJ666" s="20"/>
    </row>
    <row r="667" spans="1:62" s="140" customFormat="1" ht="21" customHeight="1">
      <c r="A667" s="112"/>
      <c r="B667" s="191" t="s">
        <v>3300</v>
      </c>
      <c r="C667" s="198" t="s">
        <v>3842</v>
      </c>
      <c r="D667" s="202" t="s">
        <v>68</v>
      </c>
      <c r="E667" s="203">
        <v>160</v>
      </c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351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  <c r="BB667" s="20"/>
      <c r="BC667" s="20"/>
      <c r="BD667" s="20"/>
      <c r="BE667" s="20"/>
      <c r="BF667" s="20"/>
      <c r="BG667" s="20"/>
      <c r="BH667" s="20"/>
      <c r="BI667" s="20"/>
      <c r="BJ667" s="20"/>
    </row>
    <row r="668" spans="1:62" s="140" customFormat="1" ht="21" customHeight="1">
      <c r="A668" s="112"/>
      <c r="B668" s="187"/>
      <c r="C668" s="199" t="s">
        <v>3843</v>
      </c>
      <c r="D668" s="193" t="s">
        <v>25</v>
      </c>
      <c r="E668" s="204">
        <v>125</v>
      </c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351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  <c r="BB668" s="20"/>
      <c r="BC668" s="20"/>
      <c r="BD668" s="20"/>
      <c r="BE668" s="20"/>
      <c r="BF668" s="20"/>
      <c r="BG668" s="20"/>
      <c r="BH668" s="20"/>
      <c r="BI668" s="20"/>
      <c r="BJ668" s="20"/>
    </row>
    <row r="669" spans="1:62" s="140" customFormat="1" ht="21" customHeight="1">
      <c r="A669" s="112"/>
      <c r="B669" s="192"/>
      <c r="C669" s="198" t="s">
        <v>3844</v>
      </c>
      <c r="D669" s="202" t="s">
        <v>85</v>
      </c>
      <c r="E669" s="203">
        <v>150</v>
      </c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351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  <c r="BB669" s="20"/>
      <c r="BC669" s="20"/>
      <c r="BD669" s="20"/>
      <c r="BE669" s="20"/>
      <c r="BF669" s="20"/>
      <c r="BG669" s="20"/>
      <c r="BH669" s="20"/>
      <c r="BI669" s="20"/>
      <c r="BJ669" s="20"/>
    </row>
    <row r="670" spans="1:62" s="140" customFormat="1" ht="21" customHeight="1">
      <c r="A670" s="112"/>
      <c r="B670" s="189"/>
      <c r="C670" s="198" t="s">
        <v>3845</v>
      </c>
      <c r="D670" s="202" t="s">
        <v>23</v>
      </c>
      <c r="E670" s="203">
        <v>125</v>
      </c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351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  <c r="BB670" s="20"/>
      <c r="BC670" s="20"/>
      <c r="BD670" s="20"/>
      <c r="BE670" s="20"/>
      <c r="BF670" s="20"/>
      <c r="BG670" s="20"/>
      <c r="BH670" s="20"/>
      <c r="BI670" s="20"/>
      <c r="BJ670" s="20"/>
    </row>
    <row r="671" spans="1:62" s="140" customFormat="1" ht="21" customHeight="1">
      <c r="A671" s="112"/>
      <c r="B671" s="187"/>
      <c r="C671" s="199" t="s">
        <v>3846</v>
      </c>
      <c r="D671" s="193" t="s">
        <v>25</v>
      </c>
      <c r="E671" s="204">
        <v>480</v>
      </c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351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  <c r="BB671" s="20"/>
      <c r="BC671" s="20"/>
      <c r="BD671" s="20"/>
      <c r="BE671" s="20"/>
      <c r="BF671" s="20"/>
      <c r="BG671" s="20"/>
      <c r="BH671" s="20"/>
      <c r="BI671" s="20"/>
      <c r="BJ671" s="20"/>
    </row>
    <row r="672" spans="1:62" s="140" customFormat="1" ht="21" customHeight="1">
      <c r="A672" s="112"/>
      <c r="B672" s="188"/>
      <c r="C672" s="198" t="s">
        <v>51</v>
      </c>
      <c r="D672" s="202" t="s">
        <v>25</v>
      </c>
      <c r="E672" s="203">
        <v>175</v>
      </c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351">
        <v>1</v>
      </c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  <c r="BB672" s="20"/>
      <c r="BC672" s="20"/>
      <c r="BD672" s="20"/>
      <c r="BE672" s="20"/>
      <c r="BF672" s="20"/>
      <c r="BG672" s="20"/>
      <c r="BH672" s="20"/>
      <c r="BI672" s="20"/>
      <c r="BJ672" s="20"/>
    </row>
    <row r="673" spans="1:62" s="140" customFormat="1" ht="21" customHeight="1">
      <c r="A673" s="112"/>
      <c r="B673" s="189"/>
      <c r="C673" s="198" t="s">
        <v>3847</v>
      </c>
      <c r="D673" s="202" t="s">
        <v>25</v>
      </c>
      <c r="E673" s="203">
        <v>180</v>
      </c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351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  <c r="BB673" s="20"/>
      <c r="BC673" s="20"/>
      <c r="BD673" s="20"/>
      <c r="BE673" s="20"/>
      <c r="BF673" s="20"/>
      <c r="BG673" s="20"/>
      <c r="BH673" s="20"/>
      <c r="BI673" s="20"/>
      <c r="BJ673" s="20"/>
    </row>
    <row r="674" spans="1:62" s="140" customFormat="1" ht="21" customHeight="1">
      <c r="A674" s="112"/>
      <c r="B674" s="189"/>
      <c r="C674" s="198" t="s">
        <v>3848</v>
      </c>
      <c r="D674" s="202" t="s">
        <v>28</v>
      </c>
      <c r="E674" s="203">
        <v>10</v>
      </c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351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  <c r="BB674" s="20"/>
      <c r="BC674" s="20"/>
      <c r="BD674" s="20"/>
      <c r="BE674" s="20"/>
      <c r="BF674" s="20"/>
      <c r="BG674" s="20"/>
      <c r="BH674" s="20"/>
      <c r="BI674" s="20"/>
      <c r="BJ674" s="20"/>
    </row>
    <row r="675" spans="1:62" s="140" customFormat="1" ht="21" customHeight="1">
      <c r="A675" s="112"/>
      <c r="B675" s="189"/>
      <c r="C675" s="198" t="s">
        <v>3849</v>
      </c>
      <c r="D675" s="202" t="s">
        <v>74</v>
      </c>
      <c r="E675" s="203">
        <v>10</v>
      </c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351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  <c r="BB675" s="20"/>
      <c r="BC675" s="20"/>
      <c r="BD675" s="20"/>
      <c r="BE675" s="20"/>
      <c r="BF675" s="20"/>
      <c r="BG675" s="20"/>
      <c r="BH675" s="20"/>
      <c r="BI675" s="20"/>
      <c r="BJ675" s="20"/>
    </row>
    <row r="676" spans="1:62" s="140" customFormat="1" ht="21" customHeight="1">
      <c r="A676" s="112"/>
      <c r="B676" s="190"/>
      <c r="C676" s="199" t="s">
        <v>3850</v>
      </c>
      <c r="D676" s="193" t="s">
        <v>74</v>
      </c>
      <c r="E676" s="204">
        <v>45</v>
      </c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351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  <c r="BB676" s="20"/>
      <c r="BC676" s="20"/>
      <c r="BD676" s="20"/>
      <c r="BE676" s="20"/>
      <c r="BF676" s="20"/>
      <c r="BG676" s="20"/>
      <c r="BH676" s="20"/>
      <c r="BI676" s="20"/>
      <c r="BJ676" s="20"/>
    </row>
    <row r="677" spans="1:62" s="140" customFormat="1" ht="21" customHeight="1">
      <c r="A677" s="112"/>
      <c r="B677" s="192"/>
      <c r="C677" s="198" t="s">
        <v>3851</v>
      </c>
      <c r="D677" s="202" t="s">
        <v>35</v>
      </c>
      <c r="E677" s="203">
        <v>50</v>
      </c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351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  <c r="BB677" s="20"/>
      <c r="BC677" s="20"/>
      <c r="BD677" s="20"/>
      <c r="BE677" s="20"/>
      <c r="BF677" s="20"/>
      <c r="BG677" s="20"/>
      <c r="BH677" s="20"/>
      <c r="BI677" s="20"/>
      <c r="BJ677" s="20"/>
    </row>
    <row r="678" spans="1:62" s="140" customFormat="1" ht="21" customHeight="1">
      <c r="A678" s="112"/>
      <c r="B678" s="189"/>
      <c r="C678" s="199" t="s">
        <v>3852</v>
      </c>
      <c r="D678" s="193" t="s">
        <v>42</v>
      </c>
      <c r="E678" s="204">
        <v>780</v>
      </c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351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  <c r="BB678" s="20"/>
      <c r="BC678" s="20"/>
      <c r="BD678" s="20"/>
      <c r="BE678" s="20"/>
      <c r="BF678" s="20"/>
      <c r="BG678" s="20"/>
      <c r="BH678" s="20"/>
      <c r="BI678" s="20"/>
      <c r="BJ678" s="20"/>
    </row>
    <row r="679" spans="1:62" s="140" customFormat="1" ht="21" customHeight="1">
      <c r="A679" s="112"/>
      <c r="B679" s="191" t="s">
        <v>3301</v>
      </c>
      <c r="C679" s="198" t="s">
        <v>3852</v>
      </c>
      <c r="D679" s="202" t="s">
        <v>42</v>
      </c>
      <c r="E679" s="203">
        <v>420</v>
      </c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351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  <c r="BB679" s="20"/>
      <c r="BC679" s="20"/>
      <c r="BD679" s="20"/>
      <c r="BE679" s="20"/>
      <c r="BF679" s="20"/>
      <c r="BG679" s="20"/>
      <c r="BH679" s="20"/>
      <c r="BI679" s="20"/>
      <c r="BJ679" s="20"/>
    </row>
    <row r="680" spans="1:62" s="140" customFormat="1" ht="21" customHeight="1">
      <c r="A680" s="112"/>
      <c r="B680" s="190"/>
      <c r="C680" s="199" t="s">
        <v>3853</v>
      </c>
      <c r="D680" s="193" t="s">
        <v>42</v>
      </c>
      <c r="E680" s="204">
        <v>280</v>
      </c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351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  <c r="BB680" s="20"/>
      <c r="BC680" s="20"/>
      <c r="BD680" s="20"/>
      <c r="BE680" s="20"/>
      <c r="BF680" s="20"/>
      <c r="BG680" s="20"/>
      <c r="BH680" s="20"/>
      <c r="BI680" s="20"/>
      <c r="BJ680" s="20"/>
    </row>
    <row r="681" spans="1:62" s="140" customFormat="1" ht="21" customHeight="1">
      <c r="A681" s="112"/>
      <c r="B681" s="189"/>
      <c r="C681" s="198" t="s">
        <v>3854</v>
      </c>
      <c r="D681" s="202" t="s">
        <v>42</v>
      </c>
      <c r="E681" s="203">
        <v>150</v>
      </c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351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  <c r="BB681" s="20"/>
      <c r="BC681" s="20"/>
      <c r="BD681" s="20"/>
      <c r="BE681" s="20"/>
      <c r="BF681" s="20"/>
      <c r="BG681" s="20"/>
      <c r="BH681" s="20"/>
      <c r="BI681" s="20"/>
      <c r="BJ681" s="20"/>
    </row>
    <row r="682" spans="1:62" s="140" customFormat="1" ht="21" customHeight="1">
      <c r="A682" s="112"/>
      <c r="B682" s="189"/>
      <c r="C682" s="198" t="s">
        <v>3855</v>
      </c>
      <c r="D682" s="202" t="s">
        <v>42</v>
      </c>
      <c r="E682" s="203">
        <v>150</v>
      </c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351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  <c r="BB682" s="20"/>
      <c r="BC682" s="20"/>
      <c r="BD682" s="20"/>
      <c r="BE682" s="20"/>
      <c r="BF682" s="20"/>
      <c r="BG682" s="20"/>
      <c r="BH682" s="20"/>
      <c r="BI682" s="20"/>
      <c r="BJ682" s="20"/>
    </row>
    <row r="683" spans="1:62" s="140" customFormat="1" ht="21" customHeight="1">
      <c r="A683" s="112"/>
      <c r="B683" s="188" t="s">
        <v>8033</v>
      </c>
      <c r="C683" s="199" t="s">
        <v>52</v>
      </c>
      <c r="D683" s="193" t="s">
        <v>42</v>
      </c>
      <c r="E683" s="204">
        <v>30</v>
      </c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>
        <v>10</v>
      </c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>
        <v>6</v>
      </c>
      <c r="AG683" s="18"/>
      <c r="AH683" s="18"/>
      <c r="AI683" s="18"/>
      <c r="AJ683" s="18"/>
      <c r="AK683" s="18"/>
      <c r="AL683" s="351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  <c r="BB683" s="20"/>
      <c r="BC683" s="20"/>
      <c r="BD683" s="20"/>
      <c r="BE683" s="20"/>
      <c r="BF683" s="20"/>
      <c r="BG683" s="20"/>
      <c r="BH683" s="20"/>
      <c r="BI683" s="20"/>
      <c r="BJ683" s="20"/>
    </row>
    <row r="684" spans="1:62" s="140" customFormat="1" ht="21" customHeight="1">
      <c r="A684" s="112"/>
      <c r="B684" s="187"/>
      <c r="C684" s="199" t="s">
        <v>53</v>
      </c>
      <c r="D684" s="193" t="s">
        <v>42</v>
      </c>
      <c r="E684" s="204">
        <v>30</v>
      </c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>
        <v>5</v>
      </c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351">
        <v>50</v>
      </c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  <c r="BB684" s="20"/>
      <c r="BC684" s="20"/>
      <c r="BD684" s="20"/>
      <c r="BE684" s="20"/>
      <c r="BF684" s="20"/>
      <c r="BG684" s="20"/>
      <c r="BH684" s="20"/>
      <c r="BI684" s="20"/>
      <c r="BJ684" s="20"/>
    </row>
    <row r="685" spans="1:62" s="140" customFormat="1" ht="21" customHeight="1">
      <c r="A685" s="112"/>
      <c r="B685" s="192"/>
      <c r="C685" s="198" t="s">
        <v>3856</v>
      </c>
      <c r="D685" s="202" t="s">
        <v>70</v>
      </c>
      <c r="E685" s="203">
        <v>30</v>
      </c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351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  <c r="BB685" s="20"/>
      <c r="BC685" s="20"/>
      <c r="BD685" s="20"/>
      <c r="BE685" s="20"/>
      <c r="BF685" s="20"/>
      <c r="BG685" s="20"/>
      <c r="BH685" s="20"/>
      <c r="BI685" s="20"/>
      <c r="BJ685" s="20"/>
    </row>
    <row r="686" spans="1:62" s="140" customFormat="1" ht="21" customHeight="1">
      <c r="A686" s="112"/>
      <c r="B686" s="192"/>
      <c r="C686" s="198" t="s">
        <v>3857</v>
      </c>
      <c r="D686" s="202" t="s">
        <v>42</v>
      </c>
      <c r="E686" s="203">
        <v>300</v>
      </c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351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  <c r="BB686" s="20"/>
      <c r="BC686" s="20"/>
      <c r="BD686" s="20"/>
      <c r="BE686" s="20"/>
      <c r="BF686" s="20"/>
      <c r="BG686" s="20"/>
      <c r="BH686" s="20"/>
      <c r="BI686" s="20"/>
      <c r="BJ686" s="20"/>
    </row>
    <row r="687" spans="1:62" s="140" customFormat="1" ht="21" customHeight="1">
      <c r="A687" s="112"/>
      <c r="B687" s="192"/>
      <c r="C687" s="198" t="s">
        <v>3858</v>
      </c>
      <c r="D687" s="202" t="s">
        <v>30</v>
      </c>
      <c r="E687" s="203">
        <v>8</v>
      </c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351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  <c r="BB687" s="20"/>
      <c r="BC687" s="20"/>
      <c r="BD687" s="20"/>
      <c r="BE687" s="20"/>
      <c r="BF687" s="20"/>
      <c r="BG687" s="20"/>
      <c r="BH687" s="20"/>
      <c r="BI687" s="20"/>
      <c r="BJ687" s="20"/>
    </row>
    <row r="688" spans="1:62" s="140" customFormat="1" ht="21" customHeight="1">
      <c r="A688" s="112"/>
      <c r="B688" s="192"/>
      <c r="C688" s="198" t="s">
        <v>3859</v>
      </c>
      <c r="D688" s="202" t="s">
        <v>28</v>
      </c>
      <c r="E688" s="203">
        <v>4</v>
      </c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351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  <c r="BB688" s="20"/>
      <c r="BC688" s="20"/>
      <c r="BD688" s="20"/>
      <c r="BE688" s="20"/>
      <c r="BF688" s="20"/>
      <c r="BG688" s="20"/>
      <c r="BH688" s="20"/>
      <c r="BI688" s="20"/>
      <c r="BJ688" s="20"/>
    </row>
    <row r="689" spans="1:62" s="140" customFormat="1" ht="21" customHeight="1">
      <c r="A689" s="112"/>
      <c r="B689" s="192"/>
      <c r="C689" s="198" t="s">
        <v>3860</v>
      </c>
      <c r="D689" s="202" t="s">
        <v>28</v>
      </c>
      <c r="E689" s="203">
        <v>5</v>
      </c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351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  <c r="BB689" s="20"/>
      <c r="BC689" s="20"/>
      <c r="BD689" s="20"/>
      <c r="BE689" s="20"/>
      <c r="BF689" s="20"/>
      <c r="BG689" s="20"/>
      <c r="BH689" s="20"/>
      <c r="BI689" s="20"/>
      <c r="BJ689" s="20"/>
    </row>
    <row r="690" spans="1:62" s="140" customFormat="1" ht="21" customHeight="1">
      <c r="A690" s="112"/>
      <c r="B690" s="192"/>
      <c r="C690" s="198" t="s">
        <v>3861</v>
      </c>
      <c r="D690" s="202" t="s">
        <v>28</v>
      </c>
      <c r="E690" s="203">
        <v>6</v>
      </c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351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  <c r="BB690" s="20"/>
      <c r="BC690" s="20"/>
      <c r="BD690" s="20"/>
      <c r="BE690" s="20"/>
      <c r="BF690" s="20"/>
      <c r="BG690" s="20"/>
      <c r="BH690" s="20"/>
      <c r="BI690" s="20"/>
      <c r="BJ690" s="20"/>
    </row>
    <row r="691" spans="1:62" s="140" customFormat="1" ht="21" customHeight="1">
      <c r="A691" s="112"/>
      <c r="B691" s="192"/>
      <c r="C691" s="198" t="s">
        <v>3862</v>
      </c>
      <c r="D691" s="202" t="s">
        <v>28</v>
      </c>
      <c r="E691" s="203">
        <v>5</v>
      </c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351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  <c r="BB691" s="20"/>
      <c r="BC691" s="20"/>
      <c r="BD691" s="20"/>
      <c r="BE691" s="20"/>
      <c r="BF691" s="20"/>
      <c r="BG691" s="20"/>
      <c r="BH691" s="20"/>
      <c r="BI691" s="20"/>
      <c r="BJ691" s="20"/>
    </row>
    <row r="692" spans="1:62" s="140" customFormat="1" ht="21" customHeight="1">
      <c r="A692" s="112"/>
      <c r="B692" s="192"/>
      <c r="C692" s="198" t="s">
        <v>3863</v>
      </c>
      <c r="D692" s="202" t="s">
        <v>30</v>
      </c>
      <c r="E692" s="203">
        <v>20</v>
      </c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351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0"/>
      <c r="BC692" s="20"/>
      <c r="BD692" s="20"/>
      <c r="BE692" s="20"/>
      <c r="BF692" s="20"/>
      <c r="BG692" s="20"/>
      <c r="BH692" s="20"/>
      <c r="BI692" s="20"/>
      <c r="BJ692" s="20"/>
    </row>
    <row r="693" spans="1:62" s="140" customFormat="1" ht="21" customHeight="1">
      <c r="A693" s="112"/>
      <c r="B693" s="192"/>
      <c r="C693" s="198" t="s">
        <v>3864</v>
      </c>
      <c r="D693" s="202" t="s">
        <v>28</v>
      </c>
      <c r="E693" s="203">
        <v>10</v>
      </c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351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  <c r="BB693" s="20"/>
      <c r="BC693" s="20"/>
      <c r="BD693" s="20"/>
      <c r="BE693" s="20"/>
      <c r="BF693" s="20"/>
      <c r="BG693" s="20"/>
      <c r="BH693" s="20"/>
      <c r="BI693" s="20"/>
      <c r="BJ693" s="20"/>
    </row>
    <row r="694" spans="1:62" s="140" customFormat="1" ht="21" customHeight="1">
      <c r="A694" s="112"/>
      <c r="B694" s="192"/>
      <c r="C694" s="198" t="s">
        <v>3865</v>
      </c>
      <c r="D694" s="202" t="s">
        <v>28</v>
      </c>
      <c r="E694" s="203">
        <v>30</v>
      </c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351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  <c r="BB694" s="20"/>
      <c r="BC694" s="20"/>
      <c r="BD694" s="20"/>
      <c r="BE694" s="20"/>
      <c r="BF694" s="20"/>
      <c r="BG694" s="20"/>
      <c r="BH694" s="20"/>
      <c r="BI694" s="20"/>
      <c r="BJ694" s="20"/>
    </row>
    <row r="695" spans="1:62" s="140" customFormat="1" ht="21" customHeight="1">
      <c r="A695" s="112"/>
      <c r="B695" s="192"/>
      <c r="C695" s="198" t="s">
        <v>3866</v>
      </c>
      <c r="D695" s="202" t="s">
        <v>28</v>
      </c>
      <c r="E695" s="203">
        <v>4</v>
      </c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351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  <c r="BB695" s="20"/>
      <c r="BC695" s="20"/>
      <c r="BD695" s="20"/>
      <c r="BE695" s="20"/>
      <c r="BF695" s="20"/>
      <c r="BG695" s="20"/>
      <c r="BH695" s="20"/>
      <c r="BI695" s="20"/>
      <c r="BJ695" s="20"/>
    </row>
    <row r="696" spans="1:62" s="140" customFormat="1" ht="21" customHeight="1">
      <c r="A696" s="112"/>
      <c r="B696" s="192"/>
      <c r="C696" s="198" t="s">
        <v>2783</v>
      </c>
      <c r="D696" s="202" t="s">
        <v>28</v>
      </c>
      <c r="E696" s="203">
        <v>5</v>
      </c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351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  <c r="BB696" s="20"/>
      <c r="BC696" s="20"/>
      <c r="BD696" s="20"/>
      <c r="BE696" s="20"/>
      <c r="BF696" s="20"/>
      <c r="BG696" s="20"/>
      <c r="BH696" s="20"/>
      <c r="BI696" s="20"/>
      <c r="BJ696" s="20"/>
    </row>
    <row r="697" spans="1:62" s="140" customFormat="1" ht="21" customHeight="1">
      <c r="A697" s="112"/>
      <c r="B697" s="192"/>
      <c r="C697" s="198" t="s">
        <v>3867</v>
      </c>
      <c r="D697" s="202" t="s">
        <v>58</v>
      </c>
      <c r="E697" s="203">
        <v>75</v>
      </c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351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  <c r="BB697" s="20"/>
      <c r="BC697" s="20"/>
      <c r="BD697" s="20"/>
      <c r="BE697" s="20"/>
      <c r="BF697" s="20"/>
      <c r="BG697" s="20"/>
      <c r="BH697" s="20"/>
      <c r="BI697" s="20"/>
      <c r="BJ697" s="20"/>
    </row>
    <row r="698" spans="1:62" s="140" customFormat="1" ht="21" customHeight="1">
      <c r="A698" s="112"/>
      <c r="B698" s="192"/>
      <c r="C698" s="198" t="s">
        <v>3868</v>
      </c>
      <c r="D698" s="202" t="s">
        <v>28</v>
      </c>
      <c r="E698" s="203">
        <v>3</v>
      </c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351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  <c r="BB698" s="20"/>
      <c r="BC698" s="20"/>
      <c r="BD698" s="20"/>
      <c r="BE698" s="20"/>
      <c r="BF698" s="20"/>
      <c r="BG698" s="20"/>
      <c r="BH698" s="20"/>
      <c r="BI698" s="20"/>
      <c r="BJ698" s="20"/>
    </row>
    <row r="699" spans="1:62" s="140" customFormat="1" ht="21" customHeight="1">
      <c r="A699" s="112"/>
      <c r="B699" s="192"/>
      <c r="C699" s="198" t="s">
        <v>3869</v>
      </c>
      <c r="D699" s="202" t="s">
        <v>70</v>
      </c>
      <c r="E699" s="203">
        <v>250</v>
      </c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351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  <c r="BB699" s="20"/>
      <c r="BC699" s="20"/>
      <c r="BD699" s="20"/>
      <c r="BE699" s="20"/>
      <c r="BF699" s="20"/>
      <c r="BG699" s="20"/>
      <c r="BH699" s="20"/>
      <c r="BI699" s="20"/>
      <c r="BJ699" s="20"/>
    </row>
    <row r="700" spans="1:62" s="140" customFormat="1" ht="21" customHeight="1">
      <c r="A700" s="112"/>
      <c r="B700" s="192"/>
      <c r="C700" s="198" t="s">
        <v>3869</v>
      </c>
      <c r="D700" s="202" t="s">
        <v>70</v>
      </c>
      <c r="E700" s="203">
        <v>225</v>
      </c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351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  <c r="BB700" s="20"/>
      <c r="BC700" s="20"/>
      <c r="BD700" s="20"/>
      <c r="BE700" s="20"/>
      <c r="BF700" s="20"/>
      <c r="BG700" s="20"/>
      <c r="BH700" s="20"/>
      <c r="BI700" s="20"/>
      <c r="BJ700" s="20"/>
    </row>
    <row r="701" spans="1:62" s="140" customFormat="1" ht="21" customHeight="1">
      <c r="A701" s="112"/>
      <c r="B701" s="190"/>
      <c r="C701" s="199" t="s">
        <v>3870</v>
      </c>
      <c r="D701" s="193" t="s">
        <v>70</v>
      </c>
      <c r="E701" s="204">
        <v>190</v>
      </c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>
        <v>0</v>
      </c>
      <c r="S701" s="18"/>
      <c r="T701" s="18">
        <v>2</v>
      </c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351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  <c r="BB701" s="20"/>
      <c r="BC701" s="20"/>
      <c r="BD701" s="20"/>
      <c r="BE701" s="20"/>
      <c r="BF701" s="20"/>
      <c r="BG701" s="20"/>
      <c r="BH701" s="20"/>
      <c r="BI701" s="20"/>
      <c r="BJ701" s="20"/>
    </row>
    <row r="702" spans="1:62" s="140" customFormat="1" ht="21" customHeight="1">
      <c r="A702" s="112"/>
      <c r="B702" s="192"/>
      <c r="C702" s="198" t="s">
        <v>3871</v>
      </c>
      <c r="D702" s="202" t="s">
        <v>28</v>
      </c>
      <c r="E702" s="203">
        <v>0.5</v>
      </c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351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  <c r="BA702" s="20"/>
      <c r="BB702" s="20"/>
      <c r="BC702" s="20"/>
      <c r="BD702" s="20"/>
      <c r="BE702" s="20"/>
      <c r="BF702" s="20"/>
      <c r="BG702" s="20"/>
      <c r="BH702" s="20"/>
      <c r="BI702" s="20"/>
      <c r="BJ702" s="20"/>
    </row>
    <row r="703" spans="1:62" s="140" customFormat="1" ht="21" customHeight="1">
      <c r="A703" s="112"/>
      <c r="B703" s="190"/>
      <c r="C703" s="199" t="s">
        <v>3872</v>
      </c>
      <c r="D703" s="193" t="s">
        <v>28</v>
      </c>
      <c r="E703" s="204">
        <v>2</v>
      </c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351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  <c r="BB703" s="20"/>
      <c r="BC703" s="20"/>
      <c r="BD703" s="20"/>
      <c r="BE703" s="20"/>
      <c r="BF703" s="20"/>
      <c r="BG703" s="20"/>
      <c r="BH703" s="20"/>
      <c r="BI703" s="20"/>
      <c r="BJ703" s="20"/>
    </row>
    <row r="704" spans="1:62" s="140" customFormat="1" ht="21" customHeight="1">
      <c r="A704" s="112"/>
      <c r="B704" s="192"/>
      <c r="C704" s="198" t="s">
        <v>3873</v>
      </c>
      <c r="D704" s="202" t="s">
        <v>28</v>
      </c>
      <c r="E704" s="203">
        <v>5</v>
      </c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351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  <c r="BA704" s="20"/>
      <c r="BB704" s="20"/>
      <c r="BC704" s="20"/>
      <c r="BD704" s="20"/>
      <c r="BE704" s="20"/>
      <c r="BF704" s="20"/>
      <c r="BG704" s="20"/>
      <c r="BH704" s="20"/>
      <c r="BI704" s="20"/>
      <c r="BJ704" s="20"/>
    </row>
    <row r="705" spans="1:62" s="140" customFormat="1" ht="21" customHeight="1">
      <c r="A705" s="112"/>
      <c r="B705" s="192"/>
      <c r="C705" s="198" t="s">
        <v>3874</v>
      </c>
      <c r="D705" s="202" t="s">
        <v>28</v>
      </c>
      <c r="E705" s="203">
        <v>5</v>
      </c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351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  <c r="BB705" s="20"/>
      <c r="BC705" s="20"/>
      <c r="BD705" s="20"/>
      <c r="BE705" s="20"/>
      <c r="BF705" s="20"/>
      <c r="BG705" s="20"/>
      <c r="BH705" s="20"/>
      <c r="BI705" s="20"/>
      <c r="BJ705" s="20"/>
    </row>
    <row r="706" spans="1:62" s="140" customFormat="1" ht="21" customHeight="1">
      <c r="A706" s="112"/>
      <c r="B706" s="190"/>
      <c r="C706" s="199" t="s">
        <v>3875</v>
      </c>
      <c r="D706" s="193" t="s">
        <v>70</v>
      </c>
      <c r="E706" s="204">
        <v>65</v>
      </c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351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  <c r="BB706" s="20"/>
      <c r="BC706" s="20"/>
      <c r="BD706" s="20"/>
      <c r="BE706" s="20"/>
      <c r="BF706" s="20"/>
      <c r="BG706" s="20"/>
      <c r="BH706" s="20"/>
      <c r="BI706" s="20"/>
      <c r="BJ706" s="20"/>
    </row>
    <row r="707" spans="1:62" s="140" customFormat="1" ht="21" customHeight="1">
      <c r="A707" s="112"/>
      <c r="B707" s="190"/>
      <c r="C707" s="199" t="s">
        <v>3876</v>
      </c>
      <c r="D707" s="193" t="s">
        <v>70</v>
      </c>
      <c r="E707" s="204">
        <v>240</v>
      </c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351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  <c r="BB707" s="20"/>
      <c r="BC707" s="20"/>
      <c r="BD707" s="20"/>
      <c r="BE707" s="20"/>
      <c r="BF707" s="20"/>
      <c r="BG707" s="20"/>
      <c r="BH707" s="20"/>
      <c r="BI707" s="20"/>
      <c r="BJ707" s="20"/>
    </row>
    <row r="708" spans="1:62" s="140" customFormat="1" ht="21" customHeight="1">
      <c r="A708" s="112"/>
      <c r="B708" s="192"/>
      <c r="C708" s="198" t="s">
        <v>3877</v>
      </c>
      <c r="D708" s="202" t="s">
        <v>28</v>
      </c>
      <c r="E708" s="203">
        <v>2</v>
      </c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351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  <c r="BB708" s="20"/>
      <c r="BC708" s="20"/>
      <c r="BD708" s="20"/>
      <c r="BE708" s="20"/>
      <c r="BF708" s="20"/>
      <c r="BG708" s="20"/>
      <c r="BH708" s="20"/>
      <c r="BI708" s="20"/>
      <c r="BJ708" s="20"/>
    </row>
    <row r="709" spans="1:62" s="140" customFormat="1" ht="21" customHeight="1">
      <c r="A709" s="112"/>
      <c r="B709" s="192"/>
      <c r="C709" s="198" t="s">
        <v>3878</v>
      </c>
      <c r="D709" s="202" t="s">
        <v>28</v>
      </c>
      <c r="E709" s="203">
        <v>2</v>
      </c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351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  <c r="BB709" s="20"/>
      <c r="BC709" s="20"/>
      <c r="BD709" s="20"/>
      <c r="BE709" s="20"/>
      <c r="BF709" s="20"/>
      <c r="BG709" s="20"/>
      <c r="BH709" s="20"/>
      <c r="BI709" s="20"/>
      <c r="BJ709" s="20"/>
    </row>
    <row r="710" spans="1:62" s="140" customFormat="1" ht="21" customHeight="1">
      <c r="A710" s="112"/>
      <c r="B710" s="192"/>
      <c r="C710" s="198" t="s">
        <v>3879</v>
      </c>
      <c r="D710" s="202" t="s">
        <v>28</v>
      </c>
      <c r="E710" s="203">
        <v>2</v>
      </c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351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  <c r="BB710" s="20"/>
      <c r="BC710" s="20"/>
      <c r="BD710" s="20"/>
      <c r="BE710" s="20"/>
      <c r="BF710" s="20"/>
      <c r="BG710" s="20"/>
      <c r="BH710" s="20"/>
      <c r="BI710" s="20"/>
      <c r="BJ710" s="20"/>
    </row>
    <row r="711" spans="1:62" s="140" customFormat="1" ht="21" customHeight="1">
      <c r="A711" s="112"/>
      <c r="B711" s="192"/>
      <c r="C711" s="198" t="s">
        <v>2784</v>
      </c>
      <c r="D711" s="202" t="s">
        <v>70</v>
      </c>
      <c r="E711" s="203">
        <v>100</v>
      </c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351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  <c r="BB711" s="20"/>
      <c r="BC711" s="20"/>
      <c r="BD711" s="20"/>
      <c r="BE711" s="20"/>
      <c r="BF711" s="20"/>
      <c r="BG711" s="20"/>
      <c r="BH711" s="20"/>
      <c r="BI711" s="20"/>
      <c r="BJ711" s="20"/>
    </row>
    <row r="712" spans="1:62" s="140" customFormat="1" ht="21" customHeight="1">
      <c r="A712" s="112"/>
      <c r="B712" s="188"/>
      <c r="C712" s="198" t="s">
        <v>3880</v>
      </c>
      <c r="D712" s="202" t="s">
        <v>70</v>
      </c>
      <c r="E712" s="203">
        <v>80</v>
      </c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351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  <c r="BB712" s="20"/>
      <c r="BC712" s="20"/>
      <c r="BD712" s="20"/>
      <c r="BE712" s="20"/>
      <c r="BF712" s="20"/>
      <c r="BG712" s="20"/>
      <c r="BH712" s="20"/>
      <c r="BI712" s="20"/>
      <c r="BJ712" s="20"/>
    </row>
    <row r="713" spans="1:62" s="140" customFormat="1" ht="21" customHeight="1">
      <c r="A713" s="112"/>
      <c r="B713" s="192"/>
      <c r="C713" s="198" t="s">
        <v>2785</v>
      </c>
      <c r="D713" s="202" t="s">
        <v>28</v>
      </c>
      <c r="E713" s="203">
        <v>24</v>
      </c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351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  <c r="BB713" s="20"/>
      <c r="BC713" s="20"/>
      <c r="BD713" s="20"/>
      <c r="BE713" s="20"/>
      <c r="BF713" s="20"/>
      <c r="BG713" s="20"/>
      <c r="BH713" s="20"/>
      <c r="BI713" s="20"/>
      <c r="BJ713" s="20"/>
    </row>
    <row r="714" spans="1:62" s="140" customFormat="1" ht="21" customHeight="1">
      <c r="A714" s="112"/>
      <c r="B714" s="189"/>
      <c r="C714" s="198" t="s">
        <v>3881</v>
      </c>
      <c r="D714" s="202" t="s">
        <v>28</v>
      </c>
      <c r="E714" s="203">
        <v>3</v>
      </c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351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  <c r="BB714" s="20"/>
      <c r="BC714" s="20"/>
      <c r="BD714" s="20"/>
      <c r="BE714" s="20"/>
      <c r="BF714" s="20"/>
      <c r="BG714" s="20"/>
      <c r="BH714" s="20"/>
      <c r="BI714" s="20"/>
      <c r="BJ714" s="20"/>
    </row>
    <row r="715" spans="1:62" s="140" customFormat="1" ht="21" customHeight="1">
      <c r="A715" s="112"/>
      <c r="B715" s="192"/>
      <c r="C715" s="198" t="s">
        <v>3882</v>
      </c>
      <c r="D715" s="202" t="s">
        <v>28</v>
      </c>
      <c r="E715" s="203">
        <v>2</v>
      </c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351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  <c r="BB715" s="20"/>
      <c r="BC715" s="20"/>
      <c r="BD715" s="20"/>
      <c r="BE715" s="20"/>
      <c r="BF715" s="20"/>
      <c r="BG715" s="20"/>
      <c r="BH715" s="20"/>
      <c r="BI715" s="20"/>
      <c r="BJ715" s="20"/>
    </row>
    <row r="716" spans="1:62" s="140" customFormat="1" ht="21" customHeight="1">
      <c r="A716" s="112"/>
      <c r="B716" s="192"/>
      <c r="C716" s="198" t="s">
        <v>3883</v>
      </c>
      <c r="D716" s="202" t="s">
        <v>28</v>
      </c>
      <c r="E716" s="203">
        <v>10</v>
      </c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351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  <c r="BB716" s="20"/>
      <c r="BC716" s="20"/>
      <c r="BD716" s="20"/>
      <c r="BE716" s="20"/>
      <c r="BF716" s="20"/>
      <c r="BG716" s="20"/>
      <c r="BH716" s="20"/>
      <c r="BI716" s="20"/>
      <c r="BJ716" s="20"/>
    </row>
    <row r="717" spans="1:62" s="140" customFormat="1" ht="21" customHeight="1">
      <c r="A717" s="112"/>
      <c r="B717" s="192"/>
      <c r="C717" s="198" t="s">
        <v>3884</v>
      </c>
      <c r="D717" s="202" t="s">
        <v>28</v>
      </c>
      <c r="E717" s="203">
        <v>15</v>
      </c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351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  <c r="BB717" s="20"/>
      <c r="BC717" s="20"/>
      <c r="BD717" s="20"/>
      <c r="BE717" s="20"/>
      <c r="BF717" s="20"/>
      <c r="BG717" s="20"/>
      <c r="BH717" s="20"/>
      <c r="BI717" s="20"/>
      <c r="BJ717" s="20"/>
    </row>
    <row r="718" spans="1:62" s="140" customFormat="1" ht="21" customHeight="1">
      <c r="A718" s="112"/>
      <c r="B718" s="188"/>
      <c r="C718" s="198" t="s">
        <v>3885</v>
      </c>
      <c r="D718" s="202" t="s">
        <v>28</v>
      </c>
      <c r="E718" s="203">
        <v>25</v>
      </c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351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  <c r="BB718" s="20"/>
      <c r="BC718" s="20"/>
      <c r="BD718" s="20"/>
      <c r="BE718" s="20"/>
      <c r="BF718" s="20"/>
      <c r="BG718" s="20"/>
      <c r="BH718" s="20"/>
      <c r="BI718" s="20"/>
      <c r="BJ718" s="20"/>
    </row>
    <row r="719" spans="1:62" s="140" customFormat="1" ht="21" customHeight="1">
      <c r="A719" s="112"/>
      <c r="B719" s="188"/>
      <c r="C719" s="198" t="s">
        <v>3886</v>
      </c>
      <c r="D719" s="202" t="s">
        <v>28</v>
      </c>
      <c r="E719" s="203">
        <v>20</v>
      </c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351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  <c r="BB719" s="20"/>
      <c r="BC719" s="20"/>
      <c r="BD719" s="20"/>
      <c r="BE719" s="20"/>
      <c r="BF719" s="20"/>
      <c r="BG719" s="20"/>
      <c r="BH719" s="20"/>
      <c r="BI719" s="20"/>
      <c r="BJ719" s="20"/>
    </row>
    <row r="720" spans="1:62" s="140" customFormat="1" ht="21" customHeight="1">
      <c r="A720" s="112"/>
      <c r="B720" s="190"/>
      <c r="C720" s="199" t="s">
        <v>3887</v>
      </c>
      <c r="D720" s="193" t="s">
        <v>70</v>
      </c>
      <c r="E720" s="204">
        <v>290</v>
      </c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351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  <c r="BB720" s="20"/>
      <c r="BC720" s="20"/>
      <c r="BD720" s="20"/>
      <c r="BE720" s="20"/>
      <c r="BF720" s="20"/>
      <c r="BG720" s="20"/>
      <c r="BH720" s="20"/>
      <c r="BI720" s="20"/>
      <c r="BJ720" s="20"/>
    </row>
    <row r="721" spans="1:62" s="140" customFormat="1" ht="21" customHeight="1">
      <c r="A721" s="112"/>
      <c r="B721" s="193"/>
      <c r="C721" s="199" t="s">
        <v>2786</v>
      </c>
      <c r="D721" s="193" t="s">
        <v>70</v>
      </c>
      <c r="E721" s="204">
        <v>290</v>
      </c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351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  <c r="BB721" s="20"/>
      <c r="BC721" s="20"/>
      <c r="BD721" s="20"/>
      <c r="BE721" s="20"/>
      <c r="BF721" s="20"/>
      <c r="BG721" s="20"/>
      <c r="BH721" s="20"/>
      <c r="BI721" s="20"/>
      <c r="BJ721" s="20"/>
    </row>
    <row r="722" spans="1:62" s="140" customFormat="1" ht="21" customHeight="1">
      <c r="A722" s="112"/>
      <c r="B722" s="188"/>
      <c r="C722" s="198" t="s">
        <v>2787</v>
      </c>
      <c r="D722" s="202" t="s">
        <v>28</v>
      </c>
      <c r="E722" s="203">
        <v>6</v>
      </c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351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  <c r="BB722" s="20"/>
      <c r="BC722" s="20"/>
      <c r="BD722" s="20"/>
      <c r="BE722" s="20"/>
      <c r="BF722" s="20"/>
      <c r="BG722" s="20"/>
      <c r="BH722" s="20"/>
      <c r="BI722" s="20"/>
      <c r="BJ722" s="20"/>
    </row>
    <row r="723" spans="1:62" s="140" customFormat="1" ht="21" customHeight="1">
      <c r="A723" s="112"/>
      <c r="B723" s="192"/>
      <c r="C723" s="198" t="s">
        <v>2788</v>
      </c>
      <c r="D723" s="202" t="s">
        <v>28</v>
      </c>
      <c r="E723" s="203">
        <v>3</v>
      </c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351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  <c r="BB723" s="20"/>
      <c r="BC723" s="20"/>
      <c r="BD723" s="20"/>
      <c r="BE723" s="20"/>
      <c r="BF723" s="20"/>
      <c r="BG723" s="20"/>
      <c r="BH723" s="20"/>
      <c r="BI723" s="20"/>
      <c r="BJ723" s="20"/>
    </row>
    <row r="724" spans="1:62" s="140" customFormat="1" ht="21" customHeight="1">
      <c r="A724" s="112"/>
      <c r="B724" s="192"/>
      <c r="C724" s="198" t="s">
        <v>3888</v>
      </c>
      <c r="D724" s="202" t="s">
        <v>28</v>
      </c>
      <c r="E724" s="203">
        <v>2</v>
      </c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351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  <c r="BB724" s="20"/>
      <c r="BC724" s="20"/>
      <c r="BD724" s="20"/>
      <c r="BE724" s="20"/>
      <c r="BF724" s="20"/>
      <c r="BG724" s="20"/>
      <c r="BH724" s="20"/>
      <c r="BI724" s="20"/>
      <c r="BJ724" s="20"/>
    </row>
    <row r="725" spans="1:62" s="140" customFormat="1" ht="21" customHeight="1">
      <c r="A725" s="112"/>
      <c r="B725" s="192"/>
      <c r="C725" s="198" t="s">
        <v>3889</v>
      </c>
      <c r="D725" s="202" t="s">
        <v>28</v>
      </c>
      <c r="E725" s="203">
        <v>2</v>
      </c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351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  <c r="BB725" s="20"/>
      <c r="BC725" s="20"/>
      <c r="BD725" s="20"/>
      <c r="BE725" s="20"/>
      <c r="BF725" s="20"/>
      <c r="BG725" s="20"/>
      <c r="BH725" s="20"/>
      <c r="BI725" s="20"/>
      <c r="BJ725" s="20"/>
    </row>
    <row r="726" spans="1:62" s="140" customFormat="1" ht="21" customHeight="1">
      <c r="A726" s="112"/>
      <c r="B726" s="192"/>
      <c r="C726" s="198" t="s">
        <v>3890</v>
      </c>
      <c r="D726" s="202" t="s">
        <v>28</v>
      </c>
      <c r="E726" s="203">
        <v>2</v>
      </c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351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  <c r="BB726" s="20"/>
      <c r="BC726" s="20"/>
      <c r="BD726" s="20"/>
      <c r="BE726" s="20"/>
      <c r="BF726" s="20"/>
      <c r="BG726" s="20"/>
      <c r="BH726" s="20"/>
      <c r="BI726" s="20"/>
      <c r="BJ726" s="20"/>
    </row>
    <row r="727" spans="1:62" s="140" customFormat="1" ht="21" customHeight="1">
      <c r="A727" s="112"/>
      <c r="B727" s="192"/>
      <c r="C727" s="198" t="s">
        <v>3891</v>
      </c>
      <c r="D727" s="202" t="s">
        <v>28</v>
      </c>
      <c r="E727" s="203">
        <v>3.5</v>
      </c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351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  <c r="BB727" s="20"/>
      <c r="BC727" s="20"/>
      <c r="BD727" s="20"/>
      <c r="BE727" s="20"/>
      <c r="BF727" s="20"/>
      <c r="BG727" s="20"/>
      <c r="BH727" s="20"/>
      <c r="BI727" s="20"/>
      <c r="BJ727" s="20"/>
    </row>
    <row r="728" spans="1:62" s="140" customFormat="1" ht="21" customHeight="1">
      <c r="A728" s="112"/>
      <c r="B728" s="188"/>
      <c r="C728" s="198" t="s">
        <v>3892</v>
      </c>
      <c r="D728" s="202" t="s">
        <v>28</v>
      </c>
      <c r="E728" s="203">
        <v>3</v>
      </c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351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  <c r="BB728" s="20"/>
      <c r="BC728" s="20"/>
      <c r="BD728" s="20"/>
      <c r="BE728" s="20"/>
      <c r="BF728" s="20"/>
      <c r="BG728" s="20"/>
      <c r="BH728" s="20"/>
      <c r="BI728" s="20"/>
      <c r="BJ728" s="20"/>
    </row>
    <row r="729" spans="1:62" s="140" customFormat="1" ht="21" customHeight="1">
      <c r="A729" s="112"/>
      <c r="B729" s="189"/>
      <c r="C729" s="198" t="s">
        <v>3893</v>
      </c>
      <c r="D729" s="202" t="s">
        <v>70</v>
      </c>
      <c r="E729" s="203">
        <v>180</v>
      </c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351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  <c r="BB729" s="20"/>
      <c r="BC729" s="20"/>
      <c r="BD729" s="20"/>
      <c r="BE729" s="20"/>
      <c r="BF729" s="20"/>
      <c r="BG729" s="20"/>
      <c r="BH729" s="20"/>
      <c r="BI729" s="20"/>
      <c r="BJ729" s="20"/>
    </row>
    <row r="730" spans="1:62" s="140" customFormat="1" ht="21" customHeight="1">
      <c r="A730" s="112"/>
      <c r="B730" s="192"/>
      <c r="C730" s="198" t="s">
        <v>3894</v>
      </c>
      <c r="D730" s="202" t="s">
        <v>28</v>
      </c>
      <c r="E730" s="203">
        <v>5</v>
      </c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351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  <c r="BB730" s="20"/>
      <c r="BC730" s="20"/>
      <c r="BD730" s="20"/>
      <c r="BE730" s="20"/>
      <c r="BF730" s="20"/>
      <c r="BG730" s="20"/>
      <c r="BH730" s="20"/>
      <c r="BI730" s="20"/>
      <c r="BJ730" s="20"/>
    </row>
    <row r="731" spans="1:62" s="140" customFormat="1" ht="21" customHeight="1">
      <c r="A731" s="112"/>
      <c r="B731" s="190"/>
      <c r="C731" s="199" t="s">
        <v>3895</v>
      </c>
      <c r="D731" s="193" t="s">
        <v>70</v>
      </c>
      <c r="E731" s="204">
        <v>250</v>
      </c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351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  <c r="BA731" s="20"/>
      <c r="BB731" s="20"/>
      <c r="BC731" s="20"/>
      <c r="BD731" s="20"/>
      <c r="BE731" s="20"/>
      <c r="BF731" s="20"/>
      <c r="BG731" s="20"/>
      <c r="BH731" s="20"/>
      <c r="BI731" s="20"/>
      <c r="BJ731" s="20"/>
    </row>
    <row r="732" spans="1:62" s="140" customFormat="1" ht="21" customHeight="1">
      <c r="A732" s="112"/>
      <c r="B732" s="189"/>
      <c r="C732" s="198" t="s">
        <v>3896</v>
      </c>
      <c r="D732" s="202" t="s">
        <v>30</v>
      </c>
      <c r="E732" s="203">
        <v>28</v>
      </c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351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  <c r="BB732" s="20"/>
      <c r="BC732" s="20"/>
      <c r="BD732" s="20"/>
      <c r="BE732" s="20"/>
      <c r="BF732" s="20"/>
      <c r="BG732" s="20"/>
      <c r="BH732" s="20"/>
      <c r="BI732" s="20"/>
      <c r="BJ732" s="20"/>
    </row>
    <row r="733" spans="1:62" s="140" customFormat="1" ht="21" customHeight="1">
      <c r="A733" s="112"/>
      <c r="B733" s="191" t="s">
        <v>3302</v>
      </c>
      <c r="C733" s="198" t="s">
        <v>3897</v>
      </c>
      <c r="D733" s="202" t="s">
        <v>30</v>
      </c>
      <c r="E733" s="203">
        <v>4</v>
      </c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351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  <c r="BB733" s="20"/>
      <c r="BC733" s="20"/>
      <c r="BD733" s="20"/>
      <c r="BE733" s="20"/>
      <c r="BF733" s="20"/>
      <c r="BG733" s="20"/>
      <c r="BH733" s="20"/>
      <c r="BI733" s="20"/>
      <c r="BJ733" s="20"/>
    </row>
    <row r="734" spans="1:62" s="140" customFormat="1" ht="21" customHeight="1">
      <c r="A734" s="112"/>
      <c r="B734" s="188"/>
      <c r="C734" s="198" t="s">
        <v>3898</v>
      </c>
      <c r="D734" s="202" t="s">
        <v>28</v>
      </c>
      <c r="E734" s="203">
        <v>8</v>
      </c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351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  <c r="BA734" s="20"/>
      <c r="BB734" s="20"/>
      <c r="BC734" s="20"/>
      <c r="BD734" s="20"/>
      <c r="BE734" s="20"/>
      <c r="BF734" s="20"/>
      <c r="BG734" s="20"/>
      <c r="BH734" s="20"/>
      <c r="BI734" s="20"/>
      <c r="BJ734" s="20"/>
    </row>
    <row r="735" spans="1:62" s="140" customFormat="1" ht="21" customHeight="1">
      <c r="A735" s="112"/>
      <c r="B735" s="188"/>
      <c r="C735" s="198" t="s">
        <v>3899</v>
      </c>
      <c r="D735" s="202" t="s">
        <v>70</v>
      </c>
      <c r="E735" s="203">
        <v>360</v>
      </c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351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  <c r="BB735" s="20"/>
      <c r="BC735" s="20"/>
      <c r="BD735" s="20"/>
      <c r="BE735" s="20"/>
      <c r="BF735" s="20"/>
      <c r="BG735" s="20"/>
      <c r="BH735" s="20"/>
      <c r="BI735" s="20"/>
      <c r="BJ735" s="20"/>
    </row>
    <row r="736" spans="1:62" s="140" customFormat="1" ht="21" customHeight="1">
      <c r="A736" s="112"/>
      <c r="B736" s="188"/>
      <c r="C736" s="198" t="s">
        <v>3900</v>
      </c>
      <c r="D736" s="202" t="s">
        <v>70</v>
      </c>
      <c r="E736" s="203">
        <v>420</v>
      </c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351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  <c r="BB736" s="20"/>
      <c r="BC736" s="20"/>
      <c r="BD736" s="20"/>
      <c r="BE736" s="20"/>
      <c r="BF736" s="20"/>
      <c r="BG736" s="20"/>
      <c r="BH736" s="20"/>
      <c r="BI736" s="20"/>
      <c r="BJ736" s="20"/>
    </row>
    <row r="737" spans="1:62" s="140" customFormat="1" ht="21" customHeight="1">
      <c r="A737" s="112"/>
      <c r="B737" s="192"/>
      <c r="C737" s="198" t="s">
        <v>3901</v>
      </c>
      <c r="D737" s="202" t="s">
        <v>28</v>
      </c>
      <c r="E737" s="203">
        <v>2</v>
      </c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351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  <c r="BB737" s="20"/>
      <c r="BC737" s="20"/>
      <c r="BD737" s="20"/>
      <c r="BE737" s="20"/>
      <c r="BF737" s="20"/>
      <c r="BG737" s="20"/>
      <c r="BH737" s="20"/>
      <c r="BI737" s="20"/>
      <c r="BJ737" s="20"/>
    </row>
    <row r="738" spans="1:62" s="140" customFormat="1" ht="21" customHeight="1">
      <c r="A738" s="112"/>
      <c r="B738" s="192"/>
      <c r="C738" s="198" t="s">
        <v>3902</v>
      </c>
      <c r="D738" s="202" t="s">
        <v>28</v>
      </c>
      <c r="E738" s="203">
        <v>2</v>
      </c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351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  <c r="BB738" s="20"/>
      <c r="BC738" s="20"/>
      <c r="BD738" s="20"/>
      <c r="BE738" s="20"/>
      <c r="BF738" s="20"/>
      <c r="BG738" s="20"/>
      <c r="BH738" s="20"/>
      <c r="BI738" s="20"/>
      <c r="BJ738" s="20"/>
    </row>
    <row r="739" spans="1:62" s="140" customFormat="1" ht="21" customHeight="1">
      <c r="A739" s="112"/>
      <c r="B739" s="190"/>
      <c r="C739" s="199" t="s">
        <v>3903</v>
      </c>
      <c r="D739" s="193" t="s">
        <v>28</v>
      </c>
      <c r="E739" s="204">
        <v>15</v>
      </c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351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  <c r="BB739" s="20"/>
      <c r="BC739" s="20"/>
      <c r="BD739" s="20"/>
      <c r="BE739" s="20"/>
      <c r="BF739" s="20"/>
      <c r="BG739" s="20"/>
      <c r="BH739" s="20"/>
      <c r="BI739" s="20"/>
      <c r="BJ739" s="20"/>
    </row>
    <row r="740" spans="1:62" s="140" customFormat="1" ht="21" customHeight="1">
      <c r="A740" s="112"/>
      <c r="B740" s="190"/>
      <c r="C740" s="199" t="s">
        <v>3904</v>
      </c>
      <c r="D740" s="193" t="s">
        <v>28</v>
      </c>
      <c r="E740" s="204">
        <v>20</v>
      </c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351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  <c r="BA740" s="20"/>
      <c r="BB740" s="20"/>
      <c r="BC740" s="20"/>
      <c r="BD740" s="20"/>
      <c r="BE740" s="20"/>
      <c r="BF740" s="20"/>
      <c r="BG740" s="20"/>
      <c r="BH740" s="20"/>
      <c r="BI740" s="20"/>
      <c r="BJ740" s="20"/>
    </row>
    <row r="741" spans="1:62" s="140" customFormat="1" ht="21" customHeight="1">
      <c r="A741" s="112"/>
      <c r="B741" s="190"/>
      <c r="C741" s="199" t="s">
        <v>3905</v>
      </c>
      <c r="D741" s="193" t="s">
        <v>30</v>
      </c>
      <c r="E741" s="204">
        <v>5</v>
      </c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351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  <c r="BA741" s="20"/>
      <c r="BB741" s="20"/>
      <c r="BC741" s="20"/>
      <c r="BD741" s="20"/>
      <c r="BE741" s="20"/>
      <c r="BF741" s="20"/>
      <c r="BG741" s="20"/>
      <c r="BH741" s="20"/>
      <c r="BI741" s="20"/>
      <c r="BJ741" s="20"/>
    </row>
    <row r="742" spans="1:62" s="140" customFormat="1" ht="21" customHeight="1">
      <c r="A742" s="112"/>
      <c r="B742" s="190"/>
      <c r="C742" s="199" t="s">
        <v>3906</v>
      </c>
      <c r="D742" s="193" t="s">
        <v>30</v>
      </c>
      <c r="E742" s="204">
        <v>8</v>
      </c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351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  <c r="BB742" s="20"/>
      <c r="BC742" s="20"/>
      <c r="BD742" s="20"/>
      <c r="BE742" s="20"/>
      <c r="BF742" s="20"/>
      <c r="BG742" s="20"/>
      <c r="BH742" s="20"/>
      <c r="BI742" s="20"/>
      <c r="BJ742" s="20"/>
    </row>
    <row r="743" spans="1:62" s="140" customFormat="1" ht="21" customHeight="1">
      <c r="A743" s="112"/>
      <c r="B743" s="191" t="s">
        <v>3303</v>
      </c>
      <c r="C743" s="198" t="s">
        <v>3907</v>
      </c>
      <c r="D743" s="202" t="s">
        <v>30</v>
      </c>
      <c r="E743" s="203">
        <v>10</v>
      </c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351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  <c r="BB743" s="20"/>
      <c r="BC743" s="20"/>
      <c r="BD743" s="20"/>
      <c r="BE743" s="20"/>
      <c r="BF743" s="20"/>
      <c r="BG743" s="20"/>
      <c r="BH743" s="20"/>
      <c r="BI743" s="20"/>
      <c r="BJ743" s="20"/>
    </row>
    <row r="744" spans="1:62" s="140" customFormat="1" ht="21" customHeight="1">
      <c r="A744" s="112"/>
      <c r="B744" s="188"/>
      <c r="C744" s="198" t="s">
        <v>3908</v>
      </c>
      <c r="D744" s="202" t="s">
        <v>70</v>
      </c>
      <c r="E744" s="203">
        <v>255</v>
      </c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351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  <c r="BB744" s="20"/>
      <c r="BC744" s="20"/>
      <c r="BD744" s="20"/>
      <c r="BE744" s="20"/>
      <c r="BF744" s="20"/>
      <c r="BG744" s="20"/>
      <c r="BH744" s="20"/>
      <c r="BI744" s="20"/>
      <c r="BJ744" s="20"/>
    </row>
    <row r="745" spans="1:62" s="140" customFormat="1" ht="21" customHeight="1">
      <c r="A745" s="112"/>
      <c r="B745" s="189"/>
      <c r="C745" s="198" t="s">
        <v>3909</v>
      </c>
      <c r="D745" s="202" t="s">
        <v>70</v>
      </c>
      <c r="E745" s="203">
        <v>130</v>
      </c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351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  <c r="BB745" s="20"/>
      <c r="BC745" s="20"/>
      <c r="BD745" s="20"/>
      <c r="BE745" s="20"/>
      <c r="BF745" s="20"/>
      <c r="BG745" s="20"/>
      <c r="BH745" s="20"/>
      <c r="BI745" s="20"/>
      <c r="BJ745" s="20"/>
    </row>
    <row r="746" spans="1:62" s="140" customFormat="1" ht="21" customHeight="1">
      <c r="A746" s="112"/>
      <c r="B746" s="193"/>
      <c r="C746" s="199" t="s">
        <v>3910</v>
      </c>
      <c r="D746" s="193" t="s">
        <v>70</v>
      </c>
      <c r="E746" s="204">
        <v>350</v>
      </c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351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  <c r="BB746" s="20"/>
      <c r="BC746" s="20"/>
      <c r="BD746" s="20"/>
      <c r="BE746" s="20"/>
      <c r="BF746" s="20"/>
      <c r="BG746" s="20"/>
      <c r="BH746" s="20"/>
      <c r="BI746" s="20"/>
      <c r="BJ746" s="20"/>
    </row>
    <row r="747" spans="1:62" s="140" customFormat="1" ht="21" customHeight="1">
      <c r="A747" s="112"/>
      <c r="B747" s="192"/>
      <c r="C747" s="198" t="s">
        <v>2789</v>
      </c>
      <c r="D747" s="202" t="s">
        <v>70</v>
      </c>
      <c r="E747" s="203">
        <v>240</v>
      </c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351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  <c r="BB747" s="20"/>
      <c r="BC747" s="20"/>
      <c r="BD747" s="20"/>
      <c r="BE747" s="20"/>
      <c r="BF747" s="20"/>
      <c r="BG747" s="20"/>
      <c r="BH747" s="20"/>
      <c r="BI747" s="20"/>
      <c r="BJ747" s="20"/>
    </row>
    <row r="748" spans="1:62" s="140" customFormat="1" ht="21" customHeight="1">
      <c r="A748" s="112"/>
      <c r="B748" s="192"/>
      <c r="C748" s="198" t="s">
        <v>3911</v>
      </c>
      <c r="D748" s="202" t="s">
        <v>70</v>
      </c>
      <c r="E748" s="203">
        <v>300</v>
      </c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351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  <c r="BB748" s="20"/>
      <c r="BC748" s="20"/>
      <c r="BD748" s="20"/>
      <c r="BE748" s="20"/>
      <c r="BF748" s="20"/>
      <c r="BG748" s="20"/>
      <c r="BH748" s="20"/>
      <c r="BI748" s="20"/>
      <c r="BJ748" s="20"/>
    </row>
    <row r="749" spans="1:62" s="140" customFormat="1" ht="21" customHeight="1">
      <c r="A749" s="112"/>
      <c r="B749" s="192"/>
      <c r="C749" s="198" t="s">
        <v>2790</v>
      </c>
      <c r="D749" s="202" t="s">
        <v>70</v>
      </c>
      <c r="E749" s="203">
        <v>180</v>
      </c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351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  <c r="BB749" s="20"/>
      <c r="BC749" s="20"/>
      <c r="BD749" s="20"/>
      <c r="BE749" s="20"/>
      <c r="BF749" s="20"/>
      <c r="BG749" s="20"/>
      <c r="BH749" s="20"/>
      <c r="BI749" s="20"/>
      <c r="BJ749" s="20"/>
    </row>
    <row r="750" spans="1:62" s="140" customFormat="1" ht="21" customHeight="1">
      <c r="A750" s="112"/>
      <c r="B750" s="192"/>
      <c r="C750" s="198" t="s">
        <v>76</v>
      </c>
      <c r="D750" s="202" t="s">
        <v>28</v>
      </c>
      <c r="E750" s="203">
        <v>8</v>
      </c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351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  <c r="BB750" s="20"/>
      <c r="BC750" s="20"/>
      <c r="BD750" s="20"/>
      <c r="BE750" s="20"/>
      <c r="BF750" s="20"/>
      <c r="BG750" s="20"/>
      <c r="BH750" s="20"/>
      <c r="BI750" s="20"/>
      <c r="BJ750" s="20"/>
    </row>
    <row r="751" spans="1:62" s="140" customFormat="1" ht="21" customHeight="1">
      <c r="A751" s="112"/>
      <c r="B751" s="192"/>
      <c r="C751" s="198" t="s">
        <v>2791</v>
      </c>
      <c r="D751" s="202" t="s">
        <v>28</v>
      </c>
      <c r="E751" s="203">
        <v>10</v>
      </c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351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  <c r="BB751" s="20"/>
      <c r="BC751" s="20"/>
      <c r="BD751" s="20"/>
      <c r="BE751" s="20"/>
      <c r="BF751" s="20"/>
      <c r="BG751" s="20"/>
      <c r="BH751" s="20"/>
      <c r="BI751" s="20"/>
      <c r="BJ751" s="20"/>
    </row>
    <row r="752" spans="1:62" s="140" customFormat="1" ht="21" customHeight="1">
      <c r="A752" s="112"/>
      <c r="B752" s="192"/>
      <c r="C752" s="198" t="s">
        <v>77</v>
      </c>
      <c r="D752" s="202" t="s">
        <v>28</v>
      </c>
      <c r="E752" s="203">
        <v>15</v>
      </c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351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  <c r="BB752" s="20"/>
      <c r="BC752" s="20"/>
      <c r="BD752" s="20"/>
      <c r="BE752" s="20"/>
      <c r="BF752" s="20"/>
      <c r="BG752" s="20"/>
      <c r="BH752" s="20"/>
      <c r="BI752" s="20"/>
      <c r="BJ752" s="20"/>
    </row>
    <row r="753" spans="1:62" s="140" customFormat="1" ht="21" customHeight="1">
      <c r="A753" s="112"/>
      <c r="B753" s="192"/>
      <c r="C753" s="198" t="s">
        <v>2792</v>
      </c>
      <c r="D753" s="202" t="s">
        <v>28</v>
      </c>
      <c r="E753" s="203">
        <v>25</v>
      </c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351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  <c r="BB753" s="20"/>
      <c r="BC753" s="20"/>
      <c r="BD753" s="20"/>
      <c r="BE753" s="20"/>
      <c r="BF753" s="20"/>
      <c r="BG753" s="20"/>
      <c r="BH753" s="20"/>
      <c r="BI753" s="20"/>
      <c r="BJ753" s="20"/>
    </row>
    <row r="754" spans="1:62" s="140" customFormat="1" ht="21" customHeight="1">
      <c r="A754" s="112"/>
      <c r="B754" s="188"/>
      <c r="C754" s="198" t="s">
        <v>3912</v>
      </c>
      <c r="D754" s="202" t="s">
        <v>4700</v>
      </c>
      <c r="E754" s="203">
        <v>440</v>
      </c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351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  <c r="BB754" s="20"/>
      <c r="BC754" s="20"/>
      <c r="BD754" s="20"/>
      <c r="BE754" s="20"/>
      <c r="BF754" s="20"/>
      <c r="BG754" s="20"/>
      <c r="BH754" s="20"/>
      <c r="BI754" s="20"/>
      <c r="BJ754" s="20"/>
    </row>
    <row r="755" spans="1:62" s="140" customFormat="1" ht="21" customHeight="1">
      <c r="A755" s="112"/>
      <c r="B755" s="192"/>
      <c r="C755" s="198" t="s">
        <v>3913</v>
      </c>
      <c r="D755" s="202" t="s">
        <v>85</v>
      </c>
      <c r="E755" s="203">
        <v>105</v>
      </c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351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  <c r="BD755" s="20"/>
      <c r="BE755" s="20"/>
      <c r="BF755" s="20"/>
      <c r="BG755" s="20"/>
      <c r="BH755" s="20"/>
      <c r="BI755" s="20"/>
      <c r="BJ755" s="20"/>
    </row>
    <row r="756" spans="1:62" s="140" customFormat="1" ht="21" customHeight="1">
      <c r="A756" s="112"/>
      <c r="B756" s="192"/>
      <c r="C756" s="198" t="s">
        <v>2793</v>
      </c>
      <c r="D756" s="202" t="s">
        <v>85</v>
      </c>
      <c r="E756" s="203">
        <v>125</v>
      </c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351">
        <v>5</v>
      </c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  <c r="BB756" s="20"/>
      <c r="BC756" s="20"/>
      <c r="BD756" s="20"/>
      <c r="BE756" s="20"/>
      <c r="BF756" s="20"/>
      <c r="BG756" s="20"/>
      <c r="BH756" s="20"/>
      <c r="BI756" s="20"/>
      <c r="BJ756" s="20"/>
    </row>
    <row r="757" spans="1:62" s="140" customFormat="1" ht="21" customHeight="1">
      <c r="A757" s="112"/>
      <c r="B757" s="191" t="s">
        <v>3304</v>
      </c>
      <c r="C757" s="198" t="s">
        <v>3914</v>
      </c>
      <c r="D757" s="202" t="s">
        <v>4700</v>
      </c>
      <c r="E757" s="203">
        <v>590</v>
      </c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351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  <c r="BB757" s="20"/>
      <c r="BC757" s="20"/>
      <c r="BD757" s="20"/>
      <c r="BE757" s="20"/>
      <c r="BF757" s="20"/>
      <c r="BG757" s="20"/>
      <c r="BH757" s="20"/>
      <c r="BI757" s="20"/>
      <c r="BJ757" s="20"/>
    </row>
    <row r="758" spans="1:62" s="140" customFormat="1" ht="21" customHeight="1">
      <c r="A758" s="112"/>
      <c r="B758" s="189"/>
      <c r="C758" s="198" t="s">
        <v>3915</v>
      </c>
      <c r="D758" s="202" t="s">
        <v>4700</v>
      </c>
      <c r="E758" s="203">
        <v>430</v>
      </c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351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  <c r="BB758" s="20"/>
      <c r="BC758" s="20"/>
      <c r="BD758" s="20"/>
      <c r="BE758" s="20"/>
      <c r="BF758" s="20"/>
      <c r="BG758" s="20"/>
      <c r="BH758" s="20"/>
      <c r="BI758" s="20"/>
      <c r="BJ758" s="20"/>
    </row>
    <row r="759" spans="1:62" s="140" customFormat="1" ht="21" customHeight="1">
      <c r="A759" s="112"/>
      <c r="B759" s="191" t="s">
        <v>3305</v>
      </c>
      <c r="C759" s="198" t="s">
        <v>3916</v>
      </c>
      <c r="D759" s="202" t="s">
        <v>68</v>
      </c>
      <c r="E759" s="203">
        <v>1200</v>
      </c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351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  <c r="BB759" s="20"/>
      <c r="BC759" s="20"/>
      <c r="BD759" s="20"/>
      <c r="BE759" s="20"/>
      <c r="BF759" s="20"/>
      <c r="BG759" s="20"/>
      <c r="BH759" s="20"/>
      <c r="BI759" s="20"/>
      <c r="BJ759" s="20"/>
    </row>
    <row r="760" spans="1:62" s="140" customFormat="1" ht="21" customHeight="1">
      <c r="A760" s="112"/>
      <c r="B760" s="190"/>
      <c r="C760" s="199" t="s">
        <v>3917</v>
      </c>
      <c r="D760" s="193" t="s">
        <v>85</v>
      </c>
      <c r="E760" s="204">
        <v>680</v>
      </c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351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  <c r="BB760" s="20"/>
      <c r="BC760" s="20"/>
      <c r="BD760" s="20"/>
      <c r="BE760" s="20"/>
      <c r="BF760" s="20"/>
      <c r="BG760" s="20"/>
      <c r="BH760" s="20"/>
      <c r="BI760" s="20"/>
      <c r="BJ760" s="20"/>
    </row>
    <row r="761" spans="1:62" s="140" customFormat="1" ht="21" customHeight="1">
      <c r="A761" s="112"/>
      <c r="B761" s="192"/>
      <c r="C761" s="198" t="s">
        <v>3918</v>
      </c>
      <c r="D761" s="202" t="s">
        <v>68</v>
      </c>
      <c r="E761" s="203">
        <v>130</v>
      </c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351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  <c r="BB761" s="20"/>
      <c r="BC761" s="20"/>
      <c r="BD761" s="20"/>
      <c r="BE761" s="20"/>
      <c r="BF761" s="20"/>
      <c r="BG761" s="20"/>
      <c r="BH761" s="20"/>
      <c r="BI761" s="20"/>
      <c r="BJ761" s="20"/>
    </row>
    <row r="762" spans="1:62" s="140" customFormat="1" ht="21" customHeight="1">
      <c r="A762" s="112"/>
      <c r="B762" s="192"/>
      <c r="C762" s="198" t="s">
        <v>3919</v>
      </c>
      <c r="D762" s="202" t="s">
        <v>68</v>
      </c>
      <c r="E762" s="203">
        <v>350</v>
      </c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351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  <c r="BB762" s="20"/>
      <c r="BC762" s="20"/>
      <c r="BD762" s="20"/>
      <c r="BE762" s="20"/>
      <c r="BF762" s="20"/>
      <c r="BG762" s="20"/>
      <c r="BH762" s="20"/>
      <c r="BI762" s="20"/>
      <c r="BJ762" s="20"/>
    </row>
    <row r="763" spans="1:62" s="140" customFormat="1" ht="21" customHeight="1">
      <c r="A763" s="112"/>
      <c r="B763" s="190"/>
      <c r="C763" s="199" t="s">
        <v>3920</v>
      </c>
      <c r="D763" s="193" t="s">
        <v>85</v>
      </c>
      <c r="E763" s="204">
        <v>390</v>
      </c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351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0"/>
      <c r="BC763" s="20"/>
      <c r="BD763" s="20"/>
      <c r="BE763" s="20"/>
      <c r="BF763" s="20"/>
      <c r="BG763" s="20"/>
      <c r="BH763" s="20"/>
      <c r="BI763" s="20"/>
      <c r="BJ763" s="20"/>
    </row>
    <row r="764" spans="1:62" s="140" customFormat="1" ht="21" customHeight="1">
      <c r="A764" s="112"/>
      <c r="B764" s="190"/>
      <c r="C764" s="199" t="s">
        <v>3921</v>
      </c>
      <c r="D764" s="193" t="s">
        <v>28</v>
      </c>
      <c r="E764" s="204">
        <v>10</v>
      </c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351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  <c r="BB764" s="20"/>
      <c r="BC764" s="20"/>
      <c r="BD764" s="20"/>
      <c r="BE764" s="20"/>
      <c r="BF764" s="20"/>
      <c r="BG764" s="20"/>
      <c r="BH764" s="20"/>
      <c r="BI764" s="20"/>
      <c r="BJ764" s="20"/>
    </row>
    <row r="765" spans="1:62" s="140" customFormat="1" ht="21" customHeight="1">
      <c r="A765" s="112"/>
      <c r="B765" s="190"/>
      <c r="C765" s="199" t="s">
        <v>2794</v>
      </c>
      <c r="D765" s="193" t="s">
        <v>28</v>
      </c>
      <c r="E765" s="204">
        <v>6</v>
      </c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351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  <c r="BG765" s="20"/>
      <c r="BH765" s="20"/>
      <c r="BI765" s="20"/>
      <c r="BJ765" s="20"/>
    </row>
    <row r="766" spans="1:62" s="140" customFormat="1" ht="21" customHeight="1">
      <c r="A766" s="112"/>
      <c r="B766" s="190"/>
      <c r="C766" s="199" t="s">
        <v>3922</v>
      </c>
      <c r="D766" s="193" t="s">
        <v>28</v>
      </c>
      <c r="E766" s="204">
        <v>7</v>
      </c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351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  <c r="BB766" s="20"/>
      <c r="BC766" s="20"/>
      <c r="BD766" s="20"/>
      <c r="BE766" s="20"/>
      <c r="BF766" s="20"/>
      <c r="BG766" s="20"/>
      <c r="BH766" s="20"/>
      <c r="BI766" s="20"/>
      <c r="BJ766" s="20"/>
    </row>
    <row r="767" spans="1:62" s="140" customFormat="1" ht="21" customHeight="1">
      <c r="A767" s="112"/>
      <c r="B767" s="192"/>
      <c r="C767" s="198" t="s">
        <v>3923</v>
      </c>
      <c r="D767" s="202" t="s">
        <v>28</v>
      </c>
      <c r="E767" s="203">
        <v>50</v>
      </c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351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  <c r="BB767" s="20"/>
      <c r="BC767" s="20"/>
      <c r="BD767" s="20"/>
      <c r="BE767" s="20"/>
      <c r="BF767" s="20"/>
      <c r="BG767" s="20"/>
      <c r="BH767" s="20"/>
      <c r="BI767" s="20"/>
      <c r="BJ767" s="20"/>
    </row>
    <row r="768" spans="1:62" s="140" customFormat="1" ht="21" customHeight="1">
      <c r="A768" s="112"/>
      <c r="B768" s="189"/>
      <c r="C768" s="198" t="s">
        <v>3924</v>
      </c>
      <c r="D768" s="202" t="s">
        <v>28</v>
      </c>
      <c r="E768" s="203">
        <v>45</v>
      </c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351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  <c r="BB768" s="20"/>
      <c r="BC768" s="20"/>
      <c r="BD768" s="20"/>
      <c r="BE768" s="20"/>
      <c r="BF768" s="20"/>
      <c r="BG768" s="20"/>
      <c r="BH768" s="20"/>
      <c r="BI768" s="20"/>
      <c r="BJ768" s="20"/>
    </row>
    <row r="769" spans="1:62" s="140" customFormat="1" ht="21" customHeight="1">
      <c r="A769" s="112"/>
      <c r="B769" s="192"/>
      <c r="C769" s="198" t="s">
        <v>3925</v>
      </c>
      <c r="D769" s="202" t="s">
        <v>28</v>
      </c>
      <c r="E769" s="203">
        <v>1150</v>
      </c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351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  <c r="BB769" s="20"/>
      <c r="BC769" s="20"/>
      <c r="BD769" s="20"/>
      <c r="BE769" s="20"/>
      <c r="BF769" s="20"/>
      <c r="BG769" s="20"/>
      <c r="BH769" s="20"/>
      <c r="BI769" s="20"/>
      <c r="BJ769" s="20"/>
    </row>
    <row r="770" spans="1:62" s="140" customFormat="1" ht="21" customHeight="1">
      <c r="A770" s="112"/>
      <c r="B770" s="190"/>
      <c r="C770" s="199" t="s">
        <v>2798</v>
      </c>
      <c r="D770" s="193" t="s">
        <v>28</v>
      </c>
      <c r="E770" s="204">
        <v>28</v>
      </c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351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  <c r="BB770" s="20"/>
      <c r="BC770" s="20"/>
      <c r="BD770" s="20"/>
      <c r="BE770" s="20"/>
      <c r="BF770" s="20"/>
      <c r="BG770" s="20"/>
      <c r="BH770" s="20"/>
      <c r="BI770" s="20"/>
      <c r="BJ770" s="20"/>
    </row>
    <row r="771" spans="1:62" s="140" customFormat="1" ht="21" customHeight="1">
      <c r="A771" s="112"/>
      <c r="B771" s="190"/>
      <c r="C771" s="199" t="s">
        <v>3926</v>
      </c>
      <c r="D771" s="193" t="s">
        <v>28</v>
      </c>
      <c r="E771" s="204">
        <v>21</v>
      </c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351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  <c r="BB771" s="20"/>
      <c r="BC771" s="20"/>
      <c r="BD771" s="20"/>
      <c r="BE771" s="20"/>
      <c r="BF771" s="20"/>
      <c r="BG771" s="20"/>
      <c r="BH771" s="20"/>
      <c r="BI771" s="20"/>
      <c r="BJ771" s="20"/>
    </row>
    <row r="772" spans="1:62" s="140" customFormat="1" ht="21" customHeight="1">
      <c r="A772" s="112"/>
      <c r="B772" s="190"/>
      <c r="C772" s="199" t="s">
        <v>2796</v>
      </c>
      <c r="D772" s="193" t="s">
        <v>28</v>
      </c>
      <c r="E772" s="204">
        <v>18</v>
      </c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351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  <c r="BB772" s="20"/>
      <c r="BC772" s="20"/>
      <c r="BD772" s="20"/>
      <c r="BE772" s="20"/>
      <c r="BF772" s="20"/>
      <c r="BG772" s="20"/>
      <c r="BH772" s="20"/>
      <c r="BI772" s="20"/>
      <c r="BJ772" s="20"/>
    </row>
    <row r="773" spans="1:62" s="140" customFormat="1" ht="21" customHeight="1">
      <c r="A773" s="112"/>
      <c r="B773" s="190"/>
      <c r="C773" s="199" t="s">
        <v>2795</v>
      </c>
      <c r="D773" s="193" t="s">
        <v>28</v>
      </c>
      <c r="E773" s="204">
        <v>12</v>
      </c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351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  <c r="BB773" s="20"/>
      <c r="BC773" s="20"/>
      <c r="BD773" s="20"/>
      <c r="BE773" s="20"/>
      <c r="BF773" s="20"/>
      <c r="BG773" s="20"/>
      <c r="BH773" s="20"/>
      <c r="BI773" s="20"/>
      <c r="BJ773" s="20"/>
    </row>
    <row r="774" spans="1:62" s="140" customFormat="1" ht="21" customHeight="1">
      <c r="A774" s="112"/>
      <c r="B774" s="188"/>
      <c r="C774" s="198" t="s">
        <v>3927</v>
      </c>
      <c r="D774" s="202" t="s">
        <v>28</v>
      </c>
      <c r="E774" s="203">
        <v>150</v>
      </c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351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  <c r="BB774" s="20"/>
      <c r="BC774" s="20"/>
      <c r="BD774" s="20"/>
      <c r="BE774" s="20"/>
      <c r="BF774" s="20"/>
      <c r="BG774" s="20"/>
      <c r="BH774" s="20"/>
      <c r="BI774" s="20"/>
      <c r="BJ774" s="20"/>
    </row>
    <row r="775" spans="1:62" s="140" customFormat="1" ht="21" customHeight="1">
      <c r="A775" s="112"/>
      <c r="B775" s="190"/>
      <c r="C775" s="199" t="s">
        <v>2799</v>
      </c>
      <c r="D775" s="193" t="s">
        <v>28</v>
      </c>
      <c r="E775" s="204">
        <v>35</v>
      </c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351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  <c r="BB775" s="20"/>
      <c r="BC775" s="20"/>
      <c r="BD775" s="20"/>
      <c r="BE775" s="20"/>
      <c r="BF775" s="20"/>
      <c r="BG775" s="20"/>
      <c r="BH775" s="20"/>
      <c r="BI775" s="20"/>
      <c r="BJ775" s="20"/>
    </row>
    <row r="776" spans="1:62" s="140" customFormat="1" ht="21" customHeight="1">
      <c r="A776" s="112"/>
      <c r="B776" s="190"/>
      <c r="C776" s="199" t="s">
        <v>3928</v>
      </c>
      <c r="D776" s="193" t="s">
        <v>28</v>
      </c>
      <c r="E776" s="204">
        <v>105</v>
      </c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351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  <c r="BB776" s="20"/>
      <c r="BC776" s="20"/>
      <c r="BD776" s="20"/>
      <c r="BE776" s="20"/>
      <c r="BF776" s="20"/>
      <c r="BG776" s="20"/>
      <c r="BH776" s="20"/>
      <c r="BI776" s="20"/>
      <c r="BJ776" s="20"/>
    </row>
    <row r="777" spans="1:62" s="140" customFormat="1" ht="21" customHeight="1">
      <c r="A777" s="112"/>
      <c r="B777" s="190"/>
      <c r="C777" s="199" t="s">
        <v>2797</v>
      </c>
      <c r="D777" s="193" t="s">
        <v>28</v>
      </c>
      <c r="E777" s="204">
        <v>15</v>
      </c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351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  <c r="BB777" s="20"/>
      <c r="BC777" s="20"/>
      <c r="BD777" s="20"/>
      <c r="BE777" s="20"/>
      <c r="BF777" s="20"/>
      <c r="BG777" s="20"/>
      <c r="BH777" s="20"/>
      <c r="BI777" s="20"/>
      <c r="BJ777" s="20"/>
    </row>
    <row r="778" spans="1:62" s="140" customFormat="1" ht="21" customHeight="1">
      <c r="A778" s="112"/>
      <c r="B778" s="188"/>
      <c r="C778" s="198" t="s">
        <v>3929</v>
      </c>
      <c r="D778" s="202" t="s">
        <v>28</v>
      </c>
      <c r="E778" s="203">
        <v>350</v>
      </c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351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  <c r="BB778" s="20"/>
      <c r="BC778" s="20"/>
      <c r="BD778" s="20"/>
      <c r="BE778" s="20"/>
      <c r="BF778" s="20"/>
      <c r="BG778" s="20"/>
      <c r="BH778" s="20"/>
      <c r="BI778" s="20"/>
      <c r="BJ778" s="20"/>
    </row>
    <row r="779" spans="1:62" s="140" customFormat="1" ht="21" customHeight="1">
      <c r="A779" s="112"/>
      <c r="B779" s="188"/>
      <c r="C779" s="198" t="s">
        <v>2800</v>
      </c>
      <c r="D779" s="202" t="s">
        <v>28</v>
      </c>
      <c r="E779" s="203">
        <v>1350</v>
      </c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351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  <c r="BB779" s="20"/>
      <c r="BC779" s="20"/>
      <c r="BD779" s="20"/>
      <c r="BE779" s="20"/>
      <c r="BF779" s="20"/>
      <c r="BG779" s="20"/>
      <c r="BH779" s="20"/>
      <c r="BI779" s="20"/>
      <c r="BJ779" s="20"/>
    </row>
    <row r="780" spans="1:62" s="140" customFormat="1" ht="21" customHeight="1">
      <c r="A780" s="112"/>
      <c r="B780" s="192"/>
      <c r="C780" s="198" t="s">
        <v>2801</v>
      </c>
      <c r="D780" s="202" t="s">
        <v>28</v>
      </c>
      <c r="E780" s="203">
        <v>40</v>
      </c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351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  <c r="BB780" s="20"/>
      <c r="BC780" s="20"/>
      <c r="BD780" s="20"/>
      <c r="BE780" s="20"/>
      <c r="BF780" s="20"/>
      <c r="BG780" s="20"/>
      <c r="BH780" s="20"/>
      <c r="BI780" s="20"/>
      <c r="BJ780" s="20"/>
    </row>
    <row r="781" spans="1:62" s="140" customFormat="1" ht="21" customHeight="1">
      <c r="A781" s="112"/>
      <c r="B781" s="192"/>
      <c r="C781" s="198" t="s">
        <v>3930</v>
      </c>
      <c r="D781" s="202" t="s">
        <v>236</v>
      </c>
      <c r="E781" s="203">
        <v>7</v>
      </c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351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  <c r="BB781" s="20"/>
      <c r="BC781" s="20"/>
      <c r="BD781" s="20"/>
      <c r="BE781" s="20"/>
      <c r="BF781" s="20"/>
      <c r="BG781" s="20"/>
      <c r="BH781" s="20"/>
      <c r="BI781" s="20"/>
      <c r="BJ781" s="20"/>
    </row>
    <row r="782" spans="1:62" s="140" customFormat="1" ht="21" customHeight="1">
      <c r="A782" s="112"/>
      <c r="B782" s="190"/>
      <c r="C782" s="199" t="s">
        <v>3931</v>
      </c>
      <c r="D782" s="193" t="s">
        <v>28</v>
      </c>
      <c r="E782" s="204">
        <v>1590</v>
      </c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351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  <c r="BB782" s="20"/>
      <c r="BC782" s="20"/>
      <c r="BD782" s="20"/>
      <c r="BE782" s="20"/>
      <c r="BF782" s="20"/>
      <c r="BG782" s="20"/>
      <c r="BH782" s="20"/>
      <c r="BI782" s="20"/>
      <c r="BJ782" s="20"/>
    </row>
    <row r="783" spans="1:62" s="140" customFormat="1" ht="21" customHeight="1">
      <c r="A783" s="112"/>
      <c r="B783" s="193"/>
      <c r="C783" s="199" t="s">
        <v>3932</v>
      </c>
      <c r="D783" s="193" t="s">
        <v>28</v>
      </c>
      <c r="E783" s="204">
        <v>48</v>
      </c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351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  <c r="BB783" s="20"/>
      <c r="BC783" s="20"/>
      <c r="BD783" s="20"/>
      <c r="BE783" s="20"/>
      <c r="BF783" s="20"/>
      <c r="BG783" s="20"/>
      <c r="BH783" s="20"/>
      <c r="BI783" s="20"/>
      <c r="BJ783" s="20"/>
    </row>
    <row r="784" spans="1:62" s="140" customFormat="1" ht="21" customHeight="1">
      <c r="A784" s="112"/>
      <c r="B784" s="192"/>
      <c r="C784" s="198" t="s">
        <v>2802</v>
      </c>
      <c r="D784" s="202" t="s">
        <v>28</v>
      </c>
      <c r="E784" s="203">
        <v>780</v>
      </c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351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  <c r="BB784" s="20"/>
      <c r="BC784" s="20"/>
      <c r="BD784" s="20"/>
      <c r="BE784" s="20"/>
      <c r="BF784" s="20"/>
      <c r="BG784" s="20"/>
      <c r="BH784" s="20"/>
      <c r="BI784" s="20"/>
      <c r="BJ784" s="20"/>
    </row>
    <row r="785" spans="1:62" s="140" customFormat="1" ht="21" customHeight="1">
      <c r="A785" s="112"/>
      <c r="B785" s="190"/>
      <c r="C785" s="199" t="s">
        <v>3933</v>
      </c>
      <c r="D785" s="193" t="s">
        <v>28</v>
      </c>
      <c r="E785" s="204">
        <v>1150</v>
      </c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351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  <c r="BB785" s="20"/>
      <c r="BC785" s="20"/>
      <c r="BD785" s="20"/>
      <c r="BE785" s="20"/>
      <c r="BF785" s="20"/>
      <c r="BG785" s="20"/>
      <c r="BH785" s="20"/>
      <c r="BI785" s="20"/>
      <c r="BJ785" s="20"/>
    </row>
    <row r="786" spans="1:62" s="140" customFormat="1" ht="21" customHeight="1">
      <c r="A786" s="112"/>
      <c r="B786" s="192"/>
      <c r="C786" s="198" t="s">
        <v>3934</v>
      </c>
      <c r="D786" s="202" t="s">
        <v>28</v>
      </c>
      <c r="E786" s="203">
        <v>775</v>
      </c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351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  <c r="BB786" s="20"/>
      <c r="BC786" s="20"/>
      <c r="BD786" s="20"/>
      <c r="BE786" s="20"/>
      <c r="BF786" s="20"/>
      <c r="BG786" s="20"/>
      <c r="BH786" s="20"/>
      <c r="BI786" s="20"/>
      <c r="BJ786" s="20"/>
    </row>
    <row r="787" spans="1:62" s="140" customFormat="1" ht="21" customHeight="1">
      <c r="A787" s="112"/>
      <c r="B787" s="190"/>
      <c r="C787" s="199" t="s">
        <v>3935</v>
      </c>
      <c r="D787" s="193" t="s">
        <v>28</v>
      </c>
      <c r="E787" s="204">
        <v>75</v>
      </c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351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  <c r="BB787" s="20"/>
      <c r="BC787" s="20"/>
      <c r="BD787" s="20"/>
      <c r="BE787" s="20"/>
      <c r="BF787" s="20"/>
      <c r="BG787" s="20"/>
      <c r="BH787" s="20"/>
      <c r="BI787" s="20"/>
      <c r="BJ787" s="20"/>
    </row>
    <row r="788" spans="1:62" s="140" customFormat="1" ht="21" customHeight="1">
      <c r="A788" s="112"/>
      <c r="B788" s="189"/>
      <c r="C788" s="198" t="s">
        <v>3936</v>
      </c>
      <c r="D788" s="202" t="s">
        <v>28</v>
      </c>
      <c r="E788" s="203">
        <v>95</v>
      </c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351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  <c r="BA788" s="20"/>
      <c r="BB788" s="20"/>
      <c r="BC788" s="20"/>
      <c r="BD788" s="20"/>
      <c r="BE788" s="20"/>
      <c r="BF788" s="20"/>
      <c r="BG788" s="20"/>
      <c r="BH788" s="20"/>
      <c r="BI788" s="20"/>
      <c r="BJ788" s="20"/>
    </row>
    <row r="789" spans="1:62" s="140" customFormat="1" ht="21" customHeight="1">
      <c r="A789" s="112"/>
      <c r="B789" s="190"/>
      <c r="C789" s="199" t="s">
        <v>3937</v>
      </c>
      <c r="D789" s="193" t="s">
        <v>28</v>
      </c>
      <c r="E789" s="204">
        <v>690</v>
      </c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351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  <c r="BA789" s="20"/>
      <c r="BB789" s="20"/>
      <c r="BC789" s="20"/>
      <c r="BD789" s="20"/>
      <c r="BE789" s="20"/>
      <c r="BF789" s="20"/>
      <c r="BG789" s="20"/>
      <c r="BH789" s="20"/>
      <c r="BI789" s="20"/>
      <c r="BJ789" s="20"/>
    </row>
    <row r="790" spans="1:62" s="140" customFormat="1" ht="21" customHeight="1">
      <c r="A790" s="112"/>
      <c r="B790" s="190"/>
      <c r="C790" s="199" t="s">
        <v>3938</v>
      </c>
      <c r="D790" s="193" t="s">
        <v>28</v>
      </c>
      <c r="E790" s="204">
        <v>185</v>
      </c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351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  <c r="BA790" s="20"/>
      <c r="BB790" s="20"/>
      <c r="BC790" s="20"/>
      <c r="BD790" s="20"/>
      <c r="BE790" s="20"/>
      <c r="BF790" s="20"/>
      <c r="BG790" s="20"/>
      <c r="BH790" s="20"/>
      <c r="BI790" s="20"/>
      <c r="BJ790" s="20"/>
    </row>
    <row r="791" spans="1:62" s="140" customFormat="1" ht="21" customHeight="1">
      <c r="A791" s="112"/>
      <c r="B791" s="188"/>
      <c r="C791" s="198" t="s">
        <v>3939</v>
      </c>
      <c r="D791" s="202" t="s">
        <v>28</v>
      </c>
      <c r="E791" s="203">
        <v>127</v>
      </c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351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  <c r="BA791" s="20"/>
      <c r="BB791" s="20"/>
      <c r="BC791" s="20"/>
      <c r="BD791" s="20"/>
      <c r="BE791" s="20"/>
      <c r="BF791" s="20"/>
      <c r="BG791" s="20"/>
      <c r="BH791" s="20"/>
      <c r="BI791" s="20"/>
      <c r="BJ791" s="20"/>
    </row>
    <row r="792" spans="1:62" s="140" customFormat="1" ht="21" customHeight="1">
      <c r="A792" s="112"/>
      <c r="B792" s="188"/>
      <c r="C792" s="198" t="s">
        <v>3940</v>
      </c>
      <c r="D792" s="202" t="s">
        <v>2803</v>
      </c>
      <c r="E792" s="203">
        <v>1200</v>
      </c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351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  <c r="BA792" s="20"/>
      <c r="BB792" s="20"/>
      <c r="BC792" s="20"/>
      <c r="BD792" s="20"/>
      <c r="BE792" s="20"/>
      <c r="BF792" s="20"/>
      <c r="BG792" s="20"/>
      <c r="BH792" s="20"/>
      <c r="BI792" s="20"/>
      <c r="BJ792" s="20"/>
    </row>
    <row r="793" spans="1:62" s="140" customFormat="1" ht="21" customHeight="1">
      <c r="A793" s="112"/>
      <c r="B793" s="189"/>
      <c r="C793" s="198" t="s">
        <v>3941</v>
      </c>
      <c r="D793" s="202" t="s">
        <v>30</v>
      </c>
      <c r="E793" s="203">
        <v>1280</v>
      </c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351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  <c r="BB793" s="20"/>
      <c r="BC793" s="20"/>
      <c r="BD793" s="20"/>
      <c r="BE793" s="20"/>
      <c r="BF793" s="20"/>
      <c r="BG793" s="20"/>
      <c r="BH793" s="20"/>
      <c r="BI793" s="20"/>
      <c r="BJ793" s="20"/>
    </row>
    <row r="794" spans="1:62" s="140" customFormat="1" ht="21" customHeight="1">
      <c r="A794" s="112"/>
      <c r="B794" s="192"/>
      <c r="C794" s="198" t="s">
        <v>3942</v>
      </c>
      <c r="D794" s="202" t="s">
        <v>2803</v>
      </c>
      <c r="E794" s="203">
        <v>2450</v>
      </c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351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  <c r="BA794" s="20"/>
      <c r="BB794" s="20"/>
      <c r="BC794" s="20"/>
      <c r="BD794" s="20"/>
      <c r="BE794" s="20"/>
      <c r="BF794" s="20"/>
      <c r="BG794" s="20"/>
      <c r="BH794" s="20"/>
      <c r="BI794" s="20"/>
      <c r="BJ794" s="20"/>
    </row>
    <row r="795" spans="1:62" s="140" customFormat="1" ht="21" customHeight="1">
      <c r="A795" s="112"/>
      <c r="B795" s="192"/>
      <c r="C795" s="198" t="s">
        <v>3943</v>
      </c>
      <c r="D795" s="202" t="s">
        <v>30</v>
      </c>
      <c r="E795" s="203">
        <v>2575</v>
      </c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351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  <c r="BB795" s="20"/>
      <c r="BC795" s="20"/>
      <c r="BD795" s="20"/>
      <c r="BE795" s="20"/>
      <c r="BF795" s="20"/>
      <c r="BG795" s="20"/>
      <c r="BH795" s="20"/>
      <c r="BI795" s="20"/>
      <c r="BJ795" s="20"/>
    </row>
    <row r="796" spans="1:62" s="140" customFormat="1" ht="21" customHeight="1">
      <c r="A796" s="112"/>
      <c r="B796" s="192"/>
      <c r="C796" s="198" t="s">
        <v>3944</v>
      </c>
      <c r="D796" s="202" t="s">
        <v>30</v>
      </c>
      <c r="E796" s="203">
        <v>680</v>
      </c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351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  <c r="BB796" s="20"/>
      <c r="BC796" s="20"/>
      <c r="BD796" s="20"/>
      <c r="BE796" s="20"/>
      <c r="BF796" s="20"/>
      <c r="BG796" s="20"/>
      <c r="BH796" s="20"/>
      <c r="BI796" s="20"/>
      <c r="BJ796" s="20"/>
    </row>
    <row r="797" spans="1:62" s="140" customFormat="1" ht="21" customHeight="1">
      <c r="A797" s="112"/>
      <c r="B797" s="192"/>
      <c r="C797" s="198" t="s">
        <v>2804</v>
      </c>
      <c r="D797" s="202" t="s">
        <v>2803</v>
      </c>
      <c r="E797" s="203">
        <v>850</v>
      </c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351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  <c r="BB797" s="20"/>
      <c r="BC797" s="20"/>
      <c r="BD797" s="20"/>
      <c r="BE797" s="20"/>
      <c r="BF797" s="20"/>
      <c r="BG797" s="20"/>
      <c r="BH797" s="20"/>
      <c r="BI797" s="20"/>
      <c r="BJ797" s="20"/>
    </row>
    <row r="798" spans="1:62" s="140" customFormat="1" ht="21" customHeight="1">
      <c r="A798" s="112"/>
      <c r="B798" s="188"/>
      <c r="C798" s="198" t="s">
        <v>3945</v>
      </c>
      <c r="D798" s="202" t="s">
        <v>2803</v>
      </c>
      <c r="E798" s="203">
        <v>1450</v>
      </c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351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  <c r="BB798" s="20"/>
      <c r="BC798" s="20"/>
      <c r="BD798" s="20"/>
      <c r="BE798" s="20"/>
      <c r="BF798" s="20"/>
      <c r="BG798" s="20"/>
      <c r="BH798" s="20"/>
      <c r="BI798" s="20"/>
      <c r="BJ798" s="20"/>
    </row>
    <row r="799" spans="1:62" s="140" customFormat="1" ht="21" customHeight="1">
      <c r="A799" s="112"/>
      <c r="B799" s="192"/>
      <c r="C799" s="198" t="s">
        <v>3946</v>
      </c>
      <c r="D799" s="202" t="s">
        <v>2803</v>
      </c>
      <c r="E799" s="203">
        <v>3000</v>
      </c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351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  <c r="BB799" s="20"/>
      <c r="BC799" s="20"/>
      <c r="BD799" s="20"/>
      <c r="BE799" s="20"/>
      <c r="BF799" s="20"/>
      <c r="BG799" s="20"/>
      <c r="BH799" s="20"/>
      <c r="BI799" s="20"/>
      <c r="BJ799" s="20"/>
    </row>
    <row r="800" spans="1:62" s="140" customFormat="1" ht="21" customHeight="1">
      <c r="A800" s="112"/>
      <c r="B800" s="188"/>
      <c r="C800" s="198" t="s">
        <v>3947</v>
      </c>
      <c r="D800" s="202" t="s">
        <v>2803</v>
      </c>
      <c r="E800" s="203">
        <v>1850</v>
      </c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351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  <c r="BB800" s="20"/>
      <c r="BC800" s="20"/>
      <c r="BD800" s="20"/>
      <c r="BE800" s="20"/>
      <c r="BF800" s="20"/>
      <c r="BG800" s="20"/>
      <c r="BH800" s="20"/>
      <c r="BI800" s="20"/>
      <c r="BJ800" s="20"/>
    </row>
    <row r="801" spans="1:62" s="140" customFormat="1" ht="21" customHeight="1">
      <c r="A801" s="112"/>
      <c r="B801" s="192"/>
      <c r="C801" s="198" t="s">
        <v>2805</v>
      </c>
      <c r="D801" s="202" t="s">
        <v>2803</v>
      </c>
      <c r="E801" s="203">
        <v>960</v>
      </c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351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  <c r="BA801" s="20"/>
      <c r="BB801" s="20"/>
      <c r="BC801" s="20"/>
      <c r="BD801" s="20"/>
      <c r="BE801" s="20"/>
      <c r="BF801" s="20"/>
      <c r="BG801" s="20"/>
      <c r="BH801" s="20"/>
      <c r="BI801" s="20"/>
      <c r="BJ801" s="20"/>
    </row>
    <row r="802" spans="1:62" s="140" customFormat="1" ht="21" customHeight="1">
      <c r="A802" s="112"/>
      <c r="B802" s="192"/>
      <c r="C802" s="198" t="s">
        <v>3948</v>
      </c>
      <c r="D802" s="202" t="s">
        <v>2803</v>
      </c>
      <c r="E802" s="203">
        <v>950</v>
      </c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351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  <c r="BB802" s="20"/>
      <c r="BC802" s="20"/>
      <c r="BD802" s="20"/>
      <c r="BE802" s="20"/>
      <c r="BF802" s="20"/>
      <c r="BG802" s="20"/>
      <c r="BH802" s="20"/>
      <c r="BI802" s="20"/>
      <c r="BJ802" s="20"/>
    </row>
    <row r="803" spans="1:62" s="140" customFormat="1" ht="21" customHeight="1">
      <c r="A803" s="112"/>
      <c r="B803" s="188"/>
      <c r="C803" s="198" t="s">
        <v>3949</v>
      </c>
      <c r="D803" s="202" t="s">
        <v>2803</v>
      </c>
      <c r="E803" s="203">
        <v>1050</v>
      </c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351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  <c r="BB803" s="20"/>
      <c r="BC803" s="20"/>
      <c r="BD803" s="20"/>
      <c r="BE803" s="20"/>
      <c r="BF803" s="20"/>
      <c r="BG803" s="20"/>
      <c r="BH803" s="20"/>
      <c r="BI803" s="20"/>
      <c r="BJ803" s="20"/>
    </row>
    <row r="804" spans="1:62" s="140" customFormat="1" ht="21" customHeight="1">
      <c r="A804" s="112"/>
      <c r="B804" s="192"/>
      <c r="C804" s="198" t="s">
        <v>3950</v>
      </c>
      <c r="D804" s="202" t="s">
        <v>30</v>
      </c>
      <c r="E804" s="203">
        <v>1910</v>
      </c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351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  <c r="BB804" s="20"/>
      <c r="BC804" s="20"/>
      <c r="BD804" s="20"/>
      <c r="BE804" s="20"/>
      <c r="BF804" s="20"/>
      <c r="BG804" s="20"/>
      <c r="BH804" s="20"/>
      <c r="BI804" s="20"/>
      <c r="BJ804" s="20"/>
    </row>
    <row r="805" spans="1:62" s="140" customFormat="1" ht="21" customHeight="1">
      <c r="A805" s="112"/>
      <c r="B805" s="192"/>
      <c r="C805" s="198" t="s">
        <v>2806</v>
      </c>
      <c r="D805" s="202" t="s">
        <v>2803</v>
      </c>
      <c r="E805" s="203">
        <v>1100</v>
      </c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351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  <c r="BA805" s="20"/>
      <c r="BB805" s="20"/>
      <c r="BC805" s="20"/>
      <c r="BD805" s="20"/>
      <c r="BE805" s="20"/>
      <c r="BF805" s="20"/>
      <c r="BG805" s="20"/>
      <c r="BH805" s="20"/>
      <c r="BI805" s="20"/>
      <c r="BJ805" s="20"/>
    </row>
    <row r="806" spans="1:62" s="140" customFormat="1" ht="21" customHeight="1">
      <c r="A806" s="112"/>
      <c r="B806" s="192"/>
      <c r="C806" s="198" t="s">
        <v>2807</v>
      </c>
      <c r="D806" s="202" t="s">
        <v>2803</v>
      </c>
      <c r="E806" s="203">
        <v>1100</v>
      </c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351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  <c r="BA806" s="20"/>
      <c r="BB806" s="20"/>
      <c r="BC806" s="20"/>
      <c r="BD806" s="20"/>
      <c r="BE806" s="20"/>
      <c r="BF806" s="20"/>
      <c r="BG806" s="20"/>
      <c r="BH806" s="20"/>
      <c r="BI806" s="20"/>
      <c r="BJ806" s="20"/>
    </row>
    <row r="807" spans="1:62" s="140" customFormat="1" ht="21" customHeight="1">
      <c r="A807" s="112"/>
      <c r="B807" s="192"/>
      <c r="C807" s="198" t="s">
        <v>3951</v>
      </c>
      <c r="D807" s="202" t="s">
        <v>35</v>
      </c>
      <c r="E807" s="203">
        <v>65</v>
      </c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351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  <c r="BB807" s="20"/>
      <c r="BC807" s="20"/>
      <c r="BD807" s="20"/>
      <c r="BE807" s="20"/>
      <c r="BF807" s="20"/>
      <c r="BG807" s="20"/>
      <c r="BH807" s="20"/>
      <c r="BI807" s="20"/>
      <c r="BJ807" s="20"/>
    </row>
    <row r="808" spans="1:62" s="140" customFormat="1" ht="21" customHeight="1">
      <c r="A808" s="112"/>
      <c r="B808" s="192"/>
      <c r="C808" s="198" t="s">
        <v>3952</v>
      </c>
      <c r="D808" s="202" t="s">
        <v>28</v>
      </c>
      <c r="E808" s="203">
        <v>59</v>
      </c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351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  <c r="BB808" s="20"/>
      <c r="BC808" s="20"/>
      <c r="BD808" s="20"/>
      <c r="BE808" s="20"/>
      <c r="BF808" s="20"/>
      <c r="BG808" s="20"/>
      <c r="BH808" s="20"/>
      <c r="BI808" s="20"/>
      <c r="BJ808" s="20"/>
    </row>
    <row r="809" spans="1:62" s="140" customFormat="1" ht="21" customHeight="1">
      <c r="A809" s="112"/>
      <c r="B809" s="192"/>
      <c r="C809" s="198" t="s">
        <v>3953</v>
      </c>
      <c r="D809" s="202" t="s">
        <v>35</v>
      </c>
      <c r="E809" s="203">
        <v>105</v>
      </c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351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  <c r="BB809" s="20"/>
      <c r="BC809" s="20"/>
      <c r="BD809" s="20"/>
      <c r="BE809" s="20"/>
      <c r="BF809" s="20"/>
      <c r="BG809" s="20"/>
      <c r="BH809" s="20"/>
      <c r="BI809" s="20"/>
      <c r="BJ809" s="20"/>
    </row>
    <row r="810" spans="1:62" s="140" customFormat="1" ht="21" customHeight="1">
      <c r="A810" s="112"/>
      <c r="B810" s="188"/>
      <c r="C810" s="198" t="s">
        <v>3954</v>
      </c>
      <c r="D810" s="202" t="s">
        <v>606</v>
      </c>
      <c r="E810" s="203">
        <v>65</v>
      </c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351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  <c r="BA810" s="20"/>
      <c r="BB810" s="20"/>
      <c r="BC810" s="20"/>
      <c r="BD810" s="20"/>
      <c r="BE810" s="20"/>
      <c r="BF810" s="20"/>
      <c r="BG810" s="20"/>
      <c r="BH810" s="20"/>
      <c r="BI810" s="20"/>
      <c r="BJ810" s="20"/>
    </row>
    <row r="811" spans="1:62" s="140" customFormat="1" ht="21" customHeight="1">
      <c r="A811" s="112"/>
      <c r="B811" s="192"/>
      <c r="C811" s="198" t="s">
        <v>3955</v>
      </c>
      <c r="D811" s="202" t="s">
        <v>30</v>
      </c>
      <c r="E811" s="203">
        <v>65</v>
      </c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351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  <c r="BB811" s="20"/>
      <c r="BC811" s="20"/>
      <c r="BD811" s="20"/>
      <c r="BE811" s="20"/>
      <c r="BF811" s="20"/>
      <c r="BG811" s="20"/>
      <c r="BH811" s="20"/>
      <c r="BI811" s="20"/>
      <c r="BJ811" s="20"/>
    </row>
    <row r="812" spans="1:62" s="140" customFormat="1" ht="21" customHeight="1">
      <c r="A812" s="112"/>
      <c r="B812" s="192"/>
      <c r="C812" s="198" t="s">
        <v>3956</v>
      </c>
      <c r="D812" s="202" t="s">
        <v>28</v>
      </c>
      <c r="E812" s="203">
        <v>140</v>
      </c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351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  <c r="BB812" s="20"/>
      <c r="BC812" s="20"/>
      <c r="BD812" s="20"/>
      <c r="BE812" s="20"/>
      <c r="BF812" s="20"/>
      <c r="BG812" s="20"/>
      <c r="BH812" s="20"/>
      <c r="BI812" s="20"/>
      <c r="BJ812" s="20"/>
    </row>
    <row r="813" spans="1:62" s="140" customFormat="1" ht="21" customHeight="1">
      <c r="A813" s="112"/>
      <c r="B813" s="191" t="s">
        <v>3306</v>
      </c>
      <c r="C813" s="199" t="s">
        <v>2808</v>
      </c>
      <c r="D813" s="193" t="s">
        <v>28</v>
      </c>
      <c r="E813" s="204">
        <v>45</v>
      </c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351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  <c r="BB813" s="20"/>
      <c r="BC813" s="20"/>
      <c r="BD813" s="20"/>
      <c r="BE813" s="20"/>
      <c r="BF813" s="20"/>
      <c r="BG813" s="20"/>
      <c r="BH813" s="20"/>
      <c r="BI813" s="20"/>
      <c r="BJ813" s="20"/>
    </row>
    <row r="814" spans="1:62" s="140" customFormat="1" ht="21" customHeight="1">
      <c r="A814" s="112"/>
      <c r="B814" s="191" t="s">
        <v>3307</v>
      </c>
      <c r="C814" s="198" t="s">
        <v>3957</v>
      </c>
      <c r="D814" s="202" t="s">
        <v>30</v>
      </c>
      <c r="E814" s="203">
        <v>155</v>
      </c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351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  <c r="BB814" s="20"/>
      <c r="BC814" s="20"/>
      <c r="BD814" s="20"/>
      <c r="BE814" s="20"/>
      <c r="BF814" s="20"/>
      <c r="BG814" s="20"/>
      <c r="BH814" s="20"/>
      <c r="BI814" s="20"/>
      <c r="BJ814" s="20"/>
    </row>
    <row r="815" spans="1:62" s="140" customFormat="1" ht="21" customHeight="1">
      <c r="A815" s="112"/>
      <c r="B815" s="188"/>
      <c r="C815" s="198" t="s">
        <v>2809</v>
      </c>
      <c r="D815" s="202" t="s">
        <v>35</v>
      </c>
      <c r="E815" s="203">
        <v>85</v>
      </c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351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  <c r="BA815" s="20"/>
      <c r="BB815" s="20"/>
      <c r="BC815" s="20"/>
      <c r="BD815" s="20"/>
      <c r="BE815" s="20"/>
      <c r="BF815" s="20"/>
      <c r="BG815" s="20"/>
      <c r="BH815" s="20"/>
      <c r="BI815" s="20"/>
      <c r="BJ815" s="20"/>
    </row>
    <row r="816" spans="1:62" s="140" customFormat="1" ht="21" customHeight="1">
      <c r="A816" s="112"/>
      <c r="B816" s="192"/>
      <c r="C816" s="198" t="s">
        <v>2810</v>
      </c>
      <c r="D816" s="202" t="s">
        <v>35</v>
      </c>
      <c r="E816" s="203">
        <v>65</v>
      </c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351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  <c r="BA816" s="20"/>
      <c r="BB816" s="20"/>
      <c r="BC816" s="20"/>
      <c r="BD816" s="20"/>
      <c r="BE816" s="20"/>
      <c r="BF816" s="20"/>
      <c r="BG816" s="20"/>
      <c r="BH816" s="20"/>
      <c r="BI816" s="20"/>
      <c r="BJ816" s="20"/>
    </row>
    <row r="817" spans="1:62" s="140" customFormat="1" ht="21" customHeight="1">
      <c r="A817" s="112"/>
      <c r="B817" s="192"/>
      <c r="C817" s="198" t="s">
        <v>3958</v>
      </c>
      <c r="D817" s="202" t="s">
        <v>130</v>
      </c>
      <c r="E817" s="203">
        <v>135</v>
      </c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351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  <c r="BB817" s="20"/>
      <c r="BC817" s="20"/>
      <c r="BD817" s="20"/>
      <c r="BE817" s="20"/>
      <c r="BF817" s="20"/>
      <c r="BG817" s="20"/>
      <c r="BH817" s="20"/>
      <c r="BI817" s="20"/>
      <c r="BJ817" s="20"/>
    </row>
    <row r="818" spans="1:62" s="140" customFormat="1" ht="21" customHeight="1">
      <c r="A818" s="112"/>
      <c r="B818" s="192"/>
      <c r="C818" s="198" t="s">
        <v>2811</v>
      </c>
      <c r="D818" s="202" t="s">
        <v>35</v>
      </c>
      <c r="E818" s="203">
        <v>55</v>
      </c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351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  <c r="BB818" s="20"/>
      <c r="BC818" s="20"/>
      <c r="BD818" s="20"/>
      <c r="BE818" s="20"/>
      <c r="BF818" s="20"/>
      <c r="BG818" s="20"/>
      <c r="BH818" s="20"/>
      <c r="BI818" s="20"/>
      <c r="BJ818" s="20"/>
    </row>
    <row r="819" spans="1:62" s="140" customFormat="1" ht="21" customHeight="1">
      <c r="A819" s="112"/>
      <c r="B819" s="191" t="s">
        <v>3308</v>
      </c>
      <c r="C819" s="198" t="s">
        <v>2811</v>
      </c>
      <c r="D819" s="202" t="s">
        <v>35</v>
      </c>
      <c r="E819" s="203">
        <v>58</v>
      </c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351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  <c r="BB819" s="20"/>
      <c r="BC819" s="20"/>
      <c r="BD819" s="20"/>
      <c r="BE819" s="20"/>
      <c r="BF819" s="20"/>
      <c r="BG819" s="20"/>
      <c r="BH819" s="20"/>
      <c r="BI819" s="20"/>
      <c r="BJ819" s="20"/>
    </row>
    <row r="820" spans="1:62" s="140" customFormat="1" ht="21" customHeight="1">
      <c r="A820" s="112"/>
      <c r="B820" s="191" t="s">
        <v>3309</v>
      </c>
      <c r="C820" s="198" t="s">
        <v>3959</v>
      </c>
      <c r="D820" s="202" t="s">
        <v>30</v>
      </c>
      <c r="E820" s="203">
        <v>1950</v>
      </c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351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  <c r="BB820" s="20"/>
      <c r="BC820" s="20"/>
      <c r="BD820" s="20"/>
      <c r="BE820" s="20"/>
      <c r="BF820" s="20"/>
      <c r="BG820" s="20"/>
      <c r="BH820" s="20"/>
      <c r="BI820" s="20"/>
      <c r="BJ820" s="20"/>
    </row>
    <row r="821" spans="1:62" s="140" customFormat="1" ht="21" customHeight="1">
      <c r="A821" s="112"/>
      <c r="B821" s="192"/>
      <c r="C821" s="198" t="s">
        <v>2812</v>
      </c>
      <c r="D821" s="202" t="s">
        <v>28</v>
      </c>
      <c r="E821" s="203">
        <v>15</v>
      </c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351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  <c r="BA821" s="20"/>
      <c r="BB821" s="20"/>
      <c r="BC821" s="20"/>
      <c r="BD821" s="20"/>
      <c r="BE821" s="20"/>
      <c r="BF821" s="20"/>
      <c r="BG821" s="20"/>
      <c r="BH821" s="20"/>
      <c r="BI821" s="20"/>
      <c r="BJ821" s="20"/>
    </row>
    <row r="822" spans="1:62" s="140" customFormat="1" ht="21" customHeight="1">
      <c r="A822" s="112"/>
      <c r="B822" s="192"/>
      <c r="C822" s="198" t="s">
        <v>3960</v>
      </c>
      <c r="D822" s="202" t="s">
        <v>28</v>
      </c>
      <c r="E822" s="203">
        <v>210</v>
      </c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351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  <c r="BA822" s="20"/>
      <c r="BB822" s="20"/>
      <c r="BC822" s="20"/>
      <c r="BD822" s="20"/>
      <c r="BE822" s="20"/>
      <c r="BF822" s="20"/>
      <c r="BG822" s="20"/>
      <c r="BH822" s="20"/>
      <c r="BI822" s="20"/>
      <c r="BJ822" s="20"/>
    </row>
    <row r="823" spans="1:62" s="140" customFormat="1" ht="21" customHeight="1">
      <c r="A823" s="112"/>
      <c r="B823" s="192"/>
      <c r="C823" s="198" t="s">
        <v>3961</v>
      </c>
      <c r="D823" s="202" t="s">
        <v>28</v>
      </c>
      <c r="E823" s="203">
        <v>280</v>
      </c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351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  <c r="BA823" s="20"/>
      <c r="BB823" s="20"/>
      <c r="BC823" s="20"/>
      <c r="BD823" s="20"/>
      <c r="BE823" s="20"/>
      <c r="BF823" s="20"/>
      <c r="BG823" s="20"/>
      <c r="BH823" s="20"/>
      <c r="BI823" s="20"/>
      <c r="BJ823" s="20"/>
    </row>
    <row r="824" spans="1:62" s="140" customFormat="1" ht="21" customHeight="1">
      <c r="A824" s="112"/>
      <c r="B824" s="190"/>
      <c r="C824" s="199" t="s">
        <v>3962</v>
      </c>
      <c r="D824" s="193" t="s">
        <v>30</v>
      </c>
      <c r="E824" s="204">
        <v>180</v>
      </c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351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  <c r="BA824" s="20"/>
      <c r="BB824" s="20"/>
      <c r="BC824" s="20"/>
      <c r="BD824" s="20"/>
      <c r="BE824" s="20"/>
      <c r="BF824" s="20"/>
      <c r="BG824" s="20"/>
      <c r="BH824" s="20"/>
      <c r="BI824" s="20"/>
      <c r="BJ824" s="20"/>
    </row>
    <row r="825" spans="1:62" s="140" customFormat="1" ht="21" customHeight="1">
      <c r="A825" s="112"/>
      <c r="B825" s="192"/>
      <c r="C825" s="198" t="s">
        <v>3963</v>
      </c>
      <c r="D825" s="202" t="s">
        <v>28</v>
      </c>
      <c r="E825" s="203">
        <v>188</v>
      </c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351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  <c r="BA825" s="20"/>
      <c r="BB825" s="20"/>
      <c r="BC825" s="20"/>
      <c r="BD825" s="20"/>
      <c r="BE825" s="20"/>
      <c r="BF825" s="20"/>
      <c r="BG825" s="20"/>
      <c r="BH825" s="20"/>
      <c r="BI825" s="20"/>
      <c r="BJ825" s="20"/>
    </row>
    <row r="826" spans="1:62" s="140" customFormat="1" ht="21" customHeight="1">
      <c r="A826" s="112"/>
      <c r="B826" s="192"/>
      <c r="C826" s="198" t="s">
        <v>3964</v>
      </c>
      <c r="D826" s="202" t="s">
        <v>28</v>
      </c>
      <c r="E826" s="203">
        <v>195</v>
      </c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351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  <c r="BA826" s="20"/>
      <c r="BB826" s="20"/>
      <c r="BC826" s="20"/>
      <c r="BD826" s="20"/>
      <c r="BE826" s="20"/>
      <c r="BF826" s="20"/>
      <c r="BG826" s="20"/>
      <c r="BH826" s="20"/>
      <c r="BI826" s="20"/>
      <c r="BJ826" s="20"/>
    </row>
    <row r="827" spans="1:62" s="140" customFormat="1" ht="21" customHeight="1">
      <c r="A827" s="112"/>
      <c r="B827" s="188"/>
      <c r="C827" s="198" t="s">
        <v>3965</v>
      </c>
      <c r="D827" s="202" t="s">
        <v>30</v>
      </c>
      <c r="E827" s="203">
        <v>435</v>
      </c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351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  <c r="BA827" s="20"/>
      <c r="BB827" s="20"/>
      <c r="BC827" s="20"/>
      <c r="BD827" s="20"/>
      <c r="BE827" s="20"/>
      <c r="BF827" s="20"/>
      <c r="BG827" s="20"/>
      <c r="BH827" s="20"/>
      <c r="BI827" s="20"/>
      <c r="BJ827" s="20"/>
    </row>
    <row r="828" spans="1:62" s="140" customFormat="1" ht="21" customHeight="1">
      <c r="A828" s="112"/>
      <c r="B828" s="190"/>
      <c r="C828" s="199" t="s">
        <v>2813</v>
      </c>
      <c r="D828" s="193" t="s">
        <v>28</v>
      </c>
      <c r="E828" s="204">
        <v>55</v>
      </c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351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  <c r="BA828" s="20"/>
      <c r="BB828" s="20"/>
      <c r="BC828" s="20"/>
      <c r="BD828" s="20"/>
      <c r="BE828" s="20"/>
      <c r="BF828" s="20"/>
      <c r="BG828" s="20"/>
      <c r="BH828" s="20"/>
      <c r="BI828" s="20"/>
      <c r="BJ828" s="20"/>
    </row>
    <row r="829" spans="1:62" s="140" customFormat="1" ht="21" customHeight="1">
      <c r="A829" s="112"/>
      <c r="B829" s="189"/>
      <c r="C829" s="198" t="s">
        <v>3966</v>
      </c>
      <c r="D829" s="202" t="s">
        <v>28</v>
      </c>
      <c r="E829" s="203">
        <v>50</v>
      </c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351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  <c r="BA829" s="20"/>
      <c r="BB829" s="20"/>
      <c r="BC829" s="20"/>
      <c r="BD829" s="20"/>
      <c r="BE829" s="20"/>
      <c r="BF829" s="20"/>
      <c r="BG829" s="20"/>
      <c r="BH829" s="20"/>
      <c r="BI829" s="20"/>
      <c r="BJ829" s="20"/>
    </row>
    <row r="830" spans="1:62" s="140" customFormat="1" ht="21" customHeight="1">
      <c r="A830" s="112"/>
      <c r="B830" s="189"/>
      <c r="C830" s="198" t="s">
        <v>3967</v>
      </c>
      <c r="D830" s="202" t="s">
        <v>28</v>
      </c>
      <c r="E830" s="203">
        <v>140</v>
      </c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351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  <c r="BA830" s="20"/>
      <c r="BB830" s="20"/>
      <c r="BC830" s="20"/>
      <c r="BD830" s="20"/>
      <c r="BE830" s="20"/>
      <c r="BF830" s="20"/>
      <c r="BG830" s="20"/>
      <c r="BH830" s="20"/>
      <c r="BI830" s="20"/>
      <c r="BJ830" s="20"/>
    </row>
    <row r="831" spans="1:62" s="140" customFormat="1" ht="21" customHeight="1">
      <c r="A831" s="112"/>
      <c r="B831" s="192"/>
      <c r="C831" s="198" t="s">
        <v>3968</v>
      </c>
      <c r="D831" s="202" t="s">
        <v>28</v>
      </c>
      <c r="E831" s="203">
        <v>55</v>
      </c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351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  <c r="BA831" s="20"/>
      <c r="BB831" s="20"/>
      <c r="BC831" s="20"/>
      <c r="BD831" s="20"/>
      <c r="BE831" s="20"/>
      <c r="BF831" s="20"/>
      <c r="BG831" s="20"/>
      <c r="BH831" s="20"/>
      <c r="BI831" s="20"/>
      <c r="BJ831" s="20"/>
    </row>
    <row r="832" spans="1:62" s="140" customFormat="1" ht="21" customHeight="1">
      <c r="A832" s="112"/>
      <c r="B832" s="190"/>
      <c r="C832" s="199" t="s">
        <v>3969</v>
      </c>
      <c r="D832" s="193" t="s">
        <v>30</v>
      </c>
      <c r="E832" s="204">
        <v>30</v>
      </c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351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  <c r="BA832" s="20"/>
      <c r="BB832" s="20"/>
      <c r="BC832" s="20"/>
      <c r="BD832" s="20"/>
      <c r="BE832" s="20"/>
      <c r="BF832" s="20"/>
      <c r="BG832" s="20"/>
      <c r="BH832" s="20"/>
      <c r="BI832" s="20"/>
      <c r="BJ832" s="20"/>
    </row>
    <row r="833" spans="1:62" s="140" customFormat="1" ht="21" customHeight="1">
      <c r="A833" s="112"/>
      <c r="B833" s="188"/>
      <c r="C833" s="198" t="s">
        <v>3970</v>
      </c>
      <c r="D833" s="202" t="s">
        <v>28</v>
      </c>
      <c r="E833" s="203">
        <v>25</v>
      </c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351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20"/>
      <c r="BA833" s="20"/>
      <c r="BB833" s="20"/>
      <c r="BC833" s="20"/>
      <c r="BD833" s="20"/>
      <c r="BE833" s="20"/>
      <c r="BF833" s="20"/>
      <c r="BG833" s="20"/>
      <c r="BH833" s="20"/>
      <c r="BI833" s="20"/>
      <c r="BJ833" s="20"/>
    </row>
    <row r="834" spans="1:62" s="140" customFormat="1" ht="21" customHeight="1">
      <c r="A834" s="112"/>
      <c r="B834" s="188"/>
      <c r="C834" s="198" t="s">
        <v>3971</v>
      </c>
      <c r="D834" s="202" t="s">
        <v>28</v>
      </c>
      <c r="E834" s="203">
        <v>140</v>
      </c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351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  <c r="BA834" s="20"/>
      <c r="BB834" s="20"/>
      <c r="BC834" s="20"/>
      <c r="BD834" s="20"/>
      <c r="BE834" s="20"/>
      <c r="BF834" s="20"/>
      <c r="BG834" s="20"/>
      <c r="BH834" s="20"/>
      <c r="BI834" s="20"/>
      <c r="BJ834" s="20"/>
    </row>
    <row r="835" spans="1:62" s="140" customFormat="1" ht="21" customHeight="1">
      <c r="A835" s="112"/>
      <c r="B835" s="188"/>
      <c r="C835" s="198" t="s">
        <v>3972</v>
      </c>
      <c r="D835" s="202" t="s">
        <v>28</v>
      </c>
      <c r="E835" s="203">
        <v>80</v>
      </c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351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  <c r="BA835" s="20"/>
      <c r="BB835" s="20"/>
      <c r="BC835" s="20"/>
      <c r="BD835" s="20"/>
      <c r="BE835" s="20"/>
      <c r="BF835" s="20"/>
      <c r="BG835" s="20"/>
      <c r="BH835" s="20"/>
      <c r="BI835" s="20"/>
      <c r="BJ835" s="20"/>
    </row>
    <row r="836" spans="1:62" s="140" customFormat="1" ht="21" customHeight="1">
      <c r="A836" s="112"/>
      <c r="B836" s="188"/>
      <c r="C836" s="198" t="s">
        <v>3973</v>
      </c>
      <c r="D836" s="202" t="s">
        <v>28</v>
      </c>
      <c r="E836" s="203">
        <v>250</v>
      </c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351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  <c r="BA836" s="20"/>
      <c r="BB836" s="20"/>
      <c r="BC836" s="20"/>
      <c r="BD836" s="20"/>
      <c r="BE836" s="20"/>
      <c r="BF836" s="20"/>
      <c r="BG836" s="20"/>
      <c r="BH836" s="20"/>
      <c r="BI836" s="20"/>
      <c r="BJ836" s="20"/>
    </row>
    <row r="837" spans="1:62" s="140" customFormat="1" ht="21" customHeight="1">
      <c r="A837" s="112"/>
      <c r="B837" s="188"/>
      <c r="C837" s="198" t="s">
        <v>3974</v>
      </c>
      <c r="D837" s="202" t="s">
        <v>28</v>
      </c>
      <c r="E837" s="203">
        <v>50</v>
      </c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351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  <c r="BA837" s="20"/>
      <c r="BB837" s="20"/>
      <c r="BC837" s="20"/>
      <c r="BD837" s="20"/>
      <c r="BE837" s="20"/>
      <c r="BF837" s="20"/>
      <c r="BG837" s="20"/>
      <c r="BH837" s="20"/>
      <c r="BI837" s="20"/>
      <c r="BJ837" s="20"/>
    </row>
    <row r="838" spans="1:62" s="140" customFormat="1" ht="21" customHeight="1">
      <c r="A838" s="112"/>
      <c r="B838" s="190"/>
      <c r="C838" s="199" t="s">
        <v>3975</v>
      </c>
      <c r="D838" s="193" t="s">
        <v>55</v>
      </c>
      <c r="E838" s="204">
        <v>150</v>
      </c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351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  <c r="BA838" s="20"/>
      <c r="BB838" s="20"/>
      <c r="BC838" s="20"/>
      <c r="BD838" s="20"/>
      <c r="BE838" s="20"/>
      <c r="BF838" s="20"/>
      <c r="BG838" s="20"/>
      <c r="BH838" s="20"/>
      <c r="BI838" s="20"/>
      <c r="BJ838" s="20"/>
    </row>
    <row r="839" spans="1:62" s="140" customFormat="1" ht="21" customHeight="1">
      <c r="A839" s="112"/>
      <c r="B839" s="190"/>
      <c r="C839" s="199" t="s">
        <v>3976</v>
      </c>
      <c r="D839" s="193" t="s">
        <v>55</v>
      </c>
      <c r="E839" s="204">
        <v>40</v>
      </c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351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  <c r="BB839" s="20"/>
      <c r="BC839" s="20"/>
      <c r="BD839" s="20"/>
      <c r="BE839" s="20"/>
      <c r="BF839" s="20"/>
      <c r="BG839" s="20"/>
      <c r="BH839" s="20"/>
      <c r="BI839" s="20"/>
      <c r="BJ839" s="20"/>
    </row>
    <row r="840" spans="1:62" s="140" customFormat="1" ht="21" customHeight="1">
      <c r="A840" s="112"/>
      <c r="B840" s="191" t="s">
        <v>3310</v>
      </c>
      <c r="C840" s="199" t="s">
        <v>3976</v>
      </c>
      <c r="D840" s="193" t="s">
        <v>35</v>
      </c>
      <c r="E840" s="204">
        <v>40</v>
      </c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351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  <c r="BB840" s="20"/>
      <c r="BC840" s="20"/>
      <c r="BD840" s="20"/>
      <c r="BE840" s="20"/>
      <c r="BF840" s="20"/>
      <c r="BG840" s="20"/>
      <c r="BH840" s="20"/>
      <c r="BI840" s="20"/>
      <c r="BJ840" s="20"/>
    </row>
    <row r="841" spans="1:62" s="140" customFormat="1" ht="21" customHeight="1">
      <c r="A841" s="112"/>
      <c r="B841" s="189"/>
      <c r="C841" s="198" t="s">
        <v>3977</v>
      </c>
      <c r="D841" s="202" t="s">
        <v>55</v>
      </c>
      <c r="E841" s="203">
        <v>160</v>
      </c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351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  <c r="BB841" s="20"/>
      <c r="BC841" s="20"/>
      <c r="BD841" s="20"/>
      <c r="BE841" s="20"/>
      <c r="BF841" s="20"/>
      <c r="BG841" s="20"/>
      <c r="BH841" s="20"/>
      <c r="BI841" s="20"/>
      <c r="BJ841" s="20"/>
    </row>
    <row r="842" spans="1:62" s="140" customFormat="1" ht="21" customHeight="1">
      <c r="A842" s="112"/>
      <c r="B842" s="190"/>
      <c r="C842" s="199" t="s">
        <v>3978</v>
      </c>
      <c r="D842" s="193" t="s">
        <v>55</v>
      </c>
      <c r="E842" s="204">
        <v>360</v>
      </c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351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  <c r="BB842" s="20"/>
      <c r="BC842" s="20"/>
      <c r="BD842" s="20"/>
      <c r="BE842" s="20"/>
      <c r="BF842" s="20"/>
      <c r="BG842" s="20"/>
      <c r="BH842" s="20"/>
      <c r="BI842" s="20"/>
      <c r="BJ842" s="20"/>
    </row>
    <row r="843" spans="1:62" s="140" customFormat="1" ht="21" customHeight="1">
      <c r="A843" s="112"/>
      <c r="B843" s="190"/>
      <c r="C843" s="199" t="s">
        <v>3979</v>
      </c>
      <c r="D843" s="193" t="s">
        <v>55</v>
      </c>
      <c r="E843" s="204">
        <v>290</v>
      </c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351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  <c r="BB843" s="20"/>
      <c r="BC843" s="20"/>
      <c r="BD843" s="20"/>
      <c r="BE843" s="20"/>
      <c r="BF843" s="20"/>
      <c r="BG843" s="20"/>
      <c r="BH843" s="20"/>
      <c r="BI843" s="20"/>
      <c r="BJ843" s="20"/>
    </row>
    <row r="844" spans="1:62" s="140" customFormat="1" ht="21" customHeight="1">
      <c r="A844" s="112"/>
      <c r="B844" s="190"/>
      <c r="C844" s="199" t="s">
        <v>2814</v>
      </c>
      <c r="D844" s="193" t="s">
        <v>55</v>
      </c>
      <c r="E844" s="204">
        <v>25</v>
      </c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>
        <v>3</v>
      </c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351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  <c r="BA844" s="20"/>
      <c r="BB844" s="20"/>
      <c r="BC844" s="20"/>
      <c r="BD844" s="20"/>
      <c r="BE844" s="20"/>
      <c r="BF844" s="20"/>
      <c r="BG844" s="20"/>
      <c r="BH844" s="20"/>
      <c r="BI844" s="20"/>
      <c r="BJ844" s="20"/>
    </row>
    <row r="845" spans="1:62" s="140" customFormat="1" ht="21" customHeight="1">
      <c r="A845" s="112"/>
      <c r="B845" s="190"/>
      <c r="C845" s="199" t="s">
        <v>3980</v>
      </c>
      <c r="D845" s="193" t="s">
        <v>55</v>
      </c>
      <c r="E845" s="204">
        <v>25</v>
      </c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351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  <c r="BA845" s="20"/>
      <c r="BB845" s="20"/>
      <c r="BC845" s="20"/>
      <c r="BD845" s="20"/>
      <c r="BE845" s="20"/>
      <c r="BF845" s="20"/>
      <c r="BG845" s="20"/>
      <c r="BH845" s="20"/>
      <c r="BI845" s="20"/>
      <c r="BJ845" s="20"/>
    </row>
    <row r="846" spans="1:62" s="140" customFormat="1" ht="21" customHeight="1">
      <c r="A846" s="112"/>
      <c r="B846" s="189"/>
      <c r="C846" s="198" t="s">
        <v>3981</v>
      </c>
      <c r="D846" s="202" t="s">
        <v>55</v>
      </c>
      <c r="E846" s="203">
        <v>20</v>
      </c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351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  <c r="BA846" s="20"/>
      <c r="BB846" s="20"/>
      <c r="BC846" s="20"/>
      <c r="BD846" s="20"/>
      <c r="BE846" s="20"/>
      <c r="BF846" s="20"/>
      <c r="BG846" s="20"/>
      <c r="BH846" s="20"/>
      <c r="BI846" s="20"/>
      <c r="BJ846" s="20"/>
    </row>
    <row r="847" spans="1:62" s="140" customFormat="1" ht="21" customHeight="1">
      <c r="A847" s="112"/>
      <c r="B847" s="192"/>
      <c r="C847" s="198" t="s">
        <v>3982</v>
      </c>
      <c r="D847" s="202" t="s">
        <v>55</v>
      </c>
      <c r="E847" s="203">
        <v>90</v>
      </c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351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  <c r="BA847" s="20"/>
      <c r="BB847" s="20"/>
      <c r="BC847" s="20"/>
      <c r="BD847" s="20"/>
      <c r="BE847" s="20"/>
      <c r="BF847" s="20"/>
      <c r="BG847" s="20"/>
      <c r="BH847" s="20"/>
      <c r="BI847" s="20"/>
      <c r="BJ847" s="20"/>
    </row>
    <row r="848" spans="1:62" s="140" customFormat="1" ht="21" customHeight="1">
      <c r="A848" s="112"/>
      <c r="B848" s="192"/>
      <c r="C848" s="198" t="s">
        <v>3982</v>
      </c>
      <c r="D848" s="202" t="s">
        <v>55</v>
      </c>
      <c r="E848" s="203">
        <v>115</v>
      </c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351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  <c r="BA848" s="20"/>
      <c r="BB848" s="20"/>
      <c r="BC848" s="20"/>
      <c r="BD848" s="20"/>
      <c r="BE848" s="20"/>
      <c r="BF848" s="20"/>
      <c r="BG848" s="20"/>
      <c r="BH848" s="20"/>
      <c r="BI848" s="20"/>
      <c r="BJ848" s="20"/>
    </row>
    <row r="849" spans="1:62" s="140" customFormat="1" ht="21" customHeight="1">
      <c r="A849" s="112"/>
      <c r="B849" s="192"/>
      <c r="C849" s="198" t="s">
        <v>3983</v>
      </c>
      <c r="D849" s="202" t="s">
        <v>19</v>
      </c>
      <c r="E849" s="203">
        <v>60</v>
      </c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351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  <c r="BA849" s="20"/>
      <c r="BB849" s="20"/>
      <c r="BC849" s="20"/>
      <c r="BD849" s="20"/>
      <c r="BE849" s="20"/>
      <c r="BF849" s="20"/>
      <c r="BG849" s="20"/>
      <c r="BH849" s="20"/>
      <c r="BI849" s="20"/>
      <c r="BJ849" s="20"/>
    </row>
    <row r="850" spans="1:62" s="140" customFormat="1" ht="21" customHeight="1">
      <c r="A850" s="112"/>
      <c r="B850" s="189"/>
      <c r="C850" s="198" t="s">
        <v>2815</v>
      </c>
      <c r="D850" s="202" t="s">
        <v>55</v>
      </c>
      <c r="E850" s="203">
        <v>100</v>
      </c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351">
        <v>3</v>
      </c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  <c r="BA850" s="20"/>
      <c r="BB850" s="20"/>
      <c r="BC850" s="20"/>
      <c r="BD850" s="20"/>
      <c r="BE850" s="20"/>
      <c r="BF850" s="20"/>
      <c r="BG850" s="20"/>
      <c r="BH850" s="20"/>
      <c r="BI850" s="20"/>
      <c r="BJ850" s="20"/>
    </row>
    <row r="851" spans="1:62" s="140" customFormat="1" ht="21" customHeight="1">
      <c r="A851" s="112"/>
      <c r="B851" s="192"/>
      <c r="C851" s="198" t="s">
        <v>2816</v>
      </c>
      <c r="D851" s="202" t="s">
        <v>55</v>
      </c>
      <c r="E851" s="203">
        <v>35</v>
      </c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>
        <v>3</v>
      </c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351">
        <v>20</v>
      </c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  <c r="BB851" s="20"/>
      <c r="BC851" s="20"/>
      <c r="BD851" s="20"/>
      <c r="BE851" s="20"/>
      <c r="BF851" s="20"/>
      <c r="BG851" s="20"/>
      <c r="BH851" s="20"/>
      <c r="BI851" s="20"/>
      <c r="BJ851" s="20"/>
    </row>
    <row r="852" spans="1:62" s="140" customFormat="1" ht="21" customHeight="1">
      <c r="A852" s="112"/>
      <c r="B852" s="189"/>
      <c r="C852" s="198" t="s">
        <v>3984</v>
      </c>
      <c r="D852" s="202" t="s">
        <v>55</v>
      </c>
      <c r="E852" s="203">
        <v>25</v>
      </c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351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  <c r="BA852" s="20"/>
      <c r="BB852" s="20"/>
      <c r="BC852" s="20"/>
      <c r="BD852" s="20"/>
      <c r="BE852" s="20"/>
      <c r="BF852" s="20"/>
      <c r="BG852" s="20"/>
      <c r="BH852" s="20"/>
      <c r="BI852" s="20"/>
      <c r="BJ852" s="20"/>
    </row>
    <row r="853" spans="1:62" s="140" customFormat="1" ht="21" customHeight="1">
      <c r="A853" s="112"/>
      <c r="B853" s="192"/>
      <c r="C853" s="198" t="s">
        <v>2817</v>
      </c>
      <c r="D853" s="202" t="s">
        <v>55</v>
      </c>
      <c r="E853" s="203">
        <v>25</v>
      </c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351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  <c r="BB853" s="20"/>
      <c r="BC853" s="20"/>
      <c r="BD853" s="20"/>
      <c r="BE853" s="20"/>
      <c r="BF853" s="20"/>
      <c r="BG853" s="20"/>
      <c r="BH853" s="20"/>
      <c r="BI853" s="20"/>
      <c r="BJ853" s="20"/>
    </row>
    <row r="854" spans="1:62" s="140" customFormat="1" ht="21" customHeight="1">
      <c r="A854" s="112"/>
      <c r="B854" s="190"/>
      <c r="C854" s="199" t="s">
        <v>3985</v>
      </c>
      <c r="D854" s="193" t="s">
        <v>55</v>
      </c>
      <c r="E854" s="204">
        <v>28</v>
      </c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351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  <c r="BB854" s="20"/>
      <c r="BC854" s="20"/>
      <c r="BD854" s="20"/>
      <c r="BE854" s="20"/>
      <c r="BF854" s="20"/>
      <c r="BG854" s="20"/>
      <c r="BH854" s="20"/>
      <c r="BI854" s="20"/>
      <c r="BJ854" s="20"/>
    </row>
    <row r="855" spans="1:62" s="140" customFormat="1" ht="21" customHeight="1">
      <c r="A855" s="112"/>
      <c r="B855" s="190"/>
      <c r="C855" s="199" t="s">
        <v>2815</v>
      </c>
      <c r="D855" s="193" t="s">
        <v>55</v>
      </c>
      <c r="E855" s="204">
        <v>90</v>
      </c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351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  <c r="BB855" s="20"/>
      <c r="BC855" s="20"/>
      <c r="BD855" s="20"/>
      <c r="BE855" s="20"/>
      <c r="BF855" s="20"/>
      <c r="BG855" s="20"/>
      <c r="BH855" s="20"/>
      <c r="BI855" s="20"/>
      <c r="BJ855" s="20"/>
    </row>
    <row r="856" spans="1:62" s="140" customFormat="1" ht="21" customHeight="1">
      <c r="A856" s="112"/>
      <c r="B856" s="190"/>
      <c r="C856" s="199" t="s">
        <v>2818</v>
      </c>
      <c r="D856" s="193" t="s">
        <v>55</v>
      </c>
      <c r="E856" s="204">
        <v>25</v>
      </c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351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  <c r="BA856" s="20"/>
      <c r="BB856" s="20"/>
      <c r="BC856" s="20"/>
      <c r="BD856" s="20"/>
      <c r="BE856" s="20"/>
      <c r="BF856" s="20"/>
      <c r="BG856" s="20"/>
      <c r="BH856" s="20"/>
      <c r="BI856" s="20"/>
      <c r="BJ856" s="20"/>
    </row>
    <row r="857" spans="1:62" s="140" customFormat="1" ht="21" customHeight="1">
      <c r="A857" s="112"/>
      <c r="B857" s="188"/>
      <c r="C857" s="198" t="s">
        <v>3986</v>
      </c>
      <c r="D857" s="202" t="s">
        <v>55</v>
      </c>
      <c r="E857" s="203">
        <v>120</v>
      </c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351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  <c r="BB857" s="20"/>
      <c r="BC857" s="20"/>
      <c r="BD857" s="20"/>
      <c r="BE857" s="20"/>
      <c r="BF857" s="20"/>
      <c r="BG857" s="20"/>
      <c r="BH857" s="20"/>
      <c r="BI857" s="20"/>
      <c r="BJ857" s="20"/>
    </row>
    <row r="858" spans="1:62" s="140" customFormat="1" ht="21" customHeight="1">
      <c r="A858" s="112"/>
      <c r="B858" s="190"/>
      <c r="C858" s="199" t="s">
        <v>3987</v>
      </c>
      <c r="D858" s="193" t="s">
        <v>55</v>
      </c>
      <c r="E858" s="204">
        <v>90</v>
      </c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351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  <c r="BA858" s="20"/>
      <c r="BB858" s="20"/>
      <c r="BC858" s="20"/>
      <c r="BD858" s="20"/>
      <c r="BE858" s="20"/>
      <c r="BF858" s="20"/>
      <c r="BG858" s="20"/>
      <c r="BH858" s="20"/>
      <c r="BI858" s="20"/>
      <c r="BJ858" s="20"/>
    </row>
    <row r="859" spans="1:62" s="140" customFormat="1" ht="21" customHeight="1">
      <c r="A859" s="112"/>
      <c r="B859" s="192"/>
      <c r="C859" s="198" t="s">
        <v>3988</v>
      </c>
      <c r="D859" s="202" t="s">
        <v>30</v>
      </c>
      <c r="E859" s="203">
        <v>400</v>
      </c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351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  <c r="BB859" s="20"/>
      <c r="BC859" s="20"/>
      <c r="BD859" s="20"/>
      <c r="BE859" s="20"/>
      <c r="BF859" s="20"/>
      <c r="BG859" s="20"/>
      <c r="BH859" s="20"/>
      <c r="BI859" s="20"/>
      <c r="BJ859" s="20"/>
    </row>
    <row r="860" spans="1:62" s="140" customFormat="1" ht="21" customHeight="1">
      <c r="A860" s="112"/>
      <c r="B860" s="192"/>
      <c r="C860" s="198" t="s">
        <v>3989</v>
      </c>
      <c r="D860" s="202" t="s">
        <v>28</v>
      </c>
      <c r="E860" s="203">
        <v>10</v>
      </c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351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  <c r="BB860" s="20"/>
      <c r="BC860" s="20"/>
      <c r="BD860" s="20"/>
      <c r="BE860" s="20"/>
      <c r="BF860" s="20"/>
      <c r="BG860" s="20"/>
      <c r="BH860" s="20"/>
      <c r="BI860" s="20"/>
      <c r="BJ860" s="20"/>
    </row>
    <row r="861" spans="1:62" s="140" customFormat="1" ht="21" customHeight="1">
      <c r="A861" s="112"/>
      <c r="B861" s="192"/>
      <c r="C861" s="198" t="s">
        <v>3990</v>
      </c>
      <c r="D861" s="202" t="s">
        <v>28</v>
      </c>
      <c r="E861" s="203">
        <v>10</v>
      </c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351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  <c r="BB861" s="20"/>
      <c r="BC861" s="20"/>
      <c r="BD861" s="20"/>
      <c r="BE861" s="20"/>
      <c r="BF861" s="20"/>
      <c r="BG861" s="20"/>
      <c r="BH861" s="20"/>
      <c r="BI861" s="20"/>
      <c r="BJ861" s="20"/>
    </row>
    <row r="862" spans="1:62" s="140" customFormat="1" ht="21" customHeight="1">
      <c r="A862" s="112"/>
      <c r="B862" s="189"/>
      <c r="C862" s="198" t="s">
        <v>3991</v>
      </c>
      <c r="D862" s="202" t="s">
        <v>55</v>
      </c>
      <c r="E862" s="203">
        <v>25</v>
      </c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351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/>
      <c r="BB862" s="20"/>
      <c r="BC862" s="20"/>
      <c r="BD862" s="20"/>
      <c r="BE862" s="20"/>
      <c r="BF862" s="20"/>
      <c r="BG862" s="20"/>
      <c r="BH862" s="20"/>
      <c r="BI862" s="20"/>
      <c r="BJ862" s="20"/>
    </row>
    <row r="863" spans="1:62" s="140" customFormat="1" ht="21" customHeight="1">
      <c r="A863" s="112"/>
      <c r="B863" s="192"/>
      <c r="C863" s="198" t="s">
        <v>3992</v>
      </c>
      <c r="D863" s="202" t="s">
        <v>55</v>
      </c>
      <c r="E863" s="203">
        <v>25</v>
      </c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351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  <c r="BA863" s="20"/>
      <c r="BB863" s="20"/>
      <c r="BC863" s="20"/>
      <c r="BD863" s="20"/>
      <c r="BE863" s="20"/>
      <c r="BF863" s="20"/>
      <c r="BG863" s="20"/>
      <c r="BH863" s="20"/>
      <c r="BI863" s="20"/>
      <c r="BJ863" s="20"/>
    </row>
    <row r="864" spans="1:62" s="140" customFormat="1" ht="21" customHeight="1">
      <c r="A864" s="112"/>
      <c r="B864" s="190"/>
      <c r="C864" s="199" t="s">
        <v>3993</v>
      </c>
      <c r="D864" s="193" t="s">
        <v>55</v>
      </c>
      <c r="E864" s="204">
        <v>35</v>
      </c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351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  <c r="BB864" s="20"/>
      <c r="BC864" s="20"/>
      <c r="BD864" s="20"/>
      <c r="BE864" s="20"/>
      <c r="BF864" s="20"/>
      <c r="BG864" s="20"/>
      <c r="BH864" s="20"/>
      <c r="BI864" s="20"/>
      <c r="BJ864" s="20"/>
    </row>
    <row r="865" spans="1:62" s="140" customFormat="1" ht="21" customHeight="1">
      <c r="A865" s="112"/>
      <c r="B865" s="192"/>
      <c r="C865" s="198" t="s">
        <v>3994</v>
      </c>
      <c r="D865" s="202" t="s">
        <v>55</v>
      </c>
      <c r="E865" s="203">
        <v>30</v>
      </c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351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  <c r="BA865" s="20"/>
      <c r="BB865" s="20"/>
      <c r="BC865" s="20"/>
      <c r="BD865" s="20"/>
      <c r="BE865" s="20"/>
      <c r="BF865" s="20"/>
      <c r="BG865" s="20"/>
      <c r="BH865" s="20"/>
      <c r="BI865" s="20"/>
      <c r="BJ865" s="20"/>
    </row>
    <row r="866" spans="1:62" s="140" customFormat="1" ht="21" customHeight="1">
      <c r="A866" s="112"/>
      <c r="B866" s="190"/>
      <c r="C866" s="199" t="s">
        <v>2819</v>
      </c>
      <c r="D866" s="193" t="s">
        <v>55</v>
      </c>
      <c r="E866" s="204">
        <v>25</v>
      </c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351">
        <v>20</v>
      </c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  <c r="BA866" s="20"/>
      <c r="BB866" s="20"/>
      <c r="BC866" s="20"/>
      <c r="BD866" s="20"/>
      <c r="BE866" s="20"/>
      <c r="BF866" s="20"/>
      <c r="BG866" s="20"/>
      <c r="BH866" s="20"/>
      <c r="BI866" s="20"/>
      <c r="BJ866" s="20"/>
    </row>
    <row r="867" spans="1:62" s="140" customFormat="1" ht="21" customHeight="1">
      <c r="A867" s="112"/>
      <c r="B867" s="190"/>
      <c r="C867" s="199" t="s">
        <v>3995</v>
      </c>
      <c r="D867" s="193" t="s">
        <v>55</v>
      </c>
      <c r="E867" s="204">
        <v>25</v>
      </c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351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  <c r="BB867" s="20"/>
      <c r="BC867" s="20"/>
      <c r="BD867" s="20"/>
      <c r="BE867" s="20"/>
      <c r="BF867" s="20"/>
      <c r="BG867" s="20"/>
      <c r="BH867" s="20"/>
      <c r="BI867" s="20"/>
      <c r="BJ867" s="20"/>
    </row>
    <row r="868" spans="1:62" s="140" customFormat="1" ht="21" customHeight="1">
      <c r="A868" s="112"/>
      <c r="B868" s="192"/>
      <c r="C868" s="198" t="s">
        <v>3996</v>
      </c>
      <c r="D868" s="202" t="s">
        <v>55</v>
      </c>
      <c r="E868" s="203">
        <v>195</v>
      </c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351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  <c r="BA868" s="20"/>
      <c r="BB868" s="20"/>
      <c r="BC868" s="20"/>
      <c r="BD868" s="20"/>
      <c r="BE868" s="20"/>
      <c r="BF868" s="20"/>
      <c r="BG868" s="20"/>
      <c r="BH868" s="20"/>
      <c r="BI868" s="20"/>
      <c r="BJ868" s="20"/>
    </row>
    <row r="869" spans="1:62" s="140" customFormat="1" ht="21" customHeight="1">
      <c r="A869" s="112"/>
      <c r="B869" s="191" t="s">
        <v>3311</v>
      </c>
      <c r="C869" s="198" t="s">
        <v>3997</v>
      </c>
      <c r="D869" s="202" t="s">
        <v>42</v>
      </c>
      <c r="E869" s="203">
        <v>1500</v>
      </c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351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  <c r="BA869" s="20"/>
      <c r="BB869" s="20"/>
      <c r="BC869" s="20"/>
      <c r="BD869" s="20"/>
      <c r="BE869" s="20"/>
      <c r="BF869" s="20"/>
      <c r="BG869" s="20"/>
      <c r="BH869" s="20"/>
      <c r="BI869" s="20"/>
      <c r="BJ869" s="20"/>
    </row>
    <row r="870" spans="1:62" s="140" customFormat="1" ht="21" customHeight="1">
      <c r="A870" s="112"/>
      <c r="B870" s="192"/>
      <c r="C870" s="198" t="s">
        <v>3998</v>
      </c>
      <c r="D870" s="202" t="s">
        <v>28</v>
      </c>
      <c r="E870" s="203">
        <v>200</v>
      </c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351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  <c r="BA870" s="20"/>
      <c r="BB870" s="20"/>
      <c r="BC870" s="20"/>
      <c r="BD870" s="20"/>
      <c r="BE870" s="20"/>
      <c r="BF870" s="20"/>
      <c r="BG870" s="20"/>
      <c r="BH870" s="20"/>
      <c r="BI870" s="20"/>
      <c r="BJ870" s="20"/>
    </row>
    <row r="871" spans="1:62" s="140" customFormat="1" ht="21" customHeight="1">
      <c r="A871" s="112"/>
      <c r="B871" s="192"/>
      <c r="C871" s="198" t="s">
        <v>3999</v>
      </c>
      <c r="D871" s="202" t="s">
        <v>28</v>
      </c>
      <c r="E871" s="203">
        <v>200</v>
      </c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351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  <c r="BA871" s="20"/>
      <c r="BB871" s="20"/>
      <c r="BC871" s="20"/>
      <c r="BD871" s="20"/>
      <c r="BE871" s="20"/>
      <c r="BF871" s="20"/>
      <c r="BG871" s="20"/>
      <c r="BH871" s="20"/>
      <c r="BI871" s="20"/>
      <c r="BJ871" s="20"/>
    </row>
    <row r="872" spans="1:62" s="140" customFormat="1" ht="21" customHeight="1">
      <c r="A872" s="112"/>
      <c r="B872" s="192"/>
      <c r="C872" s="198" t="s">
        <v>4000</v>
      </c>
      <c r="D872" s="202" t="s">
        <v>28</v>
      </c>
      <c r="E872" s="203">
        <v>95</v>
      </c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351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  <c r="BA872" s="20"/>
      <c r="BB872" s="20"/>
      <c r="BC872" s="20"/>
      <c r="BD872" s="20"/>
      <c r="BE872" s="20"/>
      <c r="BF872" s="20"/>
      <c r="BG872" s="20"/>
      <c r="BH872" s="20"/>
      <c r="BI872" s="20"/>
      <c r="BJ872" s="20"/>
    </row>
    <row r="873" spans="1:62" s="140" customFormat="1" ht="21" customHeight="1">
      <c r="A873" s="112"/>
      <c r="B873" s="192"/>
      <c r="C873" s="198" t="s">
        <v>2820</v>
      </c>
      <c r="D873" s="202" t="s">
        <v>28</v>
      </c>
      <c r="E873" s="203">
        <v>220</v>
      </c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351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  <c r="BB873" s="20"/>
      <c r="BC873" s="20"/>
      <c r="BD873" s="20"/>
      <c r="BE873" s="20"/>
      <c r="BF873" s="20"/>
      <c r="BG873" s="20"/>
      <c r="BH873" s="20"/>
      <c r="BI873" s="20"/>
      <c r="BJ873" s="20"/>
    </row>
    <row r="874" spans="1:62" s="140" customFormat="1" ht="21" customHeight="1">
      <c r="A874" s="112"/>
      <c r="B874" s="192"/>
      <c r="C874" s="198" t="s">
        <v>4001</v>
      </c>
      <c r="D874" s="202" t="s">
        <v>28</v>
      </c>
      <c r="E874" s="203">
        <v>120</v>
      </c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351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  <c r="BA874" s="20"/>
      <c r="BB874" s="20"/>
      <c r="BC874" s="20"/>
      <c r="BD874" s="20"/>
      <c r="BE874" s="20"/>
      <c r="BF874" s="20"/>
      <c r="BG874" s="20"/>
      <c r="BH874" s="20"/>
      <c r="BI874" s="20"/>
      <c r="BJ874" s="20"/>
    </row>
    <row r="875" spans="1:62" s="140" customFormat="1" ht="21" customHeight="1">
      <c r="A875" s="112"/>
      <c r="B875" s="192"/>
      <c r="C875" s="198" t="s">
        <v>2821</v>
      </c>
      <c r="D875" s="202" t="s">
        <v>28</v>
      </c>
      <c r="E875" s="203">
        <v>590</v>
      </c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351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  <c r="BB875" s="20"/>
      <c r="BC875" s="20"/>
      <c r="BD875" s="20"/>
      <c r="BE875" s="20"/>
      <c r="BF875" s="20"/>
      <c r="BG875" s="20"/>
      <c r="BH875" s="20"/>
      <c r="BI875" s="20"/>
      <c r="BJ875" s="20"/>
    </row>
    <row r="876" spans="1:62" s="140" customFormat="1" ht="21" customHeight="1">
      <c r="A876" s="112"/>
      <c r="B876" s="189"/>
      <c r="C876" s="198" t="s">
        <v>2821</v>
      </c>
      <c r="D876" s="202" t="s">
        <v>28</v>
      </c>
      <c r="E876" s="203">
        <v>590</v>
      </c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351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  <c r="BB876" s="20"/>
      <c r="BC876" s="20"/>
      <c r="BD876" s="20"/>
      <c r="BE876" s="20"/>
      <c r="BF876" s="20"/>
      <c r="BG876" s="20"/>
      <c r="BH876" s="20"/>
      <c r="BI876" s="20"/>
      <c r="BJ876" s="20"/>
    </row>
    <row r="877" spans="1:62" s="140" customFormat="1" ht="21" customHeight="1">
      <c r="A877" s="112"/>
      <c r="B877" s="192"/>
      <c r="C877" s="198" t="s">
        <v>4002</v>
      </c>
      <c r="D877" s="202" t="s">
        <v>28</v>
      </c>
      <c r="E877" s="203">
        <v>500</v>
      </c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351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  <c r="BB877" s="20"/>
      <c r="BC877" s="20"/>
      <c r="BD877" s="20"/>
      <c r="BE877" s="20"/>
      <c r="BF877" s="20"/>
      <c r="BG877" s="20"/>
      <c r="BH877" s="20"/>
      <c r="BI877" s="20"/>
      <c r="BJ877" s="20"/>
    </row>
    <row r="878" spans="1:62" s="140" customFormat="1" ht="21" customHeight="1">
      <c r="A878" s="112"/>
      <c r="B878" s="192"/>
      <c r="C878" s="198" t="s">
        <v>4003</v>
      </c>
      <c r="D878" s="202" t="s">
        <v>28</v>
      </c>
      <c r="E878" s="203">
        <v>2268</v>
      </c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351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  <c r="BA878" s="20"/>
      <c r="BB878" s="20"/>
      <c r="BC878" s="20"/>
      <c r="BD878" s="20"/>
      <c r="BE878" s="20"/>
      <c r="BF878" s="20"/>
      <c r="BG878" s="20"/>
      <c r="BH878" s="20"/>
      <c r="BI878" s="20"/>
      <c r="BJ878" s="20"/>
    </row>
    <row r="879" spans="1:62" s="140" customFormat="1" ht="21" customHeight="1">
      <c r="A879" s="112"/>
      <c r="B879" s="190"/>
      <c r="C879" s="199" t="s">
        <v>2823</v>
      </c>
      <c r="D879" s="193" t="s">
        <v>28</v>
      </c>
      <c r="E879" s="204">
        <v>32</v>
      </c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>
        <v>1</v>
      </c>
      <c r="S879" s="18"/>
      <c r="T879" s="18">
        <v>8</v>
      </c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351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  <c r="BB879" s="20"/>
      <c r="BC879" s="20"/>
      <c r="BD879" s="20"/>
      <c r="BE879" s="20"/>
      <c r="BF879" s="20"/>
      <c r="BG879" s="20"/>
      <c r="BH879" s="20"/>
      <c r="BI879" s="20"/>
      <c r="BJ879" s="20"/>
    </row>
    <row r="880" spans="1:62" s="140" customFormat="1" ht="21" customHeight="1">
      <c r="A880" s="112"/>
      <c r="B880" s="192"/>
      <c r="C880" s="198" t="s">
        <v>4004</v>
      </c>
      <c r="D880" s="202" t="s">
        <v>28</v>
      </c>
      <c r="E880" s="203">
        <v>120</v>
      </c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351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  <c r="BA880" s="20"/>
      <c r="BB880" s="20"/>
      <c r="BC880" s="20"/>
      <c r="BD880" s="20"/>
      <c r="BE880" s="20"/>
      <c r="BF880" s="20"/>
      <c r="BG880" s="20"/>
      <c r="BH880" s="20"/>
      <c r="BI880" s="20"/>
      <c r="BJ880" s="20"/>
    </row>
    <row r="881" spans="1:62" s="140" customFormat="1" ht="21" customHeight="1">
      <c r="A881" s="112"/>
      <c r="B881" s="190"/>
      <c r="C881" s="199" t="s">
        <v>4004</v>
      </c>
      <c r="D881" s="193" t="s">
        <v>28</v>
      </c>
      <c r="E881" s="204">
        <v>170</v>
      </c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351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  <c r="BA881" s="20"/>
      <c r="BB881" s="20"/>
      <c r="BC881" s="20"/>
      <c r="BD881" s="20"/>
      <c r="BE881" s="20"/>
      <c r="BF881" s="20"/>
      <c r="BG881" s="20"/>
      <c r="BH881" s="20"/>
      <c r="BI881" s="20"/>
      <c r="BJ881" s="20"/>
    </row>
    <row r="882" spans="1:62" s="140" customFormat="1" ht="21" customHeight="1">
      <c r="A882" s="112"/>
      <c r="B882" s="190"/>
      <c r="C882" s="199" t="s">
        <v>4005</v>
      </c>
      <c r="D882" s="193" t="s">
        <v>28</v>
      </c>
      <c r="E882" s="204">
        <v>42</v>
      </c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351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  <c r="BA882" s="20"/>
      <c r="BB882" s="20"/>
      <c r="BC882" s="20"/>
      <c r="BD882" s="20"/>
      <c r="BE882" s="20"/>
      <c r="BF882" s="20"/>
      <c r="BG882" s="20"/>
      <c r="BH882" s="20"/>
      <c r="BI882" s="20"/>
      <c r="BJ882" s="20"/>
    </row>
    <row r="883" spans="1:62" s="140" customFormat="1" ht="21" customHeight="1">
      <c r="A883" s="112"/>
      <c r="B883" s="192"/>
      <c r="C883" s="198" t="s">
        <v>4006</v>
      </c>
      <c r="D883" s="202" t="s">
        <v>28</v>
      </c>
      <c r="E883" s="203">
        <v>500</v>
      </c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351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  <c r="BB883" s="20"/>
      <c r="BC883" s="20"/>
      <c r="BD883" s="20"/>
      <c r="BE883" s="20"/>
      <c r="BF883" s="20"/>
      <c r="BG883" s="20"/>
      <c r="BH883" s="20"/>
      <c r="BI883" s="20"/>
      <c r="BJ883" s="20"/>
    </row>
    <row r="884" spans="1:62" s="140" customFormat="1" ht="21" customHeight="1">
      <c r="A884" s="112"/>
      <c r="B884" s="190"/>
      <c r="C884" s="199" t="s">
        <v>4007</v>
      </c>
      <c r="D884" s="193" t="s">
        <v>28</v>
      </c>
      <c r="E884" s="204">
        <v>135</v>
      </c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351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  <c r="BA884" s="20"/>
      <c r="BB884" s="20"/>
      <c r="BC884" s="20"/>
      <c r="BD884" s="20"/>
      <c r="BE884" s="20"/>
      <c r="BF884" s="20"/>
      <c r="BG884" s="20"/>
      <c r="BH884" s="20"/>
      <c r="BI884" s="20"/>
      <c r="BJ884" s="20"/>
    </row>
    <row r="885" spans="1:62" s="140" customFormat="1" ht="21" customHeight="1">
      <c r="A885" s="112"/>
      <c r="B885" s="190"/>
      <c r="C885" s="199" t="s">
        <v>4008</v>
      </c>
      <c r="D885" s="193" t="s">
        <v>28</v>
      </c>
      <c r="E885" s="204">
        <v>95</v>
      </c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351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  <c r="BB885" s="20"/>
      <c r="BC885" s="20"/>
      <c r="BD885" s="20"/>
      <c r="BE885" s="20"/>
      <c r="BF885" s="20"/>
      <c r="BG885" s="20"/>
      <c r="BH885" s="20"/>
      <c r="BI885" s="20"/>
      <c r="BJ885" s="20"/>
    </row>
    <row r="886" spans="1:62" s="140" customFormat="1" ht="21" customHeight="1">
      <c r="A886" s="112"/>
      <c r="B886" s="190"/>
      <c r="C886" s="199" t="s">
        <v>2822</v>
      </c>
      <c r="D886" s="193" t="s">
        <v>28</v>
      </c>
      <c r="E886" s="204">
        <v>58</v>
      </c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351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  <c r="BA886" s="20"/>
      <c r="BB886" s="20"/>
      <c r="BC886" s="20"/>
      <c r="BD886" s="20"/>
      <c r="BE886" s="20"/>
      <c r="BF886" s="20"/>
      <c r="BG886" s="20"/>
      <c r="BH886" s="20"/>
      <c r="BI886" s="20"/>
      <c r="BJ886" s="20"/>
    </row>
    <row r="887" spans="1:62" s="140" customFormat="1" ht="21" customHeight="1">
      <c r="A887" s="112"/>
      <c r="B887" s="190"/>
      <c r="C887" s="199" t="s">
        <v>4009</v>
      </c>
      <c r="D887" s="193" t="s">
        <v>28</v>
      </c>
      <c r="E887" s="204">
        <v>40</v>
      </c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351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  <c r="BB887" s="20"/>
      <c r="BC887" s="20"/>
      <c r="BD887" s="20"/>
      <c r="BE887" s="20"/>
      <c r="BF887" s="20"/>
      <c r="BG887" s="20"/>
      <c r="BH887" s="20"/>
      <c r="BI887" s="20"/>
      <c r="BJ887" s="20"/>
    </row>
    <row r="888" spans="1:62" s="140" customFormat="1" ht="21" customHeight="1">
      <c r="A888" s="112"/>
      <c r="B888" s="190"/>
      <c r="C888" s="199" t="s">
        <v>4010</v>
      </c>
      <c r="D888" s="193" t="s">
        <v>28</v>
      </c>
      <c r="E888" s="204">
        <v>45</v>
      </c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351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  <c r="BA888" s="20"/>
      <c r="BB888" s="20"/>
      <c r="BC888" s="20"/>
      <c r="BD888" s="20"/>
      <c r="BE888" s="20"/>
      <c r="BF888" s="20"/>
      <c r="BG888" s="20"/>
      <c r="BH888" s="20"/>
      <c r="BI888" s="20"/>
      <c r="BJ888" s="20"/>
    </row>
    <row r="889" spans="1:62" s="140" customFormat="1" ht="21" customHeight="1">
      <c r="A889" s="112"/>
      <c r="B889" s="190"/>
      <c r="C889" s="199" t="s">
        <v>4011</v>
      </c>
      <c r="D889" s="193" t="s">
        <v>28</v>
      </c>
      <c r="E889" s="204">
        <v>165</v>
      </c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351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  <c r="BB889" s="20"/>
      <c r="BC889" s="20"/>
      <c r="BD889" s="20"/>
      <c r="BE889" s="20"/>
      <c r="BF889" s="20"/>
      <c r="BG889" s="20"/>
      <c r="BH889" s="20"/>
      <c r="BI889" s="20"/>
      <c r="BJ889" s="20"/>
    </row>
    <row r="890" spans="1:62" s="140" customFormat="1" ht="21" customHeight="1">
      <c r="A890" s="112"/>
      <c r="B890" s="190"/>
      <c r="C890" s="199" t="s">
        <v>4012</v>
      </c>
      <c r="D890" s="193" t="s">
        <v>28</v>
      </c>
      <c r="E890" s="204">
        <v>480</v>
      </c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351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  <c r="BA890" s="20"/>
      <c r="BB890" s="20"/>
      <c r="BC890" s="20"/>
      <c r="BD890" s="20"/>
      <c r="BE890" s="20"/>
      <c r="BF890" s="20"/>
      <c r="BG890" s="20"/>
      <c r="BH890" s="20"/>
      <c r="BI890" s="20"/>
      <c r="BJ890" s="20"/>
    </row>
    <row r="891" spans="1:62" s="140" customFormat="1" ht="21" customHeight="1">
      <c r="A891" s="112"/>
      <c r="B891" s="190"/>
      <c r="C891" s="199" t="s">
        <v>4013</v>
      </c>
      <c r="D891" s="193" t="s">
        <v>28</v>
      </c>
      <c r="E891" s="204">
        <v>420</v>
      </c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351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  <c r="BB891" s="20"/>
      <c r="BC891" s="20"/>
      <c r="BD891" s="20"/>
      <c r="BE891" s="20"/>
      <c r="BF891" s="20"/>
      <c r="BG891" s="20"/>
      <c r="BH891" s="20"/>
      <c r="BI891" s="20"/>
      <c r="BJ891" s="20"/>
    </row>
    <row r="892" spans="1:62" s="140" customFormat="1" ht="21" customHeight="1">
      <c r="A892" s="112"/>
      <c r="B892" s="193"/>
      <c r="C892" s="199" t="s">
        <v>4014</v>
      </c>
      <c r="D892" s="193" t="s">
        <v>28</v>
      </c>
      <c r="E892" s="204">
        <v>235</v>
      </c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351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  <c r="BA892" s="20"/>
      <c r="BB892" s="20"/>
      <c r="BC892" s="20"/>
      <c r="BD892" s="20"/>
      <c r="BE892" s="20"/>
      <c r="BF892" s="20"/>
      <c r="BG892" s="20"/>
      <c r="BH892" s="20"/>
      <c r="BI892" s="20"/>
      <c r="BJ892" s="20"/>
    </row>
    <row r="893" spans="1:62" s="140" customFormat="1" ht="21" customHeight="1">
      <c r="A893" s="112"/>
      <c r="B893" s="189"/>
      <c r="C893" s="198" t="s">
        <v>4015</v>
      </c>
      <c r="D893" s="202" t="s">
        <v>28</v>
      </c>
      <c r="E893" s="203">
        <v>220</v>
      </c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351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  <c r="BA893" s="20"/>
      <c r="BB893" s="20"/>
      <c r="BC893" s="20"/>
      <c r="BD893" s="20"/>
      <c r="BE893" s="20"/>
      <c r="BF893" s="20"/>
      <c r="BG893" s="20"/>
      <c r="BH893" s="20"/>
      <c r="BI893" s="20"/>
      <c r="BJ893" s="20"/>
    </row>
    <row r="894" spans="1:62" s="140" customFormat="1" ht="21" customHeight="1">
      <c r="A894" s="112"/>
      <c r="B894" s="192"/>
      <c r="C894" s="199" t="s">
        <v>2825</v>
      </c>
      <c r="D894" s="193" t="s">
        <v>28</v>
      </c>
      <c r="E894" s="204">
        <v>130</v>
      </c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351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  <c r="BA894" s="20"/>
      <c r="BB894" s="20"/>
      <c r="BC894" s="20"/>
      <c r="BD894" s="20"/>
      <c r="BE894" s="20"/>
      <c r="BF894" s="20"/>
      <c r="BG894" s="20"/>
      <c r="BH894" s="20"/>
      <c r="BI894" s="20"/>
      <c r="BJ894" s="20"/>
    </row>
    <row r="895" spans="1:62" s="140" customFormat="1" ht="21" customHeight="1">
      <c r="A895" s="112"/>
      <c r="B895" s="188"/>
      <c r="C895" s="198" t="s">
        <v>4016</v>
      </c>
      <c r="D895" s="202" t="s">
        <v>28</v>
      </c>
      <c r="E895" s="203">
        <v>1650</v>
      </c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351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  <c r="BB895" s="20"/>
      <c r="BC895" s="20"/>
      <c r="BD895" s="20"/>
      <c r="BE895" s="20"/>
      <c r="BF895" s="20"/>
      <c r="BG895" s="20"/>
      <c r="BH895" s="20"/>
      <c r="BI895" s="20"/>
      <c r="BJ895" s="20"/>
    </row>
    <row r="896" spans="1:62" s="140" customFormat="1" ht="21" customHeight="1">
      <c r="A896" s="112"/>
      <c r="B896" s="190"/>
      <c r="C896" s="199" t="s">
        <v>4017</v>
      </c>
      <c r="D896" s="193" t="s">
        <v>28</v>
      </c>
      <c r="E896" s="204">
        <v>750</v>
      </c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351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  <c r="BA896" s="20"/>
      <c r="BB896" s="20"/>
      <c r="BC896" s="20"/>
      <c r="BD896" s="20"/>
      <c r="BE896" s="20"/>
      <c r="BF896" s="20"/>
      <c r="BG896" s="20"/>
      <c r="BH896" s="20"/>
      <c r="BI896" s="20"/>
      <c r="BJ896" s="20"/>
    </row>
    <row r="897" spans="1:62" s="140" customFormat="1" ht="21" customHeight="1">
      <c r="A897" s="112"/>
      <c r="B897" s="189"/>
      <c r="C897" s="198" t="s">
        <v>4018</v>
      </c>
      <c r="D897" s="202" t="s">
        <v>28</v>
      </c>
      <c r="E897" s="203">
        <v>1950</v>
      </c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351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  <c r="BA897" s="20"/>
      <c r="BB897" s="20"/>
      <c r="BC897" s="20"/>
      <c r="BD897" s="20"/>
      <c r="BE897" s="20"/>
      <c r="BF897" s="20"/>
      <c r="BG897" s="20"/>
      <c r="BH897" s="20"/>
      <c r="BI897" s="20"/>
      <c r="BJ897" s="20"/>
    </row>
    <row r="898" spans="1:62" s="140" customFormat="1" ht="21" customHeight="1">
      <c r="A898" s="112"/>
      <c r="B898" s="190"/>
      <c r="C898" s="199" t="s">
        <v>4019</v>
      </c>
      <c r="D898" s="193" t="s">
        <v>28</v>
      </c>
      <c r="E898" s="204">
        <v>1680</v>
      </c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351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  <c r="BA898" s="20"/>
      <c r="BB898" s="20"/>
      <c r="BC898" s="20"/>
      <c r="BD898" s="20"/>
      <c r="BE898" s="20"/>
      <c r="BF898" s="20"/>
      <c r="BG898" s="20"/>
      <c r="BH898" s="20"/>
      <c r="BI898" s="20"/>
      <c r="BJ898" s="20"/>
    </row>
    <row r="899" spans="1:62" s="140" customFormat="1" ht="21" customHeight="1">
      <c r="A899" s="112"/>
      <c r="B899" s="190"/>
      <c r="C899" s="199" t="s">
        <v>4020</v>
      </c>
      <c r="D899" s="193" t="s">
        <v>28</v>
      </c>
      <c r="E899" s="204">
        <v>1980</v>
      </c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351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  <c r="BB899" s="20"/>
      <c r="BC899" s="20"/>
      <c r="BD899" s="20"/>
      <c r="BE899" s="20"/>
      <c r="BF899" s="20"/>
      <c r="BG899" s="20"/>
      <c r="BH899" s="20"/>
      <c r="BI899" s="20"/>
      <c r="BJ899" s="20"/>
    </row>
    <row r="900" spans="1:62" s="140" customFormat="1" ht="21" customHeight="1">
      <c r="A900" s="112"/>
      <c r="B900" s="190"/>
      <c r="C900" s="198" t="s">
        <v>4021</v>
      </c>
      <c r="D900" s="193" t="s">
        <v>28</v>
      </c>
      <c r="E900" s="204">
        <v>135</v>
      </c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351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  <c r="BA900" s="20"/>
      <c r="BB900" s="20"/>
      <c r="BC900" s="20"/>
      <c r="BD900" s="20"/>
      <c r="BE900" s="20"/>
      <c r="BF900" s="20"/>
      <c r="BG900" s="20"/>
      <c r="BH900" s="20"/>
      <c r="BI900" s="20"/>
      <c r="BJ900" s="20"/>
    </row>
    <row r="901" spans="1:62" s="140" customFormat="1" ht="21" customHeight="1">
      <c r="A901" s="112"/>
      <c r="B901" s="188"/>
      <c r="C901" s="198" t="s">
        <v>4022</v>
      </c>
      <c r="D901" s="202" t="s">
        <v>28</v>
      </c>
      <c r="E901" s="203">
        <v>3680</v>
      </c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351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  <c r="BB901" s="20"/>
      <c r="BC901" s="20"/>
      <c r="BD901" s="20"/>
      <c r="BE901" s="20"/>
      <c r="BF901" s="20"/>
      <c r="BG901" s="20"/>
      <c r="BH901" s="20"/>
      <c r="BI901" s="20"/>
      <c r="BJ901" s="20"/>
    </row>
    <row r="902" spans="1:62" s="140" customFormat="1" ht="21" customHeight="1">
      <c r="A902" s="112"/>
      <c r="B902" s="192"/>
      <c r="C902" s="198" t="s">
        <v>2824</v>
      </c>
      <c r="D902" s="202" t="s">
        <v>28</v>
      </c>
      <c r="E902" s="203">
        <v>380</v>
      </c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351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  <c r="BA902" s="20"/>
      <c r="BB902" s="20"/>
      <c r="BC902" s="20"/>
      <c r="BD902" s="20"/>
      <c r="BE902" s="20"/>
      <c r="BF902" s="20"/>
      <c r="BG902" s="20"/>
      <c r="BH902" s="20"/>
      <c r="BI902" s="20"/>
      <c r="BJ902" s="20"/>
    </row>
    <row r="903" spans="1:62" s="140" customFormat="1" ht="21" customHeight="1">
      <c r="A903" s="112"/>
      <c r="B903" s="192"/>
      <c r="C903" s="198" t="s">
        <v>4023</v>
      </c>
      <c r="D903" s="202" t="s">
        <v>28</v>
      </c>
      <c r="E903" s="203">
        <v>495</v>
      </c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351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  <c r="BA903" s="20"/>
      <c r="BB903" s="20"/>
      <c r="BC903" s="20"/>
      <c r="BD903" s="20"/>
      <c r="BE903" s="20"/>
      <c r="BF903" s="20"/>
      <c r="BG903" s="20"/>
      <c r="BH903" s="20"/>
      <c r="BI903" s="20"/>
      <c r="BJ903" s="20"/>
    </row>
    <row r="904" spans="1:62" s="140" customFormat="1" ht="21" customHeight="1">
      <c r="A904" s="112"/>
      <c r="B904" s="192"/>
      <c r="C904" s="198" t="s">
        <v>4024</v>
      </c>
      <c r="D904" s="202" t="s">
        <v>28</v>
      </c>
      <c r="E904" s="203">
        <v>280</v>
      </c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351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  <c r="BA904" s="20"/>
      <c r="BB904" s="20"/>
      <c r="BC904" s="20"/>
      <c r="BD904" s="20"/>
      <c r="BE904" s="20"/>
      <c r="BF904" s="20"/>
      <c r="BG904" s="20"/>
      <c r="BH904" s="20"/>
      <c r="BI904" s="20"/>
      <c r="BJ904" s="20"/>
    </row>
    <row r="905" spans="1:62" s="140" customFormat="1" ht="21" customHeight="1">
      <c r="A905" s="112"/>
      <c r="B905" s="192"/>
      <c r="C905" s="198" t="s">
        <v>4025</v>
      </c>
      <c r="D905" s="202" t="s">
        <v>28</v>
      </c>
      <c r="E905" s="203">
        <v>180</v>
      </c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351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  <c r="BA905" s="20"/>
      <c r="BB905" s="20"/>
      <c r="BC905" s="20"/>
      <c r="BD905" s="20"/>
      <c r="BE905" s="20"/>
      <c r="BF905" s="20"/>
      <c r="BG905" s="20"/>
      <c r="BH905" s="20"/>
      <c r="BI905" s="20"/>
      <c r="BJ905" s="20"/>
    </row>
    <row r="906" spans="1:62" s="140" customFormat="1" ht="21" customHeight="1">
      <c r="A906" s="112"/>
      <c r="B906" s="195"/>
      <c r="C906" s="198" t="s">
        <v>4026</v>
      </c>
      <c r="D906" s="202" t="s">
        <v>28</v>
      </c>
      <c r="E906" s="203">
        <v>3200</v>
      </c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351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  <c r="BB906" s="20"/>
      <c r="BC906" s="20"/>
      <c r="BD906" s="20"/>
      <c r="BE906" s="20"/>
      <c r="BF906" s="20"/>
      <c r="BG906" s="20"/>
      <c r="BH906" s="20"/>
      <c r="BI906" s="20"/>
      <c r="BJ906" s="20"/>
    </row>
    <row r="907" spans="1:62" s="140" customFormat="1" ht="21" customHeight="1">
      <c r="A907" s="112"/>
      <c r="B907" s="192"/>
      <c r="C907" s="198" t="s">
        <v>4027</v>
      </c>
      <c r="D907" s="202" t="s">
        <v>28</v>
      </c>
      <c r="E907" s="203">
        <v>400</v>
      </c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351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  <c r="BA907" s="20"/>
      <c r="BB907" s="20"/>
      <c r="BC907" s="20"/>
      <c r="BD907" s="20"/>
      <c r="BE907" s="20"/>
      <c r="BF907" s="20"/>
      <c r="BG907" s="20"/>
      <c r="BH907" s="20"/>
      <c r="BI907" s="20"/>
      <c r="BJ907" s="20"/>
    </row>
    <row r="908" spans="1:62" s="140" customFormat="1" ht="21" customHeight="1">
      <c r="A908" s="112"/>
      <c r="B908" s="190"/>
      <c r="C908" s="199" t="s">
        <v>4028</v>
      </c>
      <c r="D908" s="193" t="s">
        <v>28</v>
      </c>
      <c r="E908" s="204">
        <v>340</v>
      </c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351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  <c r="BA908" s="20"/>
      <c r="BB908" s="20"/>
      <c r="BC908" s="20"/>
      <c r="BD908" s="20"/>
      <c r="BE908" s="20"/>
      <c r="BF908" s="20"/>
      <c r="BG908" s="20"/>
      <c r="BH908" s="20"/>
      <c r="BI908" s="20"/>
      <c r="BJ908" s="20"/>
    </row>
    <row r="909" spans="1:62" s="140" customFormat="1" ht="21" customHeight="1">
      <c r="A909" s="112"/>
      <c r="B909" s="192"/>
      <c r="C909" s="198" t="s">
        <v>4029</v>
      </c>
      <c r="D909" s="202" t="s">
        <v>28</v>
      </c>
      <c r="E909" s="203">
        <v>3600</v>
      </c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351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  <c r="BB909" s="20"/>
      <c r="BC909" s="20"/>
      <c r="BD909" s="20"/>
      <c r="BE909" s="20"/>
      <c r="BF909" s="20"/>
      <c r="BG909" s="20"/>
      <c r="BH909" s="20"/>
      <c r="BI909" s="20"/>
      <c r="BJ909" s="20"/>
    </row>
    <row r="910" spans="1:62" s="140" customFormat="1" ht="21" customHeight="1">
      <c r="A910" s="112"/>
      <c r="B910" s="192"/>
      <c r="C910" s="198" t="s">
        <v>4030</v>
      </c>
      <c r="D910" s="202" t="s">
        <v>28</v>
      </c>
      <c r="E910" s="203">
        <v>150</v>
      </c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351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  <c r="BB910" s="20"/>
      <c r="BC910" s="20"/>
      <c r="BD910" s="20"/>
      <c r="BE910" s="20"/>
      <c r="BF910" s="20"/>
      <c r="BG910" s="20"/>
      <c r="BH910" s="20"/>
      <c r="BI910" s="20"/>
      <c r="BJ910" s="20"/>
    </row>
    <row r="911" spans="1:62" s="140" customFormat="1" ht="21" customHeight="1">
      <c r="A911" s="112"/>
      <c r="B911" s="192"/>
      <c r="C911" s="198" t="s">
        <v>2826</v>
      </c>
      <c r="D911" s="202" t="s">
        <v>2803</v>
      </c>
      <c r="E911" s="203">
        <v>720</v>
      </c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351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  <c r="BB911" s="20"/>
      <c r="BC911" s="20"/>
      <c r="BD911" s="20"/>
      <c r="BE911" s="20"/>
      <c r="BF911" s="20"/>
      <c r="BG911" s="20"/>
      <c r="BH911" s="20"/>
      <c r="BI911" s="20"/>
      <c r="BJ911" s="20"/>
    </row>
    <row r="912" spans="1:62" s="140" customFormat="1" ht="21" customHeight="1">
      <c r="A912" s="112"/>
      <c r="B912" s="192"/>
      <c r="C912" s="198" t="s">
        <v>4031</v>
      </c>
      <c r="D912" s="202" t="s">
        <v>2803</v>
      </c>
      <c r="E912" s="203">
        <v>185</v>
      </c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351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  <c r="BA912" s="20"/>
      <c r="BB912" s="20"/>
      <c r="BC912" s="20"/>
      <c r="BD912" s="20"/>
      <c r="BE912" s="20"/>
      <c r="BF912" s="20"/>
      <c r="BG912" s="20"/>
      <c r="BH912" s="20"/>
      <c r="BI912" s="20"/>
      <c r="BJ912" s="20"/>
    </row>
    <row r="913" spans="1:62" s="140" customFormat="1" ht="21" customHeight="1">
      <c r="A913" s="112"/>
      <c r="B913" s="188"/>
      <c r="C913" s="198" t="s">
        <v>4032</v>
      </c>
      <c r="D913" s="202" t="s">
        <v>2803</v>
      </c>
      <c r="E913" s="203">
        <v>750</v>
      </c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351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  <c r="BB913" s="20"/>
      <c r="BC913" s="20"/>
      <c r="BD913" s="20"/>
      <c r="BE913" s="20"/>
      <c r="BF913" s="20"/>
      <c r="BG913" s="20"/>
      <c r="BH913" s="20"/>
      <c r="BI913" s="20"/>
      <c r="BJ913" s="20"/>
    </row>
    <row r="914" spans="1:62" s="140" customFormat="1" ht="21" customHeight="1">
      <c r="A914" s="112"/>
      <c r="B914" s="188"/>
      <c r="C914" s="198" t="s">
        <v>4033</v>
      </c>
      <c r="D914" s="202" t="s">
        <v>28</v>
      </c>
      <c r="E914" s="203">
        <v>30</v>
      </c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351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  <c r="BB914" s="20"/>
      <c r="BC914" s="20"/>
      <c r="BD914" s="20"/>
      <c r="BE914" s="20"/>
      <c r="BF914" s="20"/>
      <c r="BG914" s="20"/>
      <c r="BH914" s="20"/>
      <c r="BI914" s="20"/>
      <c r="BJ914" s="20"/>
    </row>
    <row r="915" spans="1:62" s="140" customFormat="1" ht="21" customHeight="1">
      <c r="A915" s="112"/>
      <c r="B915" s="190"/>
      <c r="C915" s="199" t="s">
        <v>2827</v>
      </c>
      <c r="D915" s="193" t="s">
        <v>28</v>
      </c>
      <c r="E915" s="204">
        <v>15</v>
      </c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351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  <c r="BB915" s="20"/>
      <c r="BC915" s="20"/>
      <c r="BD915" s="20"/>
      <c r="BE915" s="20"/>
      <c r="BF915" s="20"/>
      <c r="BG915" s="20"/>
      <c r="BH915" s="20"/>
      <c r="BI915" s="20"/>
      <c r="BJ915" s="20"/>
    </row>
    <row r="916" spans="1:62" s="140" customFormat="1" ht="21" customHeight="1">
      <c r="A916" s="112"/>
      <c r="B916" s="192"/>
      <c r="C916" s="198" t="s">
        <v>2828</v>
      </c>
      <c r="D916" s="202" t="s">
        <v>28</v>
      </c>
      <c r="E916" s="203">
        <v>48</v>
      </c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351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  <c r="BA916" s="20"/>
      <c r="BB916" s="20"/>
      <c r="BC916" s="20"/>
      <c r="BD916" s="20"/>
      <c r="BE916" s="20"/>
      <c r="BF916" s="20"/>
      <c r="BG916" s="20"/>
      <c r="BH916" s="20"/>
      <c r="BI916" s="20"/>
      <c r="BJ916" s="20"/>
    </row>
    <row r="917" spans="1:62" s="140" customFormat="1" ht="21" customHeight="1">
      <c r="A917" s="112"/>
      <c r="B917" s="192"/>
      <c r="C917" s="198" t="s">
        <v>4034</v>
      </c>
      <c r="D917" s="202" t="s">
        <v>28</v>
      </c>
      <c r="E917" s="203">
        <v>25</v>
      </c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351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  <c r="BB917" s="20"/>
      <c r="BC917" s="20"/>
      <c r="BD917" s="20"/>
      <c r="BE917" s="20"/>
      <c r="BF917" s="20"/>
      <c r="BG917" s="20"/>
      <c r="BH917" s="20"/>
      <c r="BI917" s="20"/>
      <c r="BJ917" s="20"/>
    </row>
    <row r="918" spans="1:62" s="140" customFormat="1" ht="21" customHeight="1">
      <c r="A918" s="112"/>
      <c r="B918" s="190"/>
      <c r="C918" s="199" t="s">
        <v>4035</v>
      </c>
      <c r="D918" s="193" t="s">
        <v>28</v>
      </c>
      <c r="E918" s="204">
        <v>5</v>
      </c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351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  <c r="BB918" s="20"/>
      <c r="BC918" s="20"/>
      <c r="BD918" s="20"/>
      <c r="BE918" s="20"/>
      <c r="BF918" s="20"/>
      <c r="BG918" s="20"/>
      <c r="BH918" s="20"/>
      <c r="BI918" s="20"/>
      <c r="BJ918" s="20"/>
    </row>
    <row r="919" spans="1:62" s="140" customFormat="1" ht="21" customHeight="1">
      <c r="A919" s="112"/>
      <c r="B919" s="190"/>
      <c r="C919" s="199" t="s">
        <v>4036</v>
      </c>
      <c r="D919" s="193" t="s">
        <v>28</v>
      </c>
      <c r="E919" s="204">
        <v>25</v>
      </c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351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  <c r="BB919" s="20"/>
      <c r="BC919" s="20"/>
      <c r="BD919" s="20"/>
      <c r="BE919" s="20"/>
      <c r="BF919" s="20"/>
      <c r="BG919" s="20"/>
      <c r="BH919" s="20"/>
      <c r="BI919" s="20"/>
      <c r="BJ919" s="20"/>
    </row>
    <row r="920" spans="1:62" s="140" customFormat="1" ht="21" customHeight="1">
      <c r="A920" s="112"/>
      <c r="B920" s="189"/>
      <c r="C920" s="198" t="s">
        <v>4037</v>
      </c>
      <c r="D920" s="202" t="s">
        <v>28</v>
      </c>
      <c r="E920" s="203">
        <v>6</v>
      </c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351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  <c r="BB920" s="20"/>
      <c r="BC920" s="20"/>
      <c r="BD920" s="20"/>
      <c r="BE920" s="20"/>
      <c r="BF920" s="20"/>
      <c r="BG920" s="20"/>
      <c r="BH920" s="20"/>
      <c r="BI920" s="20"/>
      <c r="BJ920" s="20"/>
    </row>
    <row r="921" spans="1:62" s="140" customFormat="1" ht="21" customHeight="1">
      <c r="A921" s="112"/>
      <c r="B921" s="192"/>
      <c r="C921" s="198" t="s">
        <v>4038</v>
      </c>
      <c r="D921" s="202" t="s">
        <v>28</v>
      </c>
      <c r="E921" s="203">
        <v>27</v>
      </c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351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  <c r="BA921" s="20"/>
      <c r="BB921" s="20"/>
      <c r="BC921" s="20"/>
      <c r="BD921" s="20"/>
      <c r="BE921" s="20"/>
      <c r="BF921" s="20"/>
      <c r="BG921" s="20"/>
      <c r="BH921" s="20"/>
      <c r="BI921" s="20"/>
      <c r="BJ921" s="20"/>
    </row>
    <row r="922" spans="1:62" s="140" customFormat="1" ht="21" customHeight="1">
      <c r="A922" s="112"/>
      <c r="B922" s="192"/>
      <c r="C922" s="198" t="s">
        <v>4039</v>
      </c>
      <c r="D922" s="202" t="s">
        <v>28</v>
      </c>
      <c r="E922" s="203">
        <v>35</v>
      </c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351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  <c r="BB922" s="20"/>
      <c r="BC922" s="20"/>
      <c r="BD922" s="20"/>
      <c r="BE922" s="20"/>
      <c r="BF922" s="20"/>
      <c r="BG922" s="20"/>
      <c r="BH922" s="20"/>
      <c r="BI922" s="20"/>
      <c r="BJ922" s="20"/>
    </row>
    <row r="923" spans="1:62" s="140" customFormat="1" ht="21" customHeight="1">
      <c r="A923" s="112"/>
      <c r="B923" s="188"/>
      <c r="C923" s="198" t="s">
        <v>4040</v>
      </c>
      <c r="D923" s="202" t="s">
        <v>28</v>
      </c>
      <c r="E923" s="203">
        <v>25</v>
      </c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351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  <c r="BA923" s="20"/>
      <c r="BB923" s="20"/>
      <c r="BC923" s="20"/>
      <c r="BD923" s="20"/>
      <c r="BE923" s="20"/>
      <c r="BF923" s="20"/>
      <c r="BG923" s="20"/>
      <c r="BH923" s="20"/>
      <c r="BI923" s="20"/>
      <c r="BJ923" s="20"/>
    </row>
    <row r="924" spans="1:62" s="140" customFormat="1" ht="21" customHeight="1">
      <c r="A924" s="112">
        <v>183</v>
      </c>
      <c r="B924" s="192"/>
      <c r="C924" s="198" t="s">
        <v>4041</v>
      </c>
      <c r="D924" s="202" t="s">
        <v>28</v>
      </c>
      <c r="E924" s="203">
        <v>8</v>
      </c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36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  <c r="BA924" s="20"/>
      <c r="BB924" s="20"/>
      <c r="BC924" s="20"/>
      <c r="BD924" s="20"/>
      <c r="BE924" s="20"/>
      <c r="BF924" s="20"/>
      <c r="BG924" s="20"/>
      <c r="BH924" s="20"/>
      <c r="BI924" s="20"/>
      <c r="BJ924" s="20"/>
    </row>
    <row r="925" spans="1:62" s="140" customFormat="1" ht="21" customHeight="1">
      <c r="A925" s="112">
        <v>184</v>
      </c>
      <c r="B925" s="192"/>
      <c r="C925" s="199" t="s">
        <v>4041</v>
      </c>
      <c r="D925" s="193" t="s">
        <v>28</v>
      </c>
      <c r="E925" s="204">
        <v>6</v>
      </c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36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  <c r="BA925" s="20"/>
      <c r="BB925" s="20"/>
      <c r="BC925" s="20"/>
      <c r="BD925" s="20"/>
      <c r="BE925" s="20"/>
      <c r="BF925" s="20"/>
      <c r="BG925" s="20"/>
      <c r="BH925" s="20"/>
      <c r="BI925" s="20"/>
      <c r="BJ925" s="20"/>
    </row>
    <row r="926" spans="1:62" s="140" customFormat="1" ht="21" customHeight="1">
      <c r="A926" s="112"/>
      <c r="B926" s="192"/>
      <c r="C926" s="198" t="s">
        <v>4042</v>
      </c>
      <c r="D926" s="202" t="s">
        <v>28</v>
      </c>
      <c r="E926" s="203">
        <v>100</v>
      </c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36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  <c r="BA926" s="20"/>
      <c r="BB926" s="20"/>
      <c r="BC926" s="20"/>
      <c r="BD926" s="20"/>
      <c r="BE926" s="20"/>
      <c r="BF926" s="20"/>
      <c r="BG926" s="20"/>
      <c r="BH926" s="20"/>
      <c r="BI926" s="20"/>
      <c r="BJ926" s="20"/>
    </row>
    <row r="927" spans="1:62">
      <c r="A927" s="112">
        <v>185</v>
      </c>
      <c r="B927" s="192"/>
      <c r="C927" s="199" t="s">
        <v>4043</v>
      </c>
      <c r="D927" s="193" t="s">
        <v>28</v>
      </c>
      <c r="E927" s="204">
        <v>8</v>
      </c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360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  <c r="BA927" s="18"/>
      <c r="BB927" s="18"/>
      <c r="BC927" s="18"/>
      <c r="BD927" s="18"/>
      <c r="BE927" s="18"/>
      <c r="BF927" s="18"/>
      <c r="BG927" s="18"/>
      <c r="BH927" s="18"/>
      <c r="BI927" s="18"/>
      <c r="BJ927" s="18"/>
    </row>
    <row r="928" spans="1:62">
      <c r="A928" s="112"/>
      <c r="B928" s="192"/>
      <c r="C928" s="198" t="s">
        <v>4044</v>
      </c>
      <c r="D928" s="202" t="s">
        <v>28</v>
      </c>
      <c r="E928" s="203">
        <v>160.5</v>
      </c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360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  <c r="BA928" s="18"/>
      <c r="BB928" s="18"/>
      <c r="BC928" s="18"/>
      <c r="BD928" s="18"/>
      <c r="BE928" s="18"/>
      <c r="BF928" s="18"/>
      <c r="BG928" s="18"/>
      <c r="BH928" s="18"/>
      <c r="BI928" s="18"/>
      <c r="BJ928" s="18"/>
    </row>
    <row r="929" spans="1:62">
      <c r="A929" s="112"/>
      <c r="B929" s="192"/>
      <c r="C929" s="198" t="s">
        <v>4045</v>
      </c>
      <c r="D929" s="202" t="s">
        <v>28</v>
      </c>
      <c r="E929" s="203">
        <v>60</v>
      </c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360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  <c r="BA929" s="18"/>
      <c r="BB929" s="18"/>
      <c r="BC929" s="18"/>
      <c r="BD929" s="18"/>
      <c r="BE929" s="18"/>
      <c r="BF929" s="18"/>
      <c r="BG929" s="18"/>
      <c r="BH929" s="18"/>
      <c r="BI929" s="18"/>
      <c r="BJ929" s="18"/>
    </row>
    <row r="930" spans="1:62">
      <c r="A930" s="112"/>
      <c r="B930" s="189"/>
      <c r="C930" s="198" t="s">
        <v>4046</v>
      </c>
      <c r="D930" s="202" t="s">
        <v>30</v>
      </c>
      <c r="E930" s="203">
        <v>120</v>
      </c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360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  <c r="BA930" s="18"/>
      <c r="BB930" s="18"/>
      <c r="BC930" s="18"/>
      <c r="BD930" s="18"/>
      <c r="BE930" s="18"/>
      <c r="BF930" s="18"/>
      <c r="BG930" s="18"/>
      <c r="BH930" s="18"/>
      <c r="BI930" s="18"/>
      <c r="BJ930" s="18"/>
    </row>
    <row r="931" spans="1:62">
      <c r="A931" s="112"/>
      <c r="B931" s="189"/>
      <c r="C931" s="198" t="s">
        <v>4047</v>
      </c>
      <c r="D931" s="202" t="s">
        <v>58</v>
      </c>
      <c r="E931" s="203">
        <v>135</v>
      </c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360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  <c r="BA931" s="18"/>
      <c r="BB931" s="18"/>
      <c r="BC931" s="18"/>
      <c r="BD931" s="18"/>
      <c r="BE931" s="18"/>
      <c r="BF931" s="18"/>
      <c r="BG931" s="18"/>
      <c r="BH931" s="18"/>
      <c r="BI931" s="18"/>
      <c r="BJ931" s="18"/>
    </row>
    <row r="932" spans="1:62">
      <c r="A932" s="112"/>
      <c r="B932" s="187"/>
      <c r="C932" s="199" t="s">
        <v>4048</v>
      </c>
      <c r="D932" s="193" t="s">
        <v>2104</v>
      </c>
      <c r="E932" s="204">
        <v>95</v>
      </c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360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  <c r="BA932" s="18"/>
      <c r="BB932" s="18"/>
      <c r="BC932" s="18"/>
      <c r="BD932" s="18"/>
      <c r="BE932" s="18"/>
      <c r="BF932" s="18"/>
      <c r="BG932" s="18"/>
      <c r="BH932" s="18"/>
      <c r="BI932" s="18"/>
      <c r="BJ932" s="18"/>
    </row>
    <row r="933" spans="1:62">
      <c r="A933" s="112"/>
      <c r="B933" s="192"/>
      <c r="C933" s="198" t="s">
        <v>124</v>
      </c>
      <c r="D933" s="202" t="s">
        <v>45</v>
      </c>
      <c r="E933" s="203">
        <v>10</v>
      </c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360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  <c r="BA933" s="18"/>
      <c r="BB933" s="18"/>
      <c r="BC933" s="18"/>
      <c r="BD933" s="18"/>
      <c r="BE933" s="18"/>
      <c r="BF933" s="18"/>
      <c r="BG933" s="18"/>
      <c r="BH933" s="18"/>
      <c r="BI933" s="18"/>
      <c r="BJ933" s="18"/>
    </row>
    <row r="934" spans="1:62">
      <c r="A934" s="112"/>
      <c r="B934" s="189"/>
      <c r="C934" s="198" t="s">
        <v>4049</v>
      </c>
      <c r="D934" s="202" t="s">
        <v>58</v>
      </c>
      <c r="E934" s="203">
        <v>115</v>
      </c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360">
        <v>2</v>
      </c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  <c r="BA934" s="18"/>
      <c r="BB934" s="18"/>
      <c r="BC934" s="18"/>
      <c r="BD934" s="18"/>
      <c r="BE934" s="18"/>
      <c r="BF934" s="18"/>
      <c r="BG934" s="18"/>
      <c r="BH934" s="18"/>
      <c r="BI934" s="18"/>
      <c r="BJ934" s="18"/>
    </row>
    <row r="935" spans="1:62">
      <c r="A935" s="112"/>
      <c r="B935" s="188"/>
      <c r="C935" s="198" t="s">
        <v>4050</v>
      </c>
      <c r="D935" s="202" t="s">
        <v>58</v>
      </c>
      <c r="E935" s="203">
        <v>135</v>
      </c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360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  <c r="BA935" s="18"/>
      <c r="BB935" s="18"/>
      <c r="BC935" s="18"/>
      <c r="BD935" s="18"/>
      <c r="BE935" s="18"/>
      <c r="BF935" s="18"/>
      <c r="BG935" s="18"/>
      <c r="BH935" s="18"/>
      <c r="BI935" s="18"/>
      <c r="BJ935" s="18"/>
    </row>
    <row r="936" spans="1:62">
      <c r="A936" s="112"/>
      <c r="B936" s="192"/>
      <c r="C936" s="198" t="s">
        <v>4051</v>
      </c>
      <c r="D936" s="202" t="s">
        <v>4701</v>
      </c>
      <c r="E936" s="203">
        <v>190</v>
      </c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360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  <c r="BA936" s="18"/>
      <c r="BB936" s="18"/>
      <c r="BC936" s="18"/>
      <c r="BD936" s="18"/>
      <c r="BE936" s="18"/>
      <c r="BF936" s="18"/>
      <c r="BG936" s="18"/>
      <c r="BH936" s="18"/>
      <c r="BI936" s="18"/>
      <c r="BJ936" s="18"/>
    </row>
    <row r="937" spans="1:62">
      <c r="A937" s="112"/>
      <c r="B937" s="191" t="s">
        <v>3312</v>
      </c>
      <c r="C937" s="198" t="s">
        <v>4051</v>
      </c>
      <c r="D937" s="202" t="s">
        <v>58</v>
      </c>
      <c r="E937" s="203">
        <v>175</v>
      </c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360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  <c r="BA937" s="18"/>
      <c r="BB937" s="18"/>
      <c r="BC937" s="18"/>
      <c r="BD937" s="18"/>
      <c r="BE937" s="18"/>
      <c r="BF937" s="18"/>
      <c r="BG937" s="18"/>
      <c r="BH937" s="18"/>
      <c r="BI937" s="18"/>
      <c r="BJ937" s="18"/>
    </row>
    <row r="938" spans="1:62">
      <c r="A938" s="112"/>
      <c r="B938" s="191" t="s">
        <v>3313</v>
      </c>
      <c r="C938" s="199" t="s">
        <v>60</v>
      </c>
      <c r="D938" s="193" t="s">
        <v>58</v>
      </c>
      <c r="E938" s="204">
        <v>125</v>
      </c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360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  <c r="BA938" s="18"/>
      <c r="BB938" s="18"/>
      <c r="BC938" s="18"/>
      <c r="BD938" s="18"/>
      <c r="BE938" s="18"/>
      <c r="BF938" s="18"/>
      <c r="BG938" s="18"/>
      <c r="BH938" s="18"/>
      <c r="BI938" s="18"/>
      <c r="BJ938" s="18"/>
    </row>
    <row r="939" spans="1:62">
      <c r="A939" s="112"/>
      <c r="B939" s="189"/>
      <c r="C939" s="198" t="s">
        <v>4052</v>
      </c>
      <c r="D939" s="202" t="s">
        <v>2104</v>
      </c>
      <c r="E939" s="203">
        <v>550</v>
      </c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360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  <c r="BA939" s="18"/>
      <c r="BB939" s="18"/>
      <c r="BC939" s="18"/>
      <c r="BD939" s="18"/>
      <c r="BE939" s="18"/>
      <c r="BF939" s="18"/>
      <c r="BG939" s="18"/>
      <c r="BH939" s="18"/>
      <c r="BI939" s="18"/>
      <c r="BJ939" s="18"/>
    </row>
    <row r="940" spans="1:62">
      <c r="A940" s="112"/>
      <c r="B940" s="188"/>
      <c r="C940" s="198" t="s">
        <v>4053</v>
      </c>
      <c r="D940" s="202" t="s">
        <v>4701</v>
      </c>
      <c r="E940" s="203">
        <v>430</v>
      </c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360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  <c r="BA940" s="18"/>
      <c r="BB940" s="18"/>
      <c r="BC940" s="18"/>
      <c r="BD940" s="18"/>
      <c r="BE940" s="18"/>
      <c r="BF940" s="18"/>
      <c r="BG940" s="18"/>
      <c r="BH940" s="18"/>
      <c r="BI940" s="18"/>
      <c r="BJ940" s="18"/>
    </row>
    <row r="941" spans="1:62">
      <c r="A941" s="112"/>
      <c r="B941" s="192"/>
      <c r="C941" s="198" t="s">
        <v>62</v>
      </c>
      <c r="D941" s="202" t="s">
        <v>58</v>
      </c>
      <c r="E941" s="203">
        <v>25</v>
      </c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360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  <c r="BA941" s="18"/>
      <c r="BB941" s="18"/>
      <c r="BC941" s="18"/>
      <c r="BD941" s="18"/>
      <c r="BE941" s="18"/>
      <c r="BF941" s="18"/>
      <c r="BG941" s="18"/>
      <c r="BH941" s="18"/>
      <c r="BI941" s="18"/>
      <c r="BJ941" s="18"/>
    </row>
    <row r="942" spans="1:62">
      <c r="A942" s="112"/>
      <c r="B942" s="191" t="s">
        <v>3314</v>
      </c>
      <c r="C942" s="198" t="s">
        <v>4054</v>
      </c>
      <c r="D942" s="202" t="s">
        <v>58</v>
      </c>
      <c r="E942" s="203">
        <v>285</v>
      </c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360">
        <v>5</v>
      </c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  <c r="BA942" s="18"/>
      <c r="BB942" s="18"/>
      <c r="BC942" s="18"/>
      <c r="BD942" s="18"/>
      <c r="BE942" s="18"/>
      <c r="BF942" s="18"/>
      <c r="BG942" s="18"/>
      <c r="BH942" s="18"/>
      <c r="BI942" s="18"/>
      <c r="BJ942" s="18"/>
    </row>
    <row r="943" spans="1:62">
      <c r="A943" s="112"/>
      <c r="B943" s="192"/>
      <c r="C943" s="198" t="s">
        <v>4055</v>
      </c>
      <c r="D943" s="202" t="s">
        <v>58</v>
      </c>
      <c r="E943" s="203">
        <v>130</v>
      </c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360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  <c r="BA943" s="18"/>
      <c r="BB943" s="18"/>
      <c r="BC943" s="18"/>
      <c r="BD943" s="18"/>
      <c r="BE943" s="18"/>
      <c r="BF943" s="18"/>
      <c r="BG943" s="18"/>
      <c r="BH943" s="18"/>
      <c r="BI943" s="18"/>
      <c r="BJ943" s="18"/>
    </row>
    <row r="944" spans="1:62">
      <c r="A944" s="112"/>
      <c r="B944" s="192"/>
      <c r="C944" s="198" t="s">
        <v>4056</v>
      </c>
      <c r="D944" s="202" t="s">
        <v>58</v>
      </c>
      <c r="E944" s="203">
        <v>207</v>
      </c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360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  <c r="BA944" s="18"/>
      <c r="BB944" s="18"/>
      <c r="BC944" s="18"/>
      <c r="BD944" s="18"/>
      <c r="BE944" s="18"/>
      <c r="BF944" s="18"/>
      <c r="BG944" s="18"/>
      <c r="BH944" s="18"/>
      <c r="BI944" s="18"/>
      <c r="BJ944" s="18"/>
    </row>
    <row r="945" spans="1:62">
      <c r="A945" s="112"/>
      <c r="B945" s="191" t="s">
        <v>3315</v>
      </c>
      <c r="C945" s="198" t="s">
        <v>4048</v>
      </c>
      <c r="D945" s="202" t="s">
        <v>58</v>
      </c>
      <c r="E945" s="203">
        <v>95</v>
      </c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360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  <c r="BA945" s="18"/>
      <c r="BB945" s="18"/>
      <c r="BC945" s="18"/>
      <c r="BD945" s="18"/>
      <c r="BE945" s="18"/>
      <c r="BF945" s="18"/>
      <c r="BG945" s="18"/>
      <c r="BH945" s="18"/>
      <c r="BI945" s="18"/>
      <c r="BJ945" s="18"/>
    </row>
    <row r="946" spans="1:62">
      <c r="A946" s="112"/>
      <c r="B946" s="190"/>
      <c r="C946" s="199" t="s">
        <v>4057</v>
      </c>
      <c r="D946" s="193" t="s">
        <v>58</v>
      </c>
      <c r="E946" s="204">
        <v>180</v>
      </c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360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  <c r="BA946" s="18"/>
      <c r="BB946" s="18"/>
      <c r="BC946" s="18"/>
      <c r="BD946" s="18"/>
      <c r="BE946" s="18"/>
      <c r="BF946" s="18"/>
      <c r="BG946" s="18"/>
      <c r="BH946" s="18"/>
      <c r="BI946" s="18"/>
      <c r="BJ946" s="18"/>
    </row>
    <row r="947" spans="1:62">
      <c r="A947" s="112"/>
      <c r="B947" s="191" t="s">
        <v>3316</v>
      </c>
      <c r="C947" s="198" t="s">
        <v>4057</v>
      </c>
      <c r="D947" s="202" t="s">
        <v>58</v>
      </c>
      <c r="E947" s="203">
        <v>250</v>
      </c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360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  <c r="BA947" s="18"/>
      <c r="BB947" s="18"/>
      <c r="BC947" s="18"/>
      <c r="BD947" s="18"/>
      <c r="BE947" s="18"/>
      <c r="BF947" s="18"/>
      <c r="BG947" s="18"/>
      <c r="BH947" s="18"/>
      <c r="BI947" s="18"/>
      <c r="BJ947" s="18"/>
    </row>
    <row r="948" spans="1:62">
      <c r="A948" s="112"/>
      <c r="B948" s="191" t="s">
        <v>3317</v>
      </c>
      <c r="C948" s="198" t="s">
        <v>4058</v>
      </c>
      <c r="D948" s="202" t="s">
        <v>58</v>
      </c>
      <c r="E948" s="203">
        <v>130</v>
      </c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360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  <c r="BA948" s="18"/>
      <c r="BB948" s="18"/>
      <c r="BC948" s="18"/>
      <c r="BD948" s="18"/>
      <c r="BE948" s="18"/>
      <c r="BF948" s="18"/>
      <c r="BG948" s="18"/>
      <c r="BH948" s="18"/>
      <c r="BI948" s="18"/>
      <c r="BJ948" s="18"/>
    </row>
    <row r="949" spans="1:62">
      <c r="A949" s="112"/>
      <c r="B949" s="191" t="s">
        <v>3318</v>
      </c>
      <c r="C949" s="198" t="s">
        <v>4059</v>
      </c>
      <c r="D949" s="202" t="s">
        <v>58</v>
      </c>
      <c r="E949" s="203">
        <v>152</v>
      </c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360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  <c r="BA949" s="18"/>
      <c r="BB949" s="18"/>
      <c r="BC949" s="18"/>
      <c r="BD949" s="18"/>
      <c r="BE949" s="18"/>
      <c r="BF949" s="18"/>
      <c r="BG949" s="18"/>
      <c r="BH949" s="18"/>
      <c r="BI949" s="18"/>
      <c r="BJ949" s="18"/>
    </row>
    <row r="950" spans="1:62">
      <c r="A950" s="112"/>
      <c r="B950" s="187"/>
      <c r="C950" s="199" t="s">
        <v>4060</v>
      </c>
      <c r="D950" s="193" t="s">
        <v>58</v>
      </c>
      <c r="E950" s="204">
        <v>125</v>
      </c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360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  <c r="BA950" s="18"/>
      <c r="BB950" s="18"/>
      <c r="BC950" s="18"/>
      <c r="BD950" s="18"/>
      <c r="BE950" s="18"/>
      <c r="BF950" s="18"/>
      <c r="BG950" s="18"/>
      <c r="BH950" s="18"/>
      <c r="BI950" s="18"/>
      <c r="BJ950" s="18"/>
    </row>
    <row r="951" spans="1:62">
      <c r="A951" s="112"/>
      <c r="B951" s="191" t="s">
        <v>3319</v>
      </c>
      <c r="C951" s="198" t="s">
        <v>4060</v>
      </c>
      <c r="D951" s="202" t="s">
        <v>58</v>
      </c>
      <c r="E951" s="203">
        <v>170</v>
      </c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360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  <c r="BA951" s="18"/>
      <c r="BB951" s="18"/>
      <c r="BC951" s="18"/>
      <c r="BD951" s="18"/>
      <c r="BE951" s="18"/>
      <c r="BF951" s="18"/>
      <c r="BG951" s="18"/>
      <c r="BH951" s="18"/>
      <c r="BI951" s="18"/>
      <c r="BJ951" s="18"/>
    </row>
    <row r="952" spans="1:62">
      <c r="A952" s="112"/>
      <c r="B952" s="191" t="s">
        <v>3319</v>
      </c>
      <c r="C952" s="198" t="s">
        <v>4060</v>
      </c>
      <c r="D952" s="202" t="s">
        <v>58</v>
      </c>
      <c r="E952" s="203">
        <v>170</v>
      </c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360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  <c r="BA952" s="18"/>
      <c r="BB952" s="18"/>
      <c r="BC952" s="18"/>
      <c r="BD952" s="18"/>
      <c r="BE952" s="18"/>
      <c r="BF952" s="18"/>
      <c r="BG952" s="18"/>
      <c r="BH952" s="18"/>
      <c r="BI952" s="18"/>
      <c r="BJ952" s="18"/>
    </row>
    <row r="953" spans="1:62">
      <c r="A953" s="112"/>
      <c r="B953" s="187"/>
      <c r="C953" s="199" t="s">
        <v>4061</v>
      </c>
      <c r="D953" s="193" t="s">
        <v>2104</v>
      </c>
      <c r="E953" s="204">
        <v>89</v>
      </c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360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  <c r="BA953" s="18"/>
      <c r="BB953" s="18"/>
      <c r="BC953" s="18"/>
      <c r="BD953" s="18"/>
      <c r="BE953" s="18"/>
      <c r="BF953" s="18"/>
      <c r="BG953" s="18"/>
      <c r="BH953" s="18"/>
      <c r="BI953" s="18"/>
      <c r="BJ953" s="18"/>
    </row>
    <row r="954" spans="1:62">
      <c r="A954" s="112"/>
      <c r="B954" s="191" t="s">
        <v>3320</v>
      </c>
      <c r="C954" s="198" t="s">
        <v>4062</v>
      </c>
      <c r="D954" s="202" t="s">
        <v>58</v>
      </c>
      <c r="E954" s="203">
        <v>90</v>
      </c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360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  <c r="BA954" s="18"/>
      <c r="BB954" s="18"/>
      <c r="BC954" s="18"/>
      <c r="BD954" s="18"/>
      <c r="BE954" s="18"/>
      <c r="BF954" s="18"/>
      <c r="BG954" s="18"/>
      <c r="BH954" s="18"/>
      <c r="BI954" s="18"/>
      <c r="BJ954" s="18"/>
    </row>
    <row r="955" spans="1:62">
      <c r="A955" s="112"/>
      <c r="B955" s="187"/>
      <c r="C955" s="199" t="s">
        <v>4063</v>
      </c>
      <c r="D955" s="193" t="s">
        <v>2104</v>
      </c>
      <c r="E955" s="204">
        <v>89</v>
      </c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360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  <c r="BA955" s="18"/>
      <c r="BB955" s="18"/>
      <c r="BC955" s="18"/>
      <c r="BD955" s="18"/>
      <c r="BE955" s="18"/>
      <c r="BF955" s="18"/>
      <c r="BG955" s="18"/>
      <c r="BH955" s="18"/>
      <c r="BI955" s="18"/>
      <c r="BJ955" s="18"/>
    </row>
    <row r="956" spans="1:62">
      <c r="A956" s="112"/>
      <c r="B956" s="192"/>
      <c r="C956" s="198" t="s">
        <v>4064</v>
      </c>
      <c r="D956" s="202" t="s">
        <v>58</v>
      </c>
      <c r="E956" s="203">
        <v>102</v>
      </c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360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  <c r="BA956" s="18"/>
      <c r="BB956" s="18"/>
      <c r="BC956" s="18"/>
      <c r="BD956" s="18"/>
      <c r="BE956" s="18"/>
      <c r="BF956" s="18"/>
      <c r="BG956" s="18"/>
      <c r="BH956" s="18"/>
      <c r="BI956" s="18"/>
      <c r="BJ956" s="18"/>
    </row>
    <row r="957" spans="1:62">
      <c r="A957" s="112"/>
      <c r="B957" s="192"/>
      <c r="C957" s="198" t="s">
        <v>4065</v>
      </c>
      <c r="D957" s="202" t="s">
        <v>33</v>
      </c>
      <c r="E957" s="203">
        <v>1850</v>
      </c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360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  <c r="BA957" s="18"/>
      <c r="BB957" s="18"/>
      <c r="BC957" s="18"/>
      <c r="BD957" s="18"/>
      <c r="BE957" s="18"/>
      <c r="BF957" s="18"/>
      <c r="BG957" s="18"/>
      <c r="BH957" s="18"/>
      <c r="BI957" s="18"/>
      <c r="BJ957" s="18"/>
    </row>
    <row r="958" spans="1:62">
      <c r="A958" s="112"/>
      <c r="B958" s="189"/>
      <c r="C958" s="198" t="s">
        <v>4066</v>
      </c>
      <c r="D958" s="202" t="s">
        <v>58</v>
      </c>
      <c r="E958" s="203">
        <v>65</v>
      </c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360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  <c r="BA958" s="18"/>
      <c r="BB958" s="18"/>
      <c r="BC958" s="18"/>
      <c r="BD958" s="18"/>
      <c r="BE958" s="18"/>
      <c r="BF958" s="18"/>
      <c r="BG958" s="18"/>
      <c r="BH958" s="18"/>
      <c r="BI958" s="18"/>
      <c r="BJ958" s="18"/>
    </row>
    <row r="959" spans="1:62">
      <c r="A959" s="112"/>
      <c r="B959" s="192"/>
      <c r="C959" s="198" t="s">
        <v>4067</v>
      </c>
      <c r="D959" s="202" t="s">
        <v>58</v>
      </c>
      <c r="E959" s="203">
        <v>50</v>
      </c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360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  <c r="BA959" s="18"/>
      <c r="BB959" s="18"/>
      <c r="BC959" s="18"/>
      <c r="BD959" s="18"/>
      <c r="BE959" s="18"/>
      <c r="BF959" s="18"/>
      <c r="BG959" s="18"/>
      <c r="BH959" s="18"/>
      <c r="BI959" s="18"/>
      <c r="BJ959" s="18"/>
    </row>
    <row r="960" spans="1:62">
      <c r="A960" s="112"/>
      <c r="B960" s="190"/>
      <c r="C960" s="199" t="s">
        <v>2829</v>
      </c>
      <c r="D960" s="193" t="s">
        <v>58</v>
      </c>
      <c r="E960" s="204">
        <v>25</v>
      </c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360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  <c r="BA960" s="18"/>
      <c r="BB960" s="18"/>
      <c r="BC960" s="18"/>
      <c r="BD960" s="18"/>
      <c r="BE960" s="18"/>
      <c r="BF960" s="18"/>
      <c r="BG960" s="18"/>
      <c r="BH960" s="18"/>
      <c r="BI960" s="18"/>
      <c r="BJ960" s="18"/>
    </row>
    <row r="961" spans="1:62">
      <c r="A961" s="112"/>
      <c r="B961" s="191" t="s">
        <v>3321</v>
      </c>
      <c r="C961" s="198" t="s">
        <v>2829</v>
      </c>
      <c r="D961" s="202" t="s">
        <v>58</v>
      </c>
      <c r="E961" s="203">
        <v>25</v>
      </c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360">
        <v>5</v>
      </c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  <c r="BA961" s="18"/>
      <c r="BB961" s="18"/>
      <c r="BC961" s="18"/>
      <c r="BD961" s="18"/>
      <c r="BE961" s="18"/>
      <c r="BF961" s="18"/>
      <c r="BG961" s="18"/>
      <c r="BH961" s="18"/>
      <c r="BI961" s="18"/>
      <c r="BJ961" s="18"/>
    </row>
    <row r="962" spans="1:62">
      <c r="A962" s="112"/>
      <c r="B962" s="189"/>
      <c r="C962" s="198" t="s">
        <v>4068</v>
      </c>
      <c r="D962" s="202" t="s">
        <v>58</v>
      </c>
      <c r="E962" s="203">
        <v>60</v>
      </c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360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  <c r="BA962" s="18"/>
      <c r="BB962" s="18"/>
      <c r="BC962" s="18"/>
      <c r="BD962" s="18"/>
      <c r="BE962" s="18"/>
      <c r="BF962" s="18"/>
      <c r="BG962" s="18"/>
      <c r="BH962" s="18"/>
      <c r="BI962" s="18"/>
      <c r="BJ962" s="18"/>
    </row>
    <row r="963" spans="1:62">
      <c r="A963" s="112"/>
      <c r="B963" s="190"/>
      <c r="C963" s="199" t="s">
        <v>4069</v>
      </c>
      <c r="D963" s="193" t="s">
        <v>74</v>
      </c>
      <c r="E963" s="204">
        <v>650</v>
      </c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360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  <c r="BA963" s="18"/>
      <c r="BB963" s="18"/>
      <c r="BC963" s="18"/>
      <c r="BD963" s="18"/>
      <c r="BE963" s="18"/>
      <c r="BF963" s="18"/>
      <c r="BG963" s="18"/>
      <c r="BH963" s="18"/>
      <c r="BI963" s="18"/>
      <c r="BJ963" s="18"/>
    </row>
    <row r="964" spans="1:62">
      <c r="A964" s="112"/>
      <c r="B964" s="190"/>
      <c r="C964" s="199" t="s">
        <v>2832</v>
      </c>
      <c r="D964" s="193" t="s">
        <v>74</v>
      </c>
      <c r="E964" s="204">
        <v>830</v>
      </c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360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  <c r="BA964" s="18"/>
      <c r="BB964" s="18"/>
      <c r="BC964" s="18"/>
      <c r="BD964" s="18"/>
      <c r="BE964" s="18"/>
      <c r="BF964" s="18"/>
      <c r="BG964" s="18"/>
      <c r="BH964" s="18"/>
      <c r="BI964" s="18"/>
      <c r="BJ964" s="18"/>
    </row>
    <row r="965" spans="1:62">
      <c r="A965" s="112"/>
      <c r="B965" s="190"/>
      <c r="C965" s="199" t="s">
        <v>4070</v>
      </c>
      <c r="D965" s="193" t="s">
        <v>74</v>
      </c>
      <c r="E965" s="204">
        <v>715</v>
      </c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360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  <c r="BA965" s="18"/>
      <c r="BB965" s="18"/>
      <c r="BC965" s="18"/>
      <c r="BD965" s="18"/>
      <c r="BE965" s="18"/>
      <c r="BF965" s="18"/>
      <c r="BG965" s="18"/>
      <c r="BH965" s="18"/>
      <c r="BI965" s="18"/>
      <c r="BJ965" s="18"/>
    </row>
    <row r="966" spans="1:62">
      <c r="A966" s="112"/>
      <c r="B966" s="190"/>
      <c r="C966" s="199" t="s">
        <v>2831</v>
      </c>
      <c r="D966" s="193" t="s">
        <v>74</v>
      </c>
      <c r="E966" s="204">
        <v>565</v>
      </c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360">
        <v>5</v>
      </c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  <c r="BA966" s="18"/>
      <c r="BB966" s="18"/>
      <c r="BC966" s="18"/>
      <c r="BD966" s="18"/>
      <c r="BE966" s="18"/>
      <c r="BF966" s="18"/>
      <c r="BG966" s="18"/>
      <c r="BH966" s="18"/>
      <c r="BI966" s="18"/>
      <c r="BJ966" s="18"/>
    </row>
    <row r="967" spans="1:62">
      <c r="A967" s="112"/>
      <c r="B967" s="190"/>
      <c r="C967" s="199" t="s">
        <v>2830</v>
      </c>
      <c r="D967" s="193" t="s">
        <v>74</v>
      </c>
      <c r="E967" s="204">
        <v>340</v>
      </c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360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  <c r="BA967" s="18"/>
      <c r="BB967" s="18"/>
      <c r="BC967" s="18"/>
      <c r="BD967" s="18"/>
      <c r="BE967" s="18"/>
      <c r="BF967" s="18"/>
      <c r="BG967" s="18"/>
      <c r="BH967" s="18"/>
      <c r="BI967" s="18"/>
      <c r="BJ967" s="18"/>
    </row>
    <row r="968" spans="1:62">
      <c r="A968" s="112"/>
      <c r="B968" s="192"/>
      <c r="C968" s="198" t="s">
        <v>4071</v>
      </c>
      <c r="D968" s="202" t="s">
        <v>74</v>
      </c>
      <c r="E968" s="203">
        <v>1300</v>
      </c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360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  <c r="BA968" s="18"/>
      <c r="BB968" s="18"/>
      <c r="BC968" s="18"/>
      <c r="BD968" s="18"/>
      <c r="BE968" s="18"/>
      <c r="BF968" s="18"/>
      <c r="BG968" s="18"/>
      <c r="BH968" s="18"/>
      <c r="BI968" s="18"/>
      <c r="BJ968" s="18"/>
    </row>
    <row r="969" spans="1:62">
      <c r="A969" s="112"/>
      <c r="B969" s="190"/>
      <c r="C969" s="199" t="s">
        <v>2833</v>
      </c>
      <c r="D969" s="193" t="s">
        <v>74</v>
      </c>
      <c r="E969" s="204">
        <v>1020</v>
      </c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360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  <c r="BA969" s="18"/>
      <c r="BB969" s="18"/>
      <c r="BC969" s="18"/>
      <c r="BD969" s="18"/>
      <c r="BE969" s="18"/>
      <c r="BF969" s="18"/>
      <c r="BG969" s="18"/>
      <c r="BH969" s="18"/>
      <c r="BI969" s="18"/>
      <c r="BJ969" s="18"/>
    </row>
    <row r="970" spans="1:62">
      <c r="A970" s="112"/>
      <c r="B970" s="190"/>
      <c r="C970" s="199" t="s">
        <v>2834</v>
      </c>
      <c r="D970" s="193" t="s">
        <v>74</v>
      </c>
      <c r="E970" s="204">
        <v>2190</v>
      </c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360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  <c r="BA970" s="18"/>
      <c r="BB970" s="18"/>
      <c r="BC970" s="18"/>
      <c r="BD970" s="18"/>
      <c r="BE970" s="18"/>
      <c r="BF970" s="18"/>
      <c r="BG970" s="18"/>
      <c r="BH970" s="18"/>
      <c r="BI970" s="18"/>
      <c r="BJ970" s="18"/>
    </row>
    <row r="971" spans="1:62">
      <c r="A971" s="112"/>
      <c r="B971" s="190"/>
      <c r="C971" s="199" t="s">
        <v>4072</v>
      </c>
      <c r="D971" s="193" t="s">
        <v>74</v>
      </c>
      <c r="E971" s="204">
        <v>448</v>
      </c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360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  <c r="BA971" s="18"/>
      <c r="BB971" s="18"/>
      <c r="BC971" s="18"/>
      <c r="BD971" s="18"/>
      <c r="BE971" s="18"/>
      <c r="BF971" s="18"/>
      <c r="BG971" s="18"/>
      <c r="BH971" s="18"/>
      <c r="BI971" s="18"/>
      <c r="BJ971" s="18"/>
    </row>
    <row r="972" spans="1:62">
      <c r="A972" s="112"/>
      <c r="B972" s="192"/>
      <c r="C972" s="198" t="s">
        <v>2835</v>
      </c>
      <c r="D972" s="202" t="s">
        <v>74</v>
      </c>
      <c r="E972" s="203">
        <v>2500</v>
      </c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360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  <c r="BA972" s="18"/>
      <c r="BB972" s="18"/>
      <c r="BC972" s="18"/>
      <c r="BD972" s="18"/>
      <c r="BE972" s="18"/>
      <c r="BF972" s="18"/>
      <c r="BG972" s="18"/>
      <c r="BH972" s="18"/>
      <c r="BI972" s="18"/>
      <c r="BJ972" s="18"/>
    </row>
    <row r="973" spans="1:62">
      <c r="A973" s="112"/>
      <c r="B973" s="188"/>
      <c r="C973" s="198" t="s">
        <v>4073</v>
      </c>
      <c r="D973" s="202" t="s">
        <v>74</v>
      </c>
      <c r="E973" s="203">
        <v>3520</v>
      </c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360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  <c r="BA973" s="18"/>
      <c r="BB973" s="18"/>
      <c r="BC973" s="18"/>
      <c r="BD973" s="18"/>
      <c r="BE973" s="18"/>
      <c r="BF973" s="18"/>
      <c r="BG973" s="18"/>
      <c r="BH973" s="18"/>
      <c r="BI973" s="18"/>
      <c r="BJ973" s="18"/>
    </row>
    <row r="974" spans="1:62">
      <c r="A974" s="112"/>
      <c r="B974" s="192"/>
      <c r="C974" s="198" t="s">
        <v>4074</v>
      </c>
      <c r="D974" s="202" t="s">
        <v>74</v>
      </c>
      <c r="E974" s="203">
        <v>670</v>
      </c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360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  <c r="BA974" s="18"/>
      <c r="BB974" s="18"/>
      <c r="BC974" s="18"/>
      <c r="BD974" s="18"/>
      <c r="BE974" s="18"/>
      <c r="BF974" s="18"/>
      <c r="BG974" s="18"/>
      <c r="BH974" s="18"/>
      <c r="BI974" s="18"/>
      <c r="BJ974" s="18"/>
    </row>
    <row r="975" spans="1:62">
      <c r="A975" s="112"/>
      <c r="B975" s="192"/>
      <c r="C975" s="198" t="s">
        <v>4075</v>
      </c>
      <c r="D975" s="202" t="s">
        <v>74</v>
      </c>
      <c r="E975" s="203">
        <v>305</v>
      </c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360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  <c r="BA975" s="18"/>
      <c r="BB975" s="18"/>
      <c r="BC975" s="18"/>
      <c r="BD975" s="18"/>
      <c r="BE975" s="18"/>
      <c r="BF975" s="18"/>
      <c r="BG975" s="18"/>
      <c r="BH975" s="18"/>
      <c r="BI975" s="18"/>
      <c r="BJ975" s="18"/>
    </row>
    <row r="976" spans="1:62">
      <c r="A976" s="112"/>
      <c r="B976" s="192"/>
      <c r="C976" s="198" t="s">
        <v>4076</v>
      </c>
      <c r="D976" s="202" t="s">
        <v>35</v>
      </c>
      <c r="E976" s="203">
        <v>24</v>
      </c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360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  <c r="BA976" s="18"/>
      <c r="BB976" s="18"/>
      <c r="BC976" s="18"/>
      <c r="BD976" s="18"/>
      <c r="BE976" s="18"/>
      <c r="BF976" s="18"/>
      <c r="BG976" s="18"/>
      <c r="BH976" s="18"/>
      <c r="BI976" s="18"/>
      <c r="BJ976" s="18"/>
    </row>
    <row r="977" spans="1:62">
      <c r="A977" s="112"/>
      <c r="B977" s="192"/>
      <c r="C977" s="198" t="s">
        <v>4077</v>
      </c>
      <c r="D977" s="202" t="s">
        <v>35</v>
      </c>
      <c r="E977" s="203">
        <v>30</v>
      </c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360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  <c r="BA977" s="18"/>
      <c r="BB977" s="18"/>
      <c r="BC977" s="18"/>
      <c r="BD977" s="18"/>
      <c r="BE977" s="18"/>
      <c r="BF977" s="18"/>
      <c r="BG977" s="18"/>
      <c r="BH977" s="18"/>
      <c r="BI977" s="18"/>
      <c r="BJ977" s="18"/>
    </row>
    <row r="978" spans="1:62">
      <c r="A978" s="112"/>
      <c r="B978" s="192"/>
      <c r="C978" s="198" t="s">
        <v>2836</v>
      </c>
      <c r="D978" s="202" t="s">
        <v>35</v>
      </c>
      <c r="E978" s="203">
        <v>60</v>
      </c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360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  <c r="AY978" s="18"/>
      <c r="AZ978" s="18"/>
      <c r="BA978" s="18"/>
      <c r="BB978" s="18"/>
      <c r="BC978" s="18"/>
      <c r="BD978" s="18"/>
      <c r="BE978" s="18"/>
      <c r="BF978" s="18"/>
      <c r="BG978" s="18"/>
      <c r="BH978" s="18"/>
      <c r="BI978" s="18"/>
      <c r="BJ978" s="18"/>
    </row>
    <row r="979" spans="1:62">
      <c r="A979" s="112"/>
      <c r="B979" s="190"/>
      <c r="C979" s="199" t="s">
        <v>2838</v>
      </c>
      <c r="D979" s="193" t="s">
        <v>35</v>
      </c>
      <c r="E979" s="204">
        <v>35</v>
      </c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360">
        <v>10</v>
      </c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  <c r="BA979" s="18"/>
      <c r="BB979" s="18"/>
      <c r="BC979" s="18"/>
      <c r="BD979" s="18"/>
      <c r="BE979" s="18"/>
      <c r="BF979" s="18"/>
      <c r="BG979" s="18"/>
      <c r="BH979" s="18"/>
      <c r="BI979" s="18"/>
      <c r="BJ979" s="18"/>
    </row>
    <row r="980" spans="1:62">
      <c r="A980" s="112"/>
      <c r="B980" s="188"/>
      <c r="C980" s="198" t="s">
        <v>2837</v>
      </c>
      <c r="D980" s="202" t="s">
        <v>35</v>
      </c>
      <c r="E980" s="203">
        <v>24</v>
      </c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360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  <c r="BA980" s="18"/>
      <c r="BB980" s="18"/>
      <c r="BC980" s="18"/>
      <c r="BD980" s="18"/>
      <c r="BE980" s="18"/>
      <c r="BF980" s="18"/>
      <c r="BG980" s="18"/>
      <c r="BH980" s="18"/>
      <c r="BI980" s="18"/>
      <c r="BJ980" s="18"/>
    </row>
    <row r="981" spans="1:62">
      <c r="A981" s="112"/>
      <c r="B981" s="190"/>
      <c r="C981" s="199" t="s">
        <v>4078</v>
      </c>
      <c r="D981" s="193" t="s">
        <v>35</v>
      </c>
      <c r="E981" s="204">
        <v>55</v>
      </c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360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  <c r="BA981" s="18"/>
      <c r="BB981" s="18"/>
      <c r="BC981" s="18"/>
      <c r="BD981" s="18"/>
      <c r="BE981" s="18"/>
      <c r="BF981" s="18"/>
      <c r="BG981" s="18"/>
      <c r="BH981" s="18"/>
      <c r="BI981" s="18"/>
      <c r="BJ981" s="18"/>
    </row>
    <row r="982" spans="1:62">
      <c r="A982" s="112"/>
      <c r="B982" s="191" t="s">
        <v>3322</v>
      </c>
      <c r="C982" s="198" t="s">
        <v>4078</v>
      </c>
      <c r="D982" s="202" t="s">
        <v>35</v>
      </c>
      <c r="E982" s="203">
        <v>45</v>
      </c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360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  <c r="BA982" s="18"/>
      <c r="BB982" s="18"/>
      <c r="BC982" s="18"/>
      <c r="BD982" s="18"/>
      <c r="BE982" s="18"/>
      <c r="BF982" s="18"/>
      <c r="BG982" s="18"/>
      <c r="BH982" s="18"/>
      <c r="BI982" s="18"/>
      <c r="BJ982" s="18"/>
    </row>
    <row r="983" spans="1:62">
      <c r="A983" s="112"/>
      <c r="B983" s="192"/>
      <c r="C983" s="198" t="s">
        <v>4079</v>
      </c>
      <c r="D983" s="202" t="s">
        <v>35</v>
      </c>
      <c r="E983" s="203">
        <v>50</v>
      </c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360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  <c r="BA983" s="18"/>
      <c r="BB983" s="18"/>
      <c r="BC983" s="18"/>
      <c r="BD983" s="18"/>
      <c r="BE983" s="18"/>
      <c r="BF983" s="18"/>
      <c r="BG983" s="18"/>
      <c r="BH983" s="18"/>
      <c r="BI983" s="18"/>
      <c r="BJ983" s="18"/>
    </row>
    <row r="984" spans="1:62">
      <c r="A984" s="112"/>
      <c r="B984" s="191" t="s">
        <v>3323</v>
      </c>
      <c r="C984" s="199" t="s">
        <v>4080</v>
      </c>
      <c r="D984" s="193" t="s">
        <v>35</v>
      </c>
      <c r="E984" s="204">
        <v>75</v>
      </c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360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  <c r="BA984" s="18"/>
      <c r="BB984" s="18"/>
      <c r="BC984" s="18"/>
      <c r="BD984" s="18"/>
      <c r="BE984" s="18"/>
      <c r="BF984" s="18"/>
      <c r="BG984" s="18"/>
      <c r="BH984" s="18"/>
      <c r="BI984" s="18"/>
      <c r="BJ984" s="18"/>
    </row>
    <row r="985" spans="1:62">
      <c r="A985" s="112"/>
      <c r="B985" s="190"/>
      <c r="C985" s="199" t="s">
        <v>2839</v>
      </c>
      <c r="D985" s="193" t="s">
        <v>35</v>
      </c>
      <c r="E985" s="204">
        <v>85</v>
      </c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360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  <c r="BA985" s="18"/>
      <c r="BB985" s="18"/>
      <c r="BC985" s="18"/>
      <c r="BD985" s="18"/>
      <c r="BE985" s="18"/>
      <c r="BF985" s="18"/>
      <c r="BG985" s="18"/>
      <c r="BH985" s="18"/>
      <c r="BI985" s="18"/>
      <c r="BJ985" s="18"/>
    </row>
    <row r="986" spans="1:62">
      <c r="A986" s="112"/>
      <c r="B986" s="191" t="s">
        <v>3324</v>
      </c>
      <c r="C986" s="198" t="s">
        <v>2839</v>
      </c>
      <c r="D986" s="202" t="s">
        <v>35</v>
      </c>
      <c r="E986" s="203">
        <v>85</v>
      </c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360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  <c r="BA986" s="18"/>
      <c r="BB986" s="18"/>
      <c r="BC986" s="18"/>
      <c r="BD986" s="18"/>
      <c r="BE986" s="18"/>
      <c r="BF986" s="18"/>
      <c r="BG986" s="18"/>
      <c r="BH986" s="18"/>
      <c r="BI986" s="18"/>
      <c r="BJ986" s="18"/>
    </row>
    <row r="987" spans="1:62">
      <c r="A987" s="112"/>
      <c r="B987" s="191" t="s">
        <v>3325</v>
      </c>
      <c r="C987" s="198" t="s">
        <v>4081</v>
      </c>
      <c r="D987" s="202" t="s">
        <v>35</v>
      </c>
      <c r="E987" s="203">
        <v>120</v>
      </c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360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  <c r="BA987" s="18"/>
      <c r="BB987" s="18"/>
      <c r="BC987" s="18"/>
      <c r="BD987" s="18"/>
      <c r="BE987" s="18"/>
      <c r="BF987" s="18"/>
      <c r="BG987" s="18"/>
      <c r="BH987" s="18"/>
      <c r="BI987" s="18"/>
      <c r="BJ987" s="18"/>
    </row>
    <row r="988" spans="1:62">
      <c r="A988" s="112"/>
      <c r="B988" s="192"/>
      <c r="C988" s="198" t="s">
        <v>4082</v>
      </c>
      <c r="D988" s="202" t="s">
        <v>35</v>
      </c>
      <c r="E988" s="203">
        <v>45</v>
      </c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360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  <c r="BA988" s="18"/>
      <c r="BB988" s="18"/>
      <c r="BC988" s="18"/>
      <c r="BD988" s="18"/>
      <c r="BE988" s="18"/>
      <c r="BF988" s="18"/>
      <c r="BG988" s="18"/>
      <c r="BH988" s="18"/>
      <c r="BI988" s="18"/>
      <c r="BJ988" s="18"/>
    </row>
    <row r="989" spans="1:62">
      <c r="A989" s="112"/>
      <c r="B989" s="190"/>
      <c r="C989" s="199" t="s">
        <v>4083</v>
      </c>
      <c r="D989" s="193" t="s">
        <v>35</v>
      </c>
      <c r="E989" s="204">
        <v>120</v>
      </c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360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  <c r="BA989" s="18"/>
      <c r="BB989" s="18"/>
      <c r="BC989" s="18"/>
      <c r="BD989" s="18"/>
      <c r="BE989" s="18"/>
      <c r="BF989" s="18"/>
      <c r="BG989" s="18"/>
      <c r="BH989" s="18"/>
      <c r="BI989" s="18"/>
      <c r="BJ989" s="18"/>
    </row>
    <row r="990" spans="1:62">
      <c r="A990" s="112"/>
      <c r="B990" s="192"/>
      <c r="C990" s="198" t="s">
        <v>4084</v>
      </c>
      <c r="D990" s="202" t="s">
        <v>35</v>
      </c>
      <c r="E990" s="203">
        <v>35</v>
      </c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360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  <c r="BA990" s="18"/>
      <c r="BB990" s="18"/>
      <c r="BC990" s="18"/>
      <c r="BD990" s="18"/>
      <c r="BE990" s="18"/>
      <c r="BF990" s="18"/>
      <c r="BG990" s="18"/>
      <c r="BH990" s="18"/>
      <c r="BI990" s="18"/>
      <c r="BJ990" s="18"/>
    </row>
    <row r="991" spans="1:62">
      <c r="A991" s="112"/>
      <c r="B991" s="190"/>
      <c r="C991" s="199" t="s">
        <v>4085</v>
      </c>
      <c r="D991" s="193" t="s">
        <v>23</v>
      </c>
      <c r="E991" s="204">
        <v>165</v>
      </c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360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  <c r="BA991" s="18"/>
      <c r="BB991" s="18"/>
      <c r="BC991" s="18"/>
      <c r="BD991" s="18"/>
      <c r="BE991" s="18"/>
      <c r="BF991" s="18"/>
      <c r="BG991" s="18"/>
      <c r="BH991" s="18"/>
      <c r="BI991" s="18"/>
      <c r="BJ991" s="18"/>
    </row>
    <row r="992" spans="1:62">
      <c r="A992" s="112"/>
      <c r="B992" s="190"/>
      <c r="C992" s="199" t="s">
        <v>4086</v>
      </c>
      <c r="D992" s="193" t="s">
        <v>23</v>
      </c>
      <c r="E992" s="204">
        <v>125</v>
      </c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360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  <c r="BA992" s="18"/>
      <c r="BB992" s="18"/>
      <c r="BC992" s="18"/>
      <c r="BD992" s="18"/>
      <c r="BE992" s="18"/>
      <c r="BF992" s="18"/>
      <c r="BG992" s="18"/>
      <c r="BH992" s="18"/>
      <c r="BI992" s="18"/>
      <c r="BJ992" s="18"/>
    </row>
    <row r="993" spans="1:62">
      <c r="A993" s="112"/>
      <c r="B993" s="190"/>
      <c r="C993" s="199" t="s">
        <v>2840</v>
      </c>
      <c r="D993" s="193" t="s">
        <v>58</v>
      </c>
      <c r="E993" s="204">
        <v>280</v>
      </c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360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  <c r="BA993" s="18"/>
      <c r="BB993" s="18"/>
      <c r="BC993" s="18"/>
      <c r="BD993" s="18"/>
      <c r="BE993" s="18"/>
      <c r="BF993" s="18"/>
      <c r="BG993" s="18"/>
      <c r="BH993" s="18"/>
      <c r="BI993" s="18"/>
      <c r="BJ993" s="18"/>
    </row>
    <row r="994" spans="1:62">
      <c r="A994" s="112"/>
      <c r="B994" s="189"/>
      <c r="C994" s="198" t="s">
        <v>2841</v>
      </c>
      <c r="D994" s="202" t="s">
        <v>42</v>
      </c>
      <c r="E994" s="203">
        <v>17</v>
      </c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360"/>
      <c r="AM994" s="18"/>
      <c r="AN994" s="18"/>
      <c r="AO994" s="18"/>
      <c r="AP994" s="18"/>
      <c r="AQ994" s="18"/>
      <c r="AR994" s="18"/>
      <c r="AS994" s="18"/>
      <c r="AT994" s="18"/>
      <c r="AU994" s="18"/>
      <c r="AV994" s="18"/>
      <c r="AW994" s="18"/>
      <c r="AX994" s="18"/>
      <c r="AY994" s="18"/>
      <c r="AZ994" s="18"/>
      <c r="BA994" s="18"/>
      <c r="BB994" s="18"/>
      <c r="BC994" s="18"/>
      <c r="BD994" s="18"/>
      <c r="BE994" s="18"/>
      <c r="BF994" s="18"/>
      <c r="BG994" s="18"/>
      <c r="BH994" s="18"/>
      <c r="BI994" s="18"/>
      <c r="BJ994" s="18"/>
    </row>
    <row r="995" spans="1:62">
      <c r="A995" s="112"/>
      <c r="B995" s="192"/>
      <c r="C995" s="198" t="s">
        <v>4087</v>
      </c>
      <c r="D995" s="202" t="s">
        <v>42</v>
      </c>
      <c r="E995" s="203">
        <v>20</v>
      </c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360"/>
      <c r="AM995" s="18"/>
      <c r="AN995" s="18"/>
      <c r="AO995" s="18"/>
      <c r="AP995" s="18"/>
      <c r="AQ995" s="18"/>
      <c r="AR995" s="18"/>
      <c r="AS995" s="18"/>
      <c r="AT995" s="18"/>
      <c r="AU995" s="18"/>
      <c r="AV995" s="18"/>
      <c r="AW995" s="18"/>
      <c r="AX995" s="18"/>
      <c r="AY995" s="18"/>
      <c r="AZ995" s="18"/>
      <c r="BA995" s="18"/>
      <c r="BB995" s="18"/>
      <c r="BC995" s="18"/>
      <c r="BD995" s="18"/>
      <c r="BE995" s="18"/>
      <c r="BF995" s="18"/>
      <c r="BG995" s="18"/>
      <c r="BH995" s="18"/>
      <c r="BI995" s="18"/>
      <c r="BJ995" s="18"/>
    </row>
    <row r="996" spans="1:62">
      <c r="A996" s="112"/>
      <c r="B996" s="190"/>
      <c r="C996" s="199" t="s">
        <v>4088</v>
      </c>
      <c r="D996" s="193" t="s">
        <v>42</v>
      </c>
      <c r="E996" s="204">
        <v>50</v>
      </c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360"/>
      <c r="AM996" s="18"/>
      <c r="AN996" s="18"/>
      <c r="AO996" s="18"/>
      <c r="AP996" s="18"/>
      <c r="AQ996" s="18"/>
      <c r="AR996" s="18"/>
      <c r="AS996" s="18"/>
      <c r="AT996" s="18"/>
      <c r="AU996" s="18"/>
      <c r="AV996" s="18"/>
      <c r="AW996" s="18"/>
      <c r="AX996" s="18"/>
      <c r="AY996" s="18"/>
      <c r="AZ996" s="18"/>
      <c r="BA996" s="18"/>
      <c r="BB996" s="18"/>
      <c r="BC996" s="18"/>
      <c r="BD996" s="18"/>
      <c r="BE996" s="18"/>
      <c r="BF996" s="18"/>
      <c r="BG996" s="18"/>
      <c r="BH996" s="18"/>
      <c r="BI996" s="18"/>
      <c r="BJ996" s="18"/>
    </row>
    <row r="997" spans="1:62">
      <c r="A997" s="112"/>
      <c r="B997" s="190"/>
      <c r="C997" s="199" t="s">
        <v>4089</v>
      </c>
      <c r="D997" s="193" t="s">
        <v>42</v>
      </c>
      <c r="E997" s="204">
        <v>28</v>
      </c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360"/>
      <c r="AM997" s="18"/>
      <c r="AN997" s="18"/>
      <c r="AO997" s="18"/>
      <c r="AP997" s="18"/>
      <c r="AQ997" s="18"/>
      <c r="AR997" s="18"/>
      <c r="AS997" s="18"/>
      <c r="AT997" s="18"/>
      <c r="AU997" s="18"/>
      <c r="AV997" s="18"/>
      <c r="AW997" s="18"/>
      <c r="AX997" s="18"/>
      <c r="AY997" s="18"/>
      <c r="AZ997" s="18"/>
      <c r="BA997" s="18"/>
      <c r="BB997" s="18"/>
      <c r="BC997" s="18"/>
      <c r="BD997" s="18"/>
      <c r="BE997" s="18"/>
      <c r="BF997" s="18"/>
      <c r="BG997" s="18"/>
      <c r="BH997" s="18"/>
      <c r="BI997" s="18"/>
      <c r="BJ997" s="18"/>
    </row>
    <row r="998" spans="1:62">
      <c r="A998" s="112"/>
      <c r="B998" s="189"/>
      <c r="C998" s="198" t="s">
        <v>4090</v>
      </c>
      <c r="D998" s="202" t="s">
        <v>649</v>
      </c>
      <c r="E998" s="203">
        <v>550</v>
      </c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360"/>
      <c r="AM998" s="18"/>
      <c r="AN998" s="18"/>
      <c r="AO998" s="18"/>
      <c r="AP998" s="18"/>
      <c r="AQ998" s="18"/>
      <c r="AR998" s="18"/>
      <c r="AS998" s="18"/>
      <c r="AT998" s="18"/>
      <c r="AU998" s="18"/>
      <c r="AV998" s="18"/>
      <c r="AW998" s="18"/>
      <c r="AX998" s="18"/>
      <c r="AY998" s="18"/>
      <c r="AZ998" s="18"/>
      <c r="BA998" s="18"/>
      <c r="BB998" s="18"/>
      <c r="BC998" s="18"/>
      <c r="BD998" s="18"/>
      <c r="BE998" s="18"/>
      <c r="BF998" s="18"/>
      <c r="BG998" s="18"/>
      <c r="BH998" s="18"/>
      <c r="BI998" s="18"/>
      <c r="BJ998" s="18"/>
    </row>
    <row r="999" spans="1:62">
      <c r="A999" s="112"/>
      <c r="B999" s="188"/>
      <c r="C999" s="198" t="s">
        <v>4091</v>
      </c>
      <c r="D999" s="202" t="s">
        <v>19</v>
      </c>
      <c r="E999" s="203">
        <v>770</v>
      </c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360"/>
      <c r="AM999" s="18"/>
      <c r="AN999" s="18"/>
      <c r="AO999" s="18"/>
      <c r="AP999" s="18"/>
      <c r="AQ999" s="18"/>
      <c r="AR999" s="18"/>
      <c r="AS999" s="18"/>
      <c r="AT999" s="18"/>
      <c r="AU999" s="18"/>
      <c r="AV999" s="18"/>
      <c r="AW999" s="18"/>
      <c r="AX999" s="18"/>
      <c r="AY999" s="18"/>
      <c r="AZ999" s="18"/>
      <c r="BA999" s="18"/>
      <c r="BB999" s="18"/>
      <c r="BC999" s="18"/>
      <c r="BD999" s="18"/>
      <c r="BE999" s="18"/>
      <c r="BF999" s="18"/>
      <c r="BG999" s="18"/>
      <c r="BH999" s="18"/>
      <c r="BI999" s="18"/>
      <c r="BJ999" s="18"/>
    </row>
    <row r="1000" spans="1:62">
      <c r="A1000" s="112"/>
      <c r="B1000" s="192"/>
      <c r="C1000" s="198" t="s">
        <v>4092</v>
      </c>
      <c r="D1000" s="202" t="s">
        <v>19</v>
      </c>
      <c r="E1000" s="203">
        <v>850</v>
      </c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360"/>
      <c r="AM1000" s="18"/>
      <c r="AN1000" s="18"/>
      <c r="AO1000" s="18"/>
      <c r="AP1000" s="18"/>
      <c r="AQ1000" s="18"/>
      <c r="AR1000" s="18"/>
      <c r="AS1000" s="18"/>
      <c r="AT1000" s="18"/>
      <c r="AU1000" s="18"/>
      <c r="AV1000" s="18"/>
      <c r="AW1000" s="18"/>
      <c r="AX1000" s="18"/>
      <c r="AY1000" s="18"/>
      <c r="AZ1000" s="18"/>
      <c r="BA1000" s="18"/>
      <c r="BB1000" s="18"/>
      <c r="BC1000" s="18"/>
      <c r="BD1000" s="18"/>
      <c r="BE1000" s="18"/>
      <c r="BF1000" s="18"/>
      <c r="BG1000" s="18"/>
      <c r="BH1000" s="18"/>
      <c r="BI1000" s="18"/>
      <c r="BJ1000" s="18"/>
    </row>
    <row r="1001" spans="1:62">
      <c r="A1001" s="112"/>
      <c r="B1001" s="190"/>
      <c r="C1001" s="199" t="s">
        <v>4093</v>
      </c>
      <c r="D1001" s="193" t="s">
        <v>35</v>
      </c>
      <c r="E1001" s="204">
        <v>65</v>
      </c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360"/>
      <c r="AM1001" s="18"/>
      <c r="AN1001" s="18"/>
      <c r="AO1001" s="18"/>
      <c r="AP1001" s="18"/>
      <c r="AQ1001" s="18"/>
      <c r="AR1001" s="18"/>
      <c r="AS1001" s="18"/>
      <c r="AT1001" s="18"/>
      <c r="AU1001" s="18"/>
      <c r="AV1001" s="18"/>
      <c r="AW1001" s="18"/>
      <c r="AX1001" s="18"/>
      <c r="AY1001" s="18"/>
      <c r="AZ1001" s="18"/>
      <c r="BA1001" s="18"/>
      <c r="BB1001" s="18"/>
      <c r="BC1001" s="18"/>
      <c r="BD1001" s="18"/>
      <c r="BE1001" s="18"/>
      <c r="BF1001" s="18"/>
      <c r="BG1001" s="18"/>
      <c r="BH1001" s="18"/>
      <c r="BI1001" s="18"/>
      <c r="BJ1001" s="18"/>
    </row>
    <row r="1002" spans="1:62">
      <c r="A1002" s="112"/>
      <c r="B1002" s="191" t="s">
        <v>3326</v>
      </c>
      <c r="C1002" s="198" t="s">
        <v>4094</v>
      </c>
      <c r="D1002" s="202" t="s">
        <v>35</v>
      </c>
      <c r="E1002" s="203">
        <v>265</v>
      </c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360"/>
      <c r="AM1002" s="18"/>
      <c r="AN1002" s="18"/>
      <c r="AO1002" s="18"/>
      <c r="AP1002" s="18"/>
      <c r="AQ1002" s="18"/>
      <c r="AR1002" s="18"/>
      <c r="AS1002" s="18"/>
      <c r="AT1002" s="18"/>
      <c r="AU1002" s="18"/>
      <c r="AV1002" s="18"/>
      <c r="AW1002" s="18"/>
      <c r="AX1002" s="18"/>
      <c r="AY1002" s="18"/>
      <c r="AZ1002" s="18"/>
      <c r="BA1002" s="18"/>
      <c r="BB1002" s="18"/>
      <c r="BC1002" s="18"/>
      <c r="BD1002" s="18"/>
      <c r="BE1002" s="18"/>
      <c r="BF1002" s="18"/>
      <c r="BG1002" s="18"/>
      <c r="BH1002" s="18"/>
      <c r="BI1002" s="18"/>
      <c r="BJ1002" s="18"/>
    </row>
    <row r="1003" spans="1:62">
      <c r="A1003" s="112"/>
      <c r="B1003" s="190"/>
      <c r="C1003" s="199" t="s">
        <v>4095</v>
      </c>
      <c r="D1003" s="193" t="s">
        <v>19</v>
      </c>
      <c r="E1003" s="204">
        <v>150</v>
      </c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360"/>
      <c r="AM1003" s="18"/>
      <c r="AN1003" s="18"/>
      <c r="AO1003" s="18"/>
      <c r="AP1003" s="18"/>
      <c r="AQ1003" s="18"/>
      <c r="AR1003" s="18"/>
      <c r="AS1003" s="18"/>
      <c r="AT1003" s="18"/>
      <c r="AU1003" s="18"/>
      <c r="AV1003" s="18"/>
      <c r="AW1003" s="18"/>
      <c r="AX1003" s="18"/>
      <c r="AY1003" s="18"/>
      <c r="AZ1003" s="18"/>
      <c r="BA1003" s="18"/>
      <c r="BB1003" s="18"/>
      <c r="BC1003" s="18"/>
      <c r="BD1003" s="18"/>
      <c r="BE1003" s="18"/>
      <c r="BF1003" s="18"/>
      <c r="BG1003" s="18"/>
      <c r="BH1003" s="18"/>
      <c r="BI1003" s="18"/>
      <c r="BJ1003" s="18"/>
    </row>
    <row r="1004" spans="1:62">
      <c r="A1004" s="112"/>
      <c r="B1004" s="192"/>
      <c r="C1004" s="198" t="s">
        <v>2842</v>
      </c>
      <c r="D1004" s="202" t="s">
        <v>19</v>
      </c>
      <c r="E1004" s="203">
        <v>350</v>
      </c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360"/>
      <c r="AM1004" s="18"/>
      <c r="AN1004" s="18"/>
      <c r="AO1004" s="18"/>
      <c r="AP1004" s="18"/>
      <c r="AQ1004" s="18"/>
      <c r="AR1004" s="18"/>
      <c r="AS1004" s="18"/>
      <c r="AT1004" s="18"/>
      <c r="AU1004" s="18"/>
      <c r="AV1004" s="18"/>
      <c r="AW1004" s="18"/>
      <c r="AX1004" s="18"/>
      <c r="AY1004" s="18"/>
      <c r="AZ1004" s="18"/>
      <c r="BA1004" s="18"/>
      <c r="BB1004" s="18"/>
      <c r="BC1004" s="18"/>
      <c r="BD1004" s="18"/>
      <c r="BE1004" s="18"/>
      <c r="BF1004" s="18"/>
      <c r="BG1004" s="18"/>
      <c r="BH1004" s="18"/>
      <c r="BI1004" s="18"/>
      <c r="BJ1004" s="18"/>
    </row>
    <row r="1005" spans="1:62">
      <c r="A1005" s="112"/>
      <c r="B1005" s="189"/>
      <c r="C1005" s="198" t="s">
        <v>4096</v>
      </c>
      <c r="D1005" s="202" t="s">
        <v>19</v>
      </c>
      <c r="E1005" s="203">
        <v>1700</v>
      </c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360"/>
      <c r="AM1005" s="18"/>
      <c r="AN1005" s="18"/>
      <c r="AO1005" s="18"/>
      <c r="AP1005" s="18"/>
      <c r="AQ1005" s="18"/>
      <c r="AR1005" s="18"/>
      <c r="AS1005" s="18"/>
      <c r="AT1005" s="18"/>
      <c r="AU1005" s="18"/>
      <c r="AV1005" s="18"/>
      <c r="AW1005" s="18"/>
      <c r="AX1005" s="18"/>
      <c r="AY1005" s="18"/>
      <c r="AZ1005" s="18"/>
      <c r="BA1005" s="18"/>
      <c r="BB1005" s="18"/>
      <c r="BC1005" s="18"/>
      <c r="BD1005" s="18"/>
      <c r="BE1005" s="18"/>
      <c r="BF1005" s="18"/>
      <c r="BG1005" s="18"/>
      <c r="BH1005" s="18"/>
      <c r="BI1005" s="18"/>
      <c r="BJ1005" s="18"/>
    </row>
    <row r="1006" spans="1:62">
      <c r="A1006" s="112"/>
      <c r="B1006" s="189"/>
      <c r="C1006" s="198" t="s">
        <v>4097</v>
      </c>
      <c r="D1006" s="202" t="s">
        <v>70</v>
      </c>
      <c r="E1006" s="203">
        <v>300</v>
      </c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0"/>
      <c r="AD1006" s="20"/>
      <c r="AE1006" s="20"/>
      <c r="AF1006" s="20"/>
      <c r="AG1006" s="20"/>
      <c r="AH1006" s="20"/>
      <c r="AI1006" s="20"/>
      <c r="AJ1006" s="20"/>
      <c r="AK1006" s="20"/>
      <c r="AL1006" s="360"/>
      <c r="AM1006" s="18"/>
      <c r="AN1006" s="18"/>
      <c r="AO1006" s="18"/>
      <c r="AP1006" s="18"/>
      <c r="AQ1006" s="18"/>
      <c r="AR1006" s="18"/>
      <c r="AS1006" s="18"/>
      <c r="AT1006" s="18"/>
      <c r="AU1006" s="18"/>
      <c r="AV1006" s="18"/>
      <c r="AW1006" s="18"/>
      <c r="AX1006" s="18"/>
      <c r="AY1006" s="18"/>
      <c r="AZ1006" s="18"/>
      <c r="BA1006" s="18"/>
      <c r="BB1006" s="18"/>
      <c r="BC1006" s="18"/>
      <c r="BD1006" s="18"/>
      <c r="BE1006" s="18"/>
      <c r="BF1006" s="18"/>
      <c r="BG1006" s="18"/>
      <c r="BH1006" s="18"/>
      <c r="BI1006" s="18"/>
      <c r="BJ1006" s="18"/>
    </row>
    <row r="1007" spans="1:62">
      <c r="A1007" s="112"/>
      <c r="B1007" s="191" t="s">
        <v>3327</v>
      </c>
      <c r="C1007" s="198" t="s">
        <v>4098</v>
      </c>
      <c r="D1007" s="202" t="s">
        <v>19</v>
      </c>
      <c r="E1007" s="203">
        <v>275</v>
      </c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  <c r="AA1007" s="20"/>
      <c r="AB1007" s="20"/>
      <c r="AC1007" s="20"/>
      <c r="AD1007" s="20"/>
      <c r="AE1007" s="20"/>
      <c r="AF1007" s="20"/>
      <c r="AG1007" s="20"/>
      <c r="AH1007" s="20"/>
      <c r="AI1007" s="20"/>
      <c r="AJ1007" s="20"/>
      <c r="AK1007" s="20"/>
      <c r="AL1007" s="360"/>
      <c r="AM1007" s="18"/>
      <c r="AN1007" s="18"/>
      <c r="AO1007" s="18"/>
      <c r="AP1007" s="18"/>
      <c r="AQ1007" s="18"/>
      <c r="AR1007" s="18"/>
      <c r="AS1007" s="18"/>
      <c r="AT1007" s="18"/>
      <c r="AU1007" s="18"/>
      <c r="AV1007" s="18"/>
      <c r="AW1007" s="18"/>
      <c r="AX1007" s="18"/>
      <c r="AY1007" s="18"/>
      <c r="AZ1007" s="18"/>
      <c r="BA1007" s="18"/>
      <c r="BB1007" s="18"/>
      <c r="BC1007" s="18"/>
      <c r="BD1007" s="18"/>
      <c r="BE1007" s="18"/>
      <c r="BF1007" s="18"/>
      <c r="BG1007" s="18"/>
      <c r="BH1007" s="18"/>
      <c r="BI1007" s="18"/>
      <c r="BJ1007" s="18"/>
    </row>
    <row r="1008" spans="1:62">
      <c r="A1008" s="112"/>
      <c r="B1008" s="190"/>
      <c r="C1008" s="199" t="s">
        <v>4099</v>
      </c>
      <c r="D1008" s="193" t="s">
        <v>70</v>
      </c>
      <c r="E1008" s="204">
        <v>2990</v>
      </c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360"/>
      <c r="AM1008" s="18"/>
      <c r="AN1008" s="18"/>
      <c r="AO1008" s="18"/>
      <c r="AP1008" s="18"/>
      <c r="AQ1008" s="18"/>
      <c r="AR1008" s="18"/>
      <c r="AS1008" s="18"/>
      <c r="AT1008" s="18"/>
      <c r="AU1008" s="18"/>
      <c r="AV1008" s="18"/>
      <c r="AW1008" s="18"/>
      <c r="AX1008" s="18"/>
      <c r="AY1008" s="18"/>
      <c r="AZ1008" s="18"/>
      <c r="BA1008" s="18"/>
      <c r="BB1008" s="18"/>
      <c r="BC1008" s="18"/>
      <c r="BD1008" s="18"/>
      <c r="BE1008" s="18"/>
      <c r="BF1008" s="18"/>
      <c r="BG1008" s="18"/>
      <c r="BH1008" s="18"/>
      <c r="BI1008" s="18"/>
      <c r="BJ1008" s="18"/>
    </row>
    <row r="1009" spans="1:62">
      <c r="A1009" s="112"/>
      <c r="B1009" s="189"/>
      <c r="C1009" s="198" t="s">
        <v>4100</v>
      </c>
      <c r="D1009" s="202" t="s">
        <v>19</v>
      </c>
      <c r="E1009" s="203">
        <v>147</v>
      </c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/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360"/>
      <c r="AM1009" s="18"/>
      <c r="AN1009" s="18"/>
      <c r="AO1009" s="18"/>
      <c r="AP1009" s="18"/>
      <c r="AQ1009" s="18"/>
      <c r="AR1009" s="18"/>
      <c r="AS1009" s="18"/>
      <c r="AT1009" s="18"/>
      <c r="AU1009" s="18"/>
      <c r="AV1009" s="18"/>
      <c r="AW1009" s="18"/>
      <c r="AX1009" s="18"/>
      <c r="AY1009" s="18"/>
      <c r="AZ1009" s="18"/>
      <c r="BA1009" s="18"/>
      <c r="BB1009" s="18"/>
      <c r="BC1009" s="18"/>
      <c r="BD1009" s="18"/>
      <c r="BE1009" s="18"/>
      <c r="BF1009" s="18"/>
      <c r="BG1009" s="18"/>
      <c r="BH1009" s="18"/>
      <c r="BI1009" s="18"/>
      <c r="BJ1009" s="18"/>
    </row>
    <row r="1010" spans="1:62">
      <c r="A1010" s="112"/>
      <c r="B1010" s="189"/>
      <c r="C1010" s="198" t="s">
        <v>4101</v>
      </c>
      <c r="D1010" s="202" t="s">
        <v>19</v>
      </c>
      <c r="E1010" s="203">
        <v>279</v>
      </c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360"/>
      <c r="AM1010" s="18"/>
      <c r="AN1010" s="18"/>
      <c r="AO1010" s="18"/>
      <c r="AP1010" s="18"/>
      <c r="AQ1010" s="18"/>
      <c r="AR1010" s="18"/>
      <c r="AS1010" s="18"/>
      <c r="AT1010" s="18"/>
      <c r="AU1010" s="18"/>
      <c r="AV1010" s="18"/>
      <c r="AW1010" s="18"/>
      <c r="AX1010" s="18"/>
      <c r="AY1010" s="18"/>
      <c r="AZ1010" s="18"/>
      <c r="BA1010" s="18"/>
      <c r="BB1010" s="18"/>
      <c r="BC1010" s="18"/>
      <c r="BD1010" s="18"/>
      <c r="BE1010" s="18"/>
      <c r="BF1010" s="18"/>
      <c r="BG1010" s="18"/>
      <c r="BH1010" s="18"/>
      <c r="BI1010" s="18"/>
      <c r="BJ1010" s="18"/>
    </row>
    <row r="1011" spans="1:62">
      <c r="A1011" s="112"/>
      <c r="B1011" s="189"/>
      <c r="C1011" s="198" t="s">
        <v>4102</v>
      </c>
      <c r="D1011" s="202" t="s">
        <v>19</v>
      </c>
      <c r="E1011" s="203">
        <v>238</v>
      </c>
      <c r="F1011" s="20"/>
      <c r="G1011" s="20"/>
      <c r="H1011" s="20"/>
      <c r="I1011" s="20"/>
      <c r="J1011" s="20"/>
      <c r="K1011" s="20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2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360"/>
      <c r="AM1011" s="18"/>
      <c r="AN1011" s="18"/>
      <c r="AO1011" s="18"/>
      <c r="AP1011" s="18"/>
      <c r="AQ1011" s="18"/>
      <c r="AR1011" s="18"/>
      <c r="AS1011" s="18"/>
      <c r="AT1011" s="18"/>
      <c r="AU1011" s="18"/>
      <c r="AV1011" s="18"/>
      <c r="AW1011" s="18"/>
      <c r="AX1011" s="18"/>
      <c r="AY1011" s="18"/>
      <c r="AZ1011" s="18"/>
      <c r="BA1011" s="18"/>
      <c r="BB1011" s="18"/>
      <c r="BC1011" s="18"/>
      <c r="BD1011" s="18"/>
      <c r="BE1011" s="18"/>
      <c r="BF1011" s="18"/>
      <c r="BG1011" s="18"/>
      <c r="BH1011" s="18"/>
      <c r="BI1011" s="18"/>
      <c r="BJ1011" s="18"/>
    </row>
    <row r="1012" spans="1:62">
      <c r="A1012" s="112"/>
      <c r="B1012" s="189"/>
      <c r="C1012" s="198" t="s">
        <v>4103</v>
      </c>
      <c r="D1012" s="202" t="s">
        <v>19</v>
      </c>
      <c r="E1012" s="203">
        <v>862</v>
      </c>
      <c r="F1012" s="20"/>
      <c r="G1012" s="20"/>
      <c r="H1012" s="20"/>
      <c r="I1012" s="20"/>
      <c r="J1012" s="20"/>
      <c r="K1012" s="20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360"/>
      <c r="AM1012" s="18"/>
      <c r="AN1012" s="18"/>
      <c r="AO1012" s="18"/>
      <c r="AP1012" s="18"/>
      <c r="AQ1012" s="18"/>
      <c r="AR1012" s="18"/>
      <c r="AS1012" s="18"/>
      <c r="AT1012" s="18"/>
      <c r="AU1012" s="18"/>
      <c r="AV1012" s="18"/>
      <c r="AW1012" s="18"/>
      <c r="AX1012" s="18"/>
      <c r="AY1012" s="18"/>
      <c r="AZ1012" s="18"/>
      <c r="BA1012" s="18"/>
      <c r="BB1012" s="18"/>
      <c r="BC1012" s="18"/>
      <c r="BD1012" s="18"/>
      <c r="BE1012" s="18"/>
      <c r="BF1012" s="18"/>
      <c r="BG1012" s="18"/>
      <c r="BH1012" s="18"/>
      <c r="BI1012" s="18"/>
      <c r="BJ1012" s="18"/>
    </row>
    <row r="1013" spans="1:62">
      <c r="A1013" s="112"/>
      <c r="B1013" s="192"/>
      <c r="C1013" s="198" t="s">
        <v>4104</v>
      </c>
      <c r="D1013" s="202" t="s">
        <v>19</v>
      </c>
      <c r="E1013" s="203">
        <v>185</v>
      </c>
      <c r="F1013" s="20"/>
      <c r="G1013" s="20"/>
      <c r="H1013" s="20"/>
      <c r="I1013" s="20"/>
      <c r="J1013" s="20"/>
      <c r="K1013" s="20"/>
      <c r="L1013" s="20"/>
      <c r="M1013" s="20"/>
      <c r="N1013" s="20"/>
      <c r="O1013" s="20"/>
      <c r="P1013" s="20"/>
      <c r="Q1013" s="20"/>
      <c r="R1013" s="20"/>
      <c r="S1013" s="20"/>
      <c r="T1013" s="20"/>
      <c r="U1013" s="20"/>
      <c r="V1013" s="20"/>
      <c r="W1013" s="20"/>
      <c r="X1013" s="20"/>
      <c r="Y1013" s="20"/>
      <c r="Z1013" s="20"/>
      <c r="AA1013" s="20"/>
      <c r="AB1013" s="20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360"/>
      <c r="AM1013" s="18"/>
      <c r="AN1013" s="18"/>
      <c r="AO1013" s="18"/>
      <c r="AP1013" s="18"/>
      <c r="AQ1013" s="18"/>
      <c r="AR1013" s="18"/>
      <c r="AS1013" s="18"/>
      <c r="AT1013" s="18"/>
      <c r="AU1013" s="18"/>
      <c r="AV1013" s="18"/>
      <c r="AW1013" s="18"/>
      <c r="AX1013" s="18"/>
      <c r="AY1013" s="18"/>
      <c r="AZ1013" s="18"/>
      <c r="BA1013" s="18"/>
      <c r="BB1013" s="18"/>
      <c r="BC1013" s="18"/>
      <c r="BD1013" s="18"/>
      <c r="BE1013" s="18"/>
      <c r="BF1013" s="18"/>
      <c r="BG1013" s="18"/>
      <c r="BH1013" s="18"/>
      <c r="BI1013" s="18"/>
      <c r="BJ1013" s="18"/>
    </row>
    <row r="1014" spans="1:62">
      <c r="A1014" s="112"/>
      <c r="B1014" s="189"/>
      <c r="C1014" s="198" t="s">
        <v>4105</v>
      </c>
      <c r="D1014" s="202" t="s">
        <v>19</v>
      </c>
      <c r="E1014" s="203">
        <v>235</v>
      </c>
      <c r="F1014" s="20"/>
      <c r="G1014" s="20"/>
      <c r="H1014" s="20"/>
      <c r="I1014" s="20"/>
      <c r="J1014" s="20"/>
      <c r="K1014" s="20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360"/>
      <c r="AM1014" s="18"/>
      <c r="AN1014" s="18"/>
      <c r="AO1014" s="18"/>
      <c r="AP1014" s="18"/>
      <c r="AQ1014" s="18"/>
      <c r="AR1014" s="18"/>
      <c r="AS1014" s="18"/>
      <c r="AT1014" s="18"/>
      <c r="AU1014" s="18"/>
      <c r="AV1014" s="18"/>
      <c r="AW1014" s="18"/>
      <c r="AX1014" s="18"/>
      <c r="AY1014" s="18"/>
      <c r="AZ1014" s="18"/>
      <c r="BA1014" s="18"/>
      <c r="BB1014" s="18"/>
      <c r="BC1014" s="18"/>
      <c r="BD1014" s="18"/>
      <c r="BE1014" s="18"/>
      <c r="BF1014" s="18"/>
      <c r="BG1014" s="18"/>
      <c r="BH1014" s="18"/>
      <c r="BI1014" s="18"/>
      <c r="BJ1014" s="18"/>
    </row>
    <row r="1015" spans="1:62">
      <c r="A1015" s="112"/>
      <c r="B1015" s="190"/>
      <c r="C1015" s="199" t="s">
        <v>2843</v>
      </c>
      <c r="D1015" s="193" t="s">
        <v>19</v>
      </c>
      <c r="E1015" s="204">
        <v>165</v>
      </c>
      <c r="F1015" s="20"/>
      <c r="G1015" s="20"/>
      <c r="H1015" s="20"/>
      <c r="I1015" s="20"/>
      <c r="J1015" s="20"/>
      <c r="K1015" s="20"/>
      <c r="L1015" s="20"/>
      <c r="M1015" s="20"/>
      <c r="N1015" s="20"/>
      <c r="O1015" s="20"/>
      <c r="P1015" s="20"/>
      <c r="Q1015" s="20"/>
      <c r="R1015" s="20"/>
      <c r="S1015" s="20"/>
      <c r="T1015" s="20"/>
      <c r="U1015" s="20"/>
      <c r="V1015" s="20"/>
      <c r="W1015" s="20"/>
      <c r="X1015" s="20"/>
      <c r="Y1015" s="20"/>
      <c r="Z1015" s="20"/>
      <c r="AA1015" s="20"/>
      <c r="AB1015" s="20"/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360"/>
      <c r="AM1015" s="18"/>
      <c r="AN1015" s="18"/>
      <c r="AO1015" s="18"/>
      <c r="AP1015" s="18"/>
      <c r="AQ1015" s="18"/>
      <c r="AR1015" s="18"/>
      <c r="AS1015" s="18"/>
      <c r="AT1015" s="18"/>
      <c r="AU1015" s="18"/>
      <c r="AV1015" s="18"/>
      <c r="AW1015" s="18"/>
      <c r="AX1015" s="18"/>
      <c r="AY1015" s="18"/>
      <c r="AZ1015" s="18"/>
      <c r="BA1015" s="18"/>
      <c r="BB1015" s="18"/>
      <c r="BC1015" s="18"/>
      <c r="BD1015" s="18"/>
      <c r="BE1015" s="18"/>
      <c r="BF1015" s="18"/>
      <c r="BG1015" s="18"/>
      <c r="BH1015" s="18"/>
      <c r="BI1015" s="18"/>
      <c r="BJ1015" s="18"/>
    </row>
    <row r="1016" spans="1:62">
      <c r="A1016" s="112"/>
      <c r="B1016" s="191" t="s">
        <v>3328</v>
      </c>
      <c r="C1016" s="198" t="s">
        <v>2843</v>
      </c>
      <c r="D1016" s="202" t="s">
        <v>19</v>
      </c>
      <c r="E1016" s="203">
        <v>160</v>
      </c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360"/>
      <c r="AM1016" s="18"/>
      <c r="AN1016" s="18"/>
      <c r="AO1016" s="18"/>
      <c r="AP1016" s="18"/>
      <c r="AQ1016" s="18"/>
      <c r="AR1016" s="18"/>
      <c r="AS1016" s="18"/>
      <c r="AT1016" s="18"/>
      <c r="AU1016" s="18"/>
      <c r="AV1016" s="18"/>
      <c r="AW1016" s="18"/>
      <c r="AX1016" s="18"/>
      <c r="AY1016" s="18"/>
      <c r="AZ1016" s="18"/>
      <c r="BA1016" s="18"/>
      <c r="BB1016" s="18"/>
      <c r="BC1016" s="18"/>
      <c r="BD1016" s="18"/>
      <c r="BE1016" s="18"/>
      <c r="BF1016" s="18"/>
      <c r="BG1016" s="18"/>
      <c r="BH1016" s="18"/>
      <c r="BI1016" s="18"/>
      <c r="BJ1016" s="18"/>
    </row>
    <row r="1017" spans="1:62">
      <c r="A1017" s="112"/>
      <c r="B1017" s="192"/>
      <c r="C1017" s="198" t="s">
        <v>4106</v>
      </c>
      <c r="D1017" s="202" t="s">
        <v>19</v>
      </c>
      <c r="E1017" s="203">
        <v>38</v>
      </c>
      <c r="F1017" s="20"/>
      <c r="G1017" s="20"/>
      <c r="H1017" s="20"/>
      <c r="I1017" s="20"/>
      <c r="J1017" s="20"/>
      <c r="K1017" s="20"/>
      <c r="L1017" s="20"/>
      <c r="M1017" s="20"/>
      <c r="N1017" s="20"/>
      <c r="O1017" s="20"/>
      <c r="P1017" s="20"/>
      <c r="Q1017" s="20"/>
      <c r="R1017" s="2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0"/>
      <c r="AF1017" s="20"/>
      <c r="AG1017" s="20"/>
      <c r="AH1017" s="20"/>
      <c r="AI1017" s="20"/>
      <c r="AJ1017" s="20"/>
      <c r="AK1017" s="20"/>
      <c r="AL1017" s="360"/>
      <c r="AM1017" s="18"/>
      <c r="AN1017" s="18"/>
      <c r="AO1017" s="18"/>
      <c r="AP1017" s="18"/>
      <c r="AQ1017" s="18"/>
      <c r="AR1017" s="18"/>
      <c r="AS1017" s="18"/>
      <c r="AT1017" s="18"/>
      <c r="AU1017" s="18"/>
      <c r="AV1017" s="18"/>
      <c r="AW1017" s="18"/>
      <c r="AX1017" s="18"/>
      <c r="AY1017" s="18"/>
      <c r="AZ1017" s="18"/>
      <c r="BA1017" s="18"/>
      <c r="BB1017" s="18"/>
      <c r="BC1017" s="18"/>
      <c r="BD1017" s="18"/>
      <c r="BE1017" s="18"/>
      <c r="BF1017" s="18"/>
      <c r="BG1017" s="18"/>
      <c r="BH1017" s="18"/>
      <c r="BI1017" s="18"/>
      <c r="BJ1017" s="18"/>
    </row>
    <row r="1018" spans="1:62">
      <c r="A1018" s="112"/>
      <c r="B1018" s="191" t="s">
        <v>3329</v>
      </c>
      <c r="C1018" s="198" t="s">
        <v>4107</v>
      </c>
      <c r="D1018" s="202" t="s">
        <v>19</v>
      </c>
      <c r="E1018" s="203">
        <v>245</v>
      </c>
      <c r="F1018" s="20"/>
      <c r="G1018" s="20"/>
      <c r="H1018" s="20"/>
      <c r="I1018" s="20"/>
      <c r="J1018" s="20"/>
      <c r="K1018" s="20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V1018" s="20"/>
      <c r="W1018" s="20"/>
      <c r="X1018" s="20"/>
      <c r="Y1018" s="20"/>
      <c r="Z1018" s="20"/>
      <c r="AA1018" s="20"/>
      <c r="AB1018" s="20"/>
      <c r="AC1018" s="20"/>
      <c r="AD1018" s="20"/>
      <c r="AE1018" s="20"/>
      <c r="AF1018" s="20"/>
      <c r="AG1018" s="20"/>
      <c r="AH1018" s="20"/>
      <c r="AI1018" s="20"/>
      <c r="AJ1018" s="20"/>
      <c r="AK1018" s="20"/>
      <c r="AL1018" s="360"/>
      <c r="AM1018" s="18"/>
      <c r="AN1018" s="18"/>
      <c r="AO1018" s="18"/>
      <c r="AP1018" s="18"/>
      <c r="AQ1018" s="18"/>
      <c r="AR1018" s="18"/>
      <c r="AS1018" s="18"/>
      <c r="AT1018" s="18"/>
      <c r="AU1018" s="18"/>
      <c r="AV1018" s="18"/>
      <c r="AW1018" s="18"/>
      <c r="AX1018" s="18"/>
      <c r="AY1018" s="18"/>
      <c r="AZ1018" s="18"/>
      <c r="BA1018" s="18"/>
      <c r="BB1018" s="18"/>
      <c r="BC1018" s="18"/>
      <c r="BD1018" s="18"/>
      <c r="BE1018" s="18"/>
      <c r="BF1018" s="18"/>
      <c r="BG1018" s="18"/>
      <c r="BH1018" s="18"/>
      <c r="BI1018" s="18"/>
      <c r="BJ1018" s="18"/>
    </row>
    <row r="1019" spans="1:62">
      <c r="A1019" s="112"/>
      <c r="B1019" s="190"/>
      <c r="C1019" s="199" t="s">
        <v>4108</v>
      </c>
      <c r="D1019" s="193" t="s">
        <v>70</v>
      </c>
      <c r="E1019" s="204">
        <v>275</v>
      </c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AB1019" s="20"/>
      <c r="AC1019" s="20"/>
      <c r="AD1019" s="20"/>
      <c r="AE1019" s="20"/>
      <c r="AF1019" s="20"/>
      <c r="AG1019" s="20"/>
      <c r="AH1019" s="20"/>
      <c r="AI1019" s="20"/>
      <c r="AJ1019" s="20"/>
      <c r="AK1019" s="20"/>
      <c r="AL1019" s="360"/>
      <c r="AM1019" s="18"/>
      <c r="AN1019" s="18"/>
      <c r="AO1019" s="18"/>
      <c r="AP1019" s="18"/>
      <c r="AQ1019" s="18"/>
      <c r="AR1019" s="18"/>
      <c r="AS1019" s="18"/>
      <c r="AT1019" s="18"/>
      <c r="AU1019" s="18"/>
      <c r="AV1019" s="18"/>
      <c r="AW1019" s="18"/>
      <c r="AX1019" s="18"/>
      <c r="AY1019" s="18"/>
      <c r="AZ1019" s="18"/>
      <c r="BA1019" s="18"/>
      <c r="BB1019" s="18"/>
      <c r="BC1019" s="18"/>
      <c r="BD1019" s="18"/>
      <c r="BE1019" s="18"/>
      <c r="BF1019" s="18"/>
      <c r="BG1019" s="18"/>
      <c r="BH1019" s="18"/>
      <c r="BI1019" s="18"/>
      <c r="BJ1019" s="18"/>
    </row>
    <row r="1020" spans="1:62">
      <c r="A1020" s="112"/>
      <c r="B1020" s="192"/>
      <c r="C1020" s="198" t="s">
        <v>4109</v>
      </c>
      <c r="D1020" s="202" t="s">
        <v>19</v>
      </c>
      <c r="E1020" s="203">
        <v>260</v>
      </c>
      <c r="F1020" s="20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/>
      <c r="Z1020" s="20"/>
      <c r="AA1020" s="20"/>
      <c r="AB1020" s="20"/>
      <c r="AC1020" s="20"/>
      <c r="AD1020" s="20"/>
      <c r="AE1020" s="20"/>
      <c r="AF1020" s="20"/>
      <c r="AG1020" s="20"/>
      <c r="AH1020" s="20"/>
      <c r="AI1020" s="20"/>
      <c r="AJ1020" s="20"/>
      <c r="AK1020" s="20"/>
      <c r="AL1020" s="360"/>
      <c r="AM1020" s="18"/>
      <c r="AN1020" s="18"/>
      <c r="AO1020" s="18"/>
      <c r="AP1020" s="18"/>
      <c r="AQ1020" s="18"/>
      <c r="AR1020" s="18"/>
      <c r="AS1020" s="18"/>
      <c r="AT1020" s="18"/>
      <c r="AU1020" s="18"/>
      <c r="AV1020" s="18"/>
      <c r="AW1020" s="18"/>
      <c r="AX1020" s="18"/>
      <c r="AY1020" s="18"/>
      <c r="AZ1020" s="18"/>
      <c r="BA1020" s="18"/>
      <c r="BB1020" s="18"/>
      <c r="BC1020" s="18"/>
      <c r="BD1020" s="18"/>
      <c r="BE1020" s="18"/>
      <c r="BF1020" s="18"/>
      <c r="BG1020" s="18"/>
      <c r="BH1020" s="18"/>
      <c r="BI1020" s="18"/>
      <c r="BJ1020" s="18"/>
    </row>
    <row r="1021" spans="1:62">
      <c r="A1021" s="112"/>
      <c r="B1021" s="190"/>
      <c r="C1021" s="199" t="s">
        <v>4110</v>
      </c>
      <c r="D1021" s="193" t="s">
        <v>19</v>
      </c>
      <c r="E1021" s="204">
        <v>170</v>
      </c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  <c r="AC1021" s="20"/>
      <c r="AD1021" s="20"/>
      <c r="AE1021" s="20"/>
      <c r="AF1021" s="20"/>
      <c r="AG1021" s="20"/>
      <c r="AH1021" s="20"/>
      <c r="AI1021" s="20"/>
      <c r="AJ1021" s="20"/>
      <c r="AK1021" s="20"/>
      <c r="AL1021" s="360"/>
      <c r="AM1021" s="18"/>
      <c r="AN1021" s="18"/>
      <c r="AO1021" s="18"/>
      <c r="AP1021" s="18"/>
      <c r="AQ1021" s="18"/>
      <c r="AR1021" s="18"/>
      <c r="AS1021" s="18"/>
      <c r="AT1021" s="18"/>
      <c r="AU1021" s="18"/>
      <c r="AV1021" s="18"/>
      <c r="AW1021" s="18"/>
      <c r="AX1021" s="18"/>
      <c r="AY1021" s="18"/>
      <c r="AZ1021" s="18"/>
      <c r="BA1021" s="18"/>
      <c r="BB1021" s="18"/>
      <c r="BC1021" s="18"/>
      <c r="BD1021" s="18"/>
      <c r="BE1021" s="18"/>
      <c r="BF1021" s="18"/>
      <c r="BG1021" s="18"/>
      <c r="BH1021" s="18"/>
      <c r="BI1021" s="18"/>
      <c r="BJ1021" s="18"/>
    </row>
    <row r="1022" spans="1:62">
      <c r="A1022" s="112"/>
      <c r="B1022" s="191" t="s">
        <v>3330</v>
      </c>
      <c r="C1022" s="198" t="s">
        <v>4110</v>
      </c>
      <c r="D1022" s="202" t="s">
        <v>19</v>
      </c>
      <c r="E1022" s="203">
        <v>175</v>
      </c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  <c r="AC1022" s="20"/>
      <c r="AD1022" s="20"/>
      <c r="AE1022" s="20"/>
      <c r="AF1022" s="20"/>
      <c r="AG1022" s="20"/>
      <c r="AH1022" s="20"/>
      <c r="AI1022" s="20"/>
      <c r="AJ1022" s="20"/>
      <c r="AK1022" s="20"/>
      <c r="AL1022" s="360"/>
      <c r="AM1022" s="18"/>
      <c r="AN1022" s="18"/>
      <c r="AO1022" s="18"/>
      <c r="AP1022" s="18"/>
      <c r="AQ1022" s="18"/>
      <c r="AR1022" s="18"/>
      <c r="AS1022" s="18"/>
      <c r="AT1022" s="18"/>
      <c r="AU1022" s="18"/>
      <c r="AV1022" s="18"/>
      <c r="AW1022" s="18"/>
      <c r="AX1022" s="18"/>
      <c r="AY1022" s="18"/>
      <c r="AZ1022" s="18"/>
      <c r="BA1022" s="18"/>
      <c r="BB1022" s="18"/>
      <c r="BC1022" s="18"/>
      <c r="BD1022" s="18"/>
      <c r="BE1022" s="18"/>
      <c r="BF1022" s="18"/>
      <c r="BG1022" s="18"/>
      <c r="BH1022" s="18"/>
      <c r="BI1022" s="18"/>
      <c r="BJ1022" s="18"/>
    </row>
    <row r="1023" spans="1:62">
      <c r="A1023" s="112"/>
      <c r="B1023" s="192"/>
      <c r="C1023" s="198" t="s">
        <v>4111</v>
      </c>
      <c r="D1023" s="202" t="s">
        <v>19</v>
      </c>
      <c r="E1023" s="203">
        <v>900</v>
      </c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X1023" s="20"/>
      <c r="Y1023" s="20"/>
      <c r="Z1023" s="20"/>
      <c r="AA1023" s="20"/>
      <c r="AB1023" s="20"/>
      <c r="AC1023" s="20"/>
      <c r="AD1023" s="20"/>
      <c r="AE1023" s="20"/>
      <c r="AF1023" s="20"/>
      <c r="AG1023" s="20"/>
      <c r="AH1023" s="20"/>
      <c r="AI1023" s="20"/>
      <c r="AJ1023" s="20"/>
      <c r="AK1023" s="20"/>
      <c r="AL1023" s="360"/>
      <c r="AM1023" s="18"/>
      <c r="AN1023" s="18"/>
      <c r="AO1023" s="18"/>
      <c r="AP1023" s="18"/>
      <c r="AQ1023" s="18"/>
      <c r="AR1023" s="18"/>
      <c r="AS1023" s="18"/>
      <c r="AT1023" s="18"/>
      <c r="AU1023" s="18"/>
      <c r="AV1023" s="18"/>
      <c r="AW1023" s="18"/>
      <c r="AX1023" s="18"/>
      <c r="AY1023" s="18"/>
      <c r="AZ1023" s="18"/>
      <c r="BA1023" s="18"/>
      <c r="BB1023" s="18"/>
      <c r="BC1023" s="18"/>
      <c r="BD1023" s="18"/>
      <c r="BE1023" s="18"/>
      <c r="BF1023" s="18"/>
      <c r="BG1023" s="18"/>
      <c r="BH1023" s="18"/>
      <c r="BI1023" s="18"/>
      <c r="BJ1023" s="18"/>
    </row>
    <row r="1024" spans="1:62">
      <c r="A1024" s="112"/>
      <c r="B1024" s="192"/>
      <c r="C1024" s="198" t="s">
        <v>2846</v>
      </c>
      <c r="D1024" s="202" t="s">
        <v>30</v>
      </c>
      <c r="E1024" s="203">
        <v>150</v>
      </c>
      <c r="F1024" s="20"/>
      <c r="G1024" s="20"/>
      <c r="H1024" s="20"/>
      <c r="I1024" s="20"/>
      <c r="J1024" s="20"/>
      <c r="K1024" s="20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AB1024" s="20"/>
      <c r="AC1024" s="20"/>
      <c r="AD1024" s="20"/>
      <c r="AE1024" s="20"/>
      <c r="AF1024" s="20"/>
      <c r="AG1024" s="20"/>
      <c r="AH1024" s="20"/>
      <c r="AI1024" s="20"/>
      <c r="AJ1024" s="20"/>
      <c r="AK1024" s="20"/>
      <c r="AL1024" s="360"/>
      <c r="AM1024" s="18"/>
      <c r="AN1024" s="18"/>
      <c r="AO1024" s="18"/>
      <c r="AP1024" s="18"/>
      <c r="AQ1024" s="18"/>
      <c r="AR1024" s="18"/>
      <c r="AS1024" s="18"/>
      <c r="AT1024" s="18"/>
      <c r="AU1024" s="18"/>
      <c r="AV1024" s="18"/>
      <c r="AW1024" s="18"/>
      <c r="AX1024" s="18"/>
      <c r="AY1024" s="18"/>
      <c r="AZ1024" s="18"/>
      <c r="BA1024" s="18"/>
      <c r="BB1024" s="18"/>
      <c r="BC1024" s="18"/>
      <c r="BD1024" s="18"/>
      <c r="BE1024" s="18"/>
      <c r="BF1024" s="18"/>
      <c r="BG1024" s="18"/>
      <c r="BH1024" s="18"/>
      <c r="BI1024" s="18"/>
      <c r="BJ1024" s="18"/>
    </row>
    <row r="1025" spans="1:62">
      <c r="A1025" s="112"/>
      <c r="B1025" s="192"/>
      <c r="C1025" s="198" t="s">
        <v>2844</v>
      </c>
      <c r="D1025" s="202" t="s">
        <v>35</v>
      </c>
      <c r="E1025" s="203">
        <v>60</v>
      </c>
      <c r="F1025" s="20"/>
      <c r="G1025" s="20"/>
      <c r="H1025" s="20"/>
      <c r="I1025" s="20"/>
      <c r="J1025" s="20"/>
      <c r="K1025" s="20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X1025" s="20"/>
      <c r="Y1025" s="20"/>
      <c r="Z1025" s="20"/>
      <c r="AA1025" s="20"/>
      <c r="AB1025" s="20"/>
      <c r="AC1025" s="20"/>
      <c r="AD1025" s="20"/>
      <c r="AE1025" s="20"/>
      <c r="AF1025" s="20"/>
      <c r="AG1025" s="20"/>
      <c r="AH1025" s="20"/>
      <c r="AI1025" s="20"/>
      <c r="AJ1025" s="20"/>
      <c r="AK1025" s="20"/>
      <c r="AL1025" s="360"/>
      <c r="AM1025" s="18"/>
      <c r="AN1025" s="18"/>
      <c r="AO1025" s="18"/>
      <c r="AP1025" s="18"/>
      <c r="AQ1025" s="18"/>
      <c r="AR1025" s="18"/>
      <c r="AS1025" s="18"/>
      <c r="AT1025" s="18"/>
      <c r="AU1025" s="18"/>
      <c r="AV1025" s="18"/>
      <c r="AW1025" s="18"/>
      <c r="AX1025" s="18"/>
      <c r="AY1025" s="18"/>
      <c r="AZ1025" s="18"/>
      <c r="BA1025" s="18"/>
      <c r="BB1025" s="18"/>
      <c r="BC1025" s="18"/>
      <c r="BD1025" s="18"/>
      <c r="BE1025" s="18"/>
      <c r="BF1025" s="18"/>
      <c r="BG1025" s="18"/>
      <c r="BH1025" s="18"/>
      <c r="BI1025" s="18"/>
      <c r="BJ1025" s="18"/>
    </row>
    <row r="1026" spans="1:62">
      <c r="A1026" s="112"/>
      <c r="B1026" s="192"/>
      <c r="C1026" s="198" t="s">
        <v>4112</v>
      </c>
      <c r="D1026" s="202" t="s">
        <v>28</v>
      </c>
      <c r="E1026" s="203">
        <v>12</v>
      </c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Z1026" s="20"/>
      <c r="AA1026" s="20"/>
      <c r="AB1026" s="20"/>
      <c r="AC1026" s="20"/>
      <c r="AD1026" s="20"/>
      <c r="AE1026" s="20"/>
      <c r="AF1026" s="20"/>
      <c r="AG1026" s="20"/>
      <c r="AH1026" s="20"/>
      <c r="AI1026" s="20"/>
      <c r="AJ1026" s="20"/>
      <c r="AK1026" s="20"/>
      <c r="AL1026" s="360"/>
      <c r="AM1026" s="18"/>
      <c r="AN1026" s="18"/>
      <c r="AO1026" s="18"/>
      <c r="AP1026" s="18"/>
      <c r="AQ1026" s="18"/>
      <c r="AR1026" s="18"/>
      <c r="AS1026" s="18"/>
      <c r="AT1026" s="18"/>
      <c r="AU1026" s="18"/>
      <c r="AV1026" s="18"/>
      <c r="AW1026" s="18"/>
      <c r="AX1026" s="18"/>
      <c r="AY1026" s="18"/>
      <c r="AZ1026" s="18"/>
      <c r="BA1026" s="18"/>
      <c r="BB1026" s="18"/>
      <c r="BC1026" s="18"/>
      <c r="BD1026" s="18"/>
      <c r="BE1026" s="18"/>
      <c r="BF1026" s="18"/>
      <c r="BG1026" s="18"/>
      <c r="BH1026" s="18"/>
      <c r="BI1026" s="18"/>
      <c r="BJ1026" s="18"/>
    </row>
    <row r="1027" spans="1:62">
      <c r="A1027" s="112"/>
      <c r="B1027" s="190"/>
      <c r="C1027" s="199" t="s">
        <v>4113</v>
      </c>
      <c r="D1027" s="193" t="s">
        <v>35</v>
      </c>
      <c r="E1027" s="204">
        <v>40</v>
      </c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  <c r="AC1027" s="20"/>
      <c r="AD1027" s="20"/>
      <c r="AE1027" s="20"/>
      <c r="AF1027" s="20"/>
      <c r="AG1027" s="20"/>
      <c r="AH1027" s="20"/>
      <c r="AI1027" s="20"/>
      <c r="AJ1027" s="20"/>
      <c r="AK1027" s="20"/>
      <c r="AL1027" s="360"/>
      <c r="AM1027" s="18"/>
      <c r="AN1027" s="18"/>
      <c r="AO1027" s="18"/>
      <c r="AP1027" s="18"/>
      <c r="AQ1027" s="18"/>
      <c r="AR1027" s="18"/>
      <c r="AS1027" s="18"/>
      <c r="AT1027" s="18"/>
      <c r="AU1027" s="18"/>
      <c r="AV1027" s="18"/>
      <c r="AW1027" s="18"/>
      <c r="AX1027" s="18"/>
      <c r="AY1027" s="18"/>
      <c r="AZ1027" s="18"/>
      <c r="BA1027" s="18"/>
      <c r="BB1027" s="18"/>
      <c r="BC1027" s="18"/>
      <c r="BD1027" s="18"/>
      <c r="BE1027" s="18"/>
      <c r="BF1027" s="18"/>
      <c r="BG1027" s="18"/>
      <c r="BH1027" s="18"/>
      <c r="BI1027" s="18"/>
      <c r="BJ1027" s="18"/>
    </row>
    <row r="1028" spans="1:62">
      <c r="A1028" s="112"/>
      <c r="B1028" s="189"/>
      <c r="C1028" s="198" t="s">
        <v>4114</v>
      </c>
      <c r="D1028" s="202" t="s">
        <v>28</v>
      </c>
      <c r="E1028" s="203">
        <v>8</v>
      </c>
      <c r="F1028" s="20"/>
      <c r="G1028" s="20"/>
      <c r="H1028" s="20"/>
      <c r="I1028" s="20"/>
      <c r="J1028" s="20"/>
      <c r="K1028" s="20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  <c r="Z1028" s="20"/>
      <c r="AA1028" s="20"/>
      <c r="AB1028" s="20"/>
      <c r="AC1028" s="20"/>
      <c r="AD1028" s="20"/>
      <c r="AE1028" s="20"/>
      <c r="AF1028" s="20"/>
      <c r="AG1028" s="20"/>
      <c r="AH1028" s="20"/>
      <c r="AI1028" s="20"/>
      <c r="AJ1028" s="20"/>
      <c r="AK1028" s="20"/>
      <c r="AL1028" s="360"/>
      <c r="AM1028" s="18"/>
      <c r="AN1028" s="18"/>
      <c r="AO1028" s="18"/>
      <c r="AP1028" s="18"/>
      <c r="AQ1028" s="18"/>
      <c r="AR1028" s="18"/>
      <c r="AS1028" s="18"/>
      <c r="AT1028" s="18"/>
      <c r="AU1028" s="18"/>
      <c r="AV1028" s="18"/>
      <c r="AW1028" s="18"/>
      <c r="AX1028" s="18"/>
      <c r="AY1028" s="18"/>
      <c r="AZ1028" s="18"/>
      <c r="BA1028" s="18"/>
      <c r="BB1028" s="18"/>
      <c r="BC1028" s="18"/>
      <c r="BD1028" s="18"/>
      <c r="BE1028" s="18"/>
      <c r="BF1028" s="18"/>
      <c r="BG1028" s="18"/>
      <c r="BH1028" s="18"/>
      <c r="BI1028" s="18"/>
      <c r="BJ1028" s="18"/>
    </row>
    <row r="1029" spans="1:62">
      <c r="A1029" s="112"/>
      <c r="B1029" s="190"/>
      <c r="C1029" s="199" t="s">
        <v>4115</v>
      </c>
      <c r="D1029" s="193" t="s">
        <v>28</v>
      </c>
      <c r="E1029" s="204">
        <v>5</v>
      </c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AA1029" s="20"/>
      <c r="AB1029" s="20"/>
      <c r="AC1029" s="20"/>
      <c r="AD1029" s="20"/>
      <c r="AE1029" s="20"/>
      <c r="AF1029" s="20"/>
      <c r="AG1029" s="20"/>
      <c r="AH1029" s="20"/>
      <c r="AI1029" s="20"/>
      <c r="AJ1029" s="20"/>
      <c r="AK1029" s="20"/>
      <c r="AL1029" s="360"/>
      <c r="AM1029" s="18"/>
      <c r="AN1029" s="18"/>
      <c r="AO1029" s="18"/>
      <c r="AP1029" s="18"/>
      <c r="AQ1029" s="18"/>
      <c r="AR1029" s="18"/>
      <c r="AS1029" s="18"/>
      <c r="AT1029" s="18"/>
      <c r="AU1029" s="18"/>
      <c r="AV1029" s="18"/>
      <c r="AW1029" s="18"/>
      <c r="AX1029" s="18"/>
      <c r="AY1029" s="18"/>
      <c r="AZ1029" s="18"/>
      <c r="BA1029" s="18"/>
      <c r="BB1029" s="18"/>
      <c r="BC1029" s="18"/>
      <c r="BD1029" s="18"/>
      <c r="BE1029" s="18"/>
      <c r="BF1029" s="18"/>
      <c r="BG1029" s="18"/>
      <c r="BH1029" s="18"/>
      <c r="BI1029" s="18"/>
      <c r="BJ1029" s="18"/>
    </row>
    <row r="1030" spans="1:62">
      <c r="A1030" s="112"/>
      <c r="B1030" s="192"/>
      <c r="C1030" s="198" t="s">
        <v>4116</v>
      </c>
      <c r="D1030" s="202" t="s">
        <v>35</v>
      </c>
      <c r="E1030" s="203">
        <v>350</v>
      </c>
      <c r="F1030" s="20"/>
      <c r="G1030" s="20"/>
      <c r="H1030" s="20"/>
      <c r="I1030" s="20"/>
      <c r="J1030" s="20"/>
      <c r="K1030" s="20"/>
      <c r="L1030" s="20"/>
      <c r="M1030" s="20"/>
      <c r="N1030" s="20"/>
      <c r="O1030" s="20"/>
      <c r="P1030" s="20"/>
      <c r="Q1030" s="20"/>
      <c r="R1030" s="20"/>
      <c r="S1030" s="20"/>
      <c r="T1030" s="20"/>
      <c r="U1030" s="20"/>
      <c r="V1030" s="20"/>
      <c r="W1030" s="20"/>
      <c r="X1030" s="20"/>
      <c r="Y1030" s="20"/>
      <c r="Z1030" s="20"/>
      <c r="AA1030" s="20"/>
      <c r="AB1030" s="20"/>
      <c r="AC1030" s="20"/>
      <c r="AD1030" s="20"/>
      <c r="AE1030" s="20"/>
      <c r="AF1030" s="20"/>
      <c r="AG1030" s="20"/>
      <c r="AH1030" s="20"/>
      <c r="AI1030" s="20"/>
      <c r="AJ1030" s="20"/>
      <c r="AK1030" s="20"/>
      <c r="AL1030" s="360"/>
      <c r="AM1030" s="18"/>
      <c r="AN1030" s="18"/>
      <c r="AO1030" s="18"/>
      <c r="AP1030" s="18"/>
      <c r="AQ1030" s="18"/>
      <c r="AR1030" s="18"/>
      <c r="AS1030" s="18"/>
      <c r="AT1030" s="18"/>
      <c r="AU1030" s="18"/>
      <c r="AV1030" s="18"/>
      <c r="AW1030" s="18"/>
      <c r="AX1030" s="18"/>
      <c r="AY1030" s="18"/>
      <c r="AZ1030" s="18"/>
      <c r="BA1030" s="18"/>
      <c r="BB1030" s="18"/>
      <c r="BC1030" s="18"/>
      <c r="BD1030" s="18"/>
      <c r="BE1030" s="18"/>
      <c r="BF1030" s="18"/>
      <c r="BG1030" s="18"/>
      <c r="BH1030" s="18"/>
      <c r="BI1030" s="18"/>
      <c r="BJ1030" s="18"/>
    </row>
    <row r="1031" spans="1:62">
      <c r="A1031" s="112"/>
      <c r="B1031" s="190"/>
      <c r="C1031" s="199" t="s">
        <v>4117</v>
      </c>
      <c r="D1031" s="193" t="s">
        <v>35</v>
      </c>
      <c r="E1031" s="204">
        <v>250</v>
      </c>
      <c r="F1031" s="20"/>
      <c r="G1031" s="20"/>
      <c r="H1031" s="20"/>
      <c r="I1031" s="20"/>
      <c r="J1031" s="20"/>
      <c r="K1031" s="20"/>
      <c r="L1031" s="20"/>
      <c r="M1031" s="20"/>
      <c r="N1031" s="20"/>
      <c r="O1031" s="20"/>
      <c r="P1031" s="20"/>
      <c r="Q1031" s="20"/>
      <c r="R1031" s="20"/>
      <c r="S1031" s="20"/>
      <c r="T1031" s="20"/>
      <c r="U1031" s="20"/>
      <c r="V1031" s="20"/>
      <c r="W1031" s="20"/>
      <c r="X1031" s="20"/>
      <c r="Y1031" s="20"/>
      <c r="Z1031" s="20"/>
      <c r="AA1031" s="20"/>
      <c r="AB1031" s="20"/>
      <c r="AC1031" s="20"/>
      <c r="AD1031" s="20"/>
      <c r="AE1031" s="20"/>
      <c r="AF1031" s="20"/>
      <c r="AG1031" s="20"/>
      <c r="AH1031" s="20"/>
      <c r="AI1031" s="20"/>
      <c r="AJ1031" s="20"/>
      <c r="AK1031" s="20"/>
      <c r="AL1031" s="360"/>
      <c r="AM1031" s="18"/>
      <c r="AN1031" s="18"/>
      <c r="AO1031" s="18"/>
      <c r="AP1031" s="18"/>
      <c r="AQ1031" s="18"/>
      <c r="AR1031" s="18"/>
      <c r="AS1031" s="18"/>
      <c r="AT1031" s="18"/>
      <c r="AU1031" s="18"/>
      <c r="AV1031" s="18"/>
      <c r="AW1031" s="18"/>
      <c r="AX1031" s="18"/>
      <c r="AY1031" s="18"/>
      <c r="AZ1031" s="18"/>
      <c r="BA1031" s="18"/>
      <c r="BB1031" s="18"/>
      <c r="BC1031" s="18"/>
      <c r="BD1031" s="18"/>
      <c r="BE1031" s="18"/>
      <c r="BF1031" s="18"/>
      <c r="BG1031" s="18"/>
      <c r="BH1031" s="18"/>
      <c r="BI1031" s="18"/>
      <c r="BJ1031" s="18"/>
    </row>
    <row r="1032" spans="1:62">
      <c r="A1032" s="112"/>
      <c r="B1032" s="189"/>
      <c r="C1032" s="198" t="s">
        <v>2845</v>
      </c>
      <c r="D1032" s="202" t="s">
        <v>35</v>
      </c>
      <c r="E1032" s="203">
        <v>150</v>
      </c>
      <c r="F1032" s="20"/>
      <c r="G1032" s="20"/>
      <c r="H1032" s="20"/>
      <c r="I1032" s="20"/>
      <c r="J1032" s="20"/>
      <c r="K1032" s="20"/>
      <c r="L1032" s="20"/>
      <c r="M1032" s="20"/>
      <c r="N1032" s="20"/>
      <c r="O1032" s="20"/>
      <c r="P1032" s="20"/>
      <c r="Q1032" s="20"/>
      <c r="R1032" s="20"/>
      <c r="S1032" s="20"/>
      <c r="T1032" s="20"/>
      <c r="U1032" s="20"/>
      <c r="V1032" s="20"/>
      <c r="W1032" s="20"/>
      <c r="X1032" s="20"/>
      <c r="Y1032" s="20"/>
      <c r="Z1032" s="20"/>
      <c r="AA1032" s="20"/>
      <c r="AB1032" s="20"/>
      <c r="AC1032" s="20"/>
      <c r="AD1032" s="20"/>
      <c r="AE1032" s="20"/>
      <c r="AF1032" s="20"/>
      <c r="AG1032" s="20"/>
      <c r="AH1032" s="20"/>
      <c r="AI1032" s="20"/>
      <c r="AJ1032" s="20"/>
      <c r="AK1032" s="20"/>
      <c r="AL1032" s="360"/>
      <c r="AM1032" s="18"/>
      <c r="AN1032" s="18"/>
      <c r="AO1032" s="18"/>
      <c r="AP1032" s="18"/>
      <c r="AQ1032" s="18"/>
      <c r="AR1032" s="18"/>
      <c r="AS1032" s="18"/>
      <c r="AT1032" s="18"/>
      <c r="AU1032" s="18"/>
      <c r="AV1032" s="18"/>
      <c r="AW1032" s="18"/>
      <c r="AX1032" s="18"/>
      <c r="AY1032" s="18"/>
      <c r="AZ1032" s="18"/>
      <c r="BA1032" s="18"/>
      <c r="BB1032" s="18"/>
      <c r="BC1032" s="18"/>
      <c r="BD1032" s="18"/>
      <c r="BE1032" s="18"/>
      <c r="BF1032" s="18"/>
      <c r="BG1032" s="18"/>
      <c r="BH1032" s="18"/>
      <c r="BI1032" s="18"/>
      <c r="BJ1032" s="18"/>
    </row>
    <row r="1033" spans="1:62">
      <c r="A1033" s="112"/>
      <c r="B1033" s="188"/>
      <c r="C1033" s="198" t="s">
        <v>4118</v>
      </c>
      <c r="D1033" s="202" t="s">
        <v>78</v>
      </c>
      <c r="E1033" s="203">
        <v>85</v>
      </c>
      <c r="F1033" s="20"/>
      <c r="G1033" s="20"/>
      <c r="H1033" s="20"/>
      <c r="I1033" s="20"/>
      <c r="J1033" s="20"/>
      <c r="K1033" s="20"/>
      <c r="L1033" s="20"/>
      <c r="M1033" s="20"/>
      <c r="N1033" s="20"/>
      <c r="O1033" s="20"/>
      <c r="P1033" s="20"/>
      <c r="Q1033" s="20"/>
      <c r="R1033" s="20"/>
      <c r="S1033" s="20"/>
      <c r="T1033" s="20"/>
      <c r="U1033" s="20"/>
      <c r="V1033" s="20"/>
      <c r="W1033" s="20"/>
      <c r="X1033" s="20"/>
      <c r="Y1033" s="20"/>
      <c r="Z1033" s="20"/>
      <c r="AA1033" s="20"/>
      <c r="AB1033" s="20"/>
      <c r="AC1033" s="20"/>
      <c r="AD1033" s="20"/>
      <c r="AE1033" s="20"/>
      <c r="AF1033" s="20"/>
      <c r="AG1033" s="20"/>
      <c r="AH1033" s="20"/>
      <c r="AI1033" s="20"/>
      <c r="AJ1033" s="20"/>
      <c r="AK1033" s="20"/>
      <c r="AL1033" s="360"/>
      <c r="AM1033" s="18"/>
      <c r="AN1033" s="18"/>
      <c r="AO1033" s="18"/>
      <c r="AP1033" s="18"/>
      <c r="AQ1033" s="18"/>
      <c r="AR1033" s="18"/>
      <c r="AS1033" s="18"/>
      <c r="AT1033" s="18"/>
      <c r="AU1033" s="18"/>
      <c r="AV1033" s="18"/>
      <c r="AW1033" s="18"/>
      <c r="AX1033" s="18"/>
      <c r="AY1033" s="18"/>
      <c r="AZ1033" s="18"/>
      <c r="BA1033" s="18"/>
      <c r="BB1033" s="18"/>
      <c r="BC1033" s="18"/>
      <c r="BD1033" s="18"/>
      <c r="BE1033" s="18"/>
      <c r="BF1033" s="18"/>
      <c r="BG1033" s="18"/>
      <c r="BH1033" s="18"/>
      <c r="BI1033" s="18"/>
      <c r="BJ1033" s="18"/>
    </row>
    <row r="1034" spans="1:62">
      <c r="A1034" s="112"/>
      <c r="B1034" s="191" t="s">
        <v>3331</v>
      </c>
      <c r="C1034" s="198" t="s">
        <v>4119</v>
      </c>
      <c r="D1034" s="202" t="s">
        <v>78</v>
      </c>
      <c r="E1034" s="203">
        <v>255</v>
      </c>
      <c r="F1034" s="20"/>
      <c r="G1034" s="20"/>
      <c r="H1034" s="20"/>
      <c r="I1034" s="20"/>
      <c r="J1034" s="20"/>
      <c r="K1034" s="20"/>
      <c r="L1034" s="20"/>
      <c r="M1034" s="20"/>
      <c r="N1034" s="20"/>
      <c r="O1034" s="20"/>
      <c r="P1034" s="20"/>
      <c r="Q1034" s="20"/>
      <c r="R1034" s="20"/>
      <c r="S1034" s="20"/>
      <c r="T1034" s="20"/>
      <c r="U1034" s="20"/>
      <c r="V1034" s="20"/>
      <c r="W1034" s="20"/>
      <c r="X1034" s="20"/>
      <c r="Y1034" s="20"/>
      <c r="Z1034" s="20"/>
      <c r="AA1034" s="20"/>
      <c r="AB1034" s="20"/>
      <c r="AC1034" s="20"/>
      <c r="AD1034" s="20"/>
      <c r="AE1034" s="20"/>
      <c r="AF1034" s="20"/>
      <c r="AG1034" s="20"/>
      <c r="AH1034" s="20"/>
      <c r="AI1034" s="20"/>
      <c r="AJ1034" s="20"/>
      <c r="AK1034" s="20"/>
      <c r="AL1034" s="360"/>
      <c r="AM1034" s="18"/>
      <c r="AN1034" s="18"/>
      <c r="AO1034" s="18"/>
      <c r="AP1034" s="18"/>
      <c r="AQ1034" s="18"/>
      <c r="AR1034" s="18"/>
      <c r="AS1034" s="18"/>
      <c r="AT1034" s="18"/>
      <c r="AU1034" s="18"/>
      <c r="AV1034" s="18"/>
      <c r="AW1034" s="18"/>
      <c r="AX1034" s="18"/>
      <c r="AY1034" s="18"/>
      <c r="AZ1034" s="18"/>
      <c r="BA1034" s="18"/>
      <c r="BB1034" s="18"/>
      <c r="BC1034" s="18"/>
      <c r="BD1034" s="18"/>
      <c r="BE1034" s="18"/>
      <c r="BF1034" s="18"/>
      <c r="BG1034" s="18"/>
      <c r="BH1034" s="18"/>
      <c r="BI1034" s="18"/>
      <c r="BJ1034" s="18"/>
    </row>
    <row r="1035" spans="1:62">
      <c r="A1035" s="112"/>
      <c r="B1035" s="188"/>
      <c r="C1035" s="198" t="s">
        <v>4120</v>
      </c>
      <c r="D1035" s="202" t="s">
        <v>78</v>
      </c>
      <c r="E1035" s="203">
        <v>110</v>
      </c>
      <c r="F1035" s="20"/>
      <c r="G1035" s="20"/>
      <c r="H1035" s="20"/>
      <c r="I1035" s="20"/>
      <c r="J1035" s="20"/>
      <c r="K1035" s="20"/>
      <c r="L1035" s="20"/>
      <c r="M1035" s="20"/>
      <c r="N1035" s="20"/>
      <c r="O1035" s="20"/>
      <c r="P1035" s="20"/>
      <c r="Q1035" s="20"/>
      <c r="R1035" s="20"/>
      <c r="S1035" s="20"/>
      <c r="T1035" s="20"/>
      <c r="U1035" s="20"/>
      <c r="V1035" s="20"/>
      <c r="W1035" s="20"/>
      <c r="X1035" s="20"/>
      <c r="Y1035" s="20"/>
      <c r="Z1035" s="20"/>
      <c r="AA1035" s="20"/>
      <c r="AB1035" s="20"/>
      <c r="AC1035" s="20"/>
      <c r="AD1035" s="20"/>
      <c r="AE1035" s="20"/>
      <c r="AF1035" s="20"/>
      <c r="AG1035" s="20"/>
      <c r="AH1035" s="20"/>
      <c r="AI1035" s="20"/>
      <c r="AJ1035" s="20"/>
      <c r="AK1035" s="20"/>
      <c r="AL1035" s="360"/>
      <c r="AM1035" s="18"/>
      <c r="AN1035" s="18"/>
      <c r="AO1035" s="18"/>
      <c r="AP1035" s="18"/>
      <c r="AQ1035" s="18"/>
      <c r="AR1035" s="18"/>
      <c r="AS1035" s="18"/>
      <c r="AT1035" s="18"/>
      <c r="AU1035" s="18"/>
      <c r="AV1035" s="18"/>
      <c r="AW1035" s="18"/>
      <c r="AX1035" s="18"/>
      <c r="AY1035" s="18"/>
      <c r="AZ1035" s="18"/>
      <c r="BA1035" s="18"/>
      <c r="BB1035" s="18"/>
      <c r="BC1035" s="18"/>
      <c r="BD1035" s="18"/>
      <c r="BE1035" s="18"/>
      <c r="BF1035" s="18"/>
      <c r="BG1035" s="18"/>
      <c r="BH1035" s="18"/>
      <c r="BI1035" s="18"/>
      <c r="BJ1035" s="18"/>
    </row>
    <row r="1036" spans="1:62">
      <c r="A1036" s="112"/>
      <c r="B1036" s="188"/>
      <c r="C1036" s="198" t="s">
        <v>4121</v>
      </c>
      <c r="D1036" s="202" t="s">
        <v>78</v>
      </c>
      <c r="E1036" s="203">
        <v>150</v>
      </c>
      <c r="F1036" s="20"/>
      <c r="G1036" s="20"/>
      <c r="H1036" s="20"/>
      <c r="I1036" s="20"/>
      <c r="J1036" s="20"/>
      <c r="K1036" s="20"/>
      <c r="L1036" s="20"/>
      <c r="M1036" s="20"/>
      <c r="N1036" s="20"/>
      <c r="O1036" s="20"/>
      <c r="P1036" s="20"/>
      <c r="Q1036" s="20"/>
      <c r="R1036" s="20"/>
      <c r="S1036" s="20"/>
      <c r="T1036" s="20"/>
      <c r="U1036" s="20"/>
      <c r="V1036" s="20"/>
      <c r="W1036" s="20"/>
      <c r="X1036" s="20"/>
      <c r="Y1036" s="20"/>
      <c r="Z1036" s="20"/>
      <c r="AA1036" s="20"/>
      <c r="AB1036" s="20"/>
      <c r="AC1036" s="20"/>
      <c r="AD1036" s="20"/>
      <c r="AE1036" s="20"/>
      <c r="AF1036" s="20"/>
      <c r="AG1036" s="20"/>
      <c r="AH1036" s="20"/>
      <c r="AI1036" s="20"/>
      <c r="AJ1036" s="20"/>
      <c r="AK1036" s="20"/>
      <c r="AL1036" s="360"/>
      <c r="AM1036" s="18"/>
      <c r="AN1036" s="18"/>
      <c r="AO1036" s="18"/>
      <c r="AP1036" s="18"/>
      <c r="AQ1036" s="18"/>
      <c r="AR1036" s="18"/>
      <c r="AS1036" s="18"/>
      <c r="AT1036" s="18"/>
      <c r="AU1036" s="18"/>
      <c r="AV1036" s="18"/>
      <c r="AW1036" s="18"/>
      <c r="AX1036" s="18"/>
      <c r="AY1036" s="18"/>
      <c r="AZ1036" s="18"/>
      <c r="BA1036" s="18"/>
      <c r="BB1036" s="18"/>
      <c r="BC1036" s="18"/>
      <c r="BD1036" s="18"/>
      <c r="BE1036" s="18"/>
      <c r="BF1036" s="18"/>
      <c r="BG1036" s="18"/>
      <c r="BH1036" s="18"/>
      <c r="BI1036" s="18"/>
      <c r="BJ1036" s="18"/>
    </row>
    <row r="1037" spans="1:62">
      <c r="A1037" s="112"/>
      <c r="B1037" s="189"/>
      <c r="C1037" s="198" t="s">
        <v>4122</v>
      </c>
      <c r="D1037" s="202" t="s">
        <v>78</v>
      </c>
      <c r="E1037" s="203">
        <v>170</v>
      </c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  <c r="V1037" s="20"/>
      <c r="W1037" s="20"/>
      <c r="X1037" s="20"/>
      <c r="Y1037" s="20"/>
      <c r="Z1037" s="20"/>
      <c r="AA1037" s="20"/>
      <c r="AB1037" s="20"/>
      <c r="AC1037" s="20"/>
      <c r="AD1037" s="20"/>
      <c r="AE1037" s="20"/>
      <c r="AF1037" s="20"/>
      <c r="AG1037" s="20"/>
      <c r="AH1037" s="20"/>
      <c r="AI1037" s="20"/>
      <c r="AJ1037" s="20"/>
      <c r="AK1037" s="20"/>
      <c r="AL1037" s="360"/>
      <c r="AM1037" s="18"/>
      <c r="AN1037" s="18"/>
      <c r="AO1037" s="18"/>
      <c r="AP1037" s="18"/>
      <c r="AQ1037" s="18"/>
      <c r="AR1037" s="18"/>
      <c r="AS1037" s="18"/>
      <c r="AT1037" s="18"/>
      <c r="AU1037" s="18"/>
      <c r="AV1037" s="18"/>
      <c r="AW1037" s="18"/>
      <c r="AX1037" s="18"/>
      <c r="AY1037" s="18"/>
      <c r="AZ1037" s="18"/>
      <c r="BA1037" s="18"/>
      <c r="BB1037" s="18"/>
      <c r="BC1037" s="18"/>
      <c r="BD1037" s="18"/>
      <c r="BE1037" s="18"/>
      <c r="BF1037" s="18"/>
      <c r="BG1037" s="18"/>
      <c r="BH1037" s="18"/>
      <c r="BI1037" s="18"/>
      <c r="BJ1037" s="18"/>
    </row>
    <row r="1038" spans="1:62">
      <c r="A1038" s="112"/>
      <c r="B1038" s="192"/>
      <c r="C1038" s="198" t="s">
        <v>4123</v>
      </c>
      <c r="D1038" s="202" t="s">
        <v>78</v>
      </c>
      <c r="E1038" s="203">
        <v>200</v>
      </c>
      <c r="F1038" s="20"/>
      <c r="G1038" s="20"/>
      <c r="H1038" s="20"/>
      <c r="I1038" s="20"/>
      <c r="J1038" s="20"/>
      <c r="K1038" s="20"/>
      <c r="L1038" s="20"/>
      <c r="M1038" s="20"/>
      <c r="N1038" s="20"/>
      <c r="O1038" s="20"/>
      <c r="P1038" s="20"/>
      <c r="Q1038" s="20"/>
      <c r="R1038" s="20"/>
      <c r="S1038" s="20"/>
      <c r="T1038" s="20"/>
      <c r="U1038" s="20"/>
      <c r="V1038" s="20"/>
      <c r="W1038" s="20"/>
      <c r="X1038" s="20"/>
      <c r="Y1038" s="20"/>
      <c r="Z1038" s="20"/>
      <c r="AA1038" s="20"/>
      <c r="AB1038" s="20"/>
      <c r="AC1038" s="20"/>
      <c r="AD1038" s="20"/>
      <c r="AE1038" s="20"/>
      <c r="AF1038" s="20"/>
      <c r="AG1038" s="20"/>
      <c r="AH1038" s="20"/>
      <c r="AI1038" s="20"/>
      <c r="AJ1038" s="20"/>
      <c r="AK1038" s="20"/>
      <c r="AL1038" s="360"/>
      <c r="AM1038" s="18"/>
      <c r="AN1038" s="18"/>
      <c r="AO1038" s="18"/>
      <c r="AP1038" s="18"/>
      <c r="AQ1038" s="18"/>
      <c r="AR1038" s="18"/>
      <c r="AS1038" s="18"/>
      <c r="AT1038" s="18"/>
      <c r="AU1038" s="18"/>
      <c r="AV1038" s="18"/>
      <c r="AW1038" s="18"/>
      <c r="AX1038" s="18"/>
      <c r="AY1038" s="18"/>
      <c r="AZ1038" s="18"/>
      <c r="BA1038" s="18"/>
      <c r="BB1038" s="18"/>
      <c r="BC1038" s="18"/>
      <c r="BD1038" s="18"/>
      <c r="BE1038" s="18"/>
      <c r="BF1038" s="18"/>
      <c r="BG1038" s="18"/>
      <c r="BH1038" s="18"/>
      <c r="BI1038" s="18"/>
      <c r="BJ1038" s="18"/>
    </row>
    <row r="1039" spans="1:62">
      <c r="A1039" s="112"/>
      <c r="B1039" s="192"/>
      <c r="C1039" s="198" t="s">
        <v>4124</v>
      </c>
      <c r="D1039" s="202" t="s">
        <v>78</v>
      </c>
      <c r="E1039" s="203">
        <v>350</v>
      </c>
      <c r="F1039" s="20"/>
      <c r="G1039" s="20"/>
      <c r="H1039" s="20"/>
      <c r="I1039" s="20"/>
      <c r="J1039" s="20"/>
      <c r="K1039" s="20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  <c r="W1039" s="20"/>
      <c r="X1039" s="20"/>
      <c r="Y1039" s="20"/>
      <c r="Z1039" s="20"/>
      <c r="AA1039" s="20"/>
      <c r="AB1039" s="20"/>
      <c r="AC1039" s="20"/>
      <c r="AD1039" s="20"/>
      <c r="AE1039" s="20"/>
      <c r="AF1039" s="20"/>
      <c r="AG1039" s="20"/>
      <c r="AH1039" s="20"/>
      <c r="AI1039" s="20"/>
      <c r="AJ1039" s="20"/>
      <c r="AK1039" s="20"/>
      <c r="AL1039" s="360"/>
      <c r="AM1039" s="18"/>
      <c r="AN1039" s="18"/>
      <c r="AO1039" s="18"/>
      <c r="AP1039" s="18"/>
      <c r="AQ1039" s="18"/>
      <c r="AR1039" s="18"/>
      <c r="AS1039" s="18"/>
      <c r="AT1039" s="18"/>
      <c r="AU1039" s="18"/>
      <c r="AV1039" s="18"/>
      <c r="AW1039" s="18"/>
      <c r="AX1039" s="18"/>
      <c r="AY1039" s="18"/>
      <c r="AZ1039" s="18"/>
      <c r="BA1039" s="18"/>
      <c r="BB1039" s="18"/>
      <c r="BC1039" s="18"/>
      <c r="BD1039" s="18"/>
      <c r="BE1039" s="18"/>
      <c r="BF1039" s="18"/>
      <c r="BG1039" s="18"/>
      <c r="BH1039" s="18"/>
      <c r="BI1039" s="18"/>
      <c r="BJ1039" s="18"/>
    </row>
    <row r="1040" spans="1:62">
      <c r="A1040" s="112"/>
      <c r="B1040" s="192"/>
      <c r="C1040" s="198" t="s">
        <v>4125</v>
      </c>
      <c r="D1040" s="202" t="s">
        <v>78</v>
      </c>
      <c r="E1040" s="203">
        <v>543</v>
      </c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  <c r="AC1040" s="20"/>
      <c r="AD1040" s="20"/>
      <c r="AE1040" s="20"/>
      <c r="AF1040" s="20"/>
      <c r="AG1040" s="20"/>
      <c r="AH1040" s="20"/>
      <c r="AI1040" s="20"/>
      <c r="AJ1040" s="20"/>
      <c r="AK1040" s="20"/>
      <c r="AL1040" s="360"/>
      <c r="AM1040" s="18"/>
      <c r="AN1040" s="18"/>
      <c r="AO1040" s="18"/>
      <c r="AP1040" s="18"/>
      <c r="AQ1040" s="18"/>
      <c r="AR1040" s="18"/>
      <c r="AS1040" s="18"/>
      <c r="AT1040" s="18"/>
      <c r="AU1040" s="18"/>
      <c r="AV1040" s="18"/>
      <c r="AW1040" s="18"/>
      <c r="AX1040" s="18"/>
      <c r="AY1040" s="18"/>
      <c r="AZ1040" s="18"/>
      <c r="BA1040" s="18"/>
      <c r="BB1040" s="18"/>
      <c r="BC1040" s="18"/>
      <c r="BD1040" s="18"/>
      <c r="BE1040" s="18"/>
      <c r="BF1040" s="18"/>
      <c r="BG1040" s="18"/>
      <c r="BH1040" s="18"/>
      <c r="BI1040" s="18"/>
      <c r="BJ1040" s="18"/>
    </row>
    <row r="1041" spans="1:62">
      <c r="A1041" s="112"/>
      <c r="B1041" s="192"/>
      <c r="C1041" s="198" t="s">
        <v>4126</v>
      </c>
      <c r="D1041" s="202" t="s">
        <v>78</v>
      </c>
      <c r="E1041" s="203">
        <v>700</v>
      </c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/>
      <c r="Z1041" s="20"/>
      <c r="AA1041" s="20"/>
      <c r="AB1041" s="20"/>
      <c r="AC1041" s="20"/>
      <c r="AD1041" s="20"/>
      <c r="AE1041" s="20"/>
      <c r="AF1041" s="20"/>
      <c r="AG1041" s="20"/>
      <c r="AH1041" s="20"/>
      <c r="AI1041" s="20"/>
      <c r="AJ1041" s="20"/>
      <c r="AK1041" s="20"/>
      <c r="AL1041" s="360"/>
      <c r="AM1041" s="18"/>
      <c r="AN1041" s="18"/>
      <c r="AO1041" s="18"/>
      <c r="AP1041" s="18"/>
      <c r="AQ1041" s="18"/>
      <c r="AR1041" s="18"/>
      <c r="AS1041" s="18"/>
      <c r="AT1041" s="18"/>
      <c r="AU1041" s="18"/>
      <c r="AV1041" s="18"/>
      <c r="AW1041" s="18"/>
      <c r="AX1041" s="18"/>
      <c r="AY1041" s="18"/>
      <c r="AZ1041" s="18"/>
      <c r="BA1041" s="18"/>
      <c r="BB1041" s="18"/>
      <c r="BC1041" s="18"/>
      <c r="BD1041" s="18"/>
      <c r="BE1041" s="18"/>
      <c r="BF1041" s="18"/>
      <c r="BG1041" s="18"/>
      <c r="BH1041" s="18"/>
      <c r="BI1041" s="18"/>
      <c r="BJ1041" s="18"/>
    </row>
    <row r="1042" spans="1:62">
      <c r="A1042" s="112"/>
      <c r="B1042" s="192"/>
      <c r="C1042" s="198" t="s">
        <v>4127</v>
      </c>
      <c r="D1042" s="202" t="s">
        <v>30</v>
      </c>
      <c r="E1042" s="203">
        <v>2850</v>
      </c>
      <c r="F1042" s="20"/>
      <c r="G1042" s="20"/>
      <c r="H1042" s="20"/>
      <c r="I1042" s="20"/>
      <c r="J1042" s="20"/>
      <c r="K1042" s="20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  <c r="Z1042" s="20"/>
      <c r="AA1042" s="20"/>
      <c r="AB1042" s="20"/>
      <c r="AC1042" s="20"/>
      <c r="AD1042" s="20"/>
      <c r="AE1042" s="20"/>
      <c r="AF1042" s="20"/>
      <c r="AG1042" s="20"/>
      <c r="AH1042" s="20"/>
      <c r="AI1042" s="20"/>
      <c r="AJ1042" s="20"/>
      <c r="AK1042" s="20"/>
      <c r="AL1042" s="360"/>
      <c r="AM1042" s="18"/>
      <c r="AN1042" s="18"/>
      <c r="AO1042" s="18"/>
      <c r="AP1042" s="18"/>
      <c r="AQ1042" s="18"/>
      <c r="AR1042" s="18"/>
      <c r="AS1042" s="18"/>
      <c r="AT1042" s="18"/>
      <c r="AU1042" s="18"/>
      <c r="AV1042" s="18"/>
      <c r="AW1042" s="18"/>
      <c r="AX1042" s="18"/>
      <c r="AY1042" s="18"/>
      <c r="AZ1042" s="18"/>
      <c r="BA1042" s="18"/>
      <c r="BB1042" s="18"/>
      <c r="BC1042" s="18"/>
      <c r="BD1042" s="18"/>
      <c r="BE1042" s="18"/>
      <c r="BF1042" s="18"/>
      <c r="BG1042" s="18"/>
      <c r="BH1042" s="18"/>
      <c r="BI1042" s="18"/>
      <c r="BJ1042" s="18"/>
    </row>
    <row r="1043" spans="1:62">
      <c r="A1043" s="112"/>
      <c r="B1043" s="192"/>
      <c r="C1043" s="198" t="s">
        <v>4128</v>
      </c>
      <c r="D1043" s="202" t="s">
        <v>30</v>
      </c>
      <c r="E1043" s="203">
        <v>2850</v>
      </c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/>
      <c r="AC1043" s="20"/>
      <c r="AD1043" s="20"/>
      <c r="AE1043" s="20"/>
      <c r="AF1043" s="20"/>
      <c r="AG1043" s="20"/>
      <c r="AH1043" s="20"/>
      <c r="AI1043" s="20"/>
      <c r="AJ1043" s="20"/>
      <c r="AK1043" s="20"/>
      <c r="AL1043" s="360"/>
      <c r="AM1043" s="18"/>
      <c r="AN1043" s="18"/>
      <c r="AO1043" s="18"/>
      <c r="AP1043" s="18"/>
      <c r="AQ1043" s="18"/>
      <c r="AR1043" s="18"/>
      <c r="AS1043" s="18"/>
      <c r="AT1043" s="18"/>
      <c r="AU1043" s="18"/>
      <c r="AV1043" s="18"/>
      <c r="AW1043" s="18"/>
      <c r="AX1043" s="18"/>
      <c r="AY1043" s="18"/>
      <c r="AZ1043" s="18"/>
      <c r="BA1043" s="18"/>
      <c r="BB1043" s="18"/>
      <c r="BC1043" s="18"/>
      <c r="BD1043" s="18"/>
      <c r="BE1043" s="18"/>
      <c r="BF1043" s="18"/>
      <c r="BG1043" s="18"/>
      <c r="BH1043" s="18"/>
      <c r="BI1043" s="18"/>
      <c r="BJ1043" s="18"/>
    </row>
    <row r="1044" spans="1:62">
      <c r="A1044" s="112"/>
      <c r="B1044" s="188"/>
      <c r="C1044" s="198" t="s">
        <v>4129</v>
      </c>
      <c r="D1044" s="202" t="s">
        <v>25</v>
      </c>
      <c r="E1044" s="203">
        <v>180</v>
      </c>
      <c r="F1044" s="20"/>
      <c r="G1044" s="20"/>
      <c r="H1044" s="20"/>
      <c r="I1044" s="20"/>
      <c r="J1044" s="20"/>
      <c r="K1044" s="20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  <c r="Z1044" s="20"/>
      <c r="AA1044" s="20"/>
      <c r="AB1044" s="20"/>
      <c r="AC1044" s="20"/>
      <c r="AD1044" s="20"/>
      <c r="AE1044" s="20"/>
      <c r="AF1044" s="20"/>
      <c r="AG1044" s="20"/>
      <c r="AH1044" s="20"/>
      <c r="AI1044" s="20"/>
      <c r="AJ1044" s="20"/>
      <c r="AK1044" s="20"/>
      <c r="AL1044" s="360"/>
      <c r="AM1044" s="18"/>
      <c r="AN1044" s="18"/>
      <c r="AO1044" s="18"/>
      <c r="AP1044" s="18"/>
      <c r="AQ1044" s="18"/>
      <c r="AR1044" s="18"/>
      <c r="AS1044" s="18"/>
      <c r="AT1044" s="18"/>
      <c r="AU1044" s="18"/>
      <c r="AV1044" s="18"/>
      <c r="AW1044" s="18"/>
      <c r="AX1044" s="18"/>
      <c r="AY1044" s="18"/>
      <c r="AZ1044" s="18"/>
      <c r="BA1044" s="18"/>
      <c r="BB1044" s="18"/>
      <c r="BC1044" s="18"/>
      <c r="BD1044" s="18"/>
      <c r="BE1044" s="18"/>
      <c r="BF1044" s="18"/>
      <c r="BG1044" s="18"/>
      <c r="BH1044" s="18"/>
      <c r="BI1044" s="18"/>
      <c r="BJ1044" s="18"/>
    </row>
    <row r="1045" spans="1:62">
      <c r="A1045" s="112"/>
      <c r="B1045" s="188"/>
      <c r="C1045" s="198" t="s">
        <v>4130</v>
      </c>
      <c r="D1045" s="202" t="s">
        <v>28</v>
      </c>
      <c r="E1045" s="203">
        <v>15</v>
      </c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/>
      <c r="Z1045" s="20"/>
      <c r="AA1045" s="20"/>
      <c r="AB1045" s="20"/>
      <c r="AC1045" s="20"/>
      <c r="AD1045" s="20"/>
      <c r="AE1045" s="20"/>
      <c r="AF1045" s="20"/>
      <c r="AG1045" s="20"/>
      <c r="AH1045" s="20"/>
      <c r="AI1045" s="20"/>
      <c r="AJ1045" s="20"/>
      <c r="AK1045" s="20"/>
      <c r="AL1045" s="360"/>
      <c r="AM1045" s="18"/>
      <c r="AN1045" s="18"/>
      <c r="AO1045" s="18"/>
      <c r="AP1045" s="18"/>
      <c r="AQ1045" s="18"/>
      <c r="AR1045" s="18"/>
      <c r="AS1045" s="18"/>
      <c r="AT1045" s="18"/>
      <c r="AU1045" s="18"/>
      <c r="AV1045" s="18"/>
      <c r="AW1045" s="18"/>
      <c r="AX1045" s="18"/>
      <c r="AY1045" s="18"/>
      <c r="AZ1045" s="18"/>
      <c r="BA1045" s="18"/>
      <c r="BB1045" s="18"/>
      <c r="BC1045" s="18"/>
      <c r="BD1045" s="18"/>
      <c r="BE1045" s="18"/>
      <c r="BF1045" s="18"/>
      <c r="BG1045" s="18"/>
      <c r="BH1045" s="18"/>
      <c r="BI1045" s="18"/>
      <c r="BJ1045" s="18"/>
    </row>
    <row r="1046" spans="1:62">
      <c r="A1046" s="112"/>
      <c r="B1046" s="191" t="s">
        <v>3332</v>
      </c>
      <c r="C1046" s="199" t="s">
        <v>4131</v>
      </c>
      <c r="D1046" s="193" t="s">
        <v>70</v>
      </c>
      <c r="E1046" s="204">
        <v>12</v>
      </c>
      <c r="F1046" s="20"/>
      <c r="G1046" s="20"/>
      <c r="H1046" s="20"/>
      <c r="I1046" s="20"/>
      <c r="J1046" s="20"/>
      <c r="K1046" s="20"/>
      <c r="L1046" s="20"/>
      <c r="M1046" s="20"/>
      <c r="N1046" s="20"/>
      <c r="O1046" s="20"/>
      <c r="P1046" s="20"/>
      <c r="Q1046" s="20"/>
      <c r="R1046" s="20"/>
      <c r="S1046" s="20"/>
      <c r="T1046" s="20">
        <v>1</v>
      </c>
      <c r="U1046" s="20"/>
      <c r="V1046" s="20"/>
      <c r="W1046" s="20"/>
      <c r="X1046" s="20"/>
      <c r="Y1046" s="20"/>
      <c r="Z1046" s="20"/>
      <c r="AA1046" s="20"/>
      <c r="AB1046" s="20"/>
      <c r="AC1046" s="20"/>
      <c r="AD1046" s="20"/>
      <c r="AE1046" s="20"/>
      <c r="AF1046" s="20"/>
      <c r="AG1046" s="20"/>
      <c r="AH1046" s="20"/>
      <c r="AI1046" s="20"/>
      <c r="AJ1046" s="20"/>
      <c r="AK1046" s="20"/>
      <c r="AL1046" s="360">
        <v>5</v>
      </c>
      <c r="AM1046" s="18"/>
      <c r="AN1046" s="18"/>
      <c r="AO1046" s="18"/>
      <c r="AP1046" s="18"/>
      <c r="AQ1046" s="18"/>
      <c r="AR1046" s="18"/>
      <c r="AS1046" s="18"/>
      <c r="AT1046" s="18"/>
      <c r="AU1046" s="18"/>
      <c r="AV1046" s="18"/>
      <c r="AW1046" s="18"/>
      <c r="AX1046" s="18"/>
      <c r="AY1046" s="18"/>
      <c r="AZ1046" s="18"/>
      <c r="BA1046" s="18"/>
      <c r="BB1046" s="18"/>
      <c r="BC1046" s="18"/>
      <c r="BD1046" s="18"/>
      <c r="BE1046" s="18"/>
      <c r="BF1046" s="18"/>
      <c r="BG1046" s="18"/>
      <c r="BH1046" s="18"/>
      <c r="BI1046" s="18"/>
      <c r="BJ1046" s="18"/>
    </row>
    <row r="1047" spans="1:62">
      <c r="A1047" s="112"/>
      <c r="B1047" s="190"/>
      <c r="C1047" s="199" t="s">
        <v>4132</v>
      </c>
      <c r="D1047" s="193" t="s">
        <v>70</v>
      </c>
      <c r="E1047" s="204">
        <v>50</v>
      </c>
      <c r="F1047" s="20"/>
      <c r="G1047" s="20"/>
      <c r="H1047" s="20"/>
      <c r="I1047" s="20"/>
      <c r="J1047" s="20"/>
      <c r="K1047" s="20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AA1047" s="20"/>
      <c r="AB1047" s="20"/>
      <c r="AC1047" s="20"/>
      <c r="AD1047" s="20"/>
      <c r="AE1047" s="20"/>
      <c r="AF1047" s="20"/>
      <c r="AG1047" s="20"/>
      <c r="AH1047" s="20"/>
      <c r="AI1047" s="20"/>
      <c r="AJ1047" s="20"/>
      <c r="AK1047" s="20"/>
      <c r="AL1047" s="360"/>
      <c r="AM1047" s="18"/>
      <c r="AN1047" s="18"/>
      <c r="AO1047" s="18"/>
      <c r="AP1047" s="18"/>
      <c r="AQ1047" s="18"/>
      <c r="AR1047" s="18"/>
      <c r="AS1047" s="18"/>
      <c r="AT1047" s="18"/>
      <c r="AU1047" s="18"/>
      <c r="AV1047" s="18"/>
      <c r="AW1047" s="18"/>
      <c r="AX1047" s="18"/>
      <c r="AY1047" s="18"/>
      <c r="AZ1047" s="18"/>
      <c r="BA1047" s="18"/>
      <c r="BB1047" s="18"/>
      <c r="BC1047" s="18"/>
      <c r="BD1047" s="18"/>
      <c r="BE1047" s="18"/>
      <c r="BF1047" s="18"/>
      <c r="BG1047" s="18"/>
      <c r="BH1047" s="18"/>
      <c r="BI1047" s="18"/>
      <c r="BJ1047" s="18"/>
    </row>
    <row r="1048" spans="1:62">
      <c r="A1048" s="112"/>
      <c r="B1048" s="191" t="s">
        <v>3333</v>
      </c>
      <c r="C1048" s="198" t="s">
        <v>4133</v>
      </c>
      <c r="D1048" s="202" t="s">
        <v>28</v>
      </c>
      <c r="E1048" s="203">
        <v>8</v>
      </c>
      <c r="F1048" s="20"/>
      <c r="G1048" s="20"/>
      <c r="H1048" s="20"/>
      <c r="I1048" s="20"/>
      <c r="J1048" s="20"/>
      <c r="K1048" s="20"/>
      <c r="L1048" s="20"/>
      <c r="M1048" s="20"/>
      <c r="N1048" s="20"/>
      <c r="O1048" s="20"/>
      <c r="P1048" s="20"/>
      <c r="Q1048" s="20"/>
      <c r="R1048" s="20"/>
      <c r="S1048" s="20"/>
      <c r="T1048" s="20"/>
      <c r="U1048" s="20"/>
      <c r="V1048" s="20"/>
      <c r="W1048" s="20"/>
      <c r="X1048" s="20"/>
      <c r="Y1048" s="20"/>
      <c r="Z1048" s="20"/>
      <c r="AA1048" s="20"/>
      <c r="AB1048" s="20"/>
      <c r="AC1048" s="20"/>
      <c r="AD1048" s="20"/>
      <c r="AE1048" s="20"/>
      <c r="AF1048" s="20"/>
      <c r="AG1048" s="20"/>
      <c r="AH1048" s="20"/>
      <c r="AI1048" s="20"/>
      <c r="AJ1048" s="20"/>
      <c r="AK1048" s="20"/>
      <c r="AL1048" s="360"/>
      <c r="AM1048" s="18"/>
      <c r="AN1048" s="18"/>
      <c r="AO1048" s="18"/>
      <c r="AP1048" s="18"/>
      <c r="AQ1048" s="18"/>
      <c r="AR1048" s="18"/>
      <c r="AS1048" s="18"/>
      <c r="AT1048" s="18"/>
      <c r="AU1048" s="18"/>
      <c r="AV1048" s="18"/>
      <c r="AW1048" s="18"/>
      <c r="AX1048" s="18"/>
      <c r="AY1048" s="18"/>
      <c r="AZ1048" s="18"/>
      <c r="BA1048" s="18"/>
      <c r="BB1048" s="18"/>
      <c r="BC1048" s="18"/>
      <c r="BD1048" s="18"/>
      <c r="BE1048" s="18"/>
      <c r="BF1048" s="18"/>
      <c r="BG1048" s="18"/>
      <c r="BH1048" s="18"/>
      <c r="BI1048" s="18"/>
      <c r="BJ1048" s="18"/>
    </row>
    <row r="1049" spans="1:62">
      <c r="A1049" s="112"/>
      <c r="B1049" s="190"/>
      <c r="C1049" s="199" t="s">
        <v>4134</v>
      </c>
      <c r="D1049" s="193" t="s">
        <v>70</v>
      </c>
      <c r="E1049" s="204">
        <v>380</v>
      </c>
      <c r="F1049" s="20"/>
      <c r="G1049" s="20"/>
      <c r="H1049" s="20"/>
      <c r="I1049" s="20"/>
      <c r="J1049" s="20"/>
      <c r="K1049" s="20"/>
      <c r="L1049" s="20"/>
      <c r="M1049" s="20"/>
      <c r="N1049" s="20"/>
      <c r="O1049" s="20"/>
      <c r="P1049" s="20"/>
      <c r="Q1049" s="20"/>
      <c r="R1049" s="20"/>
      <c r="S1049" s="20"/>
      <c r="T1049" s="20"/>
      <c r="U1049" s="20"/>
      <c r="V1049" s="20"/>
      <c r="W1049" s="20"/>
      <c r="X1049" s="20"/>
      <c r="Y1049" s="20"/>
      <c r="Z1049" s="20"/>
      <c r="AA1049" s="20"/>
      <c r="AB1049" s="20"/>
      <c r="AC1049" s="20"/>
      <c r="AD1049" s="20"/>
      <c r="AE1049" s="20"/>
      <c r="AF1049" s="20"/>
      <c r="AG1049" s="20"/>
      <c r="AH1049" s="20"/>
      <c r="AI1049" s="20"/>
      <c r="AJ1049" s="20"/>
      <c r="AK1049" s="20"/>
      <c r="AL1049" s="360"/>
      <c r="AM1049" s="18"/>
      <c r="AN1049" s="18"/>
      <c r="AO1049" s="18"/>
      <c r="AP1049" s="18"/>
      <c r="AQ1049" s="18"/>
      <c r="AR1049" s="18"/>
      <c r="AS1049" s="18"/>
      <c r="AT1049" s="18"/>
      <c r="AU1049" s="18"/>
      <c r="AV1049" s="18"/>
      <c r="AW1049" s="18"/>
      <c r="AX1049" s="18"/>
      <c r="AY1049" s="18"/>
      <c r="AZ1049" s="18"/>
      <c r="BA1049" s="18"/>
      <c r="BB1049" s="18"/>
      <c r="BC1049" s="18"/>
      <c r="BD1049" s="18"/>
      <c r="BE1049" s="18"/>
      <c r="BF1049" s="18"/>
      <c r="BG1049" s="18"/>
      <c r="BH1049" s="18"/>
      <c r="BI1049" s="18"/>
      <c r="BJ1049" s="18"/>
    </row>
    <row r="1050" spans="1:62">
      <c r="A1050" s="112"/>
      <c r="B1050" s="190"/>
      <c r="C1050" s="199" t="s">
        <v>4134</v>
      </c>
      <c r="D1050" s="193" t="s">
        <v>28</v>
      </c>
      <c r="E1050" s="204">
        <v>3</v>
      </c>
      <c r="F1050" s="20"/>
      <c r="G1050" s="20"/>
      <c r="H1050" s="20"/>
      <c r="I1050" s="20"/>
      <c r="J1050" s="20"/>
      <c r="K1050" s="20"/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  <c r="W1050" s="20"/>
      <c r="X1050" s="20"/>
      <c r="Y1050" s="20"/>
      <c r="Z1050" s="20"/>
      <c r="AA1050" s="20"/>
      <c r="AB1050" s="20"/>
      <c r="AC1050" s="20"/>
      <c r="AD1050" s="20"/>
      <c r="AE1050" s="20"/>
      <c r="AF1050" s="20"/>
      <c r="AG1050" s="20"/>
      <c r="AH1050" s="20"/>
      <c r="AI1050" s="20"/>
      <c r="AJ1050" s="20"/>
      <c r="AK1050" s="20"/>
      <c r="AL1050" s="360"/>
      <c r="AM1050" s="18"/>
      <c r="AN1050" s="18"/>
      <c r="AO1050" s="18"/>
      <c r="AP1050" s="18"/>
      <c r="AQ1050" s="18"/>
      <c r="AR1050" s="18"/>
      <c r="AS1050" s="18"/>
      <c r="AT1050" s="18"/>
      <c r="AU1050" s="18"/>
      <c r="AV1050" s="18"/>
      <c r="AW1050" s="18"/>
      <c r="AX1050" s="18"/>
      <c r="AY1050" s="18"/>
      <c r="AZ1050" s="18"/>
      <c r="BA1050" s="18"/>
      <c r="BB1050" s="18"/>
      <c r="BC1050" s="18"/>
      <c r="BD1050" s="18"/>
      <c r="BE1050" s="18"/>
      <c r="BF1050" s="18"/>
      <c r="BG1050" s="18"/>
      <c r="BH1050" s="18"/>
      <c r="BI1050" s="18"/>
      <c r="BJ1050" s="18"/>
    </row>
    <row r="1051" spans="1:62">
      <c r="A1051" s="112"/>
      <c r="B1051" s="192"/>
      <c r="C1051" s="198" t="s">
        <v>4135</v>
      </c>
      <c r="D1051" s="202" t="s">
        <v>28</v>
      </c>
      <c r="E1051" s="203">
        <v>10</v>
      </c>
      <c r="F1051" s="20"/>
      <c r="G1051" s="20"/>
      <c r="H1051" s="20"/>
      <c r="I1051" s="20"/>
      <c r="J1051" s="20"/>
      <c r="K1051" s="20"/>
      <c r="L1051" s="20"/>
      <c r="M1051" s="20"/>
      <c r="N1051" s="20"/>
      <c r="O1051" s="20"/>
      <c r="P1051" s="20"/>
      <c r="Q1051" s="20"/>
      <c r="R1051" s="20"/>
      <c r="S1051" s="20"/>
      <c r="T1051" s="20"/>
      <c r="U1051" s="20"/>
      <c r="V1051" s="20"/>
      <c r="W1051" s="20"/>
      <c r="X1051" s="20"/>
      <c r="Y1051" s="20"/>
      <c r="Z1051" s="20"/>
      <c r="AA1051" s="20"/>
      <c r="AB1051" s="20"/>
      <c r="AC1051" s="20"/>
      <c r="AD1051" s="20"/>
      <c r="AE1051" s="20"/>
      <c r="AF1051" s="20"/>
      <c r="AG1051" s="20"/>
      <c r="AH1051" s="20"/>
      <c r="AI1051" s="20"/>
      <c r="AJ1051" s="20"/>
      <c r="AK1051" s="20"/>
      <c r="AL1051" s="360"/>
      <c r="AM1051" s="18"/>
      <c r="AN1051" s="18"/>
      <c r="AO1051" s="18"/>
      <c r="AP1051" s="18"/>
      <c r="AQ1051" s="18"/>
      <c r="AR1051" s="18"/>
      <c r="AS1051" s="18"/>
      <c r="AT1051" s="18"/>
      <c r="AU1051" s="18"/>
      <c r="AV1051" s="18"/>
      <c r="AW1051" s="18"/>
      <c r="AX1051" s="18"/>
      <c r="AY1051" s="18"/>
      <c r="AZ1051" s="18"/>
      <c r="BA1051" s="18"/>
      <c r="BB1051" s="18"/>
      <c r="BC1051" s="18"/>
      <c r="BD1051" s="18"/>
      <c r="BE1051" s="18"/>
      <c r="BF1051" s="18"/>
      <c r="BG1051" s="18"/>
      <c r="BH1051" s="18"/>
      <c r="BI1051" s="18"/>
      <c r="BJ1051" s="18"/>
    </row>
    <row r="1052" spans="1:62">
      <c r="A1052" s="112"/>
      <c r="B1052" s="190"/>
      <c r="C1052" s="199" t="s">
        <v>4136</v>
      </c>
      <c r="D1052" s="193" t="s">
        <v>28</v>
      </c>
      <c r="E1052" s="204">
        <v>12</v>
      </c>
      <c r="F1052" s="20"/>
      <c r="G1052" s="20"/>
      <c r="H1052" s="20"/>
      <c r="I1052" s="20"/>
      <c r="J1052" s="20"/>
      <c r="K1052" s="20"/>
      <c r="L1052" s="20"/>
      <c r="M1052" s="20"/>
      <c r="N1052" s="20"/>
      <c r="O1052" s="20"/>
      <c r="P1052" s="20"/>
      <c r="Q1052" s="20"/>
      <c r="R1052" s="20"/>
      <c r="S1052" s="20"/>
      <c r="T1052" s="20"/>
      <c r="U1052" s="20"/>
      <c r="V1052" s="20"/>
      <c r="W1052" s="20"/>
      <c r="X1052" s="20"/>
      <c r="Y1052" s="20"/>
      <c r="Z1052" s="20"/>
      <c r="AA1052" s="20"/>
      <c r="AB1052" s="20"/>
      <c r="AC1052" s="20"/>
      <c r="AD1052" s="20"/>
      <c r="AE1052" s="20"/>
      <c r="AF1052" s="20"/>
      <c r="AG1052" s="20"/>
      <c r="AH1052" s="20"/>
      <c r="AI1052" s="20"/>
      <c r="AJ1052" s="20"/>
      <c r="AK1052" s="20"/>
      <c r="AL1052" s="360"/>
      <c r="AM1052" s="18"/>
      <c r="AN1052" s="18"/>
      <c r="AO1052" s="18"/>
      <c r="AP1052" s="18"/>
      <c r="AQ1052" s="18"/>
      <c r="AR1052" s="18"/>
      <c r="AS1052" s="18"/>
      <c r="AT1052" s="18"/>
      <c r="AU1052" s="18"/>
      <c r="AV1052" s="18"/>
      <c r="AW1052" s="18"/>
      <c r="AX1052" s="18"/>
      <c r="AY1052" s="18"/>
      <c r="AZ1052" s="18"/>
      <c r="BA1052" s="18"/>
      <c r="BB1052" s="18"/>
      <c r="BC1052" s="18"/>
      <c r="BD1052" s="18"/>
      <c r="BE1052" s="18"/>
      <c r="BF1052" s="18"/>
      <c r="BG1052" s="18"/>
      <c r="BH1052" s="18"/>
      <c r="BI1052" s="18"/>
      <c r="BJ1052" s="18"/>
    </row>
    <row r="1053" spans="1:62">
      <c r="A1053" s="112"/>
      <c r="B1053" s="189"/>
      <c r="C1053" s="198" t="s">
        <v>4137</v>
      </c>
      <c r="D1053" s="202" t="s">
        <v>28</v>
      </c>
      <c r="E1053" s="203">
        <v>4</v>
      </c>
      <c r="F1053" s="20"/>
      <c r="G1053" s="20"/>
      <c r="H1053" s="20"/>
      <c r="I1053" s="20"/>
      <c r="J1053" s="20"/>
      <c r="K1053" s="20"/>
      <c r="L1053" s="20"/>
      <c r="M1053" s="20"/>
      <c r="N1053" s="20"/>
      <c r="O1053" s="20"/>
      <c r="P1053" s="20"/>
      <c r="Q1053" s="20"/>
      <c r="R1053" s="20"/>
      <c r="S1053" s="20"/>
      <c r="T1053" s="20"/>
      <c r="U1053" s="20"/>
      <c r="V1053" s="20"/>
      <c r="W1053" s="20"/>
      <c r="X1053" s="20"/>
      <c r="Y1053" s="20"/>
      <c r="Z1053" s="20"/>
      <c r="AA1053" s="20"/>
      <c r="AB1053" s="20"/>
      <c r="AC1053" s="20"/>
      <c r="AD1053" s="20"/>
      <c r="AE1053" s="20"/>
      <c r="AF1053" s="20"/>
      <c r="AG1053" s="20"/>
      <c r="AH1053" s="20"/>
      <c r="AI1053" s="20"/>
      <c r="AJ1053" s="20"/>
      <c r="AK1053" s="20"/>
      <c r="AL1053" s="360"/>
      <c r="AM1053" s="18"/>
      <c r="AN1053" s="18"/>
      <c r="AO1053" s="18"/>
      <c r="AP1053" s="18"/>
      <c r="AQ1053" s="18"/>
      <c r="AR1053" s="18"/>
      <c r="AS1053" s="18"/>
      <c r="AT1053" s="18"/>
      <c r="AU1053" s="18"/>
      <c r="AV1053" s="18"/>
      <c r="AW1053" s="18"/>
      <c r="AX1053" s="18"/>
      <c r="AY1053" s="18"/>
      <c r="AZ1053" s="18"/>
      <c r="BA1053" s="18"/>
      <c r="BB1053" s="18"/>
      <c r="BC1053" s="18"/>
      <c r="BD1053" s="18"/>
      <c r="BE1053" s="18"/>
      <c r="BF1053" s="18"/>
      <c r="BG1053" s="18"/>
      <c r="BH1053" s="18"/>
      <c r="BI1053" s="18"/>
      <c r="BJ1053" s="18"/>
    </row>
    <row r="1054" spans="1:62">
      <c r="A1054" s="112"/>
      <c r="B1054" s="192"/>
      <c r="C1054" s="198" t="s">
        <v>4138</v>
      </c>
      <c r="D1054" s="202" t="s">
        <v>28</v>
      </c>
      <c r="E1054" s="203">
        <v>10</v>
      </c>
      <c r="F1054" s="20"/>
      <c r="G1054" s="20"/>
      <c r="H1054" s="20"/>
      <c r="I1054" s="20"/>
      <c r="J1054" s="20"/>
      <c r="K1054" s="20"/>
      <c r="L1054" s="20"/>
      <c r="M1054" s="20"/>
      <c r="N1054" s="20"/>
      <c r="O1054" s="20"/>
      <c r="P1054" s="20"/>
      <c r="Q1054" s="20"/>
      <c r="R1054" s="20"/>
      <c r="S1054" s="20"/>
      <c r="T1054" s="20"/>
      <c r="U1054" s="20"/>
      <c r="V1054" s="20"/>
      <c r="W1054" s="20"/>
      <c r="X1054" s="20"/>
      <c r="Y1054" s="20"/>
      <c r="Z1054" s="20"/>
      <c r="AA1054" s="20"/>
      <c r="AB1054" s="20"/>
      <c r="AC1054" s="20"/>
      <c r="AD1054" s="20"/>
      <c r="AE1054" s="20"/>
      <c r="AF1054" s="20"/>
      <c r="AG1054" s="20"/>
      <c r="AH1054" s="20"/>
      <c r="AI1054" s="20"/>
      <c r="AJ1054" s="20"/>
      <c r="AK1054" s="20"/>
      <c r="AL1054" s="360"/>
      <c r="AM1054" s="18"/>
      <c r="AN1054" s="18"/>
      <c r="AO1054" s="18"/>
      <c r="AP1054" s="18"/>
      <c r="AQ1054" s="18"/>
      <c r="AR1054" s="18"/>
      <c r="AS1054" s="18"/>
      <c r="AT1054" s="18"/>
      <c r="AU1054" s="18"/>
      <c r="AV1054" s="18"/>
      <c r="AW1054" s="18"/>
      <c r="AX1054" s="18"/>
      <c r="AY1054" s="18"/>
      <c r="AZ1054" s="18"/>
      <c r="BA1054" s="18"/>
      <c r="BB1054" s="18"/>
      <c r="BC1054" s="18"/>
      <c r="BD1054" s="18"/>
      <c r="BE1054" s="18"/>
      <c r="BF1054" s="18"/>
      <c r="BG1054" s="18"/>
      <c r="BH1054" s="18"/>
      <c r="BI1054" s="18"/>
      <c r="BJ1054" s="18"/>
    </row>
    <row r="1055" spans="1:62">
      <c r="A1055" s="112"/>
      <c r="B1055" s="190"/>
      <c r="C1055" s="199" t="s">
        <v>4139</v>
      </c>
      <c r="D1055" s="193" t="s">
        <v>28</v>
      </c>
      <c r="E1055" s="204">
        <v>6</v>
      </c>
      <c r="F1055" s="20"/>
      <c r="G1055" s="20"/>
      <c r="H1055" s="20"/>
      <c r="I1055" s="20"/>
      <c r="J1055" s="20"/>
      <c r="K1055" s="20"/>
      <c r="L1055" s="20"/>
      <c r="M1055" s="20"/>
      <c r="N1055" s="20"/>
      <c r="O1055" s="20"/>
      <c r="P1055" s="20"/>
      <c r="Q1055" s="20"/>
      <c r="R1055" s="20"/>
      <c r="S1055" s="20"/>
      <c r="T1055" s="20"/>
      <c r="U1055" s="20"/>
      <c r="V1055" s="20"/>
      <c r="W1055" s="20"/>
      <c r="X1055" s="20"/>
      <c r="Y1055" s="20"/>
      <c r="Z1055" s="20"/>
      <c r="AA1055" s="20"/>
      <c r="AB1055" s="20"/>
      <c r="AC1055" s="20"/>
      <c r="AD1055" s="20"/>
      <c r="AE1055" s="20"/>
      <c r="AF1055" s="20"/>
      <c r="AG1055" s="20"/>
      <c r="AH1055" s="20"/>
      <c r="AI1055" s="20"/>
      <c r="AJ1055" s="20"/>
      <c r="AK1055" s="20"/>
      <c r="AL1055" s="360"/>
      <c r="AM1055" s="18"/>
      <c r="AN1055" s="18"/>
      <c r="AO1055" s="18"/>
      <c r="AP1055" s="18"/>
      <c r="AQ1055" s="18"/>
      <c r="AR1055" s="18"/>
      <c r="AS1055" s="18"/>
      <c r="AT1055" s="18"/>
      <c r="AU1055" s="18"/>
      <c r="AV1055" s="18"/>
      <c r="AW1055" s="18"/>
      <c r="AX1055" s="18"/>
      <c r="AY1055" s="18"/>
      <c r="AZ1055" s="18"/>
      <c r="BA1055" s="18"/>
      <c r="BB1055" s="18"/>
      <c r="BC1055" s="18"/>
      <c r="BD1055" s="18"/>
      <c r="BE1055" s="18"/>
      <c r="BF1055" s="18"/>
      <c r="BG1055" s="18"/>
      <c r="BH1055" s="18"/>
      <c r="BI1055" s="18"/>
      <c r="BJ1055" s="18"/>
    </row>
    <row r="1056" spans="1:62">
      <c r="A1056" s="112"/>
      <c r="B1056" s="191" t="s">
        <v>3334</v>
      </c>
      <c r="C1056" s="198" t="s">
        <v>2847</v>
      </c>
      <c r="D1056" s="202" t="s">
        <v>28</v>
      </c>
      <c r="E1056" s="203">
        <v>8</v>
      </c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/>
      <c r="Z1056" s="20"/>
      <c r="AA1056" s="20"/>
      <c r="AB1056" s="20"/>
      <c r="AC1056" s="20"/>
      <c r="AD1056" s="20"/>
      <c r="AE1056" s="20"/>
      <c r="AF1056" s="20"/>
      <c r="AG1056" s="20"/>
      <c r="AH1056" s="20"/>
      <c r="AI1056" s="20"/>
      <c r="AJ1056" s="20"/>
      <c r="AK1056" s="20"/>
      <c r="AL1056" s="360"/>
      <c r="AM1056" s="18"/>
      <c r="AN1056" s="18"/>
      <c r="AO1056" s="18"/>
      <c r="AP1056" s="18"/>
      <c r="AQ1056" s="18"/>
      <c r="AR1056" s="18"/>
      <c r="AS1056" s="18"/>
      <c r="AT1056" s="18"/>
      <c r="AU1056" s="18"/>
      <c r="AV1056" s="18"/>
      <c r="AW1056" s="18"/>
      <c r="AX1056" s="18"/>
      <c r="AY1056" s="18"/>
      <c r="AZ1056" s="18"/>
      <c r="BA1056" s="18"/>
      <c r="BB1056" s="18"/>
      <c r="BC1056" s="18"/>
      <c r="BD1056" s="18"/>
      <c r="BE1056" s="18"/>
      <c r="BF1056" s="18"/>
      <c r="BG1056" s="18"/>
      <c r="BH1056" s="18"/>
      <c r="BI1056" s="18"/>
      <c r="BJ1056" s="18"/>
    </row>
    <row r="1057" spans="1:62">
      <c r="A1057" s="112"/>
      <c r="B1057" s="190"/>
      <c r="C1057" s="199" t="s">
        <v>4140</v>
      </c>
      <c r="D1057" s="193" t="s">
        <v>70</v>
      </c>
      <c r="E1057" s="204">
        <v>300</v>
      </c>
      <c r="F1057" s="20"/>
      <c r="G1057" s="20"/>
      <c r="H1057" s="20"/>
      <c r="I1057" s="20"/>
      <c r="J1057" s="20"/>
      <c r="K1057" s="20"/>
      <c r="L1057" s="20"/>
      <c r="M1057" s="20"/>
      <c r="N1057" s="20"/>
      <c r="O1057" s="20"/>
      <c r="P1057" s="20"/>
      <c r="Q1057" s="20"/>
      <c r="R1057" s="20"/>
      <c r="S1057" s="20"/>
      <c r="T1057" s="20"/>
      <c r="U1057" s="20"/>
      <c r="V1057" s="20"/>
      <c r="W1057" s="20"/>
      <c r="X1057" s="20"/>
      <c r="Y1057" s="20"/>
      <c r="Z1057" s="20"/>
      <c r="AA1057" s="20"/>
      <c r="AB1057" s="20"/>
      <c r="AC1057" s="20"/>
      <c r="AD1057" s="20"/>
      <c r="AE1057" s="20"/>
      <c r="AF1057" s="20"/>
      <c r="AG1057" s="20"/>
      <c r="AH1057" s="20"/>
      <c r="AI1057" s="20"/>
      <c r="AJ1057" s="20"/>
      <c r="AK1057" s="20"/>
      <c r="AL1057" s="360"/>
      <c r="AM1057" s="18"/>
      <c r="AN1057" s="18"/>
      <c r="AO1057" s="18"/>
      <c r="AP1057" s="18"/>
      <c r="AQ1057" s="18"/>
      <c r="AR1057" s="18"/>
      <c r="AS1057" s="18"/>
      <c r="AT1057" s="18"/>
      <c r="AU1057" s="18"/>
      <c r="AV1057" s="18"/>
      <c r="AW1057" s="18"/>
      <c r="AX1057" s="18"/>
      <c r="AY1057" s="18"/>
      <c r="AZ1057" s="18"/>
      <c r="BA1057" s="18"/>
      <c r="BB1057" s="18"/>
      <c r="BC1057" s="18"/>
      <c r="BD1057" s="18"/>
      <c r="BE1057" s="18"/>
      <c r="BF1057" s="18"/>
      <c r="BG1057" s="18"/>
      <c r="BH1057" s="18"/>
      <c r="BI1057" s="18"/>
      <c r="BJ1057" s="18"/>
    </row>
    <row r="1058" spans="1:62">
      <c r="A1058" s="112"/>
      <c r="B1058" s="190"/>
      <c r="C1058" s="199" t="s">
        <v>4141</v>
      </c>
      <c r="D1058" s="193" t="s">
        <v>70</v>
      </c>
      <c r="E1058" s="204">
        <v>380</v>
      </c>
      <c r="F1058" s="20"/>
      <c r="G1058" s="20"/>
      <c r="H1058" s="20"/>
      <c r="I1058" s="20"/>
      <c r="J1058" s="20"/>
      <c r="K1058" s="20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V1058" s="20"/>
      <c r="W1058" s="20"/>
      <c r="X1058" s="20"/>
      <c r="Y1058" s="20"/>
      <c r="Z1058" s="20"/>
      <c r="AA1058" s="20"/>
      <c r="AB1058" s="20"/>
      <c r="AC1058" s="20"/>
      <c r="AD1058" s="20"/>
      <c r="AE1058" s="20"/>
      <c r="AF1058" s="20"/>
      <c r="AG1058" s="20"/>
      <c r="AH1058" s="20"/>
      <c r="AI1058" s="20"/>
      <c r="AJ1058" s="20"/>
      <c r="AK1058" s="20"/>
      <c r="AL1058" s="360"/>
      <c r="AM1058" s="18"/>
      <c r="AN1058" s="18"/>
      <c r="AO1058" s="18"/>
      <c r="AP1058" s="18"/>
      <c r="AQ1058" s="18"/>
      <c r="AR1058" s="18"/>
      <c r="AS1058" s="18"/>
      <c r="AT1058" s="18"/>
      <c r="AU1058" s="18"/>
      <c r="AV1058" s="18"/>
      <c r="AW1058" s="18"/>
      <c r="AX1058" s="18"/>
      <c r="AY1058" s="18"/>
      <c r="AZ1058" s="18"/>
      <c r="BA1058" s="18"/>
      <c r="BB1058" s="18"/>
      <c r="BC1058" s="18"/>
      <c r="BD1058" s="18"/>
      <c r="BE1058" s="18"/>
      <c r="BF1058" s="18"/>
      <c r="BG1058" s="18"/>
      <c r="BH1058" s="18"/>
      <c r="BI1058" s="18"/>
      <c r="BJ1058" s="18"/>
    </row>
    <row r="1059" spans="1:62">
      <c r="A1059" s="112"/>
      <c r="B1059" s="192"/>
      <c r="C1059" s="198" t="s">
        <v>4142</v>
      </c>
      <c r="D1059" s="202" t="s">
        <v>70</v>
      </c>
      <c r="E1059" s="203">
        <v>400</v>
      </c>
      <c r="F1059" s="20"/>
      <c r="G1059" s="20"/>
      <c r="H1059" s="20"/>
      <c r="I1059" s="20"/>
      <c r="J1059" s="20"/>
      <c r="K1059" s="20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X1059" s="20"/>
      <c r="Y1059" s="20"/>
      <c r="Z1059" s="20"/>
      <c r="AA1059" s="20"/>
      <c r="AB1059" s="20"/>
      <c r="AC1059" s="20"/>
      <c r="AD1059" s="20"/>
      <c r="AE1059" s="20"/>
      <c r="AF1059" s="20"/>
      <c r="AG1059" s="20"/>
      <c r="AH1059" s="20"/>
      <c r="AI1059" s="20"/>
      <c r="AJ1059" s="20"/>
      <c r="AK1059" s="20"/>
      <c r="AL1059" s="360"/>
      <c r="AM1059" s="18"/>
      <c r="AN1059" s="18"/>
      <c r="AO1059" s="18"/>
      <c r="AP1059" s="18"/>
      <c r="AQ1059" s="18"/>
      <c r="AR1059" s="18"/>
      <c r="AS1059" s="18"/>
      <c r="AT1059" s="18"/>
      <c r="AU1059" s="18"/>
      <c r="AV1059" s="18"/>
      <c r="AW1059" s="18"/>
      <c r="AX1059" s="18"/>
      <c r="AY1059" s="18"/>
      <c r="AZ1059" s="18"/>
      <c r="BA1059" s="18"/>
      <c r="BB1059" s="18"/>
      <c r="BC1059" s="18"/>
      <c r="BD1059" s="18"/>
      <c r="BE1059" s="18"/>
      <c r="BF1059" s="18"/>
      <c r="BG1059" s="18"/>
      <c r="BH1059" s="18"/>
      <c r="BI1059" s="18"/>
      <c r="BJ1059" s="18"/>
    </row>
    <row r="1060" spans="1:62">
      <c r="A1060" s="112"/>
      <c r="B1060" s="190"/>
      <c r="C1060" s="199" t="s">
        <v>4143</v>
      </c>
      <c r="D1060" s="193" t="s">
        <v>28</v>
      </c>
      <c r="E1060" s="204">
        <v>4</v>
      </c>
      <c r="F1060" s="20"/>
      <c r="G1060" s="20"/>
      <c r="H1060" s="20"/>
      <c r="I1060" s="20"/>
      <c r="J1060" s="20"/>
      <c r="K1060" s="20"/>
      <c r="L1060" s="20"/>
      <c r="M1060" s="20"/>
      <c r="N1060" s="20"/>
      <c r="O1060" s="20"/>
      <c r="P1060" s="20"/>
      <c r="Q1060" s="20"/>
      <c r="R1060" s="20"/>
      <c r="S1060" s="20"/>
      <c r="T1060" s="20"/>
      <c r="U1060" s="20"/>
      <c r="V1060" s="20"/>
      <c r="W1060" s="20"/>
      <c r="X1060" s="20"/>
      <c r="Y1060" s="20"/>
      <c r="Z1060" s="20"/>
      <c r="AA1060" s="20"/>
      <c r="AB1060" s="20"/>
      <c r="AC1060" s="20"/>
      <c r="AD1060" s="20"/>
      <c r="AE1060" s="20"/>
      <c r="AF1060" s="20"/>
      <c r="AG1060" s="20"/>
      <c r="AH1060" s="20"/>
      <c r="AI1060" s="20"/>
      <c r="AJ1060" s="20"/>
      <c r="AK1060" s="20"/>
      <c r="AL1060" s="360"/>
      <c r="AM1060" s="18"/>
      <c r="AN1060" s="18"/>
      <c r="AO1060" s="18"/>
      <c r="AP1060" s="18"/>
      <c r="AQ1060" s="18"/>
      <c r="AR1060" s="18"/>
      <c r="AS1060" s="18"/>
      <c r="AT1060" s="18"/>
      <c r="AU1060" s="18"/>
      <c r="AV1060" s="18"/>
      <c r="AW1060" s="18"/>
      <c r="AX1060" s="18"/>
      <c r="AY1060" s="18"/>
      <c r="AZ1060" s="18"/>
      <c r="BA1060" s="18"/>
      <c r="BB1060" s="18"/>
      <c r="BC1060" s="18"/>
      <c r="BD1060" s="18"/>
      <c r="BE1060" s="18"/>
      <c r="BF1060" s="18"/>
      <c r="BG1060" s="18"/>
      <c r="BH1060" s="18"/>
      <c r="BI1060" s="18"/>
      <c r="BJ1060" s="18"/>
    </row>
    <row r="1061" spans="1:62">
      <c r="A1061" s="112"/>
      <c r="B1061" s="192"/>
      <c r="C1061" s="198" t="s">
        <v>4144</v>
      </c>
      <c r="D1061" s="202" t="s">
        <v>28</v>
      </c>
      <c r="E1061" s="203">
        <v>15</v>
      </c>
      <c r="F1061" s="20"/>
      <c r="G1061" s="20"/>
      <c r="H1061" s="20"/>
      <c r="I1061" s="20"/>
      <c r="J1061" s="20"/>
      <c r="K1061" s="20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X1061" s="20"/>
      <c r="Y1061" s="20"/>
      <c r="Z1061" s="20"/>
      <c r="AA1061" s="20"/>
      <c r="AB1061" s="20"/>
      <c r="AC1061" s="20"/>
      <c r="AD1061" s="20"/>
      <c r="AE1061" s="20"/>
      <c r="AF1061" s="20"/>
      <c r="AG1061" s="20"/>
      <c r="AH1061" s="20"/>
      <c r="AI1061" s="20"/>
      <c r="AJ1061" s="20"/>
      <c r="AK1061" s="20"/>
      <c r="AL1061" s="360"/>
      <c r="AM1061" s="18"/>
      <c r="AN1061" s="18"/>
      <c r="AO1061" s="18"/>
      <c r="AP1061" s="18"/>
      <c r="AQ1061" s="18"/>
      <c r="AR1061" s="18"/>
      <c r="AS1061" s="18"/>
      <c r="AT1061" s="18"/>
      <c r="AU1061" s="18"/>
      <c r="AV1061" s="18"/>
      <c r="AW1061" s="18"/>
      <c r="AX1061" s="18"/>
      <c r="AY1061" s="18"/>
      <c r="AZ1061" s="18"/>
      <c r="BA1061" s="18"/>
      <c r="BB1061" s="18"/>
      <c r="BC1061" s="18"/>
      <c r="BD1061" s="18"/>
      <c r="BE1061" s="18"/>
      <c r="BF1061" s="18"/>
      <c r="BG1061" s="18"/>
      <c r="BH1061" s="18"/>
      <c r="BI1061" s="18"/>
      <c r="BJ1061" s="18"/>
    </row>
    <row r="1062" spans="1:62">
      <c r="A1062" s="112"/>
      <c r="B1062" s="189"/>
      <c r="C1062" s="198" t="s">
        <v>4145</v>
      </c>
      <c r="D1062" s="202" t="s">
        <v>28</v>
      </c>
      <c r="E1062" s="203">
        <v>6</v>
      </c>
      <c r="F1062" s="20"/>
      <c r="G1062" s="20"/>
      <c r="H1062" s="20"/>
      <c r="I1062" s="20"/>
      <c r="J1062" s="20"/>
      <c r="K1062" s="20"/>
      <c r="L1062" s="20"/>
      <c r="M1062" s="20"/>
      <c r="N1062" s="20"/>
      <c r="O1062" s="20"/>
      <c r="P1062" s="20"/>
      <c r="Q1062" s="20"/>
      <c r="R1062" s="20"/>
      <c r="S1062" s="20"/>
      <c r="T1062" s="20"/>
      <c r="U1062" s="20"/>
      <c r="V1062" s="20"/>
      <c r="W1062" s="20"/>
      <c r="X1062" s="20"/>
      <c r="Y1062" s="20"/>
      <c r="Z1062" s="20"/>
      <c r="AA1062" s="20"/>
      <c r="AB1062" s="20"/>
      <c r="AC1062" s="20"/>
      <c r="AD1062" s="20"/>
      <c r="AE1062" s="20"/>
      <c r="AF1062" s="20"/>
      <c r="AG1062" s="20"/>
      <c r="AH1062" s="20"/>
      <c r="AI1062" s="20"/>
      <c r="AJ1062" s="20"/>
      <c r="AK1062" s="20"/>
      <c r="AL1062" s="360"/>
      <c r="AM1062" s="18"/>
      <c r="AN1062" s="18"/>
      <c r="AO1062" s="18"/>
      <c r="AP1062" s="18"/>
      <c r="AQ1062" s="18"/>
      <c r="AR1062" s="18"/>
      <c r="AS1062" s="18"/>
      <c r="AT1062" s="18"/>
      <c r="AU1062" s="18"/>
      <c r="AV1062" s="18"/>
      <c r="AW1062" s="18"/>
      <c r="AX1062" s="18"/>
      <c r="AY1062" s="18"/>
      <c r="AZ1062" s="18"/>
      <c r="BA1062" s="18"/>
      <c r="BB1062" s="18"/>
      <c r="BC1062" s="18"/>
      <c r="BD1062" s="18"/>
      <c r="BE1062" s="18"/>
      <c r="BF1062" s="18"/>
      <c r="BG1062" s="18"/>
      <c r="BH1062" s="18"/>
      <c r="BI1062" s="18"/>
      <c r="BJ1062" s="18"/>
    </row>
    <row r="1063" spans="1:62">
      <c r="A1063" s="112"/>
      <c r="B1063" s="192"/>
      <c r="C1063" s="198" t="s">
        <v>4146</v>
      </c>
      <c r="D1063" s="202" t="s">
        <v>28</v>
      </c>
      <c r="E1063" s="203">
        <v>3</v>
      </c>
      <c r="F1063" s="20"/>
      <c r="G1063" s="20"/>
      <c r="H1063" s="20"/>
      <c r="I1063" s="20"/>
      <c r="J1063" s="20"/>
      <c r="K1063" s="20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  <c r="V1063" s="20"/>
      <c r="W1063" s="20"/>
      <c r="X1063" s="20"/>
      <c r="Y1063" s="20"/>
      <c r="Z1063" s="20"/>
      <c r="AA1063" s="20"/>
      <c r="AB1063" s="20"/>
      <c r="AC1063" s="20"/>
      <c r="AD1063" s="20"/>
      <c r="AE1063" s="20"/>
      <c r="AF1063" s="20"/>
      <c r="AG1063" s="20"/>
      <c r="AH1063" s="20"/>
      <c r="AI1063" s="20"/>
      <c r="AJ1063" s="20"/>
      <c r="AK1063" s="20"/>
      <c r="AL1063" s="360"/>
      <c r="AM1063" s="18"/>
      <c r="AN1063" s="18"/>
      <c r="AO1063" s="18"/>
      <c r="AP1063" s="18"/>
      <c r="AQ1063" s="18"/>
      <c r="AR1063" s="18"/>
      <c r="AS1063" s="18"/>
      <c r="AT1063" s="18"/>
      <c r="AU1063" s="18"/>
      <c r="AV1063" s="18"/>
      <c r="AW1063" s="18"/>
      <c r="AX1063" s="18"/>
      <c r="AY1063" s="18"/>
      <c r="AZ1063" s="18"/>
      <c r="BA1063" s="18"/>
      <c r="BB1063" s="18"/>
      <c r="BC1063" s="18"/>
      <c r="BD1063" s="18"/>
      <c r="BE1063" s="18"/>
      <c r="BF1063" s="18"/>
      <c r="BG1063" s="18"/>
      <c r="BH1063" s="18"/>
      <c r="BI1063" s="18"/>
      <c r="BJ1063" s="18"/>
    </row>
    <row r="1064" spans="1:62">
      <c r="A1064" s="112"/>
      <c r="B1064" s="189"/>
      <c r="C1064" s="198" t="s">
        <v>4147</v>
      </c>
      <c r="D1064" s="202" t="s">
        <v>23</v>
      </c>
      <c r="E1064" s="203">
        <v>550</v>
      </c>
      <c r="F1064" s="20"/>
      <c r="G1064" s="20"/>
      <c r="H1064" s="20"/>
      <c r="I1064" s="20"/>
      <c r="J1064" s="20"/>
      <c r="K1064" s="20"/>
      <c r="L1064" s="20"/>
      <c r="M1064" s="20"/>
      <c r="N1064" s="20"/>
      <c r="O1064" s="20"/>
      <c r="P1064" s="20"/>
      <c r="Q1064" s="20"/>
      <c r="R1064" s="20"/>
      <c r="S1064" s="20"/>
      <c r="T1064" s="20"/>
      <c r="U1064" s="20"/>
      <c r="V1064" s="20"/>
      <c r="W1064" s="20"/>
      <c r="X1064" s="20"/>
      <c r="Y1064" s="20"/>
      <c r="Z1064" s="20"/>
      <c r="AA1064" s="20"/>
      <c r="AB1064" s="20"/>
      <c r="AC1064" s="20"/>
      <c r="AD1064" s="20"/>
      <c r="AE1064" s="20"/>
      <c r="AF1064" s="20"/>
      <c r="AG1064" s="20"/>
      <c r="AH1064" s="20"/>
      <c r="AI1064" s="20"/>
      <c r="AJ1064" s="20"/>
      <c r="AK1064" s="20"/>
      <c r="AL1064" s="360"/>
      <c r="AM1064" s="18"/>
      <c r="AN1064" s="18"/>
      <c r="AO1064" s="18"/>
      <c r="AP1064" s="18"/>
      <c r="AQ1064" s="18"/>
      <c r="AR1064" s="18"/>
      <c r="AS1064" s="18"/>
      <c r="AT1064" s="18"/>
      <c r="AU1064" s="18"/>
      <c r="AV1064" s="18"/>
      <c r="AW1064" s="18"/>
      <c r="AX1064" s="18"/>
      <c r="AY1064" s="18"/>
      <c r="AZ1064" s="18"/>
      <c r="BA1064" s="18"/>
      <c r="BB1064" s="18"/>
      <c r="BC1064" s="18"/>
      <c r="BD1064" s="18"/>
      <c r="BE1064" s="18"/>
      <c r="BF1064" s="18"/>
      <c r="BG1064" s="18"/>
      <c r="BH1064" s="18"/>
      <c r="BI1064" s="18"/>
      <c r="BJ1064" s="18"/>
    </row>
    <row r="1065" spans="1:62">
      <c r="A1065" s="112"/>
      <c r="B1065" s="191" t="s">
        <v>3335</v>
      </c>
      <c r="C1065" s="198" t="s">
        <v>4148</v>
      </c>
      <c r="D1065" s="202" t="s">
        <v>23</v>
      </c>
      <c r="E1065" s="203">
        <v>199</v>
      </c>
      <c r="F1065" s="20"/>
      <c r="G1065" s="20"/>
      <c r="H1065" s="20"/>
      <c r="I1065" s="20"/>
      <c r="J1065" s="20"/>
      <c r="K1065" s="20"/>
      <c r="L1065" s="20"/>
      <c r="M1065" s="20"/>
      <c r="N1065" s="20"/>
      <c r="O1065" s="20"/>
      <c r="P1065" s="20"/>
      <c r="Q1065" s="20"/>
      <c r="R1065" s="20"/>
      <c r="S1065" s="20"/>
      <c r="T1065" s="20"/>
      <c r="U1065" s="20"/>
      <c r="V1065" s="20"/>
      <c r="W1065" s="20"/>
      <c r="X1065" s="20"/>
      <c r="Y1065" s="20"/>
      <c r="Z1065" s="20"/>
      <c r="AA1065" s="20"/>
      <c r="AB1065" s="20"/>
      <c r="AC1065" s="20"/>
      <c r="AD1065" s="20"/>
      <c r="AE1065" s="20"/>
      <c r="AF1065" s="20"/>
      <c r="AG1065" s="20"/>
      <c r="AH1065" s="20"/>
      <c r="AI1065" s="20"/>
      <c r="AJ1065" s="20"/>
      <c r="AK1065" s="20"/>
      <c r="AL1065" s="360"/>
      <c r="AM1065" s="18"/>
      <c r="AN1065" s="18"/>
      <c r="AO1065" s="18"/>
      <c r="AP1065" s="18"/>
      <c r="AQ1065" s="18"/>
      <c r="AR1065" s="18"/>
      <c r="AS1065" s="18"/>
      <c r="AT1065" s="18"/>
      <c r="AU1065" s="18"/>
      <c r="AV1065" s="18"/>
      <c r="AW1065" s="18"/>
      <c r="AX1065" s="18"/>
      <c r="AY1065" s="18"/>
      <c r="AZ1065" s="18"/>
      <c r="BA1065" s="18"/>
      <c r="BB1065" s="18"/>
      <c r="BC1065" s="18"/>
      <c r="BD1065" s="18"/>
      <c r="BE1065" s="18"/>
      <c r="BF1065" s="18"/>
      <c r="BG1065" s="18"/>
      <c r="BH1065" s="18"/>
      <c r="BI1065" s="18"/>
      <c r="BJ1065" s="18"/>
    </row>
    <row r="1066" spans="1:62">
      <c r="A1066" s="112"/>
      <c r="B1066" s="189"/>
      <c r="C1066" s="198" t="s">
        <v>4149</v>
      </c>
      <c r="D1066" s="202" t="s">
        <v>30</v>
      </c>
      <c r="E1066" s="203">
        <v>280</v>
      </c>
      <c r="F1066" s="20"/>
      <c r="G1066" s="20"/>
      <c r="H1066" s="20"/>
      <c r="I1066" s="20"/>
      <c r="J1066" s="20"/>
      <c r="K1066" s="20"/>
      <c r="L1066" s="20"/>
      <c r="M1066" s="20"/>
      <c r="N1066" s="20"/>
      <c r="O1066" s="20"/>
      <c r="P1066" s="20"/>
      <c r="Q1066" s="20"/>
      <c r="R1066" s="20"/>
      <c r="S1066" s="20"/>
      <c r="T1066" s="20"/>
      <c r="U1066" s="20"/>
      <c r="V1066" s="20"/>
      <c r="W1066" s="20"/>
      <c r="X1066" s="20"/>
      <c r="Y1066" s="20"/>
      <c r="Z1066" s="20"/>
      <c r="AA1066" s="20"/>
      <c r="AB1066" s="20"/>
      <c r="AC1066" s="20"/>
      <c r="AD1066" s="20"/>
      <c r="AE1066" s="20"/>
      <c r="AF1066" s="20"/>
      <c r="AG1066" s="20"/>
      <c r="AH1066" s="20"/>
      <c r="AI1066" s="20"/>
      <c r="AJ1066" s="20"/>
      <c r="AK1066" s="20"/>
      <c r="AL1066" s="360"/>
      <c r="AM1066" s="18"/>
      <c r="AN1066" s="18"/>
      <c r="AO1066" s="18"/>
      <c r="AP1066" s="18"/>
      <c r="AQ1066" s="18"/>
      <c r="AR1066" s="18"/>
      <c r="AS1066" s="18"/>
      <c r="AT1066" s="18"/>
      <c r="AU1066" s="18"/>
      <c r="AV1066" s="18"/>
      <c r="AW1066" s="18"/>
      <c r="AX1066" s="18"/>
      <c r="AY1066" s="18"/>
      <c r="AZ1066" s="18"/>
      <c r="BA1066" s="18"/>
      <c r="BB1066" s="18"/>
      <c r="BC1066" s="18"/>
      <c r="BD1066" s="18"/>
      <c r="BE1066" s="18"/>
      <c r="BF1066" s="18"/>
      <c r="BG1066" s="18"/>
      <c r="BH1066" s="18"/>
      <c r="BI1066" s="18"/>
      <c r="BJ1066" s="18"/>
    </row>
    <row r="1067" spans="1:62">
      <c r="A1067" s="112"/>
      <c r="B1067" s="191" t="s">
        <v>3336</v>
      </c>
      <c r="C1067" s="198" t="s">
        <v>4150</v>
      </c>
      <c r="D1067" s="202" t="s">
        <v>30</v>
      </c>
      <c r="E1067" s="203">
        <v>4250</v>
      </c>
      <c r="F1067" s="20"/>
      <c r="G1067" s="20"/>
      <c r="H1067" s="20"/>
      <c r="I1067" s="20"/>
      <c r="J1067" s="20"/>
      <c r="K1067" s="20"/>
      <c r="L1067" s="20"/>
      <c r="M1067" s="20"/>
      <c r="N1067" s="20"/>
      <c r="O1067" s="20"/>
      <c r="P1067" s="20"/>
      <c r="Q1067" s="20"/>
      <c r="R1067" s="20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/>
      <c r="AC1067" s="20"/>
      <c r="AD1067" s="20"/>
      <c r="AE1067" s="20"/>
      <c r="AF1067" s="20"/>
      <c r="AG1067" s="20"/>
      <c r="AH1067" s="20"/>
      <c r="AI1067" s="20"/>
      <c r="AJ1067" s="20"/>
      <c r="AK1067" s="20"/>
      <c r="AL1067" s="360"/>
      <c r="AM1067" s="18"/>
      <c r="AN1067" s="18"/>
      <c r="AO1067" s="18"/>
      <c r="AP1067" s="18"/>
      <c r="AQ1067" s="18"/>
      <c r="AR1067" s="18"/>
      <c r="AS1067" s="18"/>
      <c r="AT1067" s="18"/>
      <c r="AU1067" s="18"/>
      <c r="AV1067" s="18"/>
      <c r="AW1067" s="18"/>
      <c r="AX1067" s="18"/>
      <c r="AY1067" s="18"/>
      <c r="AZ1067" s="18"/>
      <c r="BA1067" s="18"/>
      <c r="BB1067" s="18"/>
      <c r="BC1067" s="18"/>
      <c r="BD1067" s="18"/>
      <c r="BE1067" s="18"/>
      <c r="BF1067" s="18"/>
      <c r="BG1067" s="18"/>
      <c r="BH1067" s="18"/>
      <c r="BI1067" s="18"/>
      <c r="BJ1067" s="18"/>
    </row>
    <row r="1068" spans="1:62">
      <c r="A1068" s="112"/>
      <c r="B1068" s="191" t="s">
        <v>3337</v>
      </c>
      <c r="C1068" s="198" t="s">
        <v>4151</v>
      </c>
      <c r="D1068" s="202" t="s">
        <v>30</v>
      </c>
      <c r="E1068" s="203">
        <v>780</v>
      </c>
      <c r="F1068" s="20"/>
      <c r="G1068" s="20"/>
      <c r="H1068" s="20"/>
      <c r="I1068" s="20"/>
      <c r="J1068" s="20"/>
      <c r="K1068" s="20"/>
      <c r="L1068" s="20"/>
      <c r="M1068" s="20"/>
      <c r="N1068" s="20"/>
      <c r="O1068" s="20"/>
      <c r="P1068" s="20"/>
      <c r="Q1068" s="20"/>
      <c r="R1068" s="20"/>
      <c r="S1068" s="20"/>
      <c r="T1068" s="20"/>
      <c r="U1068" s="20"/>
      <c r="V1068" s="20"/>
      <c r="W1068" s="20"/>
      <c r="X1068" s="20"/>
      <c r="Y1068" s="20"/>
      <c r="Z1068" s="20"/>
      <c r="AA1068" s="20"/>
      <c r="AB1068" s="20"/>
      <c r="AC1068" s="20"/>
      <c r="AD1068" s="20"/>
      <c r="AE1068" s="20"/>
      <c r="AF1068" s="20"/>
      <c r="AG1068" s="20"/>
      <c r="AH1068" s="20"/>
      <c r="AI1068" s="20"/>
      <c r="AJ1068" s="20"/>
      <c r="AK1068" s="20"/>
      <c r="AL1068" s="360"/>
      <c r="AM1068" s="18"/>
      <c r="AN1068" s="18"/>
      <c r="AO1068" s="18"/>
      <c r="AP1068" s="18"/>
      <c r="AQ1068" s="18"/>
      <c r="AR1068" s="18"/>
      <c r="AS1068" s="18"/>
      <c r="AT1068" s="18"/>
      <c r="AU1068" s="18"/>
      <c r="AV1068" s="18"/>
      <c r="AW1068" s="18"/>
      <c r="AX1068" s="18"/>
      <c r="AY1068" s="18"/>
      <c r="AZ1068" s="18"/>
      <c r="BA1068" s="18"/>
      <c r="BB1068" s="18"/>
      <c r="BC1068" s="18"/>
      <c r="BD1068" s="18"/>
      <c r="BE1068" s="18"/>
      <c r="BF1068" s="18"/>
      <c r="BG1068" s="18"/>
      <c r="BH1068" s="18"/>
      <c r="BI1068" s="18"/>
      <c r="BJ1068" s="18"/>
    </row>
    <row r="1069" spans="1:62">
      <c r="A1069" s="112"/>
      <c r="B1069" s="192"/>
      <c r="C1069" s="198" t="s">
        <v>4152</v>
      </c>
      <c r="D1069" s="202" t="s">
        <v>30</v>
      </c>
      <c r="E1069" s="203">
        <v>259</v>
      </c>
      <c r="F1069" s="20"/>
      <c r="G1069" s="20"/>
      <c r="H1069" s="20"/>
      <c r="I1069" s="20"/>
      <c r="J1069" s="20"/>
      <c r="K1069" s="20"/>
      <c r="L1069" s="20"/>
      <c r="M1069" s="20"/>
      <c r="N1069" s="20"/>
      <c r="O1069" s="20"/>
      <c r="P1069" s="20"/>
      <c r="Q1069" s="20"/>
      <c r="R1069" s="20"/>
      <c r="S1069" s="20"/>
      <c r="T1069" s="20"/>
      <c r="U1069" s="20"/>
      <c r="V1069" s="20"/>
      <c r="W1069" s="20"/>
      <c r="X1069" s="20"/>
      <c r="Y1069" s="20"/>
      <c r="Z1069" s="20"/>
      <c r="AA1069" s="20"/>
      <c r="AB1069" s="20"/>
      <c r="AC1069" s="20"/>
      <c r="AD1069" s="20"/>
      <c r="AE1069" s="20"/>
      <c r="AF1069" s="20"/>
      <c r="AG1069" s="20"/>
      <c r="AH1069" s="20"/>
      <c r="AI1069" s="20"/>
      <c r="AJ1069" s="20"/>
      <c r="AK1069" s="20"/>
      <c r="AL1069" s="360"/>
      <c r="AM1069" s="18"/>
      <c r="AN1069" s="18"/>
      <c r="AO1069" s="18"/>
      <c r="AP1069" s="18"/>
      <c r="AQ1069" s="18"/>
      <c r="AR1069" s="18"/>
      <c r="AS1069" s="18"/>
      <c r="AT1069" s="18"/>
      <c r="AU1069" s="18"/>
      <c r="AV1069" s="18"/>
      <c r="AW1069" s="18"/>
      <c r="AX1069" s="18"/>
      <c r="AY1069" s="18"/>
      <c r="AZ1069" s="18"/>
      <c r="BA1069" s="18"/>
      <c r="BB1069" s="18"/>
      <c r="BC1069" s="18"/>
      <c r="BD1069" s="18"/>
      <c r="BE1069" s="18"/>
      <c r="BF1069" s="18"/>
      <c r="BG1069" s="18"/>
      <c r="BH1069" s="18"/>
      <c r="BI1069" s="18"/>
      <c r="BJ1069" s="18"/>
    </row>
    <row r="1070" spans="1:62">
      <c r="A1070" s="112"/>
      <c r="B1070" s="192"/>
      <c r="C1070" s="198" t="s">
        <v>4153</v>
      </c>
      <c r="D1070" s="202" t="s">
        <v>85</v>
      </c>
      <c r="E1070" s="203">
        <v>350</v>
      </c>
      <c r="F1070" s="20"/>
      <c r="G1070" s="20"/>
      <c r="H1070" s="20"/>
      <c r="I1070" s="20"/>
      <c r="J1070" s="20"/>
      <c r="K1070" s="20"/>
      <c r="L1070" s="20"/>
      <c r="M1070" s="20"/>
      <c r="N1070" s="20"/>
      <c r="O1070" s="20"/>
      <c r="P1070" s="20"/>
      <c r="Q1070" s="20"/>
      <c r="R1070" s="20"/>
      <c r="S1070" s="20"/>
      <c r="T1070" s="20"/>
      <c r="U1070" s="20"/>
      <c r="V1070" s="20"/>
      <c r="W1070" s="20"/>
      <c r="X1070" s="20"/>
      <c r="Y1070" s="20"/>
      <c r="Z1070" s="20"/>
      <c r="AA1070" s="20"/>
      <c r="AB1070" s="20"/>
      <c r="AC1070" s="20"/>
      <c r="AD1070" s="20"/>
      <c r="AE1070" s="20"/>
      <c r="AF1070" s="20"/>
      <c r="AG1070" s="20"/>
      <c r="AH1070" s="20"/>
      <c r="AI1070" s="20"/>
      <c r="AJ1070" s="20"/>
      <c r="AK1070" s="20"/>
      <c r="AL1070" s="360"/>
      <c r="AM1070" s="18"/>
      <c r="AN1070" s="18"/>
      <c r="AO1070" s="18"/>
      <c r="AP1070" s="18"/>
      <c r="AQ1070" s="18"/>
      <c r="AR1070" s="18"/>
      <c r="AS1070" s="18"/>
      <c r="AT1070" s="18"/>
      <c r="AU1070" s="18"/>
      <c r="AV1070" s="18"/>
      <c r="AW1070" s="18"/>
      <c r="AX1070" s="18"/>
      <c r="AY1070" s="18"/>
      <c r="AZ1070" s="18"/>
      <c r="BA1070" s="18"/>
      <c r="BB1070" s="18"/>
      <c r="BC1070" s="18"/>
      <c r="BD1070" s="18"/>
      <c r="BE1070" s="18"/>
      <c r="BF1070" s="18"/>
      <c r="BG1070" s="18"/>
      <c r="BH1070" s="18"/>
      <c r="BI1070" s="18"/>
      <c r="BJ1070" s="18"/>
    </row>
    <row r="1071" spans="1:62">
      <c r="A1071" s="112"/>
      <c r="B1071" s="192"/>
      <c r="C1071" s="198" t="s">
        <v>4154</v>
      </c>
      <c r="D1071" s="202" t="s">
        <v>25</v>
      </c>
      <c r="E1071" s="203">
        <v>195</v>
      </c>
      <c r="F1071" s="20"/>
      <c r="G1071" s="20"/>
      <c r="H1071" s="20"/>
      <c r="I1071" s="20"/>
      <c r="J1071" s="20"/>
      <c r="K1071" s="20"/>
      <c r="L1071" s="20"/>
      <c r="M1071" s="20"/>
      <c r="N1071" s="20"/>
      <c r="O1071" s="20"/>
      <c r="P1071" s="20"/>
      <c r="Q1071" s="20"/>
      <c r="R1071" s="20"/>
      <c r="S1071" s="20"/>
      <c r="T1071" s="20"/>
      <c r="U1071" s="20"/>
      <c r="V1071" s="20"/>
      <c r="W1071" s="20"/>
      <c r="X1071" s="20"/>
      <c r="Y1071" s="20"/>
      <c r="Z1071" s="20"/>
      <c r="AA1071" s="20"/>
      <c r="AB1071" s="20"/>
      <c r="AC1071" s="20"/>
      <c r="AD1071" s="20"/>
      <c r="AE1071" s="20"/>
      <c r="AF1071" s="20"/>
      <c r="AG1071" s="20"/>
      <c r="AH1071" s="20"/>
      <c r="AI1071" s="20"/>
      <c r="AJ1071" s="20"/>
      <c r="AK1071" s="20"/>
      <c r="AL1071" s="360"/>
      <c r="AM1071" s="18"/>
      <c r="AN1071" s="18"/>
      <c r="AO1071" s="18"/>
      <c r="AP1071" s="18"/>
      <c r="AQ1071" s="18"/>
      <c r="AR1071" s="18"/>
      <c r="AS1071" s="18"/>
      <c r="AT1071" s="18"/>
      <c r="AU1071" s="18"/>
      <c r="AV1071" s="18"/>
      <c r="AW1071" s="18"/>
      <c r="AX1071" s="18"/>
      <c r="AY1071" s="18"/>
      <c r="AZ1071" s="18"/>
      <c r="BA1071" s="18"/>
      <c r="BB1071" s="18"/>
      <c r="BC1071" s="18"/>
      <c r="BD1071" s="18"/>
      <c r="BE1071" s="18"/>
      <c r="BF1071" s="18"/>
      <c r="BG1071" s="18"/>
      <c r="BH1071" s="18"/>
      <c r="BI1071" s="18"/>
      <c r="BJ1071" s="18"/>
    </row>
    <row r="1072" spans="1:62">
      <c r="A1072" s="112"/>
      <c r="B1072" s="192"/>
      <c r="C1072" s="198" t="s">
        <v>2848</v>
      </c>
      <c r="D1072" s="202" t="s">
        <v>68</v>
      </c>
      <c r="E1072" s="203">
        <v>380</v>
      </c>
      <c r="F1072" s="20"/>
      <c r="G1072" s="20"/>
      <c r="H1072" s="20"/>
      <c r="I1072" s="20"/>
      <c r="J1072" s="20"/>
      <c r="K1072" s="20"/>
      <c r="L1072" s="20"/>
      <c r="M1072" s="20"/>
      <c r="N1072" s="20"/>
      <c r="O1072" s="20"/>
      <c r="P1072" s="20"/>
      <c r="Q1072" s="20"/>
      <c r="R1072" s="20"/>
      <c r="S1072" s="20"/>
      <c r="T1072" s="20"/>
      <c r="U1072" s="20"/>
      <c r="V1072" s="20"/>
      <c r="W1072" s="20"/>
      <c r="X1072" s="20"/>
      <c r="Y1072" s="20"/>
      <c r="Z1072" s="20"/>
      <c r="AA1072" s="20"/>
      <c r="AB1072" s="20"/>
      <c r="AC1072" s="20"/>
      <c r="AD1072" s="20"/>
      <c r="AE1072" s="20"/>
      <c r="AF1072" s="20"/>
      <c r="AG1072" s="20"/>
      <c r="AH1072" s="20"/>
      <c r="AI1072" s="20"/>
      <c r="AJ1072" s="20"/>
      <c r="AK1072" s="20"/>
      <c r="AL1072" s="360"/>
      <c r="AM1072" s="18"/>
      <c r="AN1072" s="18"/>
      <c r="AO1072" s="18"/>
      <c r="AP1072" s="18"/>
      <c r="AQ1072" s="18"/>
      <c r="AR1072" s="18"/>
      <c r="AS1072" s="18"/>
      <c r="AT1072" s="18"/>
      <c r="AU1072" s="18"/>
      <c r="AV1072" s="18"/>
      <c r="AW1072" s="18"/>
      <c r="AX1072" s="18"/>
      <c r="AY1072" s="18"/>
      <c r="AZ1072" s="18"/>
      <c r="BA1072" s="18"/>
      <c r="BB1072" s="18"/>
      <c r="BC1072" s="18"/>
      <c r="BD1072" s="18"/>
      <c r="BE1072" s="18"/>
      <c r="BF1072" s="18"/>
      <c r="BG1072" s="18"/>
      <c r="BH1072" s="18"/>
      <c r="BI1072" s="18"/>
      <c r="BJ1072" s="18"/>
    </row>
    <row r="1073" spans="1:62">
      <c r="A1073" s="112"/>
      <c r="B1073" s="191" t="s">
        <v>3338</v>
      </c>
      <c r="C1073" s="198" t="s">
        <v>2848</v>
      </c>
      <c r="D1073" s="202" t="s">
        <v>73</v>
      </c>
      <c r="E1073" s="203">
        <v>360</v>
      </c>
      <c r="F1073" s="20"/>
      <c r="G1073" s="20"/>
      <c r="H1073" s="20"/>
      <c r="I1073" s="20"/>
      <c r="J1073" s="20"/>
      <c r="K1073" s="20"/>
      <c r="L1073" s="20"/>
      <c r="M1073" s="20"/>
      <c r="N1073" s="20"/>
      <c r="O1073" s="20"/>
      <c r="P1073" s="20"/>
      <c r="Q1073" s="20"/>
      <c r="R1073" s="20"/>
      <c r="S1073" s="20"/>
      <c r="T1073" s="20"/>
      <c r="U1073" s="20"/>
      <c r="V1073" s="20"/>
      <c r="W1073" s="20"/>
      <c r="X1073" s="20"/>
      <c r="Y1073" s="20"/>
      <c r="Z1073" s="20"/>
      <c r="AA1073" s="20"/>
      <c r="AB1073" s="20"/>
      <c r="AC1073" s="20"/>
      <c r="AD1073" s="20"/>
      <c r="AE1073" s="20"/>
      <c r="AF1073" s="20"/>
      <c r="AG1073" s="20"/>
      <c r="AH1073" s="20"/>
      <c r="AI1073" s="20"/>
      <c r="AJ1073" s="20"/>
      <c r="AK1073" s="20"/>
      <c r="AL1073" s="360"/>
      <c r="AM1073" s="18"/>
      <c r="AN1073" s="18"/>
      <c r="AO1073" s="18"/>
      <c r="AP1073" s="18"/>
      <c r="AQ1073" s="18"/>
      <c r="AR1073" s="18"/>
      <c r="AS1073" s="18"/>
      <c r="AT1073" s="18"/>
      <c r="AU1073" s="18"/>
      <c r="AV1073" s="18"/>
      <c r="AW1073" s="18"/>
      <c r="AX1073" s="18"/>
      <c r="AY1073" s="18"/>
      <c r="AZ1073" s="18"/>
      <c r="BA1073" s="18"/>
      <c r="BB1073" s="18"/>
      <c r="BC1073" s="18"/>
      <c r="BD1073" s="18"/>
      <c r="BE1073" s="18"/>
      <c r="BF1073" s="18"/>
      <c r="BG1073" s="18"/>
      <c r="BH1073" s="18"/>
      <c r="BI1073" s="18"/>
      <c r="BJ1073" s="18"/>
    </row>
    <row r="1074" spans="1:62">
      <c r="A1074" s="112"/>
      <c r="B1074" s="190"/>
      <c r="C1074" s="199" t="s">
        <v>4155</v>
      </c>
      <c r="D1074" s="193" t="s">
        <v>35</v>
      </c>
      <c r="E1074" s="204">
        <v>5</v>
      </c>
      <c r="F1074" s="20"/>
      <c r="G1074" s="20"/>
      <c r="H1074" s="20"/>
      <c r="I1074" s="20"/>
      <c r="J1074" s="20"/>
      <c r="K1074" s="20"/>
      <c r="L1074" s="20"/>
      <c r="M1074" s="20"/>
      <c r="N1074" s="20"/>
      <c r="O1074" s="20"/>
      <c r="P1074" s="20"/>
      <c r="Q1074" s="20"/>
      <c r="R1074" s="20"/>
      <c r="S1074" s="20"/>
      <c r="T1074" s="20"/>
      <c r="U1074" s="20"/>
      <c r="V1074" s="20"/>
      <c r="W1074" s="20"/>
      <c r="X1074" s="20"/>
      <c r="Y1074" s="20"/>
      <c r="Z1074" s="20"/>
      <c r="AA1074" s="20"/>
      <c r="AB1074" s="20"/>
      <c r="AC1074" s="20"/>
      <c r="AD1074" s="20"/>
      <c r="AE1074" s="20"/>
      <c r="AF1074" s="20"/>
      <c r="AG1074" s="20"/>
      <c r="AH1074" s="20"/>
      <c r="AI1074" s="20"/>
      <c r="AJ1074" s="20"/>
      <c r="AK1074" s="20"/>
      <c r="AL1074" s="360"/>
      <c r="AM1074" s="18"/>
      <c r="AN1074" s="18"/>
      <c r="AO1074" s="18"/>
      <c r="AP1074" s="18"/>
      <c r="AQ1074" s="18"/>
      <c r="AR1074" s="18"/>
      <c r="AS1074" s="18"/>
      <c r="AT1074" s="18"/>
      <c r="AU1074" s="18"/>
      <c r="AV1074" s="18"/>
      <c r="AW1074" s="18"/>
      <c r="AX1074" s="18"/>
      <c r="AY1074" s="18"/>
      <c r="AZ1074" s="18"/>
      <c r="BA1074" s="18"/>
      <c r="BB1074" s="18"/>
      <c r="BC1074" s="18"/>
      <c r="BD1074" s="18"/>
      <c r="BE1074" s="18"/>
      <c r="BF1074" s="18"/>
      <c r="BG1074" s="18"/>
      <c r="BH1074" s="18"/>
      <c r="BI1074" s="18"/>
      <c r="BJ1074" s="18"/>
    </row>
    <row r="1075" spans="1:62">
      <c r="A1075" s="112"/>
      <c r="B1075" s="190"/>
      <c r="C1075" s="199" t="s">
        <v>4156</v>
      </c>
      <c r="D1075" s="193" t="s">
        <v>19</v>
      </c>
      <c r="E1075" s="204">
        <v>5</v>
      </c>
      <c r="F1075" s="20"/>
      <c r="G1075" s="20"/>
      <c r="H1075" s="20"/>
      <c r="I1075" s="20"/>
      <c r="J1075" s="20"/>
      <c r="K1075" s="20"/>
      <c r="L1075" s="20"/>
      <c r="M1075" s="20"/>
      <c r="N1075" s="20"/>
      <c r="O1075" s="20"/>
      <c r="P1075" s="20"/>
      <c r="Q1075" s="20"/>
      <c r="R1075" s="20"/>
      <c r="S1075" s="20"/>
      <c r="T1075" s="20"/>
      <c r="U1075" s="20"/>
      <c r="V1075" s="20"/>
      <c r="W1075" s="20"/>
      <c r="X1075" s="20"/>
      <c r="Y1075" s="20"/>
      <c r="Z1075" s="20"/>
      <c r="AA1075" s="20"/>
      <c r="AB1075" s="20"/>
      <c r="AC1075" s="20"/>
      <c r="AD1075" s="20"/>
      <c r="AE1075" s="20"/>
      <c r="AF1075" s="20"/>
      <c r="AG1075" s="20"/>
      <c r="AH1075" s="20"/>
      <c r="AI1075" s="20"/>
      <c r="AJ1075" s="20"/>
      <c r="AK1075" s="20"/>
      <c r="AL1075" s="360"/>
      <c r="AM1075" s="18"/>
      <c r="AN1075" s="18"/>
      <c r="AO1075" s="18"/>
      <c r="AP1075" s="18"/>
      <c r="AQ1075" s="18"/>
      <c r="AR1075" s="18"/>
      <c r="AS1075" s="18"/>
      <c r="AT1075" s="18"/>
      <c r="AU1075" s="18"/>
      <c r="AV1075" s="18"/>
      <c r="AW1075" s="18"/>
      <c r="AX1075" s="18"/>
      <c r="AY1075" s="18"/>
      <c r="AZ1075" s="18"/>
      <c r="BA1075" s="18"/>
      <c r="BB1075" s="18"/>
      <c r="BC1075" s="18"/>
      <c r="BD1075" s="18"/>
      <c r="BE1075" s="18"/>
      <c r="BF1075" s="18"/>
      <c r="BG1075" s="18"/>
      <c r="BH1075" s="18"/>
      <c r="BI1075" s="18"/>
      <c r="BJ1075" s="18"/>
    </row>
    <row r="1076" spans="1:62">
      <c r="A1076" s="112"/>
      <c r="B1076" s="188"/>
      <c r="C1076" s="198" t="s">
        <v>2849</v>
      </c>
      <c r="D1076" s="202" t="s">
        <v>28</v>
      </c>
      <c r="E1076" s="203">
        <v>180</v>
      </c>
      <c r="F1076" s="20"/>
      <c r="G1076" s="20"/>
      <c r="H1076" s="20"/>
      <c r="I1076" s="20"/>
      <c r="J1076" s="20"/>
      <c r="K1076" s="20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  <c r="V1076" s="20"/>
      <c r="W1076" s="20"/>
      <c r="X1076" s="20"/>
      <c r="Y1076" s="20"/>
      <c r="Z1076" s="20"/>
      <c r="AA1076" s="20"/>
      <c r="AB1076" s="20"/>
      <c r="AC1076" s="20"/>
      <c r="AD1076" s="20"/>
      <c r="AE1076" s="20"/>
      <c r="AF1076" s="20"/>
      <c r="AG1076" s="20"/>
      <c r="AH1076" s="20"/>
      <c r="AI1076" s="20"/>
      <c r="AJ1076" s="20"/>
      <c r="AK1076" s="20"/>
      <c r="AL1076" s="360"/>
      <c r="AM1076" s="18"/>
      <c r="AN1076" s="18"/>
      <c r="AO1076" s="18"/>
      <c r="AP1076" s="18"/>
      <c r="AQ1076" s="18"/>
      <c r="AR1076" s="18"/>
      <c r="AS1076" s="18"/>
      <c r="AT1076" s="18"/>
      <c r="AU1076" s="18"/>
      <c r="AV1076" s="18"/>
      <c r="AW1076" s="18"/>
      <c r="AX1076" s="18"/>
      <c r="AY1076" s="18"/>
      <c r="AZ1076" s="18"/>
      <c r="BA1076" s="18"/>
      <c r="BB1076" s="18"/>
      <c r="BC1076" s="18"/>
      <c r="BD1076" s="18"/>
      <c r="BE1076" s="18"/>
      <c r="BF1076" s="18"/>
      <c r="BG1076" s="18"/>
      <c r="BH1076" s="18"/>
      <c r="BI1076" s="18"/>
      <c r="BJ1076" s="18"/>
    </row>
    <row r="1077" spans="1:62">
      <c r="A1077" s="112"/>
      <c r="B1077" s="190"/>
      <c r="C1077" s="199" t="s">
        <v>4157</v>
      </c>
      <c r="D1077" s="193" t="s">
        <v>28</v>
      </c>
      <c r="E1077" s="204">
        <v>480</v>
      </c>
      <c r="F1077" s="20"/>
      <c r="G1077" s="20"/>
      <c r="H1077" s="20"/>
      <c r="I1077" s="20"/>
      <c r="J1077" s="20"/>
      <c r="K1077" s="20"/>
      <c r="L1077" s="20"/>
      <c r="M1077" s="20"/>
      <c r="N1077" s="20"/>
      <c r="O1077" s="20"/>
      <c r="P1077" s="20"/>
      <c r="Q1077" s="20"/>
      <c r="R1077" s="20"/>
      <c r="S1077" s="20"/>
      <c r="T1077" s="20"/>
      <c r="U1077" s="20"/>
      <c r="V1077" s="20"/>
      <c r="W1077" s="20"/>
      <c r="X1077" s="20"/>
      <c r="Y1077" s="20"/>
      <c r="Z1077" s="20"/>
      <c r="AA1077" s="20"/>
      <c r="AB1077" s="20"/>
      <c r="AC1077" s="20"/>
      <c r="AD1077" s="20"/>
      <c r="AE1077" s="20"/>
      <c r="AF1077" s="20"/>
      <c r="AG1077" s="20"/>
      <c r="AH1077" s="20"/>
      <c r="AI1077" s="20"/>
      <c r="AJ1077" s="20"/>
      <c r="AK1077" s="20"/>
      <c r="AL1077" s="360"/>
      <c r="AM1077" s="18"/>
      <c r="AN1077" s="18"/>
      <c r="AO1077" s="18"/>
      <c r="AP1077" s="18"/>
      <c r="AQ1077" s="18"/>
      <c r="AR1077" s="18"/>
      <c r="AS1077" s="18"/>
      <c r="AT1077" s="18"/>
      <c r="AU1077" s="18"/>
      <c r="AV1077" s="18"/>
      <c r="AW1077" s="18"/>
      <c r="AX1077" s="18"/>
      <c r="AY1077" s="18"/>
      <c r="AZ1077" s="18"/>
      <c r="BA1077" s="18"/>
      <c r="BB1077" s="18"/>
      <c r="BC1077" s="18"/>
      <c r="BD1077" s="18"/>
      <c r="BE1077" s="18"/>
      <c r="BF1077" s="18"/>
      <c r="BG1077" s="18"/>
      <c r="BH1077" s="18"/>
      <c r="BI1077" s="18"/>
      <c r="BJ1077" s="18"/>
    </row>
    <row r="1078" spans="1:62">
      <c r="A1078" s="112"/>
      <c r="B1078" s="188"/>
      <c r="C1078" s="198" t="s">
        <v>4158</v>
      </c>
      <c r="D1078" s="202" t="s">
        <v>19</v>
      </c>
      <c r="E1078" s="203">
        <v>380</v>
      </c>
      <c r="F1078" s="20"/>
      <c r="G1078" s="20"/>
      <c r="H1078" s="20"/>
      <c r="I1078" s="20"/>
      <c r="J1078" s="20"/>
      <c r="K1078" s="20"/>
      <c r="L1078" s="20"/>
      <c r="M1078" s="20"/>
      <c r="N1078" s="20"/>
      <c r="O1078" s="20"/>
      <c r="P1078" s="20"/>
      <c r="Q1078" s="20"/>
      <c r="R1078" s="20"/>
      <c r="S1078" s="20"/>
      <c r="T1078" s="20"/>
      <c r="U1078" s="20"/>
      <c r="V1078" s="20"/>
      <c r="W1078" s="20"/>
      <c r="X1078" s="20"/>
      <c r="Y1078" s="20"/>
      <c r="Z1078" s="20"/>
      <c r="AA1078" s="20"/>
      <c r="AB1078" s="20"/>
      <c r="AC1078" s="20"/>
      <c r="AD1078" s="20"/>
      <c r="AE1078" s="20"/>
      <c r="AF1078" s="20"/>
      <c r="AG1078" s="20"/>
      <c r="AH1078" s="20"/>
      <c r="AI1078" s="20"/>
      <c r="AJ1078" s="20"/>
      <c r="AK1078" s="20"/>
      <c r="AL1078" s="360"/>
      <c r="AM1078" s="18"/>
      <c r="AN1078" s="18"/>
      <c r="AO1078" s="18"/>
      <c r="AP1078" s="18"/>
      <c r="AQ1078" s="18"/>
      <c r="AR1078" s="18"/>
      <c r="AS1078" s="18"/>
      <c r="AT1078" s="18"/>
      <c r="AU1078" s="18"/>
      <c r="AV1078" s="18"/>
      <c r="AW1078" s="18"/>
      <c r="AX1078" s="18"/>
      <c r="AY1078" s="18"/>
      <c r="AZ1078" s="18"/>
      <c r="BA1078" s="18"/>
      <c r="BB1078" s="18"/>
      <c r="BC1078" s="18"/>
      <c r="BD1078" s="18"/>
      <c r="BE1078" s="18"/>
      <c r="BF1078" s="18"/>
      <c r="BG1078" s="18"/>
      <c r="BH1078" s="18"/>
      <c r="BI1078" s="18"/>
      <c r="BJ1078" s="18"/>
    </row>
    <row r="1079" spans="1:62">
      <c r="A1079" s="112"/>
      <c r="B1079" s="188"/>
      <c r="C1079" s="198" t="s">
        <v>4158</v>
      </c>
      <c r="D1079" s="202" t="s">
        <v>35</v>
      </c>
      <c r="E1079" s="203">
        <v>12</v>
      </c>
      <c r="F1079" s="20"/>
      <c r="G1079" s="20"/>
      <c r="H1079" s="20"/>
      <c r="I1079" s="20"/>
      <c r="J1079" s="20"/>
      <c r="K1079" s="20"/>
      <c r="L1079" s="20"/>
      <c r="M1079" s="20"/>
      <c r="N1079" s="20"/>
      <c r="O1079" s="20"/>
      <c r="P1079" s="20"/>
      <c r="Q1079" s="20"/>
      <c r="R1079" s="20"/>
      <c r="S1079" s="20"/>
      <c r="T1079" s="20"/>
      <c r="U1079" s="20"/>
      <c r="V1079" s="20"/>
      <c r="W1079" s="20"/>
      <c r="X1079" s="20"/>
      <c r="Y1079" s="20"/>
      <c r="Z1079" s="20"/>
      <c r="AA1079" s="20"/>
      <c r="AB1079" s="20"/>
      <c r="AC1079" s="20"/>
      <c r="AD1079" s="20"/>
      <c r="AE1079" s="20"/>
      <c r="AF1079" s="20"/>
      <c r="AG1079" s="20"/>
      <c r="AH1079" s="20"/>
      <c r="AI1079" s="20"/>
      <c r="AJ1079" s="20"/>
      <c r="AK1079" s="20"/>
      <c r="AL1079" s="360"/>
      <c r="AM1079" s="18"/>
      <c r="AN1079" s="18"/>
      <c r="AO1079" s="18"/>
      <c r="AP1079" s="18"/>
      <c r="AQ1079" s="18"/>
      <c r="AR1079" s="18"/>
      <c r="AS1079" s="18"/>
      <c r="AT1079" s="18"/>
      <c r="AU1079" s="18"/>
      <c r="AV1079" s="18"/>
      <c r="AW1079" s="18"/>
      <c r="AX1079" s="18"/>
      <c r="AY1079" s="18"/>
      <c r="AZ1079" s="18"/>
      <c r="BA1079" s="18"/>
      <c r="BB1079" s="18"/>
      <c r="BC1079" s="18"/>
      <c r="BD1079" s="18"/>
      <c r="BE1079" s="18"/>
      <c r="BF1079" s="18"/>
      <c r="BG1079" s="18"/>
      <c r="BH1079" s="18"/>
      <c r="BI1079" s="18"/>
      <c r="BJ1079" s="18"/>
    </row>
    <row r="1080" spans="1:62">
      <c r="A1080" s="112"/>
      <c r="B1080" s="188"/>
      <c r="C1080" s="198" t="s">
        <v>2850</v>
      </c>
      <c r="D1080" s="202" t="s">
        <v>19</v>
      </c>
      <c r="E1080" s="203">
        <v>480</v>
      </c>
      <c r="F1080" s="20"/>
      <c r="G1080" s="20"/>
      <c r="H1080" s="20"/>
      <c r="I1080" s="20"/>
      <c r="J1080" s="20"/>
      <c r="K1080" s="20"/>
      <c r="L1080" s="20"/>
      <c r="M1080" s="20"/>
      <c r="N1080" s="20"/>
      <c r="O1080" s="20"/>
      <c r="P1080" s="20"/>
      <c r="Q1080" s="20"/>
      <c r="R1080" s="20"/>
      <c r="S1080" s="20"/>
      <c r="T1080" s="20"/>
      <c r="U1080" s="20"/>
      <c r="V1080" s="20"/>
      <c r="W1080" s="20"/>
      <c r="X1080" s="20"/>
      <c r="Y1080" s="20"/>
      <c r="Z1080" s="20"/>
      <c r="AA1080" s="20"/>
      <c r="AB1080" s="20"/>
      <c r="AC1080" s="20"/>
      <c r="AD1080" s="20"/>
      <c r="AE1080" s="20"/>
      <c r="AF1080" s="20"/>
      <c r="AG1080" s="20"/>
      <c r="AH1080" s="20"/>
      <c r="AI1080" s="20"/>
      <c r="AJ1080" s="20"/>
      <c r="AK1080" s="20"/>
      <c r="AL1080" s="360"/>
      <c r="AM1080" s="18"/>
      <c r="AN1080" s="18"/>
      <c r="AO1080" s="18"/>
      <c r="AP1080" s="18"/>
      <c r="AQ1080" s="18"/>
      <c r="AR1080" s="18"/>
      <c r="AS1080" s="18"/>
      <c r="AT1080" s="18"/>
      <c r="AU1080" s="18"/>
      <c r="AV1080" s="18"/>
      <c r="AW1080" s="18"/>
      <c r="AX1080" s="18"/>
      <c r="AY1080" s="18"/>
      <c r="AZ1080" s="18"/>
      <c r="BA1080" s="18"/>
      <c r="BB1080" s="18"/>
      <c r="BC1080" s="18"/>
      <c r="BD1080" s="18"/>
      <c r="BE1080" s="18"/>
      <c r="BF1080" s="18"/>
      <c r="BG1080" s="18"/>
      <c r="BH1080" s="18"/>
      <c r="BI1080" s="18"/>
      <c r="BJ1080" s="18"/>
    </row>
    <row r="1081" spans="1:62">
      <c r="A1081" s="112"/>
      <c r="B1081" s="192"/>
      <c r="C1081" s="198" t="s">
        <v>4159</v>
      </c>
      <c r="D1081" s="202" t="s">
        <v>19</v>
      </c>
      <c r="E1081" s="203">
        <v>450</v>
      </c>
      <c r="F1081" s="20"/>
      <c r="G1081" s="20"/>
      <c r="H1081" s="20"/>
      <c r="I1081" s="20"/>
      <c r="J1081" s="20"/>
      <c r="K1081" s="20"/>
      <c r="L1081" s="20"/>
      <c r="M1081" s="20"/>
      <c r="N1081" s="20"/>
      <c r="O1081" s="20"/>
      <c r="P1081" s="20"/>
      <c r="Q1081" s="20"/>
      <c r="R1081" s="20"/>
      <c r="S1081" s="20"/>
      <c r="T1081" s="20"/>
      <c r="U1081" s="20"/>
      <c r="V1081" s="20"/>
      <c r="W1081" s="20"/>
      <c r="X1081" s="20"/>
      <c r="Y1081" s="20"/>
      <c r="Z1081" s="20"/>
      <c r="AA1081" s="20"/>
      <c r="AB1081" s="20"/>
      <c r="AC1081" s="20"/>
      <c r="AD1081" s="20"/>
      <c r="AE1081" s="20"/>
      <c r="AF1081" s="20"/>
      <c r="AG1081" s="20"/>
      <c r="AH1081" s="20"/>
      <c r="AI1081" s="20"/>
      <c r="AJ1081" s="20"/>
      <c r="AK1081" s="20"/>
      <c r="AL1081" s="360"/>
      <c r="AM1081" s="18"/>
      <c r="AN1081" s="18"/>
      <c r="AO1081" s="18"/>
      <c r="AP1081" s="18"/>
      <c r="AQ1081" s="18"/>
      <c r="AR1081" s="18"/>
      <c r="AS1081" s="18"/>
      <c r="AT1081" s="18"/>
      <c r="AU1081" s="18"/>
      <c r="AV1081" s="18"/>
      <c r="AW1081" s="18"/>
      <c r="AX1081" s="18"/>
      <c r="AY1081" s="18"/>
      <c r="AZ1081" s="18"/>
      <c r="BA1081" s="18"/>
      <c r="BB1081" s="18"/>
      <c r="BC1081" s="18"/>
      <c r="BD1081" s="18"/>
      <c r="BE1081" s="18"/>
      <c r="BF1081" s="18"/>
      <c r="BG1081" s="18"/>
      <c r="BH1081" s="18"/>
      <c r="BI1081" s="18"/>
      <c r="BJ1081" s="18"/>
    </row>
    <row r="1082" spans="1:62">
      <c r="A1082" s="112"/>
      <c r="B1082" s="192"/>
      <c r="C1082" s="198" t="s">
        <v>2851</v>
      </c>
      <c r="D1082" s="202" t="s">
        <v>55</v>
      </c>
      <c r="E1082" s="203">
        <v>105</v>
      </c>
      <c r="F1082" s="20"/>
      <c r="G1082" s="20"/>
      <c r="H1082" s="20"/>
      <c r="I1082" s="20"/>
      <c r="J1082" s="20"/>
      <c r="K1082" s="20"/>
      <c r="L1082" s="20"/>
      <c r="M1082" s="20"/>
      <c r="N1082" s="20"/>
      <c r="O1082" s="20"/>
      <c r="P1082" s="20"/>
      <c r="Q1082" s="20"/>
      <c r="R1082" s="20"/>
      <c r="S1082" s="20"/>
      <c r="T1082" s="20"/>
      <c r="U1082" s="20"/>
      <c r="V1082" s="20"/>
      <c r="W1082" s="20"/>
      <c r="X1082" s="20"/>
      <c r="Y1082" s="20"/>
      <c r="Z1082" s="20"/>
      <c r="AA1082" s="20"/>
      <c r="AB1082" s="20"/>
      <c r="AC1082" s="20"/>
      <c r="AD1082" s="20"/>
      <c r="AE1082" s="20"/>
      <c r="AF1082" s="20"/>
      <c r="AG1082" s="20"/>
      <c r="AH1082" s="20"/>
      <c r="AI1082" s="20"/>
      <c r="AJ1082" s="20"/>
      <c r="AK1082" s="20"/>
      <c r="AL1082" s="360"/>
      <c r="AM1082" s="18"/>
      <c r="AN1082" s="18"/>
      <c r="AO1082" s="18"/>
      <c r="AP1082" s="18"/>
      <c r="AQ1082" s="18"/>
      <c r="AR1082" s="18"/>
      <c r="AS1082" s="18"/>
      <c r="AT1082" s="18"/>
      <c r="AU1082" s="18"/>
      <c r="AV1082" s="18"/>
      <c r="AW1082" s="18"/>
      <c r="AX1082" s="18"/>
      <c r="AY1082" s="18"/>
      <c r="AZ1082" s="18"/>
      <c r="BA1082" s="18"/>
      <c r="BB1082" s="18"/>
      <c r="BC1082" s="18"/>
      <c r="BD1082" s="18"/>
      <c r="BE1082" s="18"/>
      <c r="BF1082" s="18"/>
      <c r="BG1082" s="18"/>
      <c r="BH1082" s="18"/>
      <c r="BI1082" s="18"/>
      <c r="BJ1082" s="18"/>
    </row>
    <row r="1083" spans="1:62">
      <c r="A1083" s="112"/>
      <c r="B1083" s="192"/>
      <c r="C1083" s="198" t="s">
        <v>4160</v>
      </c>
      <c r="D1083" s="202" t="s">
        <v>70</v>
      </c>
      <c r="E1083" s="203">
        <v>230</v>
      </c>
      <c r="F1083" s="20"/>
      <c r="G1083" s="20"/>
      <c r="H1083" s="20"/>
      <c r="I1083" s="20"/>
      <c r="J1083" s="20"/>
      <c r="K1083" s="20"/>
      <c r="L1083" s="20"/>
      <c r="M1083" s="20"/>
      <c r="N1083" s="20"/>
      <c r="O1083" s="20"/>
      <c r="P1083" s="20"/>
      <c r="Q1083" s="20"/>
      <c r="R1083" s="20"/>
      <c r="S1083" s="20"/>
      <c r="T1083" s="20"/>
      <c r="U1083" s="20"/>
      <c r="V1083" s="20"/>
      <c r="W1083" s="20"/>
      <c r="X1083" s="20"/>
      <c r="Y1083" s="20"/>
      <c r="Z1083" s="20"/>
      <c r="AA1083" s="20"/>
      <c r="AB1083" s="20"/>
      <c r="AC1083" s="20"/>
      <c r="AD1083" s="20"/>
      <c r="AE1083" s="20"/>
      <c r="AF1083" s="20"/>
      <c r="AG1083" s="20"/>
      <c r="AH1083" s="20"/>
      <c r="AI1083" s="20"/>
      <c r="AJ1083" s="20"/>
      <c r="AK1083" s="20"/>
      <c r="AL1083" s="360"/>
      <c r="AM1083" s="18"/>
      <c r="AN1083" s="18"/>
      <c r="AO1083" s="18"/>
      <c r="AP1083" s="18"/>
      <c r="AQ1083" s="18"/>
      <c r="AR1083" s="18"/>
      <c r="AS1083" s="18"/>
      <c r="AT1083" s="18"/>
      <c r="AU1083" s="18"/>
      <c r="AV1083" s="18"/>
      <c r="AW1083" s="18"/>
      <c r="AX1083" s="18"/>
      <c r="AY1083" s="18"/>
      <c r="AZ1083" s="18"/>
      <c r="BA1083" s="18"/>
      <c r="BB1083" s="18"/>
      <c r="BC1083" s="18"/>
      <c r="BD1083" s="18"/>
      <c r="BE1083" s="18"/>
      <c r="BF1083" s="18"/>
      <c r="BG1083" s="18"/>
      <c r="BH1083" s="18"/>
      <c r="BI1083" s="18"/>
      <c r="BJ1083" s="18"/>
    </row>
    <row r="1084" spans="1:62">
      <c r="A1084" s="112"/>
      <c r="B1084" s="190"/>
      <c r="C1084" s="199" t="s">
        <v>4161</v>
      </c>
      <c r="D1084" s="193" t="s">
        <v>28</v>
      </c>
      <c r="E1084" s="204">
        <v>95</v>
      </c>
      <c r="F1084" s="20"/>
      <c r="G1084" s="20"/>
      <c r="H1084" s="20"/>
      <c r="I1084" s="20"/>
      <c r="J1084" s="20"/>
      <c r="K1084" s="20"/>
      <c r="L1084" s="20"/>
      <c r="M1084" s="20"/>
      <c r="N1084" s="20"/>
      <c r="O1084" s="20"/>
      <c r="P1084" s="20"/>
      <c r="Q1084" s="20"/>
      <c r="R1084" s="20"/>
      <c r="S1084" s="20"/>
      <c r="T1084" s="20"/>
      <c r="U1084" s="20"/>
      <c r="V1084" s="20"/>
      <c r="W1084" s="20"/>
      <c r="X1084" s="20"/>
      <c r="Y1084" s="20"/>
      <c r="Z1084" s="20"/>
      <c r="AA1084" s="20"/>
      <c r="AB1084" s="20"/>
      <c r="AC1084" s="20"/>
      <c r="AD1084" s="20"/>
      <c r="AE1084" s="20"/>
      <c r="AF1084" s="20"/>
      <c r="AG1084" s="20"/>
      <c r="AH1084" s="20"/>
      <c r="AI1084" s="20"/>
      <c r="AJ1084" s="20"/>
      <c r="AK1084" s="20"/>
      <c r="AL1084" s="360"/>
      <c r="AM1084" s="18"/>
      <c r="AN1084" s="18"/>
      <c r="AO1084" s="18"/>
      <c r="AP1084" s="18"/>
      <c r="AQ1084" s="18"/>
      <c r="AR1084" s="18"/>
      <c r="AS1084" s="18"/>
      <c r="AT1084" s="18"/>
      <c r="AU1084" s="18"/>
      <c r="AV1084" s="18"/>
      <c r="AW1084" s="18"/>
      <c r="AX1084" s="18"/>
      <c r="AY1084" s="18"/>
      <c r="AZ1084" s="18"/>
      <c r="BA1084" s="18"/>
      <c r="BB1084" s="18"/>
      <c r="BC1084" s="18"/>
      <c r="BD1084" s="18"/>
      <c r="BE1084" s="18"/>
      <c r="BF1084" s="18"/>
      <c r="BG1084" s="18"/>
      <c r="BH1084" s="18"/>
      <c r="BI1084" s="18"/>
      <c r="BJ1084" s="18"/>
    </row>
    <row r="1085" spans="1:62">
      <c r="A1085" s="112"/>
      <c r="B1085" s="188"/>
      <c r="C1085" s="198" t="s">
        <v>2852</v>
      </c>
      <c r="D1085" s="202" t="s">
        <v>28</v>
      </c>
      <c r="E1085" s="203">
        <v>150</v>
      </c>
      <c r="F1085" s="20"/>
      <c r="G1085" s="20"/>
      <c r="H1085" s="20"/>
      <c r="I1085" s="20"/>
      <c r="J1085" s="20"/>
      <c r="K1085" s="20"/>
      <c r="L1085" s="20"/>
      <c r="M1085" s="20"/>
      <c r="N1085" s="20"/>
      <c r="O1085" s="20"/>
      <c r="P1085" s="20"/>
      <c r="Q1085" s="20"/>
      <c r="R1085" s="20"/>
      <c r="S1085" s="20"/>
      <c r="T1085" s="20"/>
      <c r="U1085" s="20"/>
      <c r="V1085" s="20"/>
      <c r="W1085" s="20"/>
      <c r="X1085" s="20"/>
      <c r="Y1085" s="20"/>
      <c r="Z1085" s="20"/>
      <c r="AA1085" s="20"/>
      <c r="AB1085" s="20"/>
      <c r="AC1085" s="20"/>
      <c r="AD1085" s="20"/>
      <c r="AE1085" s="20"/>
      <c r="AF1085" s="20"/>
      <c r="AG1085" s="20"/>
      <c r="AH1085" s="20"/>
      <c r="AI1085" s="20"/>
      <c r="AJ1085" s="20"/>
      <c r="AK1085" s="20"/>
      <c r="AL1085" s="360"/>
      <c r="AM1085" s="18"/>
      <c r="AN1085" s="18"/>
      <c r="AO1085" s="18"/>
      <c r="AP1085" s="18"/>
      <c r="AQ1085" s="18"/>
      <c r="AR1085" s="18"/>
      <c r="AS1085" s="18"/>
      <c r="AT1085" s="18"/>
      <c r="AU1085" s="18"/>
      <c r="AV1085" s="18"/>
      <c r="AW1085" s="18"/>
      <c r="AX1085" s="18"/>
      <c r="AY1085" s="18"/>
      <c r="AZ1085" s="18"/>
      <c r="BA1085" s="18"/>
      <c r="BB1085" s="18"/>
      <c r="BC1085" s="18"/>
      <c r="BD1085" s="18"/>
      <c r="BE1085" s="18"/>
      <c r="BF1085" s="18"/>
      <c r="BG1085" s="18"/>
      <c r="BH1085" s="18"/>
      <c r="BI1085" s="18"/>
      <c r="BJ1085" s="18"/>
    </row>
    <row r="1086" spans="1:62">
      <c r="A1086" s="112"/>
      <c r="B1086" s="192"/>
      <c r="C1086" s="198" t="s">
        <v>4162</v>
      </c>
      <c r="D1086" s="202" t="s">
        <v>28</v>
      </c>
      <c r="E1086" s="203">
        <v>75</v>
      </c>
      <c r="F1086" s="20"/>
      <c r="G1086" s="20"/>
      <c r="H1086" s="20"/>
      <c r="I1086" s="20"/>
      <c r="J1086" s="20"/>
      <c r="K1086" s="20"/>
      <c r="L1086" s="20"/>
      <c r="M1086" s="20"/>
      <c r="N1086" s="20"/>
      <c r="O1086" s="20"/>
      <c r="P1086" s="20"/>
      <c r="Q1086" s="20"/>
      <c r="R1086" s="20"/>
      <c r="S1086" s="20"/>
      <c r="T1086" s="20"/>
      <c r="U1086" s="20"/>
      <c r="V1086" s="20"/>
      <c r="W1086" s="20"/>
      <c r="X1086" s="20"/>
      <c r="Y1086" s="20"/>
      <c r="Z1086" s="20"/>
      <c r="AA1086" s="20"/>
      <c r="AB1086" s="20"/>
      <c r="AC1086" s="20"/>
      <c r="AD1086" s="20"/>
      <c r="AE1086" s="20"/>
      <c r="AF1086" s="20"/>
      <c r="AG1086" s="20"/>
      <c r="AH1086" s="20"/>
      <c r="AI1086" s="20"/>
      <c r="AJ1086" s="20"/>
      <c r="AK1086" s="20"/>
      <c r="AL1086" s="360"/>
      <c r="AM1086" s="18"/>
      <c r="AN1086" s="18"/>
      <c r="AO1086" s="18"/>
      <c r="AP1086" s="18"/>
      <c r="AQ1086" s="18"/>
      <c r="AR1086" s="18"/>
      <c r="AS1086" s="18"/>
      <c r="AT1086" s="18"/>
      <c r="AU1086" s="18"/>
      <c r="AV1086" s="18"/>
      <c r="AW1086" s="18"/>
      <c r="AX1086" s="18"/>
      <c r="AY1086" s="18"/>
      <c r="AZ1086" s="18"/>
      <c r="BA1086" s="18"/>
      <c r="BB1086" s="18"/>
      <c r="BC1086" s="18"/>
      <c r="BD1086" s="18"/>
      <c r="BE1086" s="18"/>
      <c r="BF1086" s="18"/>
      <c r="BG1086" s="18"/>
      <c r="BH1086" s="18"/>
      <c r="BI1086" s="18"/>
      <c r="BJ1086" s="18"/>
    </row>
    <row r="1087" spans="1:62">
      <c r="A1087" s="112"/>
      <c r="B1087" s="189"/>
      <c r="C1087" s="198" t="s">
        <v>2853</v>
      </c>
      <c r="D1087" s="202" t="s">
        <v>28</v>
      </c>
      <c r="E1087" s="203">
        <v>75</v>
      </c>
      <c r="F1087" s="20"/>
      <c r="G1087" s="20"/>
      <c r="H1087" s="20"/>
      <c r="I1087" s="20"/>
      <c r="J1087" s="20"/>
      <c r="K1087" s="20"/>
      <c r="L1087" s="20"/>
      <c r="M1087" s="20"/>
      <c r="N1087" s="20"/>
      <c r="O1087" s="20"/>
      <c r="P1087" s="20"/>
      <c r="Q1087" s="20"/>
      <c r="R1087" s="20"/>
      <c r="S1087" s="20"/>
      <c r="T1087" s="20"/>
      <c r="U1087" s="20"/>
      <c r="V1087" s="20"/>
      <c r="W1087" s="20"/>
      <c r="X1087" s="20"/>
      <c r="Y1087" s="20"/>
      <c r="Z1087" s="20"/>
      <c r="AA1087" s="20"/>
      <c r="AB1087" s="20"/>
      <c r="AC1087" s="20"/>
      <c r="AD1087" s="20"/>
      <c r="AE1087" s="20"/>
      <c r="AF1087" s="20"/>
      <c r="AG1087" s="20"/>
      <c r="AH1087" s="20"/>
      <c r="AI1087" s="20"/>
      <c r="AJ1087" s="20"/>
      <c r="AK1087" s="20"/>
      <c r="AL1087" s="360"/>
      <c r="AM1087" s="18"/>
      <c r="AN1087" s="18"/>
      <c r="AO1087" s="18"/>
      <c r="AP1087" s="18"/>
      <c r="AQ1087" s="18"/>
      <c r="AR1087" s="18"/>
      <c r="AS1087" s="18"/>
      <c r="AT1087" s="18"/>
      <c r="AU1087" s="18"/>
      <c r="AV1087" s="18"/>
      <c r="AW1087" s="18"/>
      <c r="AX1087" s="18"/>
      <c r="AY1087" s="18"/>
      <c r="AZ1087" s="18"/>
      <c r="BA1087" s="18"/>
      <c r="BB1087" s="18"/>
      <c r="BC1087" s="18"/>
      <c r="BD1087" s="18"/>
      <c r="BE1087" s="18"/>
      <c r="BF1087" s="18"/>
      <c r="BG1087" s="18"/>
      <c r="BH1087" s="18"/>
      <c r="BI1087" s="18"/>
      <c r="BJ1087" s="18"/>
    </row>
    <row r="1088" spans="1:62">
      <c r="A1088" s="112"/>
      <c r="B1088" s="190"/>
      <c r="C1088" s="199" t="s">
        <v>4163</v>
      </c>
      <c r="D1088" s="193" t="s">
        <v>28</v>
      </c>
      <c r="E1088" s="204">
        <v>75</v>
      </c>
      <c r="F1088" s="20"/>
      <c r="G1088" s="20"/>
      <c r="H1088" s="20"/>
      <c r="I1088" s="20"/>
      <c r="J1088" s="20"/>
      <c r="K1088" s="20"/>
      <c r="L1088" s="20"/>
      <c r="M1088" s="20"/>
      <c r="N1088" s="20"/>
      <c r="O1088" s="20"/>
      <c r="P1088" s="20"/>
      <c r="Q1088" s="20"/>
      <c r="R1088" s="20"/>
      <c r="S1088" s="20"/>
      <c r="T1088" s="20"/>
      <c r="U1088" s="20"/>
      <c r="V1088" s="20"/>
      <c r="W1088" s="20"/>
      <c r="X1088" s="20"/>
      <c r="Y1088" s="20"/>
      <c r="Z1088" s="20"/>
      <c r="AA1088" s="20"/>
      <c r="AB1088" s="20"/>
      <c r="AC1088" s="20"/>
      <c r="AD1088" s="20"/>
      <c r="AE1088" s="20"/>
      <c r="AF1088" s="20"/>
      <c r="AG1088" s="20"/>
      <c r="AH1088" s="20"/>
      <c r="AI1088" s="20"/>
      <c r="AJ1088" s="20"/>
      <c r="AK1088" s="20"/>
      <c r="AL1088" s="360"/>
      <c r="AM1088" s="18"/>
      <c r="AN1088" s="18"/>
      <c r="AO1088" s="18"/>
      <c r="AP1088" s="18"/>
      <c r="AQ1088" s="18"/>
      <c r="AR1088" s="18"/>
      <c r="AS1088" s="18"/>
      <c r="AT1088" s="18"/>
      <c r="AU1088" s="18"/>
      <c r="AV1088" s="18"/>
      <c r="AW1088" s="18"/>
      <c r="AX1088" s="18"/>
      <c r="AY1088" s="18"/>
      <c r="AZ1088" s="18"/>
      <c r="BA1088" s="18"/>
      <c r="BB1088" s="18"/>
      <c r="BC1088" s="18"/>
      <c r="BD1088" s="18"/>
      <c r="BE1088" s="18"/>
      <c r="BF1088" s="18"/>
      <c r="BG1088" s="18"/>
      <c r="BH1088" s="18"/>
      <c r="BI1088" s="18"/>
      <c r="BJ1088" s="18"/>
    </row>
    <row r="1089" spans="1:62">
      <c r="A1089" s="112"/>
      <c r="B1089" s="190"/>
      <c r="C1089" s="199" t="s">
        <v>4164</v>
      </c>
      <c r="D1089" s="193" t="s">
        <v>28</v>
      </c>
      <c r="E1089" s="204">
        <v>75</v>
      </c>
      <c r="F1089" s="20"/>
      <c r="G1089" s="20"/>
      <c r="H1089" s="20"/>
      <c r="I1089" s="20"/>
      <c r="J1089" s="20"/>
      <c r="K1089" s="20"/>
      <c r="L1089" s="20"/>
      <c r="M1089" s="20"/>
      <c r="N1089" s="20"/>
      <c r="O1089" s="20"/>
      <c r="P1089" s="20"/>
      <c r="Q1089" s="20"/>
      <c r="R1089" s="20"/>
      <c r="S1089" s="20"/>
      <c r="T1089" s="20"/>
      <c r="U1089" s="20"/>
      <c r="V1089" s="20"/>
      <c r="W1089" s="20"/>
      <c r="X1089" s="20"/>
      <c r="Y1089" s="20"/>
      <c r="Z1089" s="20"/>
      <c r="AA1089" s="20"/>
      <c r="AB1089" s="20"/>
      <c r="AC1089" s="20"/>
      <c r="AD1089" s="20"/>
      <c r="AE1089" s="20"/>
      <c r="AF1089" s="20"/>
      <c r="AG1089" s="20"/>
      <c r="AH1089" s="20"/>
      <c r="AI1089" s="20"/>
      <c r="AJ1089" s="20"/>
      <c r="AK1089" s="20"/>
      <c r="AL1089" s="360"/>
      <c r="AM1089" s="18"/>
      <c r="AN1089" s="18"/>
      <c r="AO1089" s="18"/>
      <c r="AP1089" s="18"/>
      <c r="AQ1089" s="18"/>
      <c r="AR1089" s="18"/>
      <c r="AS1089" s="18"/>
      <c r="AT1089" s="18"/>
      <c r="AU1089" s="18"/>
      <c r="AV1089" s="18"/>
      <c r="AW1089" s="18"/>
      <c r="AX1089" s="18"/>
      <c r="AY1089" s="18"/>
      <c r="AZ1089" s="18"/>
      <c r="BA1089" s="18"/>
      <c r="BB1089" s="18"/>
      <c r="BC1089" s="18"/>
      <c r="BD1089" s="18"/>
      <c r="BE1089" s="18"/>
      <c r="BF1089" s="18"/>
      <c r="BG1089" s="18"/>
      <c r="BH1089" s="18"/>
      <c r="BI1089" s="18"/>
      <c r="BJ1089" s="18"/>
    </row>
    <row r="1090" spans="1:62">
      <c r="A1090" s="112"/>
      <c r="B1090" s="189"/>
      <c r="C1090" s="198" t="s">
        <v>4165</v>
      </c>
      <c r="D1090" s="202" t="s">
        <v>28</v>
      </c>
      <c r="E1090" s="203">
        <v>75</v>
      </c>
      <c r="F1090" s="20"/>
      <c r="G1090" s="20"/>
      <c r="H1090" s="20"/>
      <c r="I1090" s="20"/>
      <c r="J1090" s="20"/>
      <c r="K1090" s="20"/>
      <c r="L1090" s="20"/>
      <c r="M1090" s="20"/>
      <c r="N1090" s="20"/>
      <c r="O1090" s="20"/>
      <c r="P1090" s="20"/>
      <c r="Q1090" s="20"/>
      <c r="R1090" s="20"/>
      <c r="S1090" s="20"/>
      <c r="T1090" s="20"/>
      <c r="U1090" s="20"/>
      <c r="V1090" s="20"/>
      <c r="W1090" s="20"/>
      <c r="X1090" s="20"/>
      <c r="Y1090" s="20"/>
      <c r="Z1090" s="20"/>
      <c r="AA1090" s="20"/>
      <c r="AB1090" s="20"/>
      <c r="AC1090" s="20"/>
      <c r="AD1090" s="20"/>
      <c r="AE1090" s="20"/>
      <c r="AF1090" s="20"/>
      <c r="AG1090" s="20"/>
      <c r="AH1090" s="20"/>
      <c r="AI1090" s="20"/>
      <c r="AJ1090" s="20"/>
      <c r="AK1090" s="20"/>
      <c r="AL1090" s="360"/>
      <c r="AM1090" s="18"/>
      <c r="AN1090" s="18"/>
      <c r="AO1090" s="18"/>
      <c r="AP1090" s="18"/>
      <c r="AQ1090" s="18"/>
      <c r="AR1090" s="18"/>
      <c r="AS1090" s="18"/>
      <c r="AT1090" s="18"/>
      <c r="AU1090" s="18"/>
      <c r="AV1090" s="18"/>
      <c r="AW1090" s="18"/>
      <c r="AX1090" s="18"/>
      <c r="AY1090" s="18"/>
      <c r="AZ1090" s="18"/>
      <c r="BA1090" s="18"/>
      <c r="BB1090" s="18"/>
      <c r="BC1090" s="18"/>
      <c r="BD1090" s="18"/>
      <c r="BE1090" s="18"/>
      <c r="BF1090" s="18"/>
      <c r="BG1090" s="18"/>
      <c r="BH1090" s="18"/>
      <c r="BI1090" s="18"/>
      <c r="BJ1090" s="18"/>
    </row>
    <row r="1091" spans="1:62">
      <c r="A1091" s="112"/>
      <c r="B1091" s="192"/>
      <c r="C1091" s="198" t="s">
        <v>4166</v>
      </c>
      <c r="D1091" s="202" t="s">
        <v>35</v>
      </c>
      <c r="E1091" s="203">
        <v>35</v>
      </c>
      <c r="F1091" s="20"/>
      <c r="G1091" s="20"/>
      <c r="H1091" s="20"/>
      <c r="I1091" s="20"/>
      <c r="J1091" s="20"/>
      <c r="K1091" s="20"/>
      <c r="L1091" s="20"/>
      <c r="M1091" s="20"/>
      <c r="N1091" s="20"/>
      <c r="O1091" s="20"/>
      <c r="P1091" s="20"/>
      <c r="Q1091" s="20"/>
      <c r="R1091" s="20"/>
      <c r="S1091" s="20"/>
      <c r="T1091" s="20"/>
      <c r="U1091" s="20"/>
      <c r="V1091" s="20"/>
      <c r="W1091" s="20"/>
      <c r="X1091" s="20"/>
      <c r="Y1091" s="20"/>
      <c r="Z1091" s="20"/>
      <c r="AA1091" s="20"/>
      <c r="AB1091" s="20"/>
      <c r="AC1091" s="20"/>
      <c r="AD1091" s="20"/>
      <c r="AE1091" s="20"/>
      <c r="AF1091" s="20"/>
      <c r="AG1091" s="20"/>
      <c r="AH1091" s="20"/>
      <c r="AI1091" s="20"/>
      <c r="AJ1091" s="20"/>
      <c r="AK1091" s="20"/>
      <c r="AL1091" s="360"/>
      <c r="AM1091" s="18"/>
      <c r="AN1091" s="18"/>
      <c r="AO1091" s="18"/>
      <c r="AP1091" s="18"/>
      <c r="AQ1091" s="18"/>
      <c r="AR1091" s="18"/>
      <c r="AS1091" s="18"/>
      <c r="AT1091" s="18"/>
      <c r="AU1091" s="18"/>
      <c r="AV1091" s="18"/>
      <c r="AW1091" s="18"/>
      <c r="AX1091" s="18"/>
      <c r="AY1091" s="18"/>
      <c r="AZ1091" s="18"/>
      <c r="BA1091" s="18"/>
      <c r="BB1091" s="18"/>
      <c r="BC1091" s="18"/>
      <c r="BD1091" s="18"/>
      <c r="BE1091" s="18"/>
      <c r="BF1091" s="18"/>
      <c r="BG1091" s="18"/>
      <c r="BH1091" s="18"/>
      <c r="BI1091" s="18"/>
      <c r="BJ1091" s="18"/>
    </row>
    <row r="1092" spans="1:62">
      <c r="A1092" s="112"/>
      <c r="B1092" s="192"/>
      <c r="C1092" s="198" t="s">
        <v>4167</v>
      </c>
      <c r="D1092" s="202" t="s">
        <v>1312</v>
      </c>
      <c r="E1092" s="203">
        <v>180</v>
      </c>
      <c r="F1092" s="20"/>
      <c r="G1092" s="20"/>
      <c r="H1092" s="20"/>
      <c r="I1092" s="20"/>
      <c r="J1092" s="20"/>
      <c r="K1092" s="20"/>
      <c r="L1092" s="20"/>
      <c r="M1092" s="20"/>
      <c r="N1092" s="20"/>
      <c r="O1092" s="20"/>
      <c r="P1092" s="20"/>
      <c r="Q1092" s="20"/>
      <c r="R1092" s="20"/>
      <c r="S1092" s="20"/>
      <c r="T1092" s="20"/>
      <c r="U1092" s="20"/>
      <c r="V1092" s="20"/>
      <c r="W1092" s="20"/>
      <c r="X1092" s="20"/>
      <c r="Y1092" s="20"/>
      <c r="Z1092" s="20"/>
      <c r="AA1092" s="20"/>
      <c r="AB1092" s="20"/>
      <c r="AC1092" s="20"/>
      <c r="AD1092" s="20"/>
      <c r="AE1092" s="20"/>
      <c r="AF1092" s="20"/>
      <c r="AG1092" s="20"/>
      <c r="AH1092" s="20"/>
      <c r="AI1092" s="20"/>
      <c r="AJ1092" s="20"/>
      <c r="AK1092" s="20"/>
      <c r="AL1092" s="360"/>
      <c r="AM1092" s="18"/>
      <c r="AN1092" s="18"/>
      <c r="AO1092" s="18"/>
      <c r="AP1092" s="18"/>
      <c r="AQ1092" s="18"/>
      <c r="AR1092" s="18"/>
      <c r="AS1092" s="18"/>
      <c r="AT1092" s="18"/>
      <c r="AU1092" s="18"/>
      <c r="AV1092" s="18"/>
      <c r="AW1092" s="18"/>
      <c r="AX1092" s="18"/>
      <c r="AY1092" s="18"/>
      <c r="AZ1092" s="18"/>
      <c r="BA1092" s="18"/>
      <c r="BB1092" s="18"/>
      <c r="BC1092" s="18"/>
      <c r="BD1092" s="18"/>
      <c r="BE1092" s="18"/>
      <c r="BF1092" s="18"/>
      <c r="BG1092" s="18"/>
      <c r="BH1092" s="18"/>
      <c r="BI1092" s="18"/>
      <c r="BJ1092" s="18"/>
    </row>
    <row r="1093" spans="1:62">
      <c r="A1093" s="112"/>
      <c r="B1093" s="192"/>
      <c r="C1093" s="198" t="s">
        <v>2854</v>
      </c>
      <c r="D1093" s="202" t="s">
        <v>35</v>
      </c>
      <c r="E1093" s="203">
        <v>8</v>
      </c>
      <c r="F1093" s="20"/>
      <c r="G1093" s="20"/>
      <c r="H1093" s="20"/>
      <c r="I1093" s="20"/>
      <c r="J1093" s="20"/>
      <c r="K1093" s="20"/>
      <c r="L1093" s="20"/>
      <c r="M1093" s="20"/>
      <c r="N1093" s="20"/>
      <c r="O1093" s="20"/>
      <c r="P1093" s="20"/>
      <c r="Q1093" s="20"/>
      <c r="R1093" s="20"/>
      <c r="S1093" s="20"/>
      <c r="T1093" s="20"/>
      <c r="U1093" s="20"/>
      <c r="V1093" s="20"/>
      <c r="W1093" s="20"/>
      <c r="X1093" s="20"/>
      <c r="Y1093" s="20"/>
      <c r="Z1093" s="20"/>
      <c r="AA1093" s="20"/>
      <c r="AB1093" s="20"/>
      <c r="AC1093" s="20"/>
      <c r="AD1093" s="20"/>
      <c r="AE1093" s="20"/>
      <c r="AF1093" s="20"/>
      <c r="AG1093" s="20"/>
      <c r="AH1093" s="20"/>
      <c r="AI1093" s="20"/>
      <c r="AJ1093" s="20"/>
      <c r="AK1093" s="20"/>
      <c r="AL1093" s="360"/>
      <c r="AM1093" s="18"/>
      <c r="AN1093" s="18"/>
      <c r="AO1093" s="18"/>
      <c r="AP1093" s="18"/>
      <c r="AQ1093" s="18"/>
      <c r="AR1093" s="18"/>
      <c r="AS1093" s="18"/>
      <c r="AT1093" s="18"/>
      <c r="AU1093" s="18"/>
      <c r="AV1093" s="18"/>
      <c r="AW1093" s="18"/>
      <c r="AX1093" s="18"/>
      <c r="AY1093" s="18"/>
      <c r="AZ1093" s="18"/>
      <c r="BA1093" s="18"/>
      <c r="BB1093" s="18"/>
      <c r="BC1093" s="18"/>
      <c r="BD1093" s="18"/>
      <c r="BE1093" s="18"/>
      <c r="BF1093" s="18"/>
      <c r="BG1093" s="18"/>
      <c r="BH1093" s="18"/>
      <c r="BI1093" s="18"/>
      <c r="BJ1093" s="18"/>
    </row>
    <row r="1094" spans="1:62">
      <c r="A1094" s="112"/>
      <c r="B1094" s="192"/>
      <c r="C1094" s="198" t="s">
        <v>4168</v>
      </c>
      <c r="D1094" s="202" t="s">
        <v>35</v>
      </c>
      <c r="E1094" s="203">
        <v>110</v>
      </c>
      <c r="F1094" s="20"/>
      <c r="G1094" s="20"/>
      <c r="H1094" s="20"/>
      <c r="I1094" s="20"/>
      <c r="J1094" s="20"/>
      <c r="K1094" s="20"/>
      <c r="L1094" s="20"/>
      <c r="M1094" s="20"/>
      <c r="N1094" s="20"/>
      <c r="O1094" s="20"/>
      <c r="P1094" s="20"/>
      <c r="Q1094" s="20"/>
      <c r="R1094" s="20"/>
      <c r="S1094" s="20"/>
      <c r="T1094" s="20"/>
      <c r="U1094" s="20"/>
      <c r="V1094" s="20"/>
      <c r="W1094" s="20"/>
      <c r="X1094" s="20"/>
      <c r="Y1094" s="20"/>
      <c r="Z1094" s="20"/>
      <c r="AA1094" s="20"/>
      <c r="AB1094" s="20"/>
      <c r="AC1094" s="20"/>
      <c r="AD1094" s="20"/>
      <c r="AE1094" s="20"/>
      <c r="AF1094" s="20"/>
      <c r="AG1094" s="20"/>
      <c r="AH1094" s="20"/>
      <c r="AI1094" s="20"/>
      <c r="AJ1094" s="20"/>
      <c r="AK1094" s="20"/>
      <c r="AL1094" s="360"/>
      <c r="AM1094" s="18"/>
      <c r="AN1094" s="18"/>
      <c r="AO1094" s="18"/>
      <c r="AP1094" s="18"/>
      <c r="AQ1094" s="18"/>
      <c r="AR1094" s="18"/>
      <c r="AS1094" s="18"/>
      <c r="AT1094" s="18"/>
      <c r="AU1094" s="18"/>
      <c r="AV1094" s="18"/>
      <c r="AW1094" s="18"/>
      <c r="AX1094" s="18"/>
      <c r="AY1094" s="18"/>
      <c r="AZ1094" s="18"/>
      <c r="BA1094" s="18"/>
      <c r="BB1094" s="18"/>
      <c r="BC1094" s="18"/>
      <c r="BD1094" s="18"/>
      <c r="BE1094" s="18"/>
      <c r="BF1094" s="18"/>
      <c r="BG1094" s="18"/>
      <c r="BH1094" s="18"/>
      <c r="BI1094" s="18"/>
      <c r="BJ1094" s="18"/>
    </row>
    <row r="1095" spans="1:62">
      <c r="A1095" s="112"/>
      <c r="B1095" s="192"/>
      <c r="C1095" s="198" t="s">
        <v>4169</v>
      </c>
      <c r="D1095" s="202" t="s">
        <v>35</v>
      </c>
      <c r="E1095" s="203">
        <v>210</v>
      </c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"/>
      <c r="U1095" s="20"/>
      <c r="V1095" s="20"/>
      <c r="W1095" s="20"/>
      <c r="X1095" s="20"/>
      <c r="Y1095" s="20"/>
      <c r="Z1095" s="20"/>
      <c r="AA1095" s="20"/>
      <c r="AB1095" s="20"/>
      <c r="AC1095" s="20"/>
      <c r="AD1095" s="20"/>
      <c r="AE1095" s="20"/>
      <c r="AF1095" s="20"/>
      <c r="AG1095" s="20"/>
      <c r="AH1095" s="20"/>
      <c r="AI1095" s="20"/>
      <c r="AJ1095" s="20"/>
      <c r="AK1095" s="20"/>
      <c r="AL1095" s="360"/>
      <c r="AM1095" s="18"/>
      <c r="AN1095" s="18"/>
      <c r="AO1095" s="18"/>
      <c r="AP1095" s="18"/>
      <c r="AQ1095" s="18"/>
      <c r="AR1095" s="18"/>
      <c r="AS1095" s="18"/>
      <c r="AT1095" s="18"/>
      <c r="AU1095" s="18"/>
      <c r="AV1095" s="18"/>
      <c r="AW1095" s="18"/>
      <c r="AX1095" s="18"/>
      <c r="AY1095" s="18"/>
      <c r="AZ1095" s="18"/>
      <c r="BA1095" s="18"/>
      <c r="BB1095" s="18"/>
      <c r="BC1095" s="18"/>
      <c r="BD1095" s="18"/>
      <c r="BE1095" s="18"/>
      <c r="BF1095" s="18"/>
      <c r="BG1095" s="18"/>
      <c r="BH1095" s="18"/>
      <c r="BI1095" s="18"/>
      <c r="BJ1095" s="18"/>
    </row>
    <row r="1096" spans="1:62">
      <c r="A1096" s="112"/>
      <c r="B1096" s="192"/>
      <c r="C1096" s="198" t="s">
        <v>4170</v>
      </c>
      <c r="D1096" s="202" t="s">
        <v>35</v>
      </c>
      <c r="E1096" s="203">
        <v>1060</v>
      </c>
      <c r="F1096" s="20"/>
      <c r="G1096" s="20"/>
      <c r="H1096" s="20"/>
      <c r="I1096" s="20"/>
      <c r="J1096" s="20"/>
      <c r="K1096" s="20"/>
      <c r="L1096" s="20"/>
      <c r="M1096" s="20"/>
      <c r="N1096" s="20"/>
      <c r="O1096" s="20"/>
      <c r="P1096" s="20"/>
      <c r="Q1096" s="20"/>
      <c r="R1096" s="20"/>
      <c r="S1096" s="20"/>
      <c r="T1096" s="20"/>
      <c r="U1096" s="20"/>
      <c r="V1096" s="20"/>
      <c r="W1096" s="20"/>
      <c r="X1096" s="20"/>
      <c r="Y1096" s="20"/>
      <c r="Z1096" s="20"/>
      <c r="AA1096" s="20"/>
      <c r="AB1096" s="20"/>
      <c r="AC1096" s="20"/>
      <c r="AD1096" s="20"/>
      <c r="AE1096" s="20"/>
      <c r="AF1096" s="20"/>
      <c r="AG1096" s="20"/>
      <c r="AH1096" s="20"/>
      <c r="AI1096" s="20"/>
      <c r="AJ1096" s="20"/>
      <c r="AK1096" s="20"/>
      <c r="AL1096" s="360"/>
      <c r="AM1096" s="18"/>
      <c r="AN1096" s="18"/>
      <c r="AO1096" s="18"/>
      <c r="AP1096" s="18"/>
      <c r="AQ1096" s="18"/>
      <c r="AR1096" s="18"/>
      <c r="AS1096" s="18"/>
      <c r="AT1096" s="18"/>
      <c r="AU1096" s="18"/>
      <c r="AV1096" s="18"/>
      <c r="AW1096" s="18"/>
      <c r="AX1096" s="18"/>
      <c r="AY1096" s="18"/>
      <c r="AZ1096" s="18"/>
      <c r="BA1096" s="18"/>
      <c r="BB1096" s="18"/>
      <c r="BC1096" s="18"/>
      <c r="BD1096" s="18"/>
      <c r="BE1096" s="18"/>
      <c r="BF1096" s="18"/>
      <c r="BG1096" s="18"/>
      <c r="BH1096" s="18"/>
      <c r="BI1096" s="18"/>
      <c r="BJ1096" s="18"/>
    </row>
    <row r="1097" spans="1:62">
      <c r="A1097" s="112"/>
      <c r="B1097" s="192"/>
      <c r="C1097" s="198" t="s">
        <v>4171</v>
      </c>
      <c r="D1097" s="202" t="s">
        <v>30</v>
      </c>
      <c r="E1097" s="203">
        <v>60</v>
      </c>
      <c r="F1097" s="20"/>
      <c r="G1097" s="20"/>
      <c r="H1097" s="20"/>
      <c r="I1097" s="20"/>
      <c r="J1097" s="20"/>
      <c r="K1097" s="20"/>
      <c r="L1097" s="20"/>
      <c r="M1097" s="20"/>
      <c r="N1097" s="20"/>
      <c r="O1097" s="20"/>
      <c r="P1097" s="20"/>
      <c r="Q1097" s="20"/>
      <c r="R1097" s="20"/>
      <c r="S1097" s="20"/>
      <c r="T1097" s="20"/>
      <c r="U1097" s="20"/>
      <c r="V1097" s="20"/>
      <c r="W1097" s="20"/>
      <c r="X1097" s="20"/>
      <c r="Y1097" s="20"/>
      <c r="Z1097" s="20"/>
      <c r="AA1097" s="20"/>
      <c r="AB1097" s="20"/>
      <c r="AC1097" s="20"/>
      <c r="AD1097" s="20"/>
      <c r="AE1097" s="20"/>
      <c r="AF1097" s="20"/>
      <c r="AG1097" s="20"/>
      <c r="AH1097" s="20"/>
      <c r="AI1097" s="20"/>
      <c r="AJ1097" s="20"/>
      <c r="AK1097" s="20"/>
      <c r="AL1097" s="360"/>
      <c r="AM1097" s="18"/>
      <c r="AN1097" s="18"/>
      <c r="AO1097" s="18"/>
      <c r="AP1097" s="18"/>
      <c r="AQ1097" s="18"/>
      <c r="AR1097" s="18"/>
      <c r="AS1097" s="18"/>
      <c r="AT1097" s="18"/>
      <c r="AU1097" s="18"/>
      <c r="AV1097" s="18"/>
      <c r="AW1097" s="18"/>
      <c r="AX1097" s="18"/>
      <c r="AY1097" s="18"/>
      <c r="AZ1097" s="18"/>
      <c r="BA1097" s="18"/>
      <c r="BB1097" s="18"/>
      <c r="BC1097" s="18"/>
      <c r="BD1097" s="18"/>
      <c r="BE1097" s="18"/>
      <c r="BF1097" s="18"/>
      <c r="BG1097" s="18"/>
      <c r="BH1097" s="18"/>
      <c r="BI1097" s="18"/>
      <c r="BJ1097" s="18"/>
    </row>
    <row r="1098" spans="1:62">
      <c r="A1098" s="112"/>
      <c r="B1098" s="191" t="s">
        <v>3339</v>
      </c>
      <c r="C1098" s="199" t="s">
        <v>4172</v>
      </c>
      <c r="D1098" s="193" t="s">
        <v>42</v>
      </c>
      <c r="E1098" s="204">
        <v>2250</v>
      </c>
      <c r="F1098" s="20"/>
      <c r="G1098" s="20"/>
      <c r="H1098" s="20"/>
      <c r="I1098" s="20"/>
      <c r="J1098" s="20"/>
      <c r="K1098" s="20"/>
      <c r="L1098" s="20"/>
      <c r="M1098" s="20"/>
      <c r="N1098" s="20"/>
      <c r="O1098" s="20"/>
      <c r="P1098" s="20"/>
      <c r="Q1098" s="20"/>
      <c r="R1098" s="20"/>
      <c r="S1098" s="20"/>
      <c r="T1098" s="20"/>
      <c r="U1098" s="20"/>
      <c r="V1098" s="20"/>
      <c r="W1098" s="20"/>
      <c r="X1098" s="20"/>
      <c r="Y1098" s="20"/>
      <c r="Z1098" s="20"/>
      <c r="AA1098" s="20"/>
      <c r="AB1098" s="20"/>
      <c r="AC1098" s="20"/>
      <c r="AD1098" s="20"/>
      <c r="AE1098" s="20"/>
      <c r="AF1098" s="20"/>
      <c r="AG1098" s="20"/>
      <c r="AH1098" s="20"/>
      <c r="AI1098" s="20"/>
      <c r="AJ1098" s="20"/>
      <c r="AK1098" s="20"/>
      <c r="AL1098" s="360"/>
      <c r="AM1098" s="18"/>
      <c r="AN1098" s="18"/>
      <c r="AO1098" s="18"/>
      <c r="AP1098" s="18"/>
      <c r="AQ1098" s="18"/>
      <c r="AR1098" s="18"/>
      <c r="AS1098" s="18"/>
      <c r="AT1098" s="18"/>
      <c r="AU1098" s="18"/>
      <c r="AV1098" s="18"/>
      <c r="AW1098" s="18"/>
      <c r="AX1098" s="18"/>
      <c r="AY1098" s="18"/>
      <c r="AZ1098" s="18"/>
      <c r="BA1098" s="18"/>
      <c r="BB1098" s="18"/>
      <c r="BC1098" s="18"/>
      <c r="BD1098" s="18"/>
      <c r="BE1098" s="18"/>
      <c r="BF1098" s="18"/>
      <c r="BG1098" s="18"/>
      <c r="BH1098" s="18"/>
      <c r="BI1098" s="18"/>
      <c r="BJ1098" s="18"/>
    </row>
    <row r="1099" spans="1:62">
      <c r="A1099" s="112"/>
      <c r="B1099" s="192"/>
      <c r="C1099" s="198" t="s">
        <v>4173</v>
      </c>
      <c r="D1099" s="202" t="s">
        <v>4702</v>
      </c>
      <c r="E1099" s="203">
        <v>80</v>
      </c>
      <c r="F1099" s="20"/>
      <c r="G1099" s="20"/>
      <c r="H1099" s="20"/>
      <c r="I1099" s="20"/>
      <c r="J1099" s="20"/>
      <c r="K1099" s="20"/>
      <c r="L1099" s="20"/>
      <c r="M1099" s="20"/>
      <c r="N1099" s="20"/>
      <c r="O1099" s="20"/>
      <c r="P1099" s="20"/>
      <c r="Q1099" s="20"/>
      <c r="R1099" s="20"/>
      <c r="S1099" s="20"/>
      <c r="T1099" s="20"/>
      <c r="U1099" s="20"/>
      <c r="V1099" s="20"/>
      <c r="W1099" s="20"/>
      <c r="X1099" s="20"/>
      <c r="Y1099" s="20"/>
      <c r="Z1099" s="20"/>
      <c r="AA1099" s="20"/>
      <c r="AB1099" s="20"/>
      <c r="AC1099" s="20"/>
      <c r="AD1099" s="20"/>
      <c r="AE1099" s="20"/>
      <c r="AF1099" s="20"/>
      <c r="AG1099" s="20"/>
      <c r="AH1099" s="20"/>
      <c r="AI1099" s="20"/>
      <c r="AJ1099" s="20"/>
      <c r="AK1099" s="20"/>
      <c r="AL1099" s="360"/>
      <c r="AM1099" s="18"/>
      <c r="AN1099" s="18"/>
      <c r="AO1099" s="18"/>
      <c r="AP1099" s="18"/>
      <c r="AQ1099" s="18"/>
      <c r="AR1099" s="18"/>
      <c r="AS1099" s="18"/>
      <c r="AT1099" s="18"/>
      <c r="AU1099" s="18"/>
      <c r="AV1099" s="18"/>
      <c r="AW1099" s="18"/>
      <c r="AX1099" s="18"/>
      <c r="AY1099" s="18"/>
      <c r="AZ1099" s="18"/>
      <c r="BA1099" s="18"/>
      <c r="BB1099" s="18"/>
      <c r="BC1099" s="18"/>
      <c r="BD1099" s="18"/>
      <c r="BE1099" s="18"/>
      <c r="BF1099" s="18"/>
      <c r="BG1099" s="18"/>
      <c r="BH1099" s="18"/>
      <c r="BI1099" s="18"/>
      <c r="BJ1099" s="18"/>
    </row>
    <row r="1100" spans="1:62">
      <c r="A1100" s="112"/>
      <c r="B1100" s="192"/>
      <c r="C1100" s="198" t="s">
        <v>4174</v>
      </c>
      <c r="D1100" s="202" t="s">
        <v>42</v>
      </c>
      <c r="E1100" s="203">
        <v>1580</v>
      </c>
      <c r="F1100" s="20"/>
      <c r="G1100" s="20"/>
      <c r="H1100" s="20"/>
      <c r="I1100" s="20"/>
      <c r="J1100" s="20"/>
      <c r="K1100" s="20"/>
      <c r="L1100" s="20"/>
      <c r="M1100" s="20"/>
      <c r="N1100" s="20"/>
      <c r="O1100" s="20"/>
      <c r="P1100" s="20"/>
      <c r="Q1100" s="20"/>
      <c r="R1100" s="20"/>
      <c r="S1100" s="20"/>
      <c r="T1100" s="20"/>
      <c r="U1100" s="20"/>
      <c r="V1100" s="20"/>
      <c r="W1100" s="20"/>
      <c r="X1100" s="20"/>
      <c r="Y1100" s="20"/>
      <c r="Z1100" s="20"/>
      <c r="AA1100" s="20"/>
      <c r="AB1100" s="20"/>
      <c r="AC1100" s="20"/>
      <c r="AD1100" s="20"/>
      <c r="AE1100" s="20"/>
      <c r="AF1100" s="20"/>
      <c r="AG1100" s="20"/>
      <c r="AH1100" s="20"/>
      <c r="AI1100" s="20"/>
      <c r="AJ1100" s="20"/>
      <c r="AK1100" s="20"/>
      <c r="AL1100" s="360"/>
      <c r="AM1100" s="18"/>
      <c r="AN1100" s="18"/>
      <c r="AO1100" s="18"/>
      <c r="AP1100" s="18"/>
      <c r="AQ1100" s="18"/>
      <c r="AR1100" s="18"/>
      <c r="AS1100" s="18"/>
      <c r="AT1100" s="18"/>
      <c r="AU1100" s="18"/>
      <c r="AV1100" s="18"/>
      <c r="AW1100" s="18"/>
      <c r="AX1100" s="18"/>
      <c r="AY1100" s="18"/>
      <c r="AZ1100" s="18"/>
      <c r="BA1100" s="18"/>
      <c r="BB1100" s="18"/>
      <c r="BC1100" s="18"/>
      <c r="BD1100" s="18"/>
      <c r="BE1100" s="18"/>
      <c r="BF1100" s="18"/>
      <c r="BG1100" s="18"/>
      <c r="BH1100" s="18"/>
      <c r="BI1100" s="18"/>
      <c r="BJ1100" s="18"/>
    </row>
    <row r="1101" spans="1:62">
      <c r="A1101" s="112"/>
      <c r="B1101" s="192"/>
      <c r="C1101" s="198" t="s">
        <v>4175</v>
      </c>
      <c r="D1101" s="202" t="s">
        <v>39</v>
      </c>
      <c r="E1101" s="203">
        <v>222</v>
      </c>
      <c r="F1101" s="20"/>
      <c r="G1101" s="20"/>
      <c r="H1101" s="20"/>
      <c r="I1101" s="20"/>
      <c r="J1101" s="20"/>
      <c r="K1101" s="20"/>
      <c r="L1101" s="20"/>
      <c r="M1101" s="20"/>
      <c r="N1101" s="20"/>
      <c r="O1101" s="20"/>
      <c r="P1101" s="20"/>
      <c r="Q1101" s="20"/>
      <c r="R1101" s="20"/>
      <c r="S1101" s="20"/>
      <c r="T1101" s="20"/>
      <c r="U1101" s="20"/>
      <c r="V1101" s="20"/>
      <c r="W1101" s="20"/>
      <c r="X1101" s="20"/>
      <c r="Y1101" s="20"/>
      <c r="Z1101" s="20"/>
      <c r="AA1101" s="20"/>
      <c r="AB1101" s="20"/>
      <c r="AC1101" s="20"/>
      <c r="AD1101" s="20"/>
      <c r="AE1101" s="20"/>
      <c r="AF1101" s="20"/>
      <c r="AG1101" s="20"/>
      <c r="AH1101" s="20"/>
      <c r="AI1101" s="20"/>
      <c r="AJ1101" s="20"/>
      <c r="AK1101" s="20"/>
      <c r="AL1101" s="360"/>
      <c r="AM1101" s="18"/>
      <c r="AN1101" s="18"/>
      <c r="AO1101" s="18"/>
      <c r="AP1101" s="18"/>
      <c r="AQ1101" s="18"/>
      <c r="AR1101" s="18"/>
      <c r="AS1101" s="18"/>
      <c r="AT1101" s="18"/>
      <c r="AU1101" s="18"/>
      <c r="AV1101" s="18"/>
      <c r="AW1101" s="18"/>
      <c r="AX1101" s="18"/>
      <c r="AY1101" s="18"/>
      <c r="AZ1101" s="18"/>
      <c r="BA1101" s="18"/>
      <c r="BB1101" s="18"/>
      <c r="BC1101" s="18"/>
      <c r="BD1101" s="18"/>
      <c r="BE1101" s="18"/>
      <c r="BF1101" s="18"/>
      <c r="BG1101" s="18"/>
      <c r="BH1101" s="18"/>
      <c r="BI1101" s="18"/>
      <c r="BJ1101" s="18"/>
    </row>
    <row r="1102" spans="1:62">
      <c r="A1102" s="112"/>
      <c r="B1102" s="188"/>
      <c r="C1102" s="198" t="s">
        <v>4176</v>
      </c>
      <c r="D1102" s="202" t="s">
        <v>28</v>
      </c>
      <c r="E1102" s="203">
        <v>8</v>
      </c>
      <c r="F1102" s="20"/>
      <c r="G1102" s="20"/>
      <c r="H1102" s="20"/>
      <c r="I1102" s="20"/>
      <c r="J1102" s="20"/>
      <c r="K1102" s="20"/>
      <c r="L1102" s="20"/>
      <c r="M1102" s="20"/>
      <c r="N1102" s="20"/>
      <c r="O1102" s="20"/>
      <c r="P1102" s="20"/>
      <c r="Q1102" s="20"/>
      <c r="R1102" s="20"/>
      <c r="S1102" s="20"/>
      <c r="T1102" s="20"/>
      <c r="U1102" s="20"/>
      <c r="V1102" s="20"/>
      <c r="W1102" s="20"/>
      <c r="X1102" s="20"/>
      <c r="Y1102" s="20"/>
      <c r="Z1102" s="20"/>
      <c r="AA1102" s="20"/>
      <c r="AB1102" s="20"/>
      <c r="AC1102" s="20"/>
      <c r="AD1102" s="20"/>
      <c r="AE1102" s="20"/>
      <c r="AF1102" s="20"/>
      <c r="AG1102" s="20"/>
      <c r="AH1102" s="20"/>
      <c r="AI1102" s="20"/>
      <c r="AJ1102" s="20"/>
      <c r="AK1102" s="20"/>
      <c r="AL1102" s="360"/>
      <c r="AM1102" s="18"/>
      <c r="AN1102" s="18"/>
      <c r="AO1102" s="18"/>
      <c r="AP1102" s="18"/>
      <c r="AQ1102" s="18"/>
      <c r="AR1102" s="18"/>
      <c r="AS1102" s="18"/>
      <c r="AT1102" s="18"/>
      <c r="AU1102" s="18"/>
      <c r="AV1102" s="18"/>
      <c r="AW1102" s="18"/>
      <c r="AX1102" s="18"/>
      <c r="AY1102" s="18"/>
      <c r="AZ1102" s="18"/>
      <c r="BA1102" s="18"/>
      <c r="BB1102" s="18"/>
      <c r="BC1102" s="18"/>
      <c r="BD1102" s="18"/>
      <c r="BE1102" s="18"/>
      <c r="BF1102" s="18"/>
      <c r="BG1102" s="18"/>
      <c r="BH1102" s="18"/>
      <c r="BI1102" s="18"/>
      <c r="BJ1102" s="18"/>
    </row>
    <row r="1103" spans="1:62">
      <c r="A1103" s="112"/>
      <c r="B1103" s="192"/>
      <c r="C1103" s="198" t="s">
        <v>4177</v>
      </c>
      <c r="D1103" s="202" t="s">
        <v>19</v>
      </c>
      <c r="E1103" s="203">
        <v>85</v>
      </c>
      <c r="F1103" s="20"/>
      <c r="G1103" s="20"/>
      <c r="H1103" s="20"/>
      <c r="I1103" s="20"/>
      <c r="J1103" s="20"/>
      <c r="K1103" s="20"/>
      <c r="L1103" s="20"/>
      <c r="M1103" s="20"/>
      <c r="N1103" s="20"/>
      <c r="O1103" s="20"/>
      <c r="P1103" s="20"/>
      <c r="Q1103" s="20"/>
      <c r="R1103" s="20"/>
      <c r="S1103" s="20"/>
      <c r="T1103" s="20"/>
      <c r="U1103" s="20"/>
      <c r="V1103" s="20"/>
      <c r="W1103" s="20"/>
      <c r="X1103" s="20"/>
      <c r="Y1103" s="20"/>
      <c r="Z1103" s="20"/>
      <c r="AA1103" s="20"/>
      <c r="AB1103" s="20"/>
      <c r="AC1103" s="20"/>
      <c r="AD1103" s="20"/>
      <c r="AE1103" s="20"/>
      <c r="AF1103" s="20"/>
      <c r="AG1103" s="20"/>
      <c r="AH1103" s="20"/>
      <c r="AI1103" s="20"/>
      <c r="AJ1103" s="20"/>
      <c r="AK1103" s="20"/>
      <c r="AL1103" s="360"/>
      <c r="AM1103" s="18"/>
      <c r="AN1103" s="18"/>
      <c r="AO1103" s="18"/>
      <c r="AP1103" s="18"/>
      <c r="AQ1103" s="18"/>
      <c r="AR1103" s="18"/>
      <c r="AS1103" s="18"/>
      <c r="AT1103" s="18"/>
      <c r="AU1103" s="18"/>
      <c r="AV1103" s="18"/>
      <c r="AW1103" s="18"/>
      <c r="AX1103" s="18"/>
      <c r="AY1103" s="18"/>
      <c r="AZ1103" s="18"/>
      <c r="BA1103" s="18"/>
      <c r="BB1103" s="18"/>
      <c r="BC1103" s="18"/>
      <c r="BD1103" s="18"/>
      <c r="BE1103" s="18"/>
      <c r="BF1103" s="18"/>
      <c r="BG1103" s="18"/>
      <c r="BH1103" s="18"/>
      <c r="BI1103" s="18"/>
      <c r="BJ1103" s="18"/>
    </row>
    <row r="1104" spans="1:62">
      <c r="A1104" s="112"/>
      <c r="B1104" s="192"/>
      <c r="C1104" s="198" t="s">
        <v>2855</v>
      </c>
      <c r="D1104" s="202" t="s">
        <v>19</v>
      </c>
      <c r="E1104" s="203">
        <v>250</v>
      </c>
      <c r="F1104" s="20"/>
      <c r="G1104" s="20"/>
      <c r="H1104" s="20"/>
      <c r="I1104" s="20"/>
      <c r="J1104" s="20"/>
      <c r="K1104" s="20"/>
      <c r="L1104" s="20"/>
      <c r="M1104" s="20"/>
      <c r="N1104" s="20"/>
      <c r="O1104" s="20"/>
      <c r="P1104" s="20"/>
      <c r="Q1104" s="20"/>
      <c r="R1104" s="20"/>
      <c r="S1104" s="20"/>
      <c r="T1104" s="20"/>
      <c r="U1104" s="20"/>
      <c r="V1104" s="20"/>
      <c r="W1104" s="20"/>
      <c r="X1104" s="20"/>
      <c r="Y1104" s="20"/>
      <c r="Z1104" s="20"/>
      <c r="AA1104" s="20"/>
      <c r="AB1104" s="20"/>
      <c r="AC1104" s="20"/>
      <c r="AD1104" s="20"/>
      <c r="AE1104" s="20"/>
      <c r="AF1104" s="20"/>
      <c r="AG1104" s="20"/>
      <c r="AH1104" s="20"/>
      <c r="AI1104" s="20"/>
      <c r="AJ1104" s="20"/>
      <c r="AK1104" s="20"/>
      <c r="AL1104" s="360"/>
      <c r="AM1104" s="18"/>
      <c r="AN1104" s="18"/>
      <c r="AO1104" s="18"/>
      <c r="AP1104" s="18"/>
      <c r="AQ1104" s="18"/>
      <c r="AR1104" s="18"/>
      <c r="AS1104" s="18"/>
      <c r="AT1104" s="18"/>
      <c r="AU1104" s="18"/>
      <c r="AV1104" s="18"/>
      <c r="AW1104" s="18"/>
      <c r="AX1104" s="18"/>
      <c r="AY1104" s="18"/>
      <c r="AZ1104" s="18"/>
      <c r="BA1104" s="18"/>
      <c r="BB1104" s="18"/>
      <c r="BC1104" s="18"/>
      <c r="BD1104" s="18"/>
      <c r="BE1104" s="18"/>
      <c r="BF1104" s="18"/>
      <c r="BG1104" s="18"/>
      <c r="BH1104" s="18"/>
      <c r="BI1104" s="18"/>
      <c r="BJ1104" s="18"/>
    </row>
    <row r="1105" spans="1:62">
      <c r="A1105" s="112"/>
      <c r="B1105" s="192"/>
      <c r="C1105" s="198" t="s">
        <v>4178</v>
      </c>
      <c r="D1105" s="202" t="s">
        <v>28</v>
      </c>
      <c r="E1105" s="203">
        <v>1360</v>
      </c>
      <c r="F1105" s="20"/>
      <c r="G1105" s="20"/>
      <c r="H1105" s="20"/>
      <c r="I1105" s="20"/>
      <c r="J1105" s="20"/>
      <c r="K1105" s="20"/>
      <c r="L1105" s="20"/>
      <c r="M1105" s="20"/>
      <c r="N1105" s="20"/>
      <c r="O1105" s="20"/>
      <c r="P1105" s="20"/>
      <c r="Q1105" s="20"/>
      <c r="R1105" s="20"/>
      <c r="S1105" s="20"/>
      <c r="T1105" s="20"/>
      <c r="U1105" s="20"/>
      <c r="V1105" s="20"/>
      <c r="W1105" s="20"/>
      <c r="X1105" s="20"/>
      <c r="Y1105" s="20"/>
      <c r="Z1105" s="20"/>
      <c r="AA1105" s="20"/>
      <c r="AB1105" s="20"/>
      <c r="AC1105" s="20"/>
      <c r="AD1105" s="20"/>
      <c r="AE1105" s="20"/>
      <c r="AF1105" s="20"/>
      <c r="AG1105" s="20"/>
      <c r="AH1105" s="20"/>
      <c r="AI1105" s="20"/>
      <c r="AJ1105" s="20"/>
      <c r="AK1105" s="20"/>
      <c r="AL1105" s="360"/>
      <c r="AM1105" s="18"/>
      <c r="AN1105" s="18"/>
      <c r="AO1105" s="18"/>
      <c r="AP1105" s="18"/>
      <c r="AQ1105" s="18"/>
      <c r="AR1105" s="18"/>
      <c r="AS1105" s="18"/>
      <c r="AT1105" s="18"/>
      <c r="AU1105" s="18"/>
      <c r="AV1105" s="18"/>
      <c r="AW1105" s="18"/>
      <c r="AX1105" s="18"/>
      <c r="AY1105" s="18"/>
      <c r="AZ1105" s="18"/>
      <c r="BA1105" s="18"/>
      <c r="BB1105" s="18"/>
      <c r="BC1105" s="18"/>
      <c r="BD1105" s="18"/>
      <c r="BE1105" s="18"/>
      <c r="BF1105" s="18"/>
      <c r="BG1105" s="18"/>
      <c r="BH1105" s="18"/>
      <c r="BI1105" s="18"/>
      <c r="BJ1105" s="18"/>
    </row>
    <row r="1106" spans="1:62">
      <c r="A1106" s="112"/>
      <c r="B1106" s="190"/>
      <c r="C1106" s="199" t="s">
        <v>4179</v>
      </c>
      <c r="D1106" s="193" t="s">
        <v>19</v>
      </c>
      <c r="E1106" s="204">
        <v>1390</v>
      </c>
      <c r="F1106" s="20"/>
      <c r="G1106" s="20"/>
      <c r="H1106" s="20"/>
      <c r="I1106" s="20"/>
      <c r="J1106" s="20"/>
      <c r="K1106" s="20"/>
      <c r="L1106" s="20"/>
      <c r="M1106" s="20"/>
      <c r="N1106" s="20"/>
      <c r="O1106" s="20"/>
      <c r="P1106" s="20"/>
      <c r="Q1106" s="20"/>
      <c r="R1106" s="20"/>
      <c r="S1106" s="20"/>
      <c r="T1106" s="20"/>
      <c r="U1106" s="20"/>
      <c r="V1106" s="20"/>
      <c r="W1106" s="20"/>
      <c r="X1106" s="20"/>
      <c r="Y1106" s="20"/>
      <c r="Z1106" s="20"/>
      <c r="AA1106" s="20"/>
      <c r="AB1106" s="20"/>
      <c r="AC1106" s="20"/>
      <c r="AD1106" s="20"/>
      <c r="AE1106" s="20"/>
      <c r="AF1106" s="20"/>
      <c r="AG1106" s="20"/>
      <c r="AH1106" s="20"/>
      <c r="AI1106" s="20"/>
      <c r="AJ1106" s="20"/>
      <c r="AK1106" s="20"/>
      <c r="AL1106" s="360"/>
      <c r="AM1106" s="18"/>
      <c r="AN1106" s="18"/>
      <c r="AO1106" s="18"/>
      <c r="AP1106" s="18"/>
      <c r="AQ1106" s="18"/>
      <c r="AR1106" s="18"/>
      <c r="AS1106" s="18"/>
      <c r="AT1106" s="18"/>
      <c r="AU1106" s="18"/>
      <c r="AV1106" s="18"/>
      <c r="AW1106" s="18"/>
      <c r="AX1106" s="18"/>
      <c r="AY1106" s="18"/>
      <c r="AZ1106" s="18"/>
      <c r="BA1106" s="18"/>
      <c r="BB1106" s="18"/>
      <c r="BC1106" s="18"/>
      <c r="BD1106" s="18"/>
      <c r="BE1106" s="18"/>
      <c r="BF1106" s="18"/>
      <c r="BG1106" s="18"/>
      <c r="BH1106" s="18"/>
      <c r="BI1106" s="18"/>
      <c r="BJ1106" s="18"/>
    </row>
    <row r="1107" spans="1:62">
      <c r="A1107" s="112"/>
      <c r="B1107" s="192"/>
      <c r="C1107" s="198" t="s">
        <v>4180</v>
      </c>
      <c r="D1107" s="202" t="s">
        <v>28</v>
      </c>
      <c r="E1107" s="203">
        <v>283</v>
      </c>
      <c r="F1107" s="20"/>
      <c r="G1107" s="20"/>
      <c r="H1107" s="20"/>
      <c r="I1107" s="20"/>
      <c r="J1107" s="20"/>
      <c r="K1107" s="20"/>
      <c r="L1107" s="20"/>
      <c r="M1107" s="20"/>
      <c r="N1107" s="20"/>
      <c r="O1107" s="20"/>
      <c r="P1107" s="20"/>
      <c r="Q1107" s="20"/>
      <c r="R1107" s="20"/>
      <c r="S1107" s="20"/>
      <c r="T1107" s="20"/>
      <c r="U1107" s="20"/>
      <c r="V1107" s="20"/>
      <c r="W1107" s="20"/>
      <c r="X1107" s="20"/>
      <c r="Y1107" s="20"/>
      <c r="Z1107" s="20"/>
      <c r="AA1107" s="20"/>
      <c r="AB1107" s="20"/>
      <c r="AC1107" s="20"/>
      <c r="AD1107" s="20"/>
      <c r="AE1107" s="20"/>
      <c r="AF1107" s="20"/>
      <c r="AG1107" s="20"/>
      <c r="AH1107" s="20"/>
      <c r="AI1107" s="20"/>
      <c r="AJ1107" s="20"/>
      <c r="AK1107" s="20"/>
      <c r="AL1107" s="360"/>
      <c r="AM1107" s="18"/>
      <c r="AN1107" s="18"/>
      <c r="AO1107" s="18"/>
      <c r="AP1107" s="18"/>
      <c r="AQ1107" s="18"/>
      <c r="AR1107" s="18"/>
      <c r="AS1107" s="18"/>
      <c r="AT1107" s="18"/>
      <c r="AU1107" s="18"/>
      <c r="AV1107" s="18"/>
      <c r="AW1107" s="18"/>
      <c r="AX1107" s="18"/>
      <c r="AY1107" s="18"/>
      <c r="AZ1107" s="18"/>
      <c r="BA1107" s="18"/>
      <c r="BB1107" s="18"/>
      <c r="BC1107" s="18"/>
      <c r="BD1107" s="18"/>
      <c r="BE1107" s="18"/>
      <c r="BF1107" s="18"/>
      <c r="BG1107" s="18"/>
      <c r="BH1107" s="18"/>
      <c r="BI1107" s="18"/>
      <c r="BJ1107" s="18"/>
    </row>
    <row r="1108" spans="1:62">
      <c r="A1108" s="112"/>
      <c r="B1108" s="192"/>
      <c r="C1108" s="198" t="s">
        <v>4181</v>
      </c>
      <c r="D1108" s="202" t="s">
        <v>28</v>
      </c>
      <c r="E1108" s="203">
        <v>324</v>
      </c>
      <c r="F1108" s="20"/>
      <c r="G1108" s="20"/>
      <c r="H1108" s="20"/>
      <c r="I1108" s="20"/>
      <c r="J1108" s="20"/>
      <c r="K1108" s="20"/>
      <c r="L1108" s="20"/>
      <c r="M1108" s="20"/>
      <c r="N1108" s="20"/>
      <c r="O1108" s="20"/>
      <c r="P1108" s="20"/>
      <c r="Q1108" s="20"/>
      <c r="R1108" s="20"/>
      <c r="S1108" s="20"/>
      <c r="T1108" s="20"/>
      <c r="U1108" s="20"/>
      <c r="V1108" s="20"/>
      <c r="W1108" s="20"/>
      <c r="X1108" s="20"/>
      <c r="Y1108" s="20"/>
      <c r="Z1108" s="20"/>
      <c r="AA1108" s="20"/>
      <c r="AB1108" s="20"/>
      <c r="AC1108" s="20"/>
      <c r="AD1108" s="20"/>
      <c r="AE1108" s="20"/>
      <c r="AF1108" s="20"/>
      <c r="AG1108" s="20"/>
      <c r="AH1108" s="20"/>
      <c r="AI1108" s="20"/>
      <c r="AJ1108" s="20"/>
      <c r="AK1108" s="20"/>
      <c r="AL1108" s="360"/>
      <c r="AM1108" s="18"/>
      <c r="AN1108" s="18"/>
      <c r="AO1108" s="18"/>
      <c r="AP1108" s="18"/>
      <c r="AQ1108" s="18"/>
      <c r="AR1108" s="18"/>
      <c r="AS1108" s="18"/>
      <c r="AT1108" s="18"/>
      <c r="AU1108" s="18"/>
      <c r="AV1108" s="18"/>
      <c r="AW1108" s="18"/>
      <c r="AX1108" s="18"/>
      <c r="AY1108" s="18"/>
      <c r="AZ1108" s="18"/>
      <c r="BA1108" s="18"/>
      <c r="BB1108" s="18"/>
      <c r="BC1108" s="18"/>
      <c r="BD1108" s="18"/>
      <c r="BE1108" s="18"/>
      <c r="BF1108" s="18"/>
      <c r="BG1108" s="18"/>
      <c r="BH1108" s="18"/>
      <c r="BI1108" s="18"/>
      <c r="BJ1108" s="18"/>
    </row>
    <row r="1109" spans="1:62">
      <c r="A1109" s="112"/>
      <c r="B1109" s="192"/>
      <c r="C1109" s="198" t="s">
        <v>4182</v>
      </c>
      <c r="D1109" s="202" t="s">
        <v>28</v>
      </c>
      <c r="E1109" s="203">
        <v>150</v>
      </c>
      <c r="F1109" s="20"/>
      <c r="G1109" s="20"/>
      <c r="H1109" s="20"/>
      <c r="I1109" s="20"/>
      <c r="J1109" s="20"/>
      <c r="K1109" s="20"/>
      <c r="L1109" s="20"/>
      <c r="M1109" s="20"/>
      <c r="N1109" s="20"/>
      <c r="O1109" s="20"/>
      <c r="P1109" s="20"/>
      <c r="Q1109" s="20"/>
      <c r="R1109" s="20"/>
      <c r="S1109" s="20"/>
      <c r="T1109" s="20"/>
      <c r="U1109" s="20"/>
      <c r="V1109" s="20"/>
      <c r="W1109" s="20"/>
      <c r="X1109" s="20"/>
      <c r="Y1109" s="20"/>
      <c r="Z1109" s="20"/>
      <c r="AA1109" s="20"/>
      <c r="AB1109" s="20"/>
      <c r="AC1109" s="20"/>
      <c r="AD1109" s="20"/>
      <c r="AE1109" s="20"/>
      <c r="AF1109" s="20"/>
      <c r="AG1109" s="20"/>
      <c r="AH1109" s="20"/>
      <c r="AI1109" s="20"/>
      <c r="AJ1109" s="20"/>
      <c r="AK1109" s="20"/>
      <c r="AL1109" s="360"/>
      <c r="AM1109" s="18"/>
      <c r="AN1109" s="18"/>
      <c r="AO1109" s="18"/>
      <c r="AP1109" s="18"/>
      <c r="AQ1109" s="18"/>
      <c r="AR1109" s="18"/>
      <c r="AS1109" s="18"/>
      <c r="AT1109" s="18"/>
      <c r="AU1109" s="18"/>
      <c r="AV1109" s="18"/>
      <c r="AW1109" s="18"/>
      <c r="AX1109" s="18"/>
      <c r="AY1109" s="18"/>
      <c r="AZ1109" s="18"/>
      <c r="BA1109" s="18"/>
      <c r="BB1109" s="18"/>
      <c r="BC1109" s="18"/>
      <c r="BD1109" s="18"/>
      <c r="BE1109" s="18"/>
      <c r="BF1109" s="18"/>
      <c r="BG1109" s="18"/>
      <c r="BH1109" s="18"/>
      <c r="BI1109" s="18"/>
      <c r="BJ1109" s="18"/>
    </row>
    <row r="1110" spans="1:62">
      <c r="A1110" s="112"/>
      <c r="B1110" s="192"/>
      <c r="C1110" s="198" t="s">
        <v>4183</v>
      </c>
      <c r="D1110" s="202" t="s">
        <v>28</v>
      </c>
      <c r="E1110" s="203">
        <v>180</v>
      </c>
      <c r="F1110" s="20"/>
      <c r="G1110" s="20"/>
      <c r="H1110" s="20"/>
      <c r="I1110" s="20"/>
      <c r="J1110" s="20"/>
      <c r="K1110" s="20"/>
      <c r="L1110" s="20"/>
      <c r="M1110" s="20"/>
      <c r="N1110" s="20"/>
      <c r="O1110" s="20"/>
      <c r="P1110" s="20"/>
      <c r="Q1110" s="20"/>
      <c r="R1110" s="20"/>
      <c r="S1110" s="20"/>
      <c r="T1110" s="20"/>
      <c r="U1110" s="20"/>
      <c r="V1110" s="20"/>
      <c r="W1110" s="20"/>
      <c r="X1110" s="20"/>
      <c r="Y1110" s="20"/>
      <c r="Z1110" s="20"/>
      <c r="AA1110" s="20"/>
      <c r="AB1110" s="20"/>
      <c r="AC1110" s="20"/>
      <c r="AD1110" s="20"/>
      <c r="AE1110" s="20"/>
      <c r="AF1110" s="20"/>
      <c r="AG1110" s="20"/>
      <c r="AH1110" s="20"/>
      <c r="AI1110" s="20"/>
      <c r="AJ1110" s="20"/>
      <c r="AK1110" s="20"/>
      <c r="AL1110" s="360"/>
      <c r="AM1110" s="18"/>
      <c r="AN1110" s="18"/>
      <c r="AO1110" s="18"/>
      <c r="AP1110" s="18"/>
      <c r="AQ1110" s="18"/>
      <c r="AR1110" s="18"/>
      <c r="AS1110" s="18"/>
      <c r="AT1110" s="18"/>
      <c r="AU1110" s="18"/>
      <c r="AV1110" s="18"/>
      <c r="AW1110" s="18"/>
      <c r="AX1110" s="18"/>
      <c r="AY1110" s="18"/>
      <c r="AZ1110" s="18"/>
      <c r="BA1110" s="18"/>
      <c r="BB1110" s="18"/>
      <c r="BC1110" s="18"/>
      <c r="BD1110" s="18"/>
      <c r="BE1110" s="18"/>
      <c r="BF1110" s="18"/>
      <c r="BG1110" s="18"/>
      <c r="BH1110" s="18"/>
      <c r="BI1110" s="18"/>
      <c r="BJ1110" s="18"/>
    </row>
    <row r="1111" spans="1:62">
      <c r="A1111" s="112"/>
      <c r="B1111" s="192"/>
      <c r="C1111" s="198" t="s">
        <v>4184</v>
      </c>
      <c r="D1111" s="202" t="s">
        <v>28</v>
      </c>
      <c r="E1111" s="203">
        <v>154</v>
      </c>
      <c r="F1111" s="20"/>
      <c r="G1111" s="20"/>
      <c r="H1111" s="20"/>
      <c r="I1111" s="20"/>
      <c r="J1111" s="20"/>
      <c r="K1111" s="20"/>
      <c r="L1111" s="20"/>
      <c r="M1111" s="20"/>
      <c r="N1111" s="20"/>
      <c r="O1111" s="20"/>
      <c r="P1111" s="20"/>
      <c r="Q1111" s="20"/>
      <c r="R1111" s="20"/>
      <c r="S1111" s="20"/>
      <c r="T1111" s="20"/>
      <c r="U1111" s="20"/>
      <c r="V1111" s="20"/>
      <c r="W1111" s="20"/>
      <c r="X1111" s="20"/>
      <c r="Y1111" s="20"/>
      <c r="Z1111" s="20"/>
      <c r="AA1111" s="20"/>
      <c r="AB1111" s="20"/>
      <c r="AC1111" s="20"/>
      <c r="AD1111" s="20"/>
      <c r="AE1111" s="20"/>
      <c r="AF1111" s="20"/>
      <c r="AG1111" s="20"/>
      <c r="AH1111" s="20"/>
      <c r="AI1111" s="20"/>
      <c r="AJ1111" s="20"/>
      <c r="AK1111" s="20"/>
      <c r="AL1111" s="360"/>
      <c r="AM1111" s="18"/>
      <c r="AN1111" s="18"/>
      <c r="AO1111" s="18"/>
      <c r="AP1111" s="18"/>
      <c r="AQ1111" s="18"/>
      <c r="AR1111" s="18"/>
      <c r="AS1111" s="18"/>
      <c r="AT1111" s="18"/>
      <c r="AU1111" s="18"/>
      <c r="AV1111" s="18"/>
      <c r="AW1111" s="18"/>
      <c r="AX1111" s="18"/>
      <c r="AY1111" s="18"/>
      <c r="AZ1111" s="18"/>
      <c r="BA1111" s="18"/>
      <c r="BB1111" s="18"/>
      <c r="BC1111" s="18"/>
      <c r="BD1111" s="18"/>
      <c r="BE1111" s="18"/>
      <c r="BF1111" s="18"/>
      <c r="BG1111" s="18"/>
      <c r="BH1111" s="18"/>
      <c r="BI1111" s="18"/>
      <c r="BJ1111" s="18"/>
    </row>
    <row r="1112" spans="1:62">
      <c r="A1112" s="112"/>
      <c r="B1112" s="192"/>
      <c r="C1112" s="198" t="s">
        <v>4185</v>
      </c>
      <c r="D1112" s="202" t="s">
        <v>28</v>
      </c>
      <c r="E1112" s="203">
        <v>240</v>
      </c>
      <c r="F1112" s="20"/>
      <c r="G1112" s="20"/>
      <c r="H1112" s="20"/>
      <c r="I1112" s="20"/>
      <c r="J1112" s="20"/>
      <c r="K1112" s="20"/>
      <c r="L1112" s="20"/>
      <c r="M1112" s="20"/>
      <c r="N1112" s="20"/>
      <c r="O1112" s="20"/>
      <c r="P1112" s="20"/>
      <c r="Q1112" s="20"/>
      <c r="R1112" s="20"/>
      <c r="S1112" s="20"/>
      <c r="T1112" s="20"/>
      <c r="U1112" s="20"/>
      <c r="V1112" s="20"/>
      <c r="W1112" s="20"/>
      <c r="X1112" s="20"/>
      <c r="Y1112" s="20"/>
      <c r="Z1112" s="20"/>
      <c r="AA1112" s="20"/>
      <c r="AB1112" s="20"/>
      <c r="AC1112" s="20"/>
      <c r="AD1112" s="20"/>
      <c r="AE1112" s="20"/>
      <c r="AF1112" s="20"/>
      <c r="AG1112" s="20"/>
      <c r="AH1112" s="20"/>
      <c r="AI1112" s="20"/>
      <c r="AJ1112" s="20"/>
      <c r="AK1112" s="20"/>
      <c r="AL1112" s="360"/>
      <c r="AM1112" s="18"/>
      <c r="AN1112" s="18"/>
      <c r="AO1112" s="18"/>
      <c r="AP1112" s="18"/>
      <c r="AQ1112" s="18"/>
      <c r="AR1112" s="18"/>
      <c r="AS1112" s="18"/>
      <c r="AT1112" s="18"/>
      <c r="AU1112" s="18"/>
      <c r="AV1112" s="18"/>
      <c r="AW1112" s="18"/>
      <c r="AX1112" s="18"/>
      <c r="AY1112" s="18"/>
      <c r="AZ1112" s="18"/>
      <c r="BA1112" s="18"/>
      <c r="BB1112" s="18"/>
      <c r="BC1112" s="18"/>
      <c r="BD1112" s="18"/>
      <c r="BE1112" s="18"/>
      <c r="BF1112" s="18"/>
      <c r="BG1112" s="18"/>
      <c r="BH1112" s="18"/>
      <c r="BI1112" s="18"/>
      <c r="BJ1112" s="18"/>
    </row>
    <row r="1113" spans="1:62">
      <c r="A1113" s="112"/>
      <c r="B1113" s="190"/>
      <c r="C1113" s="199" t="s">
        <v>4186</v>
      </c>
      <c r="D1113" s="193" t="s">
        <v>28</v>
      </c>
      <c r="E1113" s="204">
        <v>1650</v>
      </c>
      <c r="F1113" s="20"/>
      <c r="G1113" s="20"/>
      <c r="H1113" s="20"/>
      <c r="I1113" s="20"/>
      <c r="J1113" s="20"/>
      <c r="K1113" s="20"/>
      <c r="L1113" s="20"/>
      <c r="M1113" s="20"/>
      <c r="N1113" s="20"/>
      <c r="O1113" s="20"/>
      <c r="P1113" s="20"/>
      <c r="Q1113" s="20"/>
      <c r="R1113" s="20"/>
      <c r="S1113" s="20"/>
      <c r="T1113" s="20"/>
      <c r="U1113" s="20"/>
      <c r="V1113" s="20"/>
      <c r="W1113" s="20"/>
      <c r="X1113" s="20"/>
      <c r="Y1113" s="20"/>
      <c r="Z1113" s="20"/>
      <c r="AA1113" s="20"/>
      <c r="AB1113" s="20"/>
      <c r="AC1113" s="20"/>
      <c r="AD1113" s="20"/>
      <c r="AE1113" s="20"/>
      <c r="AF1113" s="20"/>
      <c r="AG1113" s="20"/>
      <c r="AH1113" s="20"/>
      <c r="AI1113" s="20"/>
      <c r="AJ1113" s="20"/>
      <c r="AK1113" s="20"/>
      <c r="AL1113" s="360"/>
      <c r="AM1113" s="18"/>
      <c r="AN1113" s="18"/>
      <c r="AO1113" s="18"/>
      <c r="AP1113" s="18"/>
      <c r="AQ1113" s="18"/>
      <c r="AR1113" s="18"/>
      <c r="AS1113" s="18"/>
      <c r="AT1113" s="18"/>
      <c r="AU1113" s="18"/>
      <c r="AV1113" s="18"/>
      <c r="AW1113" s="18"/>
      <c r="AX1113" s="18"/>
      <c r="AY1113" s="18"/>
      <c r="AZ1113" s="18"/>
      <c r="BA1113" s="18"/>
      <c r="BB1113" s="18"/>
      <c r="BC1113" s="18"/>
      <c r="BD1113" s="18"/>
      <c r="BE1113" s="18"/>
      <c r="BF1113" s="18"/>
      <c r="BG1113" s="18"/>
      <c r="BH1113" s="18"/>
      <c r="BI1113" s="18"/>
      <c r="BJ1113" s="18"/>
    </row>
    <row r="1114" spans="1:62">
      <c r="A1114" s="112"/>
      <c r="B1114" s="188"/>
      <c r="C1114" s="198" t="s">
        <v>4187</v>
      </c>
      <c r="D1114" s="202" t="s">
        <v>19</v>
      </c>
      <c r="E1114" s="203">
        <v>264</v>
      </c>
      <c r="F1114" s="20"/>
      <c r="G1114" s="20"/>
      <c r="H1114" s="20"/>
      <c r="I1114" s="20"/>
      <c r="J1114" s="20"/>
      <c r="K1114" s="20"/>
      <c r="L1114" s="20"/>
      <c r="M1114" s="20"/>
      <c r="N1114" s="20"/>
      <c r="O1114" s="20"/>
      <c r="P1114" s="20"/>
      <c r="Q1114" s="20"/>
      <c r="R1114" s="20"/>
      <c r="S1114" s="20"/>
      <c r="T1114" s="20"/>
      <c r="U1114" s="20"/>
      <c r="V1114" s="20"/>
      <c r="W1114" s="20"/>
      <c r="X1114" s="20"/>
      <c r="Y1114" s="20"/>
      <c r="Z1114" s="20"/>
      <c r="AA1114" s="20"/>
      <c r="AB1114" s="20"/>
      <c r="AC1114" s="20"/>
      <c r="AD1114" s="20"/>
      <c r="AE1114" s="20"/>
      <c r="AF1114" s="20"/>
      <c r="AG1114" s="20"/>
      <c r="AH1114" s="20"/>
      <c r="AI1114" s="20"/>
      <c r="AJ1114" s="20"/>
      <c r="AK1114" s="20"/>
      <c r="AL1114" s="360"/>
      <c r="AM1114" s="18"/>
      <c r="AN1114" s="18"/>
      <c r="AO1114" s="18"/>
      <c r="AP1114" s="18"/>
      <c r="AQ1114" s="18"/>
      <c r="AR1114" s="18"/>
      <c r="AS1114" s="18"/>
      <c r="AT1114" s="18"/>
      <c r="AU1114" s="18"/>
      <c r="AV1114" s="18"/>
      <c r="AW1114" s="18"/>
      <c r="AX1114" s="18"/>
      <c r="AY1114" s="18"/>
      <c r="AZ1114" s="18"/>
      <c r="BA1114" s="18"/>
      <c r="BB1114" s="18"/>
      <c r="BC1114" s="18"/>
      <c r="BD1114" s="18"/>
      <c r="BE1114" s="18"/>
      <c r="BF1114" s="18"/>
      <c r="BG1114" s="18"/>
      <c r="BH1114" s="18"/>
      <c r="BI1114" s="18"/>
      <c r="BJ1114" s="18"/>
    </row>
    <row r="1115" spans="1:62">
      <c r="A1115" s="112"/>
      <c r="B1115" s="192"/>
      <c r="C1115" s="198" t="s">
        <v>4188</v>
      </c>
      <c r="D1115" s="202" t="s">
        <v>28</v>
      </c>
      <c r="E1115" s="203">
        <v>184</v>
      </c>
      <c r="F1115" s="20"/>
      <c r="G1115" s="20"/>
      <c r="H1115" s="20"/>
      <c r="I1115" s="20"/>
      <c r="J1115" s="20"/>
      <c r="K1115" s="20"/>
      <c r="L1115" s="20"/>
      <c r="M1115" s="20"/>
      <c r="N1115" s="20"/>
      <c r="O1115" s="20"/>
      <c r="P1115" s="20"/>
      <c r="Q1115" s="20"/>
      <c r="R1115" s="20"/>
      <c r="S1115" s="20"/>
      <c r="T1115" s="20"/>
      <c r="U1115" s="20"/>
      <c r="V1115" s="20"/>
      <c r="W1115" s="20"/>
      <c r="X1115" s="20"/>
      <c r="Y1115" s="20"/>
      <c r="Z1115" s="20"/>
      <c r="AA1115" s="20"/>
      <c r="AB1115" s="20"/>
      <c r="AC1115" s="20"/>
      <c r="AD1115" s="20"/>
      <c r="AE1115" s="20"/>
      <c r="AF1115" s="20"/>
      <c r="AG1115" s="20"/>
      <c r="AH1115" s="20"/>
      <c r="AI1115" s="20"/>
      <c r="AJ1115" s="20"/>
      <c r="AK1115" s="20"/>
      <c r="AL1115" s="360"/>
      <c r="AM1115" s="18"/>
      <c r="AN1115" s="18"/>
      <c r="AO1115" s="18"/>
      <c r="AP1115" s="18"/>
      <c r="AQ1115" s="18"/>
      <c r="AR1115" s="18"/>
      <c r="AS1115" s="18"/>
      <c r="AT1115" s="18"/>
      <c r="AU1115" s="18"/>
      <c r="AV1115" s="18"/>
      <c r="AW1115" s="18"/>
      <c r="AX1115" s="18"/>
      <c r="AY1115" s="18"/>
      <c r="AZ1115" s="18"/>
      <c r="BA1115" s="18"/>
      <c r="BB1115" s="18"/>
      <c r="BC1115" s="18"/>
      <c r="BD1115" s="18"/>
      <c r="BE1115" s="18"/>
      <c r="BF1115" s="18"/>
      <c r="BG1115" s="18"/>
      <c r="BH1115" s="18"/>
      <c r="BI1115" s="18"/>
      <c r="BJ1115" s="18"/>
    </row>
    <row r="1116" spans="1:62">
      <c r="A1116" s="112"/>
      <c r="B1116" s="192"/>
      <c r="C1116" s="198" t="s">
        <v>4189</v>
      </c>
      <c r="D1116" s="202" t="s">
        <v>28</v>
      </c>
      <c r="E1116" s="203">
        <v>162</v>
      </c>
      <c r="F1116" s="20"/>
      <c r="G1116" s="20"/>
      <c r="H1116" s="20"/>
      <c r="I1116" s="20"/>
      <c r="J1116" s="20"/>
      <c r="K1116" s="20"/>
      <c r="L1116" s="20"/>
      <c r="M1116" s="20"/>
      <c r="N1116" s="20"/>
      <c r="O1116" s="20"/>
      <c r="P1116" s="20"/>
      <c r="Q1116" s="20"/>
      <c r="R1116" s="20"/>
      <c r="S1116" s="20"/>
      <c r="T1116" s="20"/>
      <c r="U1116" s="20"/>
      <c r="V1116" s="20"/>
      <c r="W1116" s="20"/>
      <c r="X1116" s="20"/>
      <c r="Y1116" s="20"/>
      <c r="Z1116" s="20"/>
      <c r="AA1116" s="20"/>
      <c r="AB1116" s="20"/>
      <c r="AC1116" s="20"/>
      <c r="AD1116" s="20"/>
      <c r="AE1116" s="20"/>
      <c r="AF1116" s="20"/>
      <c r="AG1116" s="20"/>
      <c r="AH1116" s="20"/>
      <c r="AI1116" s="20"/>
      <c r="AJ1116" s="20"/>
      <c r="AK1116" s="20"/>
      <c r="AL1116" s="360"/>
      <c r="AM1116" s="18"/>
      <c r="AN1116" s="18"/>
      <c r="AO1116" s="18"/>
      <c r="AP1116" s="18"/>
      <c r="AQ1116" s="18"/>
      <c r="AR1116" s="18"/>
      <c r="AS1116" s="18"/>
      <c r="AT1116" s="18"/>
      <c r="AU1116" s="18"/>
      <c r="AV1116" s="18"/>
      <c r="AW1116" s="18"/>
      <c r="AX1116" s="18"/>
      <c r="AY1116" s="18"/>
      <c r="AZ1116" s="18"/>
      <c r="BA1116" s="18"/>
      <c r="BB1116" s="18"/>
      <c r="BC1116" s="18"/>
      <c r="BD1116" s="18"/>
      <c r="BE1116" s="18"/>
      <c r="BF1116" s="18"/>
      <c r="BG1116" s="18"/>
      <c r="BH1116" s="18"/>
      <c r="BI1116" s="18"/>
      <c r="BJ1116" s="18"/>
    </row>
    <row r="1117" spans="1:62">
      <c r="A1117" s="112"/>
      <c r="B1117" s="188"/>
      <c r="C1117" s="198" t="s">
        <v>4190</v>
      </c>
      <c r="D1117" s="202" t="s">
        <v>28</v>
      </c>
      <c r="E1117" s="203">
        <v>204</v>
      </c>
      <c r="F1117" s="20"/>
      <c r="G1117" s="20"/>
      <c r="H1117" s="20"/>
      <c r="I1117" s="20"/>
      <c r="J1117" s="20"/>
      <c r="K1117" s="20"/>
      <c r="L1117" s="20"/>
      <c r="M1117" s="20"/>
      <c r="N1117" s="20"/>
      <c r="O1117" s="20"/>
      <c r="P1117" s="20"/>
      <c r="Q1117" s="20"/>
      <c r="R1117" s="20"/>
      <c r="S1117" s="20"/>
      <c r="T1117" s="20"/>
      <c r="U1117" s="20"/>
      <c r="V1117" s="20"/>
      <c r="W1117" s="20"/>
      <c r="X1117" s="20"/>
      <c r="Y1117" s="20"/>
      <c r="Z1117" s="20"/>
      <c r="AA1117" s="20"/>
      <c r="AB1117" s="20"/>
      <c r="AC1117" s="20"/>
      <c r="AD1117" s="20"/>
      <c r="AE1117" s="20"/>
      <c r="AF1117" s="20"/>
      <c r="AG1117" s="20"/>
      <c r="AH1117" s="20"/>
      <c r="AI1117" s="20"/>
      <c r="AJ1117" s="20"/>
      <c r="AK1117" s="20"/>
      <c r="AL1117" s="360"/>
      <c r="AM1117" s="18"/>
      <c r="AN1117" s="18"/>
      <c r="AO1117" s="18"/>
      <c r="AP1117" s="18"/>
      <c r="AQ1117" s="18"/>
      <c r="AR1117" s="18"/>
      <c r="AS1117" s="18"/>
      <c r="AT1117" s="18"/>
      <c r="AU1117" s="18"/>
      <c r="AV1117" s="18"/>
      <c r="AW1117" s="18"/>
      <c r="AX1117" s="18"/>
      <c r="AY1117" s="18"/>
      <c r="AZ1117" s="18"/>
      <c r="BA1117" s="18"/>
      <c r="BB1117" s="18"/>
      <c r="BC1117" s="18"/>
      <c r="BD1117" s="18"/>
      <c r="BE1117" s="18"/>
      <c r="BF1117" s="18"/>
      <c r="BG1117" s="18"/>
      <c r="BH1117" s="18"/>
      <c r="BI1117" s="18"/>
      <c r="BJ1117" s="18"/>
    </row>
    <row r="1118" spans="1:62">
      <c r="A1118" s="112"/>
      <c r="B1118" s="192"/>
      <c r="C1118" s="198" t="s">
        <v>4191</v>
      </c>
      <c r="D1118" s="202" t="s">
        <v>28</v>
      </c>
      <c r="E1118" s="203">
        <v>273</v>
      </c>
      <c r="F1118" s="20"/>
      <c r="G1118" s="20"/>
      <c r="H1118" s="20"/>
      <c r="I1118" s="20"/>
      <c r="J1118" s="20"/>
      <c r="K1118" s="20"/>
      <c r="L1118" s="20"/>
      <c r="M1118" s="20"/>
      <c r="N1118" s="20"/>
      <c r="O1118" s="20"/>
      <c r="P1118" s="20"/>
      <c r="Q1118" s="20"/>
      <c r="R1118" s="20"/>
      <c r="S1118" s="20"/>
      <c r="T1118" s="20"/>
      <c r="U1118" s="20"/>
      <c r="V1118" s="20"/>
      <c r="W1118" s="20"/>
      <c r="X1118" s="20"/>
      <c r="Y1118" s="20"/>
      <c r="Z1118" s="20"/>
      <c r="AA1118" s="20"/>
      <c r="AB1118" s="20"/>
      <c r="AC1118" s="20"/>
      <c r="AD1118" s="20"/>
      <c r="AE1118" s="20"/>
      <c r="AF1118" s="20"/>
      <c r="AG1118" s="20"/>
      <c r="AH1118" s="20"/>
      <c r="AI1118" s="20"/>
      <c r="AJ1118" s="20"/>
      <c r="AK1118" s="20"/>
      <c r="AL1118" s="360"/>
      <c r="AM1118" s="18"/>
      <c r="AN1118" s="18"/>
      <c r="AO1118" s="18"/>
      <c r="AP1118" s="18"/>
      <c r="AQ1118" s="18"/>
      <c r="AR1118" s="18"/>
      <c r="AS1118" s="18"/>
      <c r="AT1118" s="18"/>
      <c r="AU1118" s="18"/>
      <c r="AV1118" s="18"/>
      <c r="AW1118" s="18"/>
      <c r="AX1118" s="18"/>
      <c r="AY1118" s="18"/>
      <c r="AZ1118" s="18"/>
      <c r="BA1118" s="18"/>
      <c r="BB1118" s="18"/>
      <c r="BC1118" s="18"/>
      <c r="BD1118" s="18"/>
      <c r="BE1118" s="18"/>
      <c r="BF1118" s="18"/>
      <c r="BG1118" s="18"/>
      <c r="BH1118" s="18"/>
      <c r="BI1118" s="18"/>
      <c r="BJ1118" s="18"/>
    </row>
    <row r="1119" spans="1:62">
      <c r="A1119" s="112"/>
      <c r="B1119" s="192"/>
      <c r="C1119" s="198" t="s">
        <v>4192</v>
      </c>
      <c r="D1119" s="202" t="s">
        <v>28</v>
      </c>
      <c r="E1119" s="203">
        <v>405</v>
      </c>
      <c r="F1119" s="20"/>
      <c r="G1119" s="20"/>
      <c r="H1119" s="20"/>
      <c r="I1119" s="20"/>
      <c r="J1119" s="20"/>
      <c r="K1119" s="20"/>
      <c r="L1119" s="20"/>
      <c r="M1119" s="20"/>
      <c r="N1119" s="20"/>
      <c r="O1119" s="20"/>
      <c r="P1119" s="20"/>
      <c r="Q1119" s="20"/>
      <c r="R1119" s="20"/>
      <c r="S1119" s="20"/>
      <c r="T1119" s="20"/>
      <c r="U1119" s="20"/>
      <c r="V1119" s="20"/>
      <c r="W1119" s="20"/>
      <c r="X1119" s="20"/>
      <c r="Y1119" s="20"/>
      <c r="Z1119" s="20"/>
      <c r="AA1119" s="20"/>
      <c r="AB1119" s="20"/>
      <c r="AC1119" s="20"/>
      <c r="AD1119" s="20"/>
      <c r="AE1119" s="20"/>
      <c r="AF1119" s="20"/>
      <c r="AG1119" s="20"/>
      <c r="AH1119" s="20"/>
      <c r="AI1119" s="20"/>
      <c r="AJ1119" s="20"/>
      <c r="AK1119" s="20"/>
      <c r="AL1119" s="360"/>
      <c r="AM1119" s="18"/>
      <c r="AN1119" s="18"/>
      <c r="AO1119" s="18"/>
      <c r="AP1119" s="18"/>
      <c r="AQ1119" s="18"/>
      <c r="AR1119" s="18"/>
      <c r="AS1119" s="18"/>
      <c r="AT1119" s="18"/>
      <c r="AU1119" s="18"/>
      <c r="AV1119" s="18"/>
      <c r="AW1119" s="18"/>
      <c r="AX1119" s="18"/>
      <c r="AY1119" s="18"/>
      <c r="AZ1119" s="18"/>
      <c r="BA1119" s="18"/>
      <c r="BB1119" s="18"/>
      <c r="BC1119" s="18"/>
      <c r="BD1119" s="18"/>
      <c r="BE1119" s="18"/>
      <c r="BF1119" s="18"/>
      <c r="BG1119" s="18"/>
      <c r="BH1119" s="18"/>
      <c r="BI1119" s="18"/>
      <c r="BJ1119" s="18"/>
    </row>
    <row r="1120" spans="1:62">
      <c r="A1120" s="112"/>
      <c r="B1120" s="192"/>
      <c r="C1120" s="198" t="s">
        <v>4193</v>
      </c>
      <c r="D1120" s="202" t="s">
        <v>19</v>
      </c>
      <c r="E1120" s="203">
        <v>390</v>
      </c>
      <c r="F1120" s="20"/>
      <c r="G1120" s="20"/>
      <c r="H1120" s="20"/>
      <c r="I1120" s="20"/>
      <c r="J1120" s="20"/>
      <c r="K1120" s="20"/>
      <c r="L1120" s="20"/>
      <c r="M1120" s="20"/>
      <c r="N1120" s="20"/>
      <c r="O1120" s="20"/>
      <c r="P1120" s="20"/>
      <c r="Q1120" s="20"/>
      <c r="R1120" s="20"/>
      <c r="S1120" s="20"/>
      <c r="T1120" s="20"/>
      <c r="U1120" s="20"/>
      <c r="V1120" s="20"/>
      <c r="W1120" s="20"/>
      <c r="X1120" s="20"/>
      <c r="Y1120" s="20"/>
      <c r="Z1120" s="20"/>
      <c r="AA1120" s="20"/>
      <c r="AB1120" s="20"/>
      <c r="AC1120" s="20"/>
      <c r="AD1120" s="20"/>
      <c r="AE1120" s="20"/>
      <c r="AF1120" s="20"/>
      <c r="AG1120" s="20"/>
      <c r="AH1120" s="20"/>
      <c r="AI1120" s="20"/>
      <c r="AJ1120" s="20"/>
      <c r="AK1120" s="20"/>
      <c r="AL1120" s="360"/>
      <c r="AM1120" s="18"/>
      <c r="AN1120" s="18"/>
      <c r="AO1120" s="18"/>
      <c r="AP1120" s="18"/>
      <c r="AQ1120" s="18"/>
      <c r="AR1120" s="18"/>
      <c r="AS1120" s="18"/>
      <c r="AT1120" s="18"/>
      <c r="AU1120" s="18"/>
      <c r="AV1120" s="18"/>
      <c r="AW1120" s="18"/>
      <c r="AX1120" s="18"/>
      <c r="AY1120" s="18"/>
      <c r="AZ1120" s="18"/>
      <c r="BA1120" s="18"/>
      <c r="BB1120" s="18"/>
      <c r="BC1120" s="18"/>
      <c r="BD1120" s="18"/>
      <c r="BE1120" s="18"/>
      <c r="BF1120" s="18"/>
      <c r="BG1120" s="18"/>
      <c r="BH1120" s="18"/>
      <c r="BI1120" s="18"/>
      <c r="BJ1120" s="18"/>
    </row>
    <row r="1121" spans="1:62">
      <c r="A1121" s="112"/>
      <c r="B1121" s="192"/>
      <c r="C1121" s="198" t="s">
        <v>4194</v>
      </c>
      <c r="D1121" s="202" t="s">
        <v>28</v>
      </c>
      <c r="E1121" s="203">
        <v>74</v>
      </c>
      <c r="F1121" s="20"/>
      <c r="G1121" s="20"/>
      <c r="H1121" s="20"/>
      <c r="I1121" s="20"/>
      <c r="J1121" s="20"/>
      <c r="K1121" s="20"/>
      <c r="L1121" s="20"/>
      <c r="M1121" s="20"/>
      <c r="N1121" s="20"/>
      <c r="O1121" s="20"/>
      <c r="P1121" s="20"/>
      <c r="Q1121" s="20"/>
      <c r="R1121" s="20"/>
      <c r="S1121" s="20"/>
      <c r="T1121" s="20"/>
      <c r="U1121" s="20"/>
      <c r="V1121" s="20"/>
      <c r="W1121" s="20"/>
      <c r="X1121" s="20"/>
      <c r="Y1121" s="20"/>
      <c r="Z1121" s="20"/>
      <c r="AA1121" s="20"/>
      <c r="AB1121" s="20"/>
      <c r="AC1121" s="20"/>
      <c r="AD1121" s="20"/>
      <c r="AE1121" s="20"/>
      <c r="AF1121" s="20"/>
      <c r="AG1121" s="20"/>
      <c r="AH1121" s="20"/>
      <c r="AI1121" s="20"/>
      <c r="AJ1121" s="20"/>
      <c r="AK1121" s="20"/>
      <c r="AL1121" s="360"/>
      <c r="AM1121" s="18"/>
      <c r="AN1121" s="18"/>
      <c r="AO1121" s="18"/>
      <c r="AP1121" s="18"/>
      <c r="AQ1121" s="18"/>
      <c r="AR1121" s="18"/>
      <c r="AS1121" s="18"/>
      <c r="AT1121" s="18"/>
      <c r="AU1121" s="18"/>
      <c r="AV1121" s="18"/>
      <c r="AW1121" s="18"/>
      <c r="AX1121" s="18"/>
      <c r="AY1121" s="18"/>
      <c r="AZ1121" s="18"/>
      <c r="BA1121" s="18"/>
      <c r="BB1121" s="18"/>
      <c r="BC1121" s="18"/>
      <c r="BD1121" s="18"/>
      <c r="BE1121" s="18"/>
      <c r="BF1121" s="18"/>
      <c r="BG1121" s="18"/>
      <c r="BH1121" s="18"/>
      <c r="BI1121" s="18"/>
      <c r="BJ1121" s="18"/>
    </row>
    <row r="1122" spans="1:62">
      <c r="A1122" s="112"/>
      <c r="B1122" s="192"/>
      <c r="C1122" s="198" t="s">
        <v>4195</v>
      </c>
      <c r="D1122" s="202" t="s">
        <v>28</v>
      </c>
      <c r="E1122" s="203">
        <v>144</v>
      </c>
      <c r="F1122" s="20"/>
      <c r="G1122" s="20"/>
      <c r="H1122" s="20"/>
      <c r="I1122" s="20"/>
      <c r="J1122" s="20"/>
      <c r="K1122" s="20"/>
      <c r="L1122" s="20"/>
      <c r="M1122" s="20"/>
      <c r="N1122" s="20"/>
      <c r="O1122" s="20"/>
      <c r="P1122" s="20"/>
      <c r="Q1122" s="20"/>
      <c r="R1122" s="20"/>
      <c r="S1122" s="20"/>
      <c r="T1122" s="20"/>
      <c r="U1122" s="20"/>
      <c r="V1122" s="20"/>
      <c r="W1122" s="20"/>
      <c r="X1122" s="20"/>
      <c r="Y1122" s="20"/>
      <c r="Z1122" s="20"/>
      <c r="AA1122" s="20"/>
      <c r="AB1122" s="20"/>
      <c r="AC1122" s="20"/>
      <c r="AD1122" s="20"/>
      <c r="AE1122" s="20"/>
      <c r="AF1122" s="20"/>
      <c r="AG1122" s="20"/>
      <c r="AH1122" s="20"/>
      <c r="AI1122" s="20"/>
      <c r="AJ1122" s="20"/>
      <c r="AK1122" s="20"/>
      <c r="AL1122" s="360"/>
      <c r="AM1122" s="18"/>
      <c r="AN1122" s="18"/>
      <c r="AO1122" s="18"/>
      <c r="AP1122" s="18"/>
      <c r="AQ1122" s="18"/>
      <c r="AR1122" s="18"/>
      <c r="AS1122" s="18"/>
      <c r="AT1122" s="18"/>
      <c r="AU1122" s="18"/>
      <c r="AV1122" s="18"/>
      <c r="AW1122" s="18"/>
      <c r="AX1122" s="18"/>
      <c r="AY1122" s="18"/>
      <c r="AZ1122" s="18"/>
      <c r="BA1122" s="18"/>
      <c r="BB1122" s="18"/>
      <c r="BC1122" s="18"/>
      <c r="BD1122" s="18"/>
      <c r="BE1122" s="18"/>
      <c r="BF1122" s="18"/>
      <c r="BG1122" s="18"/>
      <c r="BH1122" s="18"/>
      <c r="BI1122" s="18"/>
      <c r="BJ1122" s="18"/>
    </row>
    <row r="1123" spans="1:62">
      <c r="A1123" s="112"/>
      <c r="B1123" s="192"/>
      <c r="C1123" s="198" t="s">
        <v>4196</v>
      </c>
      <c r="D1123" s="202" t="s">
        <v>28</v>
      </c>
      <c r="E1123" s="203">
        <v>168</v>
      </c>
      <c r="F1123" s="20"/>
      <c r="G1123" s="20"/>
      <c r="H1123" s="20"/>
      <c r="I1123" s="20"/>
      <c r="J1123" s="20"/>
      <c r="K1123" s="20"/>
      <c r="L1123" s="20"/>
      <c r="M1123" s="20"/>
      <c r="N1123" s="20"/>
      <c r="O1123" s="20"/>
      <c r="P1123" s="20"/>
      <c r="Q1123" s="20"/>
      <c r="R1123" s="20"/>
      <c r="S1123" s="20"/>
      <c r="T1123" s="20"/>
      <c r="U1123" s="20"/>
      <c r="V1123" s="20"/>
      <c r="W1123" s="20"/>
      <c r="X1123" s="20"/>
      <c r="Y1123" s="20"/>
      <c r="Z1123" s="20"/>
      <c r="AA1123" s="20"/>
      <c r="AB1123" s="20"/>
      <c r="AC1123" s="20"/>
      <c r="AD1123" s="20"/>
      <c r="AE1123" s="20"/>
      <c r="AF1123" s="20"/>
      <c r="AG1123" s="20"/>
      <c r="AH1123" s="20"/>
      <c r="AI1123" s="20"/>
      <c r="AJ1123" s="20"/>
      <c r="AK1123" s="20"/>
      <c r="AL1123" s="360"/>
      <c r="AM1123" s="18"/>
      <c r="AN1123" s="18"/>
      <c r="AO1123" s="18"/>
      <c r="AP1123" s="18"/>
      <c r="AQ1123" s="18"/>
      <c r="AR1123" s="18"/>
      <c r="AS1123" s="18"/>
      <c r="AT1123" s="18"/>
      <c r="AU1123" s="18"/>
      <c r="AV1123" s="18"/>
      <c r="AW1123" s="18"/>
      <c r="AX1123" s="18"/>
      <c r="AY1123" s="18"/>
      <c r="AZ1123" s="18"/>
      <c r="BA1123" s="18"/>
      <c r="BB1123" s="18"/>
      <c r="BC1123" s="18"/>
      <c r="BD1123" s="18"/>
      <c r="BE1123" s="18"/>
      <c r="BF1123" s="18"/>
      <c r="BG1123" s="18"/>
      <c r="BH1123" s="18"/>
      <c r="BI1123" s="18"/>
      <c r="BJ1123" s="18"/>
    </row>
    <row r="1124" spans="1:62">
      <c r="A1124" s="112"/>
      <c r="B1124" s="192"/>
      <c r="C1124" s="198" t="s">
        <v>4197</v>
      </c>
      <c r="D1124" s="202" t="s">
        <v>28</v>
      </c>
      <c r="E1124" s="203">
        <v>370</v>
      </c>
      <c r="F1124" s="20"/>
      <c r="G1124" s="20"/>
      <c r="H1124" s="20"/>
      <c r="I1124" s="20"/>
      <c r="J1124" s="20"/>
      <c r="K1124" s="20"/>
      <c r="L1124" s="20"/>
      <c r="M1124" s="20"/>
      <c r="N1124" s="20"/>
      <c r="O1124" s="20"/>
      <c r="P1124" s="20"/>
      <c r="Q1124" s="20"/>
      <c r="R1124" s="20"/>
      <c r="S1124" s="20"/>
      <c r="T1124" s="20"/>
      <c r="U1124" s="20"/>
      <c r="V1124" s="20"/>
      <c r="W1124" s="20"/>
      <c r="X1124" s="20"/>
      <c r="Y1124" s="20"/>
      <c r="Z1124" s="20"/>
      <c r="AA1124" s="20"/>
      <c r="AB1124" s="20"/>
      <c r="AC1124" s="20"/>
      <c r="AD1124" s="20"/>
      <c r="AE1124" s="20"/>
      <c r="AF1124" s="20"/>
      <c r="AG1124" s="20"/>
      <c r="AH1124" s="20"/>
      <c r="AI1124" s="20"/>
      <c r="AJ1124" s="20"/>
      <c r="AK1124" s="20"/>
      <c r="AL1124" s="360"/>
      <c r="AM1124" s="18"/>
      <c r="AN1124" s="18"/>
      <c r="AO1124" s="18"/>
      <c r="AP1124" s="18"/>
      <c r="AQ1124" s="18"/>
      <c r="AR1124" s="18"/>
      <c r="AS1124" s="18"/>
      <c r="AT1124" s="18"/>
      <c r="AU1124" s="18"/>
      <c r="AV1124" s="18"/>
      <c r="AW1124" s="18"/>
      <c r="AX1124" s="18"/>
      <c r="AY1124" s="18"/>
      <c r="AZ1124" s="18"/>
      <c r="BA1124" s="18"/>
      <c r="BB1124" s="18"/>
      <c r="BC1124" s="18"/>
      <c r="BD1124" s="18"/>
      <c r="BE1124" s="18"/>
      <c r="BF1124" s="18"/>
      <c r="BG1124" s="18"/>
      <c r="BH1124" s="18"/>
      <c r="BI1124" s="18"/>
      <c r="BJ1124" s="18"/>
    </row>
    <row r="1125" spans="1:62">
      <c r="A1125" s="112"/>
      <c r="B1125" s="192"/>
      <c r="C1125" s="198" t="s">
        <v>4198</v>
      </c>
      <c r="D1125" s="202" t="s">
        <v>28</v>
      </c>
      <c r="E1125" s="203">
        <v>450</v>
      </c>
      <c r="F1125" s="20"/>
      <c r="G1125" s="20"/>
      <c r="H1125" s="20"/>
      <c r="I1125" s="20"/>
      <c r="J1125" s="20"/>
      <c r="K1125" s="20"/>
      <c r="L1125" s="20"/>
      <c r="M1125" s="20"/>
      <c r="N1125" s="20"/>
      <c r="O1125" s="20"/>
      <c r="P1125" s="20"/>
      <c r="Q1125" s="20"/>
      <c r="R1125" s="20"/>
      <c r="S1125" s="20"/>
      <c r="T1125" s="20"/>
      <c r="U1125" s="20"/>
      <c r="V1125" s="20"/>
      <c r="W1125" s="20"/>
      <c r="X1125" s="20"/>
      <c r="Y1125" s="20"/>
      <c r="Z1125" s="20"/>
      <c r="AA1125" s="20"/>
      <c r="AB1125" s="20"/>
      <c r="AC1125" s="20"/>
      <c r="AD1125" s="20"/>
      <c r="AE1125" s="20"/>
      <c r="AF1125" s="20"/>
      <c r="AG1125" s="20"/>
      <c r="AH1125" s="20"/>
      <c r="AI1125" s="20"/>
      <c r="AJ1125" s="20"/>
      <c r="AK1125" s="20"/>
      <c r="AL1125" s="360"/>
      <c r="AM1125" s="18"/>
      <c r="AN1125" s="18"/>
      <c r="AO1125" s="18"/>
      <c r="AP1125" s="18"/>
      <c r="AQ1125" s="18"/>
      <c r="AR1125" s="18"/>
      <c r="AS1125" s="18"/>
      <c r="AT1125" s="18"/>
      <c r="AU1125" s="18"/>
      <c r="AV1125" s="18"/>
      <c r="AW1125" s="18"/>
      <c r="AX1125" s="18"/>
      <c r="AY1125" s="18"/>
      <c r="AZ1125" s="18"/>
      <c r="BA1125" s="18"/>
      <c r="BB1125" s="18"/>
      <c r="BC1125" s="18"/>
      <c r="BD1125" s="18"/>
      <c r="BE1125" s="18"/>
      <c r="BF1125" s="18"/>
      <c r="BG1125" s="18"/>
      <c r="BH1125" s="18"/>
      <c r="BI1125" s="18"/>
      <c r="BJ1125" s="18"/>
    </row>
    <row r="1126" spans="1:62">
      <c r="A1126" s="112"/>
      <c r="B1126" s="190"/>
      <c r="C1126" s="199" t="s">
        <v>4199</v>
      </c>
      <c r="D1126" s="193" t="s">
        <v>19</v>
      </c>
      <c r="E1126" s="204">
        <v>1930</v>
      </c>
      <c r="F1126" s="20"/>
      <c r="G1126" s="20"/>
      <c r="H1126" s="20"/>
      <c r="I1126" s="20"/>
      <c r="J1126" s="20"/>
      <c r="K1126" s="20"/>
      <c r="L1126" s="20"/>
      <c r="M1126" s="20"/>
      <c r="N1126" s="20"/>
      <c r="O1126" s="20"/>
      <c r="P1126" s="20"/>
      <c r="Q1126" s="20"/>
      <c r="R1126" s="20"/>
      <c r="S1126" s="20"/>
      <c r="T1126" s="20"/>
      <c r="U1126" s="20"/>
      <c r="V1126" s="20"/>
      <c r="W1126" s="20"/>
      <c r="X1126" s="20"/>
      <c r="Y1126" s="20"/>
      <c r="Z1126" s="20"/>
      <c r="AA1126" s="20"/>
      <c r="AB1126" s="20"/>
      <c r="AC1126" s="20"/>
      <c r="AD1126" s="20"/>
      <c r="AE1126" s="20"/>
      <c r="AF1126" s="20"/>
      <c r="AG1126" s="20"/>
      <c r="AH1126" s="20"/>
      <c r="AI1126" s="20"/>
      <c r="AJ1126" s="20"/>
      <c r="AK1126" s="20"/>
      <c r="AL1126" s="360"/>
      <c r="AM1126" s="18"/>
      <c r="AN1126" s="18"/>
      <c r="AO1126" s="18"/>
      <c r="AP1126" s="18"/>
      <c r="AQ1126" s="18"/>
      <c r="AR1126" s="18"/>
      <c r="AS1126" s="18"/>
      <c r="AT1126" s="18"/>
      <c r="AU1126" s="18"/>
      <c r="AV1126" s="18"/>
      <c r="AW1126" s="18"/>
      <c r="AX1126" s="18"/>
      <c r="AY1126" s="18"/>
      <c r="AZ1126" s="18"/>
      <c r="BA1126" s="18"/>
      <c r="BB1126" s="18"/>
      <c r="BC1126" s="18"/>
      <c r="BD1126" s="18"/>
      <c r="BE1126" s="18"/>
      <c r="BF1126" s="18"/>
      <c r="BG1126" s="18"/>
      <c r="BH1126" s="18"/>
      <c r="BI1126" s="18"/>
      <c r="BJ1126" s="18"/>
    </row>
    <row r="1127" spans="1:62">
      <c r="A1127" s="112"/>
      <c r="B1127" s="192"/>
      <c r="C1127" s="198" t="s">
        <v>4200</v>
      </c>
      <c r="D1127" s="202" t="s">
        <v>28</v>
      </c>
      <c r="E1127" s="203">
        <v>805</v>
      </c>
      <c r="F1127" s="20"/>
      <c r="G1127" s="20"/>
      <c r="H1127" s="20"/>
      <c r="I1127" s="20"/>
      <c r="J1127" s="20"/>
      <c r="K1127" s="20"/>
      <c r="L1127" s="20"/>
      <c r="M1127" s="20"/>
      <c r="N1127" s="20"/>
      <c r="O1127" s="20"/>
      <c r="P1127" s="20"/>
      <c r="Q1127" s="20"/>
      <c r="R1127" s="20"/>
      <c r="S1127" s="20"/>
      <c r="T1127" s="20"/>
      <c r="U1127" s="20"/>
      <c r="V1127" s="20"/>
      <c r="W1127" s="20"/>
      <c r="X1127" s="20"/>
      <c r="Y1127" s="20"/>
      <c r="Z1127" s="20"/>
      <c r="AA1127" s="20"/>
      <c r="AB1127" s="20"/>
      <c r="AC1127" s="20"/>
      <c r="AD1127" s="20"/>
      <c r="AE1127" s="20"/>
      <c r="AF1127" s="20"/>
      <c r="AG1127" s="20"/>
      <c r="AH1127" s="20"/>
      <c r="AI1127" s="20"/>
      <c r="AJ1127" s="20"/>
      <c r="AK1127" s="20"/>
      <c r="AL1127" s="360"/>
      <c r="AM1127" s="18"/>
      <c r="AN1127" s="18"/>
      <c r="AO1127" s="18"/>
      <c r="AP1127" s="18"/>
      <c r="AQ1127" s="18"/>
      <c r="AR1127" s="18"/>
      <c r="AS1127" s="18"/>
      <c r="AT1127" s="18"/>
      <c r="AU1127" s="18"/>
      <c r="AV1127" s="18"/>
      <c r="AW1127" s="18"/>
      <c r="AX1127" s="18"/>
      <c r="AY1127" s="18"/>
      <c r="AZ1127" s="18"/>
      <c r="BA1127" s="18"/>
      <c r="BB1127" s="18"/>
      <c r="BC1127" s="18"/>
      <c r="BD1127" s="18"/>
      <c r="BE1127" s="18"/>
      <c r="BF1127" s="18"/>
      <c r="BG1127" s="18"/>
      <c r="BH1127" s="18"/>
      <c r="BI1127" s="18"/>
      <c r="BJ1127" s="18"/>
    </row>
    <row r="1128" spans="1:62">
      <c r="A1128" s="112"/>
      <c r="B1128" s="188"/>
      <c r="C1128" s="198" t="s">
        <v>4201</v>
      </c>
      <c r="D1128" s="202" t="s">
        <v>28</v>
      </c>
      <c r="E1128" s="203">
        <v>390</v>
      </c>
      <c r="F1128" s="20"/>
      <c r="G1128" s="20"/>
      <c r="H1128" s="20"/>
      <c r="I1128" s="20"/>
      <c r="J1128" s="20"/>
      <c r="K1128" s="20"/>
      <c r="L1128" s="20"/>
      <c r="M1128" s="20"/>
      <c r="N1128" s="20"/>
      <c r="O1128" s="20"/>
      <c r="P1128" s="20"/>
      <c r="Q1128" s="20"/>
      <c r="R1128" s="20"/>
      <c r="S1128" s="20"/>
      <c r="T1128" s="20"/>
      <c r="U1128" s="20"/>
      <c r="V1128" s="20"/>
      <c r="W1128" s="20"/>
      <c r="X1128" s="20"/>
      <c r="Y1128" s="20"/>
      <c r="Z1128" s="20"/>
      <c r="AA1128" s="20"/>
      <c r="AB1128" s="20"/>
      <c r="AC1128" s="20"/>
      <c r="AD1128" s="20"/>
      <c r="AE1128" s="20"/>
      <c r="AF1128" s="20"/>
      <c r="AG1128" s="20"/>
      <c r="AH1128" s="20"/>
      <c r="AI1128" s="20"/>
      <c r="AJ1128" s="20"/>
      <c r="AK1128" s="20"/>
      <c r="AL1128" s="360"/>
      <c r="AM1128" s="18"/>
      <c r="AN1128" s="18"/>
      <c r="AO1128" s="18"/>
      <c r="AP1128" s="18"/>
      <c r="AQ1128" s="18"/>
      <c r="AR1128" s="18"/>
      <c r="AS1128" s="18"/>
      <c r="AT1128" s="18"/>
      <c r="AU1128" s="18"/>
      <c r="AV1128" s="18"/>
      <c r="AW1128" s="18"/>
      <c r="AX1128" s="18"/>
      <c r="AY1128" s="18"/>
      <c r="AZ1128" s="18"/>
      <c r="BA1128" s="18"/>
      <c r="BB1128" s="18"/>
      <c r="BC1128" s="18"/>
      <c r="BD1128" s="18"/>
      <c r="BE1128" s="18"/>
      <c r="BF1128" s="18"/>
      <c r="BG1128" s="18"/>
      <c r="BH1128" s="18"/>
      <c r="BI1128" s="18"/>
      <c r="BJ1128" s="18"/>
    </row>
    <row r="1129" spans="1:62">
      <c r="A1129" s="112"/>
      <c r="B1129" s="192"/>
      <c r="C1129" s="198" t="s">
        <v>2856</v>
      </c>
      <c r="D1129" s="202" t="s">
        <v>19</v>
      </c>
      <c r="E1129" s="203">
        <v>380</v>
      </c>
      <c r="F1129" s="20"/>
      <c r="G1129" s="20"/>
      <c r="H1129" s="20"/>
      <c r="I1129" s="20"/>
      <c r="J1129" s="20"/>
      <c r="K1129" s="20"/>
      <c r="L1129" s="20"/>
      <c r="M1129" s="20"/>
      <c r="N1129" s="20"/>
      <c r="O1129" s="20"/>
      <c r="P1129" s="20"/>
      <c r="Q1129" s="20"/>
      <c r="R1129" s="20"/>
      <c r="S1129" s="20"/>
      <c r="T1129" s="20"/>
      <c r="U1129" s="20"/>
      <c r="V1129" s="20"/>
      <c r="W1129" s="20"/>
      <c r="X1129" s="20"/>
      <c r="Y1129" s="20"/>
      <c r="Z1129" s="20"/>
      <c r="AA1129" s="20"/>
      <c r="AB1129" s="20"/>
      <c r="AC1129" s="20"/>
      <c r="AD1129" s="20"/>
      <c r="AE1129" s="20"/>
      <c r="AF1129" s="20"/>
      <c r="AG1129" s="20"/>
      <c r="AH1129" s="20"/>
      <c r="AI1129" s="20"/>
      <c r="AJ1129" s="20"/>
      <c r="AK1129" s="20"/>
      <c r="AL1129" s="360"/>
      <c r="AM1129" s="18"/>
      <c r="AN1129" s="18"/>
      <c r="AO1129" s="18"/>
      <c r="AP1129" s="18"/>
      <c r="AQ1129" s="18"/>
      <c r="AR1129" s="18"/>
      <c r="AS1129" s="18"/>
      <c r="AT1129" s="18"/>
      <c r="AU1129" s="18"/>
      <c r="AV1129" s="18"/>
      <c r="AW1129" s="18"/>
      <c r="AX1129" s="18"/>
      <c r="AY1129" s="18"/>
      <c r="AZ1129" s="18"/>
      <c r="BA1129" s="18"/>
      <c r="BB1129" s="18"/>
      <c r="BC1129" s="18"/>
      <c r="BD1129" s="18"/>
      <c r="BE1129" s="18"/>
      <c r="BF1129" s="18"/>
      <c r="BG1129" s="18"/>
      <c r="BH1129" s="18"/>
      <c r="BI1129" s="18"/>
      <c r="BJ1129" s="18"/>
    </row>
    <row r="1130" spans="1:62">
      <c r="A1130" s="112"/>
      <c r="B1130" s="192"/>
      <c r="C1130" s="198" t="s">
        <v>4202</v>
      </c>
      <c r="D1130" s="202" t="s">
        <v>28</v>
      </c>
      <c r="E1130" s="203">
        <v>480</v>
      </c>
      <c r="F1130" s="20"/>
      <c r="G1130" s="20"/>
      <c r="H1130" s="20"/>
      <c r="I1130" s="20"/>
      <c r="J1130" s="20"/>
      <c r="K1130" s="20"/>
      <c r="L1130" s="20"/>
      <c r="M1130" s="20"/>
      <c r="N1130" s="20"/>
      <c r="O1130" s="20"/>
      <c r="P1130" s="20"/>
      <c r="Q1130" s="20"/>
      <c r="R1130" s="20"/>
      <c r="S1130" s="20"/>
      <c r="T1130" s="20"/>
      <c r="U1130" s="20"/>
      <c r="V1130" s="20"/>
      <c r="W1130" s="20"/>
      <c r="X1130" s="20"/>
      <c r="Y1130" s="20"/>
      <c r="Z1130" s="20"/>
      <c r="AA1130" s="20"/>
      <c r="AB1130" s="20"/>
      <c r="AC1130" s="20"/>
      <c r="AD1130" s="20"/>
      <c r="AE1130" s="20"/>
      <c r="AF1130" s="20"/>
      <c r="AG1130" s="20"/>
      <c r="AH1130" s="20"/>
      <c r="AI1130" s="20"/>
      <c r="AJ1130" s="20"/>
      <c r="AK1130" s="20"/>
      <c r="AL1130" s="360"/>
      <c r="AM1130" s="18"/>
      <c r="AN1130" s="18"/>
      <c r="AO1130" s="18"/>
      <c r="AP1130" s="18"/>
      <c r="AQ1130" s="18"/>
      <c r="AR1130" s="18"/>
      <c r="AS1130" s="18"/>
      <c r="AT1130" s="18"/>
      <c r="AU1130" s="18"/>
      <c r="AV1130" s="18"/>
      <c r="AW1130" s="18"/>
      <c r="AX1130" s="18"/>
      <c r="AY1130" s="18"/>
      <c r="AZ1130" s="18"/>
      <c r="BA1130" s="18"/>
      <c r="BB1130" s="18"/>
      <c r="BC1130" s="18"/>
      <c r="BD1130" s="18"/>
      <c r="BE1130" s="18"/>
      <c r="BF1130" s="18"/>
      <c r="BG1130" s="18"/>
      <c r="BH1130" s="18"/>
      <c r="BI1130" s="18"/>
      <c r="BJ1130" s="18"/>
    </row>
    <row r="1131" spans="1:62">
      <c r="A1131" s="112"/>
      <c r="B1131" s="192"/>
      <c r="C1131" s="198" t="s">
        <v>4203</v>
      </c>
      <c r="D1131" s="202" t="s">
        <v>28</v>
      </c>
      <c r="E1131" s="203">
        <v>264</v>
      </c>
      <c r="F1131" s="20"/>
      <c r="G1131" s="20"/>
      <c r="H1131" s="20"/>
      <c r="I1131" s="20"/>
      <c r="J1131" s="20"/>
      <c r="K1131" s="20"/>
      <c r="L1131" s="20"/>
      <c r="M1131" s="20"/>
      <c r="N1131" s="20"/>
      <c r="O1131" s="20"/>
      <c r="P1131" s="20"/>
      <c r="Q1131" s="20"/>
      <c r="R1131" s="20"/>
      <c r="S1131" s="20"/>
      <c r="T1131" s="20"/>
      <c r="U1131" s="20"/>
      <c r="V1131" s="20"/>
      <c r="W1131" s="20"/>
      <c r="X1131" s="20"/>
      <c r="Y1131" s="20"/>
      <c r="Z1131" s="20"/>
      <c r="AA1131" s="20"/>
      <c r="AB1131" s="20"/>
      <c r="AC1131" s="20"/>
      <c r="AD1131" s="20"/>
      <c r="AE1131" s="20"/>
      <c r="AF1131" s="20"/>
      <c r="AG1131" s="20"/>
      <c r="AH1131" s="20"/>
      <c r="AI1131" s="20"/>
      <c r="AJ1131" s="20"/>
      <c r="AK1131" s="20"/>
      <c r="AL1131" s="360"/>
      <c r="AM1131" s="18"/>
      <c r="AN1131" s="18"/>
      <c r="AO1131" s="18"/>
      <c r="AP1131" s="18"/>
      <c r="AQ1131" s="18"/>
      <c r="AR1131" s="18"/>
      <c r="AS1131" s="18"/>
      <c r="AT1131" s="18"/>
      <c r="AU1131" s="18"/>
      <c r="AV1131" s="18"/>
      <c r="AW1131" s="18"/>
      <c r="AX1131" s="18"/>
      <c r="AY1131" s="18"/>
      <c r="AZ1131" s="18"/>
      <c r="BA1131" s="18"/>
      <c r="BB1131" s="18"/>
      <c r="BC1131" s="18"/>
      <c r="BD1131" s="18"/>
      <c r="BE1131" s="18"/>
      <c r="BF1131" s="18"/>
      <c r="BG1131" s="18"/>
      <c r="BH1131" s="18"/>
      <c r="BI1131" s="18"/>
      <c r="BJ1131" s="18"/>
    </row>
    <row r="1132" spans="1:62">
      <c r="A1132" s="112"/>
      <c r="B1132" s="192"/>
      <c r="C1132" s="198" t="s">
        <v>4204</v>
      </c>
      <c r="D1132" s="202" t="s">
        <v>28</v>
      </c>
      <c r="E1132" s="203">
        <v>50</v>
      </c>
      <c r="F1132" s="20"/>
      <c r="G1132" s="20"/>
      <c r="H1132" s="20"/>
      <c r="I1132" s="20"/>
      <c r="J1132" s="20"/>
      <c r="K1132" s="20"/>
      <c r="L1132" s="20"/>
      <c r="M1132" s="20"/>
      <c r="N1132" s="20"/>
      <c r="O1132" s="20"/>
      <c r="P1132" s="20"/>
      <c r="Q1132" s="20"/>
      <c r="R1132" s="20"/>
      <c r="S1132" s="20"/>
      <c r="T1132" s="20"/>
      <c r="U1132" s="20"/>
      <c r="V1132" s="20"/>
      <c r="W1132" s="20"/>
      <c r="X1132" s="20"/>
      <c r="Y1132" s="20"/>
      <c r="Z1132" s="20"/>
      <c r="AA1132" s="20"/>
      <c r="AB1132" s="20"/>
      <c r="AC1132" s="20"/>
      <c r="AD1132" s="20"/>
      <c r="AE1132" s="20"/>
      <c r="AF1132" s="20"/>
      <c r="AG1132" s="20"/>
      <c r="AH1132" s="20"/>
      <c r="AI1132" s="20"/>
      <c r="AJ1132" s="20"/>
      <c r="AK1132" s="20"/>
      <c r="AL1132" s="360"/>
      <c r="AM1132" s="18"/>
      <c r="AN1132" s="18"/>
      <c r="AO1132" s="18"/>
      <c r="AP1132" s="18"/>
      <c r="AQ1132" s="18"/>
      <c r="AR1132" s="18"/>
      <c r="AS1132" s="18"/>
      <c r="AT1132" s="18"/>
      <c r="AU1132" s="18"/>
      <c r="AV1132" s="18"/>
      <c r="AW1132" s="18"/>
      <c r="AX1132" s="18"/>
      <c r="AY1132" s="18"/>
      <c r="AZ1132" s="18"/>
      <c r="BA1132" s="18"/>
      <c r="BB1132" s="18"/>
      <c r="BC1132" s="18"/>
      <c r="BD1132" s="18"/>
      <c r="BE1132" s="18"/>
      <c r="BF1132" s="18"/>
      <c r="BG1132" s="18"/>
      <c r="BH1132" s="18"/>
      <c r="BI1132" s="18"/>
      <c r="BJ1132" s="18"/>
    </row>
    <row r="1133" spans="1:62">
      <c r="A1133" s="112"/>
      <c r="B1133" s="192"/>
      <c r="C1133" s="198" t="s">
        <v>4205</v>
      </c>
      <c r="D1133" s="202" t="s">
        <v>19</v>
      </c>
      <c r="E1133" s="203">
        <v>396</v>
      </c>
      <c r="F1133" s="20"/>
      <c r="G1133" s="20"/>
      <c r="H1133" s="20"/>
      <c r="I1133" s="20"/>
      <c r="J1133" s="20"/>
      <c r="K1133" s="20"/>
      <c r="L1133" s="20"/>
      <c r="M1133" s="20"/>
      <c r="N1133" s="20"/>
      <c r="O1133" s="20"/>
      <c r="P1133" s="20"/>
      <c r="Q1133" s="20"/>
      <c r="R1133" s="20"/>
      <c r="S1133" s="20"/>
      <c r="T1133" s="20"/>
      <c r="U1133" s="20"/>
      <c r="V1133" s="20"/>
      <c r="W1133" s="20"/>
      <c r="X1133" s="20"/>
      <c r="Y1133" s="20"/>
      <c r="Z1133" s="20"/>
      <c r="AA1133" s="20"/>
      <c r="AB1133" s="20"/>
      <c r="AC1133" s="20"/>
      <c r="AD1133" s="20"/>
      <c r="AE1133" s="20"/>
      <c r="AF1133" s="20"/>
      <c r="AG1133" s="20"/>
      <c r="AH1133" s="20"/>
      <c r="AI1133" s="20"/>
      <c r="AJ1133" s="20"/>
      <c r="AK1133" s="20"/>
      <c r="AL1133" s="360"/>
      <c r="AM1133" s="18"/>
      <c r="AN1133" s="18"/>
      <c r="AO1133" s="18"/>
      <c r="AP1133" s="18"/>
      <c r="AQ1133" s="18"/>
      <c r="AR1133" s="18"/>
      <c r="AS1133" s="18"/>
      <c r="AT1133" s="18"/>
      <c r="AU1133" s="18"/>
      <c r="AV1133" s="18"/>
      <c r="AW1133" s="18"/>
      <c r="AX1133" s="18"/>
      <c r="AY1133" s="18"/>
      <c r="AZ1133" s="18"/>
      <c r="BA1133" s="18"/>
      <c r="BB1133" s="18"/>
      <c r="BC1133" s="18"/>
      <c r="BD1133" s="18"/>
      <c r="BE1133" s="18"/>
      <c r="BF1133" s="18"/>
      <c r="BG1133" s="18"/>
      <c r="BH1133" s="18"/>
      <c r="BI1133" s="18"/>
      <c r="BJ1133" s="18"/>
    </row>
    <row r="1134" spans="1:62">
      <c r="A1134" s="112"/>
      <c r="B1134" s="190"/>
      <c r="C1134" s="199" t="s">
        <v>4206</v>
      </c>
      <c r="D1134" s="193" t="s">
        <v>28</v>
      </c>
      <c r="E1134" s="204">
        <v>1130</v>
      </c>
      <c r="F1134" s="20"/>
      <c r="G1134" s="20"/>
      <c r="H1134" s="20"/>
      <c r="I1134" s="20"/>
      <c r="J1134" s="20"/>
      <c r="K1134" s="20"/>
      <c r="L1134" s="20"/>
      <c r="M1134" s="20"/>
      <c r="N1134" s="20"/>
      <c r="O1134" s="20"/>
      <c r="P1134" s="20"/>
      <c r="Q1134" s="20"/>
      <c r="R1134" s="20"/>
      <c r="S1134" s="20"/>
      <c r="T1134" s="20"/>
      <c r="U1134" s="20"/>
      <c r="V1134" s="20"/>
      <c r="W1134" s="20"/>
      <c r="X1134" s="20"/>
      <c r="Y1134" s="20"/>
      <c r="Z1134" s="20"/>
      <c r="AA1134" s="20"/>
      <c r="AB1134" s="20"/>
      <c r="AC1134" s="20"/>
      <c r="AD1134" s="20"/>
      <c r="AE1134" s="20"/>
      <c r="AF1134" s="20"/>
      <c r="AG1134" s="20"/>
      <c r="AH1134" s="20"/>
      <c r="AI1134" s="20"/>
      <c r="AJ1134" s="20"/>
      <c r="AK1134" s="20"/>
      <c r="AL1134" s="360"/>
      <c r="AM1134" s="18"/>
      <c r="AN1134" s="18"/>
      <c r="AO1134" s="18"/>
      <c r="AP1134" s="18"/>
      <c r="AQ1134" s="18"/>
      <c r="AR1134" s="18"/>
      <c r="AS1134" s="18"/>
      <c r="AT1134" s="18"/>
      <c r="AU1134" s="18"/>
      <c r="AV1134" s="18"/>
      <c r="AW1134" s="18"/>
      <c r="AX1134" s="18"/>
      <c r="AY1134" s="18"/>
      <c r="AZ1134" s="18"/>
      <c r="BA1134" s="18"/>
      <c r="BB1134" s="18"/>
      <c r="BC1134" s="18"/>
      <c r="BD1134" s="18"/>
      <c r="BE1134" s="18"/>
      <c r="BF1134" s="18"/>
      <c r="BG1134" s="18"/>
      <c r="BH1134" s="18"/>
      <c r="BI1134" s="18"/>
      <c r="BJ1134" s="18"/>
    </row>
    <row r="1135" spans="1:62">
      <c r="A1135" s="112"/>
      <c r="B1135" s="192"/>
      <c r="C1135" s="198" t="s">
        <v>4207</v>
      </c>
      <c r="D1135" s="202" t="s">
        <v>19</v>
      </c>
      <c r="E1135" s="203">
        <v>88</v>
      </c>
      <c r="F1135" s="20"/>
      <c r="G1135" s="20"/>
      <c r="H1135" s="20"/>
      <c r="I1135" s="20"/>
      <c r="J1135" s="20"/>
      <c r="K1135" s="20"/>
      <c r="L1135" s="20"/>
      <c r="M1135" s="20"/>
      <c r="N1135" s="20"/>
      <c r="O1135" s="20"/>
      <c r="P1135" s="20"/>
      <c r="Q1135" s="20"/>
      <c r="R1135" s="20"/>
      <c r="S1135" s="20"/>
      <c r="T1135" s="20"/>
      <c r="U1135" s="20"/>
      <c r="V1135" s="20"/>
      <c r="W1135" s="20"/>
      <c r="X1135" s="20"/>
      <c r="Y1135" s="20"/>
      <c r="Z1135" s="20"/>
      <c r="AA1135" s="20"/>
      <c r="AB1135" s="20"/>
      <c r="AC1135" s="20"/>
      <c r="AD1135" s="20"/>
      <c r="AE1135" s="20"/>
      <c r="AF1135" s="20"/>
      <c r="AG1135" s="20"/>
      <c r="AH1135" s="20"/>
      <c r="AI1135" s="20"/>
      <c r="AJ1135" s="20"/>
      <c r="AK1135" s="20"/>
      <c r="AL1135" s="360"/>
      <c r="AM1135" s="18"/>
      <c r="AN1135" s="18"/>
      <c r="AO1135" s="18"/>
      <c r="AP1135" s="18"/>
      <c r="AQ1135" s="18"/>
      <c r="AR1135" s="18"/>
      <c r="AS1135" s="18"/>
      <c r="AT1135" s="18"/>
      <c r="AU1135" s="18"/>
      <c r="AV1135" s="18"/>
      <c r="AW1135" s="18"/>
      <c r="AX1135" s="18"/>
      <c r="AY1135" s="18"/>
      <c r="AZ1135" s="18"/>
      <c r="BA1135" s="18"/>
      <c r="BB1135" s="18"/>
      <c r="BC1135" s="18"/>
      <c r="BD1135" s="18"/>
      <c r="BE1135" s="18"/>
      <c r="BF1135" s="18"/>
      <c r="BG1135" s="18"/>
      <c r="BH1135" s="18"/>
      <c r="BI1135" s="18"/>
      <c r="BJ1135" s="18"/>
    </row>
    <row r="1136" spans="1:62">
      <c r="A1136" s="112"/>
      <c r="B1136" s="190"/>
      <c r="C1136" s="199" t="s">
        <v>4208</v>
      </c>
      <c r="D1136" s="193" t="s">
        <v>19</v>
      </c>
      <c r="E1136" s="204">
        <v>80</v>
      </c>
      <c r="F1136" s="20"/>
      <c r="G1136" s="20"/>
      <c r="H1136" s="20"/>
      <c r="I1136" s="20"/>
      <c r="J1136" s="20"/>
      <c r="K1136" s="20"/>
      <c r="L1136" s="20"/>
      <c r="M1136" s="20"/>
      <c r="N1136" s="20"/>
      <c r="O1136" s="20"/>
      <c r="P1136" s="20"/>
      <c r="Q1136" s="20"/>
      <c r="R1136" s="20"/>
      <c r="S1136" s="20"/>
      <c r="T1136" s="20"/>
      <c r="U1136" s="20"/>
      <c r="V1136" s="20"/>
      <c r="W1136" s="20"/>
      <c r="X1136" s="20"/>
      <c r="Y1136" s="20"/>
      <c r="Z1136" s="20"/>
      <c r="AA1136" s="20"/>
      <c r="AB1136" s="20"/>
      <c r="AC1136" s="20"/>
      <c r="AD1136" s="20"/>
      <c r="AE1136" s="20"/>
      <c r="AF1136" s="20"/>
      <c r="AG1136" s="20"/>
      <c r="AH1136" s="20"/>
      <c r="AI1136" s="20"/>
      <c r="AJ1136" s="20"/>
      <c r="AK1136" s="20"/>
      <c r="AL1136" s="360"/>
      <c r="AM1136" s="18"/>
      <c r="AN1136" s="18"/>
      <c r="AO1136" s="18"/>
      <c r="AP1136" s="18"/>
      <c r="AQ1136" s="18"/>
      <c r="AR1136" s="18"/>
      <c r="AS1136" s="18"/>
      <c r="AT1136" s="18"/>
      <c r="AU1136" s="18"/>
      <c r="AV1136" s="18"/>
      <c r="AW1136" s="18"/>
      <c r="AX1136" s="18"/>
      <c r="AY1136" s="18"/>
      <c r="AZ1136" s="18"/>
      <c r="BA1136" s="18"/>
      <c r="BB1136" s="18"/>
      <c r="BC1136" s="18"/>
      <c r="BD1136" s="18"/>
      <c r="BE1136" s="18"/>
      <c r="BF1136" s="18"/>
      <c r="BG1136" s="18"/>
      <c r="BH1136" s="18"/>
      <c r="BI1136" s="18"/>
      <c r="BJ1136" s="18"/>
    </row>
    <row r="1137" spans="1:62">
      <c r="A1137" s="112"/>
      <c r="B1137" s="190"/>
      <c r="C1137" s="199" t="s">
        <v>4209</v>
      </c>
      <c r="D1137" s="193" t="s">
        <v>19</v>
      </c>
      <c r="E1137" s="204">
        <v>115</v>
      </c>
      <c r="F1137" s="20"/>
      <c r="G1137" s="20"/>
      <c r="H1137" s="20"/>
      <c r="I1137" s="20"/>
      <c r="J1137" s="20"/>
      <c r="K1137" s="20"/>
      <c r="L1137" s="20"/>
      <c r="M1137" s="20"/>
      <c r="N1137" s="20"/>
      <c r="O1137" s="20"/>
      <c r="P1137" s="20"/>
      <c r="Q1137" s="20"/>
      <c r="R1137" s="20"/>
      <c r="S1137" s="20"/>
      <c r="T1137" s="20"/>
      <c r="U1137" s="20"/>
      <c r="V1137" s="20"/>
      <c r="W1137" s="20"/>
      <c r="X1137" s="20"/>
      <c r="Y1137" s="20"/>
      <c r="Z1137" s="20"/>
      <c r="AA1137" s="20"/>
      <c r="AB1137" s="20"/>
      <c r="AC1137" s="20"/>
      <c r="AD1137" s="20"/>
      <c r="AE1137" s="20"/>
      <c r="AF1137" s="20"/>
      <c r="AG1137" s="20"/>
      <c r="AH1137" s="20"/>
      <c r="AI1137" s="20"/>
      <c r="AJ1137" s="20"/>
      <c r="AK1137" s="20"/>
      <c r="AL1137" s="360"/>
      <c r="AM1137" s="18"/>
      <c r="AN1137" s="18"/>
      <c r="AO1137" s="18"/>
      <c r="AP1137" s="18"/>
      <c r="AQ1137" s="18"/>
      <c r="AR1137" s="18"/>
      <c r="AS1137" s="18"/>
      <c r="AT1137" s="18"/>
      <c r="AU1137" s="18"/>
      <c r="AV1137" s="18"/>
      <c r="AW1137" s="18"/>
      <c r="AX1137" s="18"/>
      <c r="AY1137" s="18"/>
      <c r="AZ1137" s="18"/>
      <c r="BA1137" s="18"/>
      <c r="BB1137" s="18"/>
      <c r="BC1137" s="18"/>
      <c r="BD1137" s="18"/>
      <c r="BE1137" s="18"/>
      <c r="BF1137" s="18"/>
      <c r="BG1137" s="18"/>
      <c r="BH1137" s="18"/>
      <c r="BI1137" s="18"/>
      <c r="BJ1137" s="18"/>
    </row>
    <row r="1138" spans="1:62">
      <c r="A1138" s="112"/>
      <c r="B1138" s="192"/>
      <c r="C1138" s="198" t="s">
        <v>4210</v>
      </c>
      <c r="D1138" s="202" t="s">
        <v>19</v>
      </c>
      <c r="E1138" s="203">
        <v>370</v>
      </c>
      <c r="F1138" s="20"/>
      <c r="G1138" s="20"/>
      <c r="H1138" s="20"/>
      <c r="I1138" s="20"/>
      <c r="J1138" s="20"/>
      <c r="K1138" s="20"/>
      <c r="L1138" s="20"/>
      <c r="M1138" s="20"/>
      <c r="N1138" s="20"/>
      <c r="O1138" s="20"/>
      <c r="P1138" s="20"/>
      <c r="Q1138" s="20"/>
      <c r="R1138" s="20"/>
      <c r="S1138" s="20"/>
      <c r="T1138" s="20"/>
      <c r="U1138" s="20"/>
      <c r="V1138" s="20"/>
      <c r="W1138" s="20"/>
      <c r="X1138" s="20"/>
      <c r="Y1138" s="20"/>
      <c r="Z1138" s="20"/>
      <c r="AA1138" s="20"/>
      <c r="AB1138" s="20"/>
      <c r="AC1138" s="20"/>
      <c r="AD1138" s="20"/>
      <c r="AE1138" s="20"/>
      <c r="AF1138" s="20"/>
      <c r="AG1138" s="20"/>
      <c r="AH1138" s="20"/>
      <c r="AI1138" s="20"/>
      <c r="AJ1138" s="20"/>
      <c r="AK1138" s="20"/>
      <c r="AL1138" s="360"/>
      <c r="AM1138" s="18"/>
      <c r="AN1138" s="18"/>
      <c r="AO1138" s="18"/>
      <c r="AP1138" s="18"/>
      <c r="AQ1138" s="18"/>
      <c r="AR1138" s="18"/>
      <c r="AS1138" s="18"/>
      <c r="AT1138" s="18"/>
      <c r="AU1138" s="18"/>
      <c r="AV1138" s="18"/>
      <c r="AW1138" s="18"/>
      <c r="AX1138" s="18"/>
      <c r="AY1138" s="18"/>
      <c r="AZ1138" s="18"/>
      <c r="BA1138" s="18"/>
      <c r="BB1138" s="18"/>
      <c r="BC1138" s="18"/>
      <c r="BD1138" s="18"/>
      <c r="BE1138" s="18"/>
      <c r="BF1138" s="18"/>
      <c r="BG1138" s="18"/>
      <c r="BH1138" s="18"/>
      <c r="BI1138" s="18"/>
      <c r="BJ1138" s="18"/>
    </row>
    <row r="1139" spans="1:62">
      <c r="A1139" s="112"/>
      <c r="B1139" s="192"/>
      <c r="C1139" s="198" t="s">
        <v>4211</v>
      </c>
      <c r="D1139" s="202" t="s">
        <v>28</v>
      </c>
      <c r="E1139" s="203">
        <v>40</v>
      </c>
      <c r="F1139" s="20"/>
      <c r="G1139" s="20"/>
      <c r="H1139" s="20"/>
      <c r="I1139" s="20"/>
      <c r="J1139" s="20"/>
      <c r="K1139" s="20"/>
      <c r="L1139" s="20"/>
      <c r="M1139" s="20"/>
      <c r="N1139" s="20"/>
      <c r="O1139" s="20"/>
      <c r="P1139" s="20"/>
      <c r="Q1139" s="20"/>
      <c r="R1139" s="20"/>
      <c r="S1139" s="20"/>
      <c r="T1139" s="20"/>
      <c r="U1139" s="20"/>
      <c r="V1139" s="20"/>
      <c r="W1139" s="20"/>
      <c r="X1139" s="20"/>
      <c r="Y1139" s="20"/>
      <c r="Z1139" s="20"/>
      <c r="AA1139" s="20"/>
      <c r="AB1139" s="20"/>
      <c r="AC1139" s="20"/>
      <c r="AD1139" s="20"/>
      <c r="AE1139" s="20"/>
      <c r="AF1139" s="20"/>
      <c r="AG1139" s="20"/>
      <c r="AH1139" s="20"/>
      <c r="AI1139" s="20"/>
      <c r="AJ1139" s="20"/>
      <c r="AK1139" s="20"/>
      <c r="AL1139" s="360"/>
      <c r="AM1139" s="18"/>
      <c r="AN1139" s="18"/>
      <c r="AO1139" s="18"/>
      <c r="AP1139" s="18"/>
      <c r="AQ1139" s="18"/>
      <c r="AR1139" s="18"/>
      <c r="AS1139" s="18"/>
      <c r="AT1139" s="18"/>
      <c r="AU1139" s="18"/>
      <c r="AV1139" s="18"/>
      <c r="AW1139" s="18"/>
      <c r="AX1139" s="18"/>
      <c r="AY1139" s="18"/>
      <c r="AZ1139" s="18"/>
      <c r="BA1139" s="18"/>
      <c r="BB1139" s="18"/>
      <c r="BC1139" s="18"/>
      <c r="BD1139" s="18"/>
      <c r="BE1139" s="18"/>
      <c r="BF1139" s="18"/>
      <c r="BG1139" s="18"/>
      <c r="BH1139" s="18"/>
      <c r="BI1139" s="18"/>
      <c r="BJ1139" s="18"/>
    </row>
    <row r="1140" spans="1:62">
      <c r="A1140" s="112"/>
      <c r="B1140" s="192"/>
      <c r="C1140" s="198" t="s">
        <v>4212</v>
      </c>
      <c r="D1140" s="202" t="s">
        <v>28</v>
      </c>
      <c r="E1140" s="203">
        <v>70</v>
      </c>
      <c r="F1140" s="20"/>
      <c r="G1140" s="20"/>
      <c r="H1140" s="20"/>
      <c r="I1140" s="20"/>
      <c r="J1140" s="20"/>
      <c r="K1140" s="20"/>
      <c r="L1140" s="20"/>
      <c r="M1140" s="20"/>
      <c r="N1140" s="20"/>
      <c r="O1140" s="20"/>
      <c r="P1140" s="20"/>
      <c r="Q1140" s="20"/>
      <c r="R1140" s="20"/>
      <c r="S1140" s="20"/>
      <c r="T1140" s="20"/>
      <c r="U1140" s="20"/>
      <c r="V1140" s="20"/>
      <c r="W1140" s="20"/>
      <c r="X1140" s="20"/>
      <c r="Y1140" s="20"/>
      <c r="Z1140" s="20"/>
      <c r="AA1140" s="20"/>
      <c r="AB1140" s="20"/>
      <c r="AC1140" s="20"/>
      <c r="AD1140" s="20"/>
      <c r="AE1140" s="20"/>
      <c r="AF1140" s="20"/>
      <c r="AG1140" s="20"/>
      <c r="AH1140" s="20"/>
      <c r="AI1140" s="20"/>
      <c r="AJ1140" s="20"/>
      <c r="AK1140" s="20"/>
      <c r="AL1140" s="360"/>
      <c r="AM1140" s="18"/>
      <c r="AN1140" s="18"/>
      <c r="AO1140" s="18"/>
      <c r="AP1140" s="18"/>
      <c r="AQ1140" s="18"/>
      <c r="AR1140" s="18"/>
      <c r="AS1140" s="18"/>
      <c r="AT1140" s="18"/>
      <c r="AU1140" s="18"/>
      <c r="AV1140" s="18"/>
      <c r="AW1140" s="18"/>
      <c r="AX1140" s="18"/>
      <c r="AY1140" s="18"/>
      <c r="AZ1140" s="18"/>
      <c r="BA1140" s="18"/>
      <c r="BB1140" s="18"/>
      <c r="BC1140" s="18"/>
      <c r="BD1140" s="18"/>
      <c r="BE1140" s="18"/>
      <c r="BF1140" s="18"/>
      <c r="BG1140" s="18"/>
      <c r="BH1140" s="18"/>
      <c r="BI1140" s="18"/>
      <c r="BJ1140" s="18"/>
    </row>
    <row r="1141" spans="1:62">
      <c r="A1141" s="112"/>
      <c r="B1141" s="192"/>
      <c r="C1141" s="198" t="s">
        <v>4213</v>
      </c>
      <c r="D1141" s="202" t="s">
        <v>28</v>
      </c>
      <c r="E1141" s="203">
        <v>86</v>
      </c>
      <c r="F1141" s="20"/>
      <c r="G1141" s="20"/>
      <c r="H1141" s="20"/>
      <c r="I1141" s="20"/>
      <c r="J1141" s="20"/>
      <c r="K1141" s="20"/>
      <c r="L1141" s="20"/>
      <c r="M1141" s="20"/>
      <c r="N1141" s="20"/>
      <c r="O1141" s="20"/>
      <c r="P1141" s="20"/>
      <c r="Q1141" s="20"/>
      <c r="R1141" s="20"/>
      <c r="S1141" s="20"/>
      <c r="T1141" s="20"/>
      <c r="U1141" s="20"/>
      <c r="V1141" s="20"/>
      <c r="W1141" s="20"/>
      <c r="X1141" s="20"/>
      <c r="Y1141" s="20"/>
      <c r="Z1141" s="20"/>
      <c r="AA1141" s="20"/>
      <c r="AB1141" s="20"/>
      <c r="AC1141" s="20"/>
      <c r="AD1141" s="20"/>
      <c r="AE1141" s="20"/>
      <c r="AF1141" s="20"/>
      <c r="AG1141" s="20"/>
      <c r="AH1141" s="20"/>
      <c r="AI1141" s="20"/>
      <c r="AJ1141" s="20"/>
      <c r="AK1141" s="20"/>
      <c r="AL1141" s="360"/>
      <c r="AM1141" s="18"/>
      <c r="AN1141" s="18"/>
      <c r="AO1141" s="18"/>
      <c r="AP1141" s="18"/>
      <c r="AQ1141" s="18"/>
      <c r="AR1141" s="18"/>
      <c r="AS1141" s="18"/>
      <c r="AT1141" s="18"/>
      <c r="AU1141" s="18"/>
      <c r="AV1141" s="18"/>
      <c r="AW1141" s="18"/>
      <c r="AX1141" s="18"/>
      <c r="AY1141" s="18"/>
      <c r="AZ1141" s="18"/>
      <c r="BA1141" s="18"/>
      <c r="BB1141" s="18"/>
      <c r="BC1141" s="18"/>
      <c r="BD1141" s="18"/>
      <c r="BE1141" s="18"/>
      <c r="BF1141" s="18"/>
      <c r="BG1141" s="18"/>
      <c r="BH1141" s="18"/>
      <c r="BI1141" s="18"/>
      <c r="BJ1141" s="18"/>
    </row>
    <row r="1142" spans="1:62">
      <c r="A1142" s="112"/>
      <c r="B1142" s="190"/>
      <c r="C1142" s="199" t="s">
        <v>4214</v>
      </c>
      <c r="D1142" s="193" t="s">
        <v>28</v>
      </c>
      <c r="E1142" s="204">
        <v>110</v>
      </c>
      <c r="F1142" s="20"/>
      <c r="G1142" s="20"/>
      <c r="H1142" s="20"/>
      <c r="I1142" s="20"/>
      <c r="J1142" s="20"/>
      <c r="K1142" s="20"/>
      <c r="L1142" s="20"/>
      <c r="M1142" s="20"/>
      <c r="N1142" s="20"/>
      <c r="O1142" s="20"/>
      <c r="P1142" s="20"/>
      <c r="Q1142" s="20"/>
      <c r="R1142" s="20"/>
      <c r="S1142" s="20"/>
      <c r="T1142" s="20"/>
      <c r="U1142" s="20"/>
      <c r="V1142" s="20"/>
      <c r="W1142" s="20"/>
      <c r="X1142" s="20"/>
      <c r="Y1142" s="20"/>
      <c r="Z1142" s="20"/>
      <c r="AA1142" s="20"/>
      <c r="AB1142" s="20"/>
      <c r="AC1142" s="20"/>
      <c r="AD1142" s="20"/>
      <c r="AE1142" s="20"/>
      <c r="AF1142" s="20"/>
      <c r="AG1142" s="20"/>
      <c r="AH1142" s="20"/>
      <c r="AI1142" s="20"/>
      <c r="AJ1142" s="20"/>
      <c r="AK1142" s="20"/>
      <c r="AL1142" s="360"/>
      <c r="AM1142" s="18"/>
      <c r="AN1142" s="18"/>
      <c r="AO1142" s="18"/>
      <c r="AP1142" s="18"/>
      <c r="AQ1142" s="18"/>
      <c r="AR1142" s="18"/>
      <c r="AS1142" s="18"/>
      <c r="AT1142" s="18"/>
      <c r="AU1142" s="18"/>
      <c r="AV1142" s="18"/>
      <c r="AW1142" s="18"/>
      <c r="AX1142" s="18"/>
      <c r="AY1142" s="18"/>
      <c r="AZ1142" s="18"/>
      <c r="BA1142" s="18"/>
      <c r="BB1142" s="18"/>
      <c r="BC1142" s="18"/>
      <c r="BD1142" s="18"/>
      <c r="BE1142" s="18"/>
      <c r="BF1142" s="18"/>
      <c r="BG1142" s="18"/>
      <c r="BH1142" s="18"/>
      <c r="BI1142" s="18"/>
      <c r="BJ1142" s="18"/>
    </row>
    <row r="1143" spans="1:62">
      <c r="A1143" s="112"/>
      <c r="B1143" s="192"/>
      <c r="C1143" s="198" t="s">
        <v>4215</v>
      </c>
      <c r="D1143" s="202" t="s">
        <v>28</v>
      </c>
      <c r="E1143" s="203">
        <v>240</v>
      </c>
      <c r="F1143" s="20"/>
      <c r="G1143" s="20"/>
      <c r="H1143" s="20"/>
      <c r="I1143" s="20"/>
      <c r="J1143" s="20"/>
      <c r="K1143" s="20"/>
      <c r="L1143" s="20"/>
      <c r="M1143" s="20"/>
      <c r="N1143" s="20"/>
      <c r="O1143" s="20"/>
      <c r="P1143" s="20"/>
      <c r="Q1143" s="20"/>
      <c r="R1143" s="20"/>
      <c r="S1143" s="20"/>
      <c r="T1143" s="20"/>
      <c r="U1143" s="20"/>
      <c r="V1143" s="20"/>
      <c r="W1143" s="20"/>
      <c r="X1143" s="20"/>
      <c r="Y1143" s="20"/>
      <c r="Z1143" s="20"/>
      <c r="AA1143" s="20"/>
      <c r="AB1143" s="20"/>
      <c r="AC1143" s="20"/>
      <c r="AD1143" s="20"/>
      <c r="AE1143" s="20"/>
      <c r="AF1143" s="20"/>
      <c r="AG1143" s="20"/>
      <c r="AH1143" s="20"/>
      <c r="AI1143" s="20"/>
      <c r="AJ1143" s="20"/>
      <c r="AK1143" s="20"/>
      <c r="AL1143" s="360"/>
      <c r="AM1143" s="18"/>
      <c r="AN1143" s="18"/>
      <c r="AO1143" s="18"/>
      <c r="AP1143" s="18"/>
      <c r="AQ1143" s="18"/>
      <c r="AR1143" s="18"/>
      <c r="AS1143" s="18"/>
      <c r="AT1143" s="18"/>
      <c r="AU1143" s="18"/>
      <c r="AV1143" s="18"/>
      <c r="AW1143" s="18"/>
      <c r="AX1143" s="18"/>
      <c r="AY1143" s="18"/>
      <c r="AZ1143" s="18"/>
      <c r="BA1143" s="18"/>
      <c r="BB1143" s="18"/>
      <c r="BC1143" s="18"/>
      <c r="BD1143" s="18"/>
      <c r="BE1143" s="18"/>
      <c r="BF1143" s="18"/>
      <c r="BG1143" s="18"/>
      <c r="BH1143" s="18"/>
      <c r="BI1143" s="18"/>
      <c r="BJ1143" s="18"/>
    </row>
    <row r="1144" spans="1:62">
      <c r="A1144" s="112"/>
      <c r="B1144" s="192"/>
      <c r="C1144" s="198" t="s">
        <v>4216</v>
      </c>
      <c r="D1144" s="202" t="s">
        <v>28</v>
      </c>
      <c r="E1144" s="203">
        <v>245</v>
      </c>
      <c r="F1144" s="20"/>
      <c r="G1144" s="20"/>
      <c r="H1144" s="20"/>
      <c r="I1144" s="20"/>
      <c r="J1144" s="20"/>
      <c r="K1144" s="20"/>
      <c r="L1144" s="20"/>
      <c r="M1144" s="20"/>
      <c r="N1144" s="20"/>
      <c r="O1144" s="20"/>
      <c r="P1144" s="20"/>
      <c r="Q1144" s="20"/>
      <c r="R1144" s="20"/>
      <c r="S1144" s="20"/>
      <c r="T1144" s="20"/>
      <c r="U1144" s="20"/>
      <c r="V1144" s="20"/>
      <c r="W1144" s="20"/>
      <c r="X1144" s="20"/>
      <c r="Y1144" s="20"/>
      <c r="Z1144" s="20"/>
      <c r="AA1144" s="20"/>
      <c r="AB1144" s="20"/>
      <c r="AC1144" s="20"/>
      <c r="AD1144" s="20"/>
      <c r="AE1144" s="20"/>
      <c r="AF1144" s="20"/>
      <c r="AG1144" s="20"/>
      <c r="AH1144" s="20"/>
      <c r="AI1144" s="20"/>
      <c r="AJ1144" s="20"/>
      <c r="AK1144" s="20"/>
      <c r="AL1144" s="360"/>
      <c r="AM1144" s="18"/>
      <c r="AN1144" s="18"/>
      <c r="AO1144" s="18"/>
      <c r="AP1144" s="18"/>
      <c r="AQ1144" s="18"/>
      <c r="AR1144" s="18"/>
      <c r="AS1144" s="18"/>
      <c r="AT1144" s="18"/>
      <c r="AU1144" s="18"/>
      <c r="AV1144" s="18"/>
      <c r="AW1144" s="18"/>
      <c r="AX1144" s="18"/>
      <c r="AY1144" s="18"/>
      <c r="AZ1144" s="18"/>
      <c r="BA1144" s="18"/>
      <c r="BB1144" s="18"/>
      <c r="BC1144" s="18"/>
      <c r="BD1144" s="18"/>
      <c r="BE1144" s="18"/>
      <c r="BF1144" s="18"/>
      <c r="BG1144" s="18"/>
      <c r="BH1144" s="18"/>
      <c r="BI1144" s="18"/>
      <c r="BJ1144" s="18"/>
    </row>
    <row r="1145" spans="1:62">
      <c r="A1145" s="112"/>
      <c r="B1145" s="192"/>
      <c r="C1145" s="198" t="s">
        <v>4217</v>
      </c>
      <c r="D1145" s="202" t="s">
        <v>28</v>
      </c>
      <c r="E1145" s="203">
        <v>324</v>
      </c>
      <c r="F1145" s="20"/>
      <c r="G1145" s="20"/>
      <c r="H1145" s="20"/>
      <c r="I1145" s="20"/>
      <c r="J1145" s="20"/>
      <c r="K1145" s="20"/>
      <c r="L1145" s="20"/>
      <c r="M1145" s="20"/>
      <c r="N1145" s="20"/>
      <c r="O1145" s="20"/>
      <c r="P1145" s="20"/>
      <c r="Q1145" s="20"/>
      <c r="R1145" s="20"/>
      <c r="S1145" s="20"/>
      <c r="T1145" s="20"/>
      <c r="U1145" s="20"/>
      <c r="V1145" s="20"/>
      <c r="W1145" s="20"/>
      <c r="X1145" s="20"/>
      <c r="Y1145" s="20"/>
      <c r="Z1145" s="20"/>
      <c r="AA1145" s="20"/>
      <c r="AB1145" s="20"/>
      <c r="AC1145" s="20"/>
      <c r="AD1145" s="20"/>
      <c r="AE1145" s="20"/>
      <c r="AF1145" s="20"/>
      <c r="AG1145" s="20"/>
      <c r="AH1145" s="20"/>
      <c r="AI1145" s="20"/>
      <c r="AJ1145" s="20"/>
      <c r="AK1145" s="20"/>
      <c r="AL1145" s="360"/>
      <c r="AM1145" s="18"/>
      <c r="AN1145" s="18"/>
      <c r="AO1145" s="18"/>
      <c r="AP1145" s="18"/>
      <c r="AQ1145" s="18"/>
      <c r="AR1145" s="18"/>
      <c r="AS1145" s="18"/>
      <c r="AT1145" s="18"/>
      <c r="AU1145" s="18"/>
      <c r="AV1145" s="18"/>
      <c r="AW1145" s="18"/>
      <c r="AX1145" s="18"/>
      <c r="AY1145" s="18"/>
      <c r="AZ1145" s="18"/>
      <c r="BA1145" s="18"/>
      <c r="BB1145" s="18"/>
      <c r="BC1145" s="18"/>
      <c r="BD1145" s="18"/>
      <c r="BE1145" s="18"/>
      <c r="BF1145" s="18"/>
      <c r="BG1145" s="18"/>
      <c r="BH1145" s="18"/>
      <c r="BI1145" s="18"/>
      <c r="BJ1145" s="18"/>
    </row>
    <row r="1146" spans="1:62">
      <c r="A1146" s="112"/>
      <c r="B1146" s="191" t="s">
        <v>3340</v>
      </c>
      <c r="C1146" s="199" t="s">
        <v>4217</v>
      </c>
      <c r="D1146" s="193" t="s">
        <v>28</v>
      </c>
      <c r="E1146" s="204">
        <v>740</v>
      </c>
      <c r="F1146" s="20"/>
      <c r="G1146" s="20"/>
      <c r="H1146" s="20"/>
      <c r="I1146" s="20"/>
      <c r="J1146" s="20"/>
      <c r="K1146" s="20"/>
      <c r="L1146" s="20"/>
      <c r="M1146" s="20"/>
      <c r="N1146" s="20"/>
      <c r="O1146" s="20"/>
      <c r="P1146" s="20"/>
      <c r="Q1146" s="20"/>
      <c r="R1146" s="20"/>
      <c r="S1146" s="20"/>
      <c r="T1146" s="20"/>
      <c r="U1146" s="20"/>
      <c r="V1146" s="20"/>
      <c r="W1146" s="20"/>
      <c r="X1146" s="20"/>
      <c r="Y1146" s="20"/>
      <c r="Z1146" s="20"/>
      <c r="AA1146" s="20"/>
      <c r="AB1146" s="20"/>
      <c r="AC1146" s="20"/>
      <c r="AD1146" s="20"/>
      <c r="AE1146" s="20"/>
      <c r="AF1146" s="20"/>
      <c r="AG1146" s="20"/>
      <c r="AH1146" s="20"/>
      <c r="AI1146" s="20"/>
      <c r="AJ1146" s="20"/>
      <c r="AK1146" s="20"/>
      <c r="AL1146" s="360"/>
      <c r="AM1146" s="18"/>
      <c r="AN1146" s="18"/>
      <c r="AO1146" s="18"/>
      <c r="AP1146" s="18"/>
      <c r="AQ1146" s="18"/>
      <c r="AR1146" s="18"/>
      <c r="AS1146" s="18"/>
      <c r="AT1146" s="18"/>
      <c r="AU1146" s="18"/>
      <c r="AV1146" s="18"/>
      <c r="AW1146" s="18"/>
      <c r="AX1146" s="18"/>
      <c r="AY1146" s="18"/>
      <c r="AZ1146" s="18"/>
      <c r="BA1146" s="18"/>
      <c r="BB1146" s="18"/>
      <c r="BC1146" s="18"/>
      <c r="BD1146" s="18"/>
      <c r="BE1146" s="18"/>
      <c r="BF1146" s="18"/>
      <c r="BG1146" s="18"/>
      <c r="BH1146" s="18"/>
      <c r="BI1146" s="18"/>
      <c r="BJ1146" s="18"/>
    </row>
    <row r="1147" spans="1:62">
      <c r="A1147" s="112"/>
      <c r="B1147" s="192"/>
      <c r="C1147" s="198" t="s">
        <v>4218</v>
      </c>
      <c r="D1147" s="202" t="s">
        <v>28</v>
      </c>
      <c r="E1147" s="203">
        <v>342</v>
      </c>
      <c r="F1147" s="20"/>
      <c r="G1147" s="20"/>
      <c r="H1147" s="20"/>
      <c r="I1147" s="20"/>
      <c r="J1147" s="20"/>
      <c r="K1147" s="20"/>
      <c r="L1147" s="20"/>
      <c r="M1147" s="20"/>
      <c r="N1147" s="20"/>
      <c r="O1147" s="20"/>
      <c r="P1147" s="20"/>
      <c r="Q1147" s="20"/>
      <c r="R1147" s="20"/>
      <c r="S1147" s="20"/>
      <c r="T1147" s="20"/>
      <c r="U1147" s="20"/>
      <c r="V1147" s="20"/>
      <c r="W1147" s="20"/>
      <c r="X1147" s="20"/>
      <c r="Y1147" s="20"/>
      <c r="Z1147" s="20"/>
      <c r="AA1147" s="20"/>
      <c r="AB1147" s="20"/>
      <c r="AC1147" s="20"/>
      <c r="AD1147" s="20"/>
      <c r="AE1147" s="20"/>
      <c r="AF1147" s="20"/>
      <c r="AG1147" s="20"/>
      <c r="AH1147" s="20"/>
      <c r="AI1147" s="20"/>
      <c r="AJ1147" s="20"/>
      <c r="AK1147" s="20"/>
      <c r="AL1147" s="360"/>
      <c r="AM1147" s="18"/>
      <c r="AN1147" s="18"/>
      <c r="AO1147" s="18"/>
      <c r="AP1147" s="18"/>
      <c r="AQ1147" s="18"/>
      <c r="AR1147" s="18"/>
      <c r="AS1147" s="18"/>
      <c r="AT1147" s="18"/>
      <c r="AU1147" s="18"/>
      <c r="AV1147" s="18"/>
      <c r="AW1147" s="18"/>
      <c r="AX1147" s="18"/>
      <c r="AY1147" s="18"/>
      <c r="AZ1147" s="18"/>
      <c r="BA1147" s="18"/>
      <c r="BB1147" s="18"/>
      <c r="BC1147" s="18"/>
      <c r="BD1147" s="18"/>
      <c r="BE1147" s="18"/>
      <c r="BF1147" s="18"/>
      <c r="BG1147" s="18"/>
      <c r="BH1147" s="18"/>
      <c r="BI1147" s="18"/>
      <c r="BJ1147" s="18"/>
    </row>
    <row r="1148" spans="1:62">
      <c r="A1148" s="112"/>
      <c r="B1148" s="192"/>
      <c r="C1148" s="198" t="s">
        <v>4219</v>
      </c>
      <c r="D1148" s="202" t="s">
        <v>28</v>
      </c>
      <c r="E1148" s="203">
        <v>260</v>
      </c>
      <c r="F1148" s="20"/>
      <c r="G1148" s="20"/>
      <c r="H1148" s="20"/>
      <c r="I1148" s="20"/>
      <c r="J1148" s="20"/>
      <c r="K1148" s="20"/>
      <c r="L1148" s="20"/>
      <c r="M1148" s="20"/>
      <c r="N1148" s="20"/>
      <c r="O1148" s="20"/>
      <c r="P1148" s="20"/>
      <c r="Q1148" s="20"/>
      <c r="R1148" s="20"/>
      <c r="S1148" s="20"/>
      <c r="T1148" s="20"/>
      <c r="U1148" s="20"/>
      <c r="V1148" s="20"/>
      <c r="W1148" s="20"/>
      <c r="X1148" s="20"/>
      <c r="Y1148" s="20"/>
      <c r="Z1148" s="20"/>
      <c r="AA1148" s="20"/>
      <c r="AB1148" s="20"/>
      <c r="AC1148" s="20"/>
      <c r="AD1148" s="20"/>
      <c r="AE1148" s="20"/>
      <c r="AF1148" s="20"/>
      <c r="AG1148" s="20"/>
      <c r="AH1148" s="20"/>
      <c r="AI1148" s="20"/>
      <c r="AJ1148" s="20"/>
      <c r="AK1148" s="20"/>
      <c r="AL1148" s="360"/>
      <c r="AM1148" s="18"/>
      <c r="AN1148" s="18"/>
      <c r="AO1148" s="18"/>
      <c r="AP1148" s="18"/>
      <c r="AQ1148" s="18"/>
      <c r="AR1148" s="18"/>
      <c r="AS1148" s="18"/>
      <c r="AT1148" s="18"/>
      <c r="AU1148" s="18"/>
      <c r="AV1148" s="18"/>
      <c r="AW1148" s="18"/>
      <c r="AX1148" s="18"/>
      <c r="AY1148" s="18"/>
      <c r="AZ1148" s="18"/>
      <c r="BA1148" s="18"/>
      <c r="BB1148" s="18"/>
      <c r="BC1148" s="18"/>
      <c r="BD1148" s="18"/>
      <c r="BE1148" s="18"/>
      <c r="BF1148" s="18"/>
      <c r="BG1148" s="18"/>
      <c r="BH1148" s="18"/>
      <c r="BI1148" s="18"/>
      <c r="BJ1148" s="18"/>
    </row>
    <row r="1149" spans="1:62">
      <c r="A1149" s="112"/>
      <c r="B1149" s="192"/>
      <c r="C1149" s="198" t="s">
        <v>4220</v>
      </c>
      <c r="D1149" s="202" t="s">
        <v>28</v>
      </c>
      <c r="E1149" s="203">
        <v>140</v>
      </c>
      <c r="F1149" s="20"/>
      <c r="G1149" s="20"/>
      <c r="H1149" s="20"/>
      <c r="I1149" s="20"/>
      <c r="J1149" s="20"/>
      <c r="K1149" s="20"/>
      <c r="L1149" s="20"/>
      <c r="M1149" s="20"/>
      <c r="N1149" s="20"/>
      <c r="O1149" s="20"/>
      <c r="P1149" s="20"/>
      <c r="Q1149" s="20"/>
      <c r="R1149" s="20"/>
      <c r="S1149" s="20"/>
      <c r="T1149" s="20"/>
      <c r="U1149" s="20"/>
      <c r="V1149" s="20"/>
      <c r="W1149" s="20"/>
      <c r="X1149" s="20"/>
      <c r="Y1149" s="20"/>
      <c r="Z1149" s="20"/>
      <c r="AA1149" s="20"/>
      <c r="AB1149" s="20"/>
      <c r="AC1149" s="20"/>
      <c r="AD1149" s="20"/>
      <c r="AE1149" s="20"/>
      <c r="AF1149" s="20"/>
      <c r="AG1149" s="20"/>
      <c r="AH1149" s="20"/>
      <c r="AI1149" s="20"/>
      <c r="AJ1149" s="20"/>
      <c r="AK1149" s="20"/>
      <c r="AL1149" s="360"/>
      <c r="AM1149" s="18"/>
      <c r="AN1149" s="18"/>
      <c r="AO1149" s="18"/>
      <c r="AP1149" s="18"/>
      <c r="AQ1149" s="18"/>
      <c r="AR1149" s="18"/>
      <c r="AS1149" s="18"/>
      <c r="AT1149" s="18"/>
      <c r="AU1149" s="18"/>
      <c r="AV1149" s="18"/>
      <c r="AW1149" s="18"/>
      <c r="AX1149" s="18"/>
      <c r="AY1149" s="18"/>
      <c r="AZ1149" s="18"/>
      <c r="BA1149" s="18"/>
      <c r="BB1149" s="18"/>
      <c r="BC1149" s="18"/>
      <c r="BD1149" s="18"/>
      <c r="BE1149" s="18"/>
      <c r="BF1149" s="18"/>
      <c r="BG1149" s="18"/>
      <c r="BH1149" s="18"/>
      <c r="BI1149" s="18"/>
      <c r="BJ1149" s="18"/>
    </row>
    <row r="1150" spans="1:62">
      <c r="A1150" s="112"/>
      <c r="B1150" s="192"/>
      <c r="C1150" s="198" t="s">
        <v>4221</v>
      </c>
      <c r="D1150" s="202" t="s">
        <v>28</v>
      </c>
      <c r="E1150" s="203">
        <v>192</v>
      </c>
      <c r="F1150" s="20"/>
      <c r="G1150" s="20"/>
      <c r="H1150" s="20"/>
      <c r="I1150" s="20"/>
      <c r="J1150" s="20"/>
      <c r="K1150" s="20"/>
      <c r="L1150" s="20"/>
      <c r="M1150" s="20"/>
      <c r="N1150" s="20"/>
      <c r="O1150" s="20"/>
      <c r="P1150" s="20"/>
      <c r="Q1150" s="20"/>
      <c r="R1150" s="20"/>
      <c r="S1150" s="20"/>
      <c r="T1150" s="20"/>
      <c r="U1150" s="20"/>
      <c r="V1150" s="20"/>
      <c r="W1150" s="20"/>
      <c r="X1150" s="20"/>
      <c r="Y1150" s="20"/>
      <c r="Z1150" s="20"/>
      <c r="AA1150" s="20"/>
      <c r="AB1150" s="20"/>
      <c r="AC1150" s="20"/>
      <c r="AD1150" s="20"/>
      <c r="AE1150" s="20"/>
      <c r="AF1150" s="20"/>
      <c r="AG1150" s="20"/>
      <c r="AH1150" s="20"/>
      <c r="AI1150" s="20"/>
      <c r="AJ1150" s="20"/>
      <c r="AK1150" s="20"/>
      <c r="AL1150" s="360"/>
      <c r="AM1150" s="18"/>
      <c r="AN1150" s="18"/>
      <c r="AO1150" s="18"/>
      <c r="AP1150" s="18"/>
      <c r="AQ1150" s="18"/>
      <c r="AR1150" s="18"/>
      <c r="AS1150" s="18"/>
      <c r="AT1150" s="18"/>
      <c r="AU1150" s="18"/>
      <c r="AV1150" s="18"/>
      <c r="AW1150" s="18"/>
      <c r="AX1150" s="18"/>
      <c r="AY1150" s="18"/>
      <c r="AZ1150" s="18"/>
      <c r="BA1150" s="18"/>
      <c r="BB1150" s="18"/>
      <c r="BC1150" s="18"/>
      <c r="BD1150" s="18"/>
      <c r="BE1150" s="18"/>
      <c r="BF1150" s="18"/>
      <c r="BG1150" s="18"/>
      <c r="BH1150" s="18"/>
      <c r="BI1150" s="18"/>
      <c r="BJ1150" s="18"/>
    </row>
    <row r="1151" spans="1:62">
      <c r="A1151" s="112"/>
      <c r="B1151" s="192"/>
      <c r="C1151" s="198" t="s">
        <v>4222</v>
      </c>
      <c r="D1151" s="202" t="s">
        <v>19</v>
      </c>
      <c r="E1151" s="203">
        <v>55</v>
      </c>
      <c r="F1151" s="20"/>
      <c r="G1151" s="20"/>
      <c r="H1151" s="20"/>
      <c r="I1151" s="20"/>
      <c r="J1151" s="20"/>
      <c r="K1151" s="20"/>
      <c r="L1151" s="20"/>
      <c r="M1151" s="20"/>
      <c r="N1151" s="20"/>
      <c r="O1151" s="20"/>
      <c r="P1151" s="20"/>
      <c r="Q1151" s="20"/>
      <c r="R1151" s="20"/>
      <c r="S1151" s="20"/>
      <c r="T1151" s="20"/>
      <c r="U1151" s="20"/>
      <c r="V1151" s="20"/>
      <c r="W1151" s="20"/>
      <c r="X1151" s="20"/>
      <c r="Y1151" s="20"/>
      <c r="Z1151" s="20"/>
      <c r="AA1151" s="20"/>
      <c r="AB1151" s="20"/>
      <c r="AC1151" s="20"/>
      <c r="AD1151" s="20"/>
      <c r="AE1151" s="20"/>
      <c r="AF1151" s="20"/>
      <c r="AG1151" s="20"/>
      <c r="AH1151" s="20"/>
      <c r="AI1151" s="20"/>
      <c r="AJ1151" s="20"/>
      <c r="AK1151" s="20"/>
      <c r="AL1151" s="360"/>
      <c r="AM1151" s="18"/>
      <c r="AN1151" s="18"/>
      <c r="AO1151" s="18"/>
      <c r="AP1151" s="18"/>
      <c r="AQ1151" s="18"/>
      <c r="AR1151" s="18"/>
      <c r="AS1151" s="18"/>
      <c r="AT1151" s="18"/>
      <c r="AU1151" s="18"/>
      <c r="AV1151" s="18"/>
      <c r="AW1151" s="18"/>
      <c r="AX1151" s="18"/>
      <c r="AY1151" s="18"/>
      <c r="AZ1151" s="18"/>
      <c r="BA1151" s="18"/>
      <c r="BB1151" s="18"/>
      <c r="BC1151" s="18"/>
      <c r="BD1151" s="18"/>
      <c r="BE1151" s="18"/>
      <c r="BF1151" s="18"/>
      <c r="BG1151" s="18"/>
      <c r="BH1151" s="18"/>
      <c r="BI1151" s="18"/>
      <c r="BJ1151" s="18"/>
    </row>
    <row r="1152" spans="1:62">
      <c r="A1152" s="112"/>
      <c r="B1152" s="192"/>
      <c r="C1152" s="198" t="s">
        <v>4223</v>
      </c>
      <c r="D1152" s="202" t="s">
        <v>28</v>
      </c>
      <c r="E1152" s="203">
        <v>212</v>
      </c>
      <c r="F1152" s="20"/>
      <c r="G1152" s="20"/>
      <c r="H1152" s="20"/>
      <c r="I1152" s="20"/>
      <c r="J1152" s="20"/>
      <c r="K1152" s="20"/>
      <c r="L1152" s="20"/>
      <c r="M1152" s="20"/>
      <c r="N1152" s="20"/>
      <c r="O1152" s="20"/>
      <c r="P1152" s="20"/>
      <c r="Q1152" s="20"/>
      <c r="R1152" s="20"/>
      <c r="S1152" s="20"/>
      <c r="T1152" s="20"/>
      <c r="U1152" s="20"/>
      <c r="V1152" s="20"/>
      <c r="W1152" s="20"/>
      <c r="X1152" s="20"/>
      <c r="Y1152" s="20"/>
      <c r="Z1152" s="20"/>
      <c r="AA1152" s="20"/>
      <c r="AB1152" s="20"/>
      <c r="AC1152" s="20"/>
      <c r="AD1152" s="20"/>
      <c r="AE1152" s="20"/>
      <c r="AF1152" s="20"/>
      <c r="AG1152" s="20"/>
      <c r="AH1152" s="20"/>
      <c r="AI1152" s="20"/>
      <c r="AJ1152" s="20"/>
      <c r="AK1152" s="20"/>
      <c r="AL1152" s="360"/>
      <c r="AM1152" s="18"/>
      <c r="AN1152" s="18"/>
      <c r="AO1152" s="18"/>
      <c r="AP1152" s="18"/>
      <c r="AQ1152" s="18"/>
      <c r="AR1152" s="18"/>
      <c r="AS1152" s="18"/>
      <c r="AT1152" s="18"/>
      <c r="AU1152" s="18"/>
      <c r="AV1152" s="18"/>
      <c r="AW1152" s="18"/>
      <c r="AX1152" s="18"/>
      <c r="AY1152" s="18"/>
      <c r="AZ1152" s="18"/>
      <c r="BA1152" s="18"/>
      <c r="BB1152" s="18"/>
      <c r="BC1152" s="18"/>
      <c r="BD1152" s="18"/>
      <c r="BE1152" s="18"/>
      <c r="BF1152" s="18"/>
      <c r="BG1152" s="18"/>
      <c r="BH1152" s="18"/>
      <c r="BI1152" s="18"/>
      <c r="BJ1152" s="18"/>
    </row>
    <row r="1153" spans="1:62">
      <c r="A1153" s="112"/>
      <c r="B1153" s="192"/>
      <c r="C1153" s="198" t="s">
        <v>4224</v>
      </c>
      <c r="D1153" s="202" t="s">
        <v>28</v>
      </c>
      <c r="E1153" s="203">
        <v>138</v>
      </c>
      <c r="F1153" s="20"/>
      <c r="G1153" s="20"/>
      <c r="H1153" s="20"/>
      <c r="I1153" s="20"/>
      <c r="J1153" s="20"/>
      <c r="K1153" s="20"/>
      <c r="L1153" s="20"/>
      <c r="M1153" s="20"/>
      <c r="N1153" s="20"/>
      <c r="O1153" s="20"/>
      <c r="P1153" s="20"/>
      <c r="Q1153" s="20"/>
      <c r="R1153" s="20"/>
      <c r="S1153" s="20"/>
      <c r="T1153" s="20"/>
      <c r="U1153" s="20"/>
      <c r="V1153" s="20"/>
      <c r="W1153" s="20"/>
      <c r="X1153" s="20"/>
      <c r="Y1153" s="20"/>
      <c r="Z1153" s="20"/>
      <c r="AA1153" s="20"/>
      <c r="AB1153" s="20"/>
      <c r="AC1153" s="20"/>
      <c r="AD1153" s="20"/>
      <c r="AE1153" s="20"/>
      <c r="AF1153" s="20"/>
      <c r="AG1153" s="20"/>
      <c r="AH1153" s="20"/>
      <c r="AI1153" s="20"/>
      <c r="AJ1153" s="20"/>
      <c r="AK1153" s="20"/>
      <c r="AL1153" s="360"/>
      <c r="AM1153" s="18"/>
      <c r="AN1153" s="18"/>
      <c r="AO1153" s="18"/>
      <c r="AP1153" s="18"/>
      <c r="AQ1153" s="18"/>
      <c r="AR1153" s="18"/>
      <c r="AS1153" s="18"/>
      <c r="AT1153" s="18"/>
      <c r="AU1153" s="18"/>
      <c r="AV1153" s="18"/>
      <c r="AW1153" s="18"/>
      <c r="AX1153" s="18"/>
      <c r="AY1153" s="18"/>
      <c r="AZ1153" s="18"/>
      <c r="BA1153" s="18"/>
      <c r="BB1153" s="18"/>
      <c r="BC1153" s="18"/>
      <c r="BD1153" s="18"/>
      <c r="BE1153" s="18"/>
      <c r="BF1153" s="18"/>
      <c r="BG1153" s="18"/>
      <c r="BH1153" s="18"/>
      <c r="BI1153" s="18"/>
      <c r="BJ1153" s="18"/>
    </row>
    <row r="1154" spans="1:62">
      <c r="A1154" s="112"/>
      <c r="B1154" s="192"/>
      <c r="C1154" s="198" t="s">
        <v>4225</v>
      </c>
      <c r="D1154" s="202" t="s">
        <v>28</v>
      </c>
      <c r="E1154" s="203">
        <v>62</v>
      </c>
      <c r="F1154" s="20"/>
      <c r="G1154" s="20"/>
      <c r="H1154" s="20"/>
      <c r="I1154" s="20"/>
      <c r="J1154" s="20"/>
      <c r="K1154" s="20"/>
      <c r="L1154" s="20"/>
      <c r="M1154" s="20"/>
      <c r="N1154" s="20"/>
      <c r="O1154" s="20"/>
      <c r="P1154" s="20"/>
      <c r="Q1154" s="20"/>
      <c r="R1154" s="20"/>
      <c r="S1154" s="20"/>
      <c r="T1154" s="20"/>
      <c r="U1154" s="20"/>
      <c r="V1154" s="20"/>
      <c r="W1154" s="20"/>
      <c r="X1154" s="20"/>
      <c r="Y1154" s="20"/>
      <c r="Z1154" s="20"/>
      <c r="AA1154" s="20"/>
      <c r="AB1154" s="20"/>
      <c r="AC1154" s="20"/>
      <c r="AD1154" s="20"/>
      <c r="AE1154" s="20"/>
      <c r="AF1154" s="20"/>
      <c r="AG1154" s="20"/>
      <c r="AH1154" s="20"/>
      <c r="AI1154" s="20"/>
      <c r="AJ1154" s="20"/>
      <c r="AK1154" s="20"/>
      <c r="AL1154" s="360"/>
      <c r="AM1154" s="18"/>
      <c r="AN1154" s="18"/>
      <c r="AO1154" s="18"/>
      <c r="AP1154" s="18"/>
      <c r="AQ1154" s="18"/>
      <c r="AR1154" s="18"/>
      <c r="AS1154" s="18"/>
      <c r="AT1154" s="18"/>
      <c r="AU1154" s="18"/>
      <c r="AV1154" s="18"/>
      <c r="AW1154" s="18"/>
      <c r="AX1154" s="18"/>
      <c r="AY1154" s="18"/>
      <c r="AZ1154" s="18"/>
      <c r="BA1154" s="18"/>
      <c r="BB1154" s="18"/>
      <c r="BC1154" s="18"/>
      <c r="BD1154" s="18"/>
      <c r="BE1154" s="18"/>
      <c r="BF1154" s="18"/>
      <c r="BG1154" s="18"/>
      <c r="BH1154" s="18"/>
      <c r="BI1154" s="18"/>
      <c r="BJ1154" s="18"/>
    </row>
    <row r="1155" spans="1:62">
      <c r="A1155" s="112"/>
      <c r="B1155" s="192"/>
      <c r="C1155" s="198" t="s">
        <v>4226</v>
      </c>
      <c r="D1155" s="202" t="s">
        <v>28</v>
      </c>
      <c r="E1155" s="203">
        <v>78</v>
      </c>
      <c r="F1155" s="20"/>
      <c r="G1155" s="20"/>
      <c r="H1155" s="20"/>
      <c r="I1155" s="20"/>
      <c r="J1155" s="20"/>
      <c r="K1155" s="20"/>
      <c r="L1155" s="20"/>
      <c r="M1155" s="20"/>
      <c r="N1155" s="20"/>
      <c r="O1155" s="20"/>
      <c r="P1155" s="20"/>
      <c r="Q1155" s="20"/>
      <c r="R1155" s="20"/>
      <c r="S1155" s="20"/>
      <c r="T1155" s="20"/>
      <c r="U1155" s="20"/>
      <c r="V1155" s="20"/>
      <c r="W1155" s="20"/>
      <c r="X1155" s="20"/>
      <c r="Y1155" s="20"/>
      <c r="Z1155" s="20"/>
      <c r="AA1155" s="20"/>
      <c r="AB1155" s="20"/>
      <c r="AC1155" s="20"/>
      <c r="AD1155" s="20"/>
      <c r="AE1155" s="20"/>
      <c r="AF1155" s="20"/>
      <c r="AG1155" s="20"/>
      <c r="AH1155" s="20"/>
      <c r="AI1155" s="20"/>
      <c r="AJ1155" s="20"/>
      <c r="AK1155" s="20"/>
      <c r="AL1155" s="360"/>
      <c r="AM1155" s="18"/>
      <c r="AN1155" s="18"/>
      <c r="AO1155" s="18"/>
      <c r="AP1155" s="18"/>
      <c r="AQ1155" s="18"/>
      <c r="AR1155" s="18"/>
      <c r="AS1155" s="18"/>
      <c r="AT1155" s="18"/>
      <c r="AU1155" s="18"/>
      <c r="AV1155" s="18"/>
      <c r="AW1155" s="18"/>
      <c r="AX1155" s="18"/>
      <c r="AY1155" s="18"/>
      <c r="AZ1155" s="18"/>
      <c r="BA1155" s="18"/>
      <c r="BB1155" s="18"/>
      <c r="BC1155" s="18"/>
      <c r="BD1155" s="18"/>
      <c r="BE1155" s="18"/>
      <c r="BF1155" s="18"/>
      <c r="BG1155" s="18"/>
      <c r="BH1155" s="18"/>
      <c r="BI1155" s="18"/>
      <c r="BJ1155" s="18"/>
    </row>
    <row r="1156" spans="1:62">
      <c r="A1156" s="112"/>
      <c r="B1156" s="190"/>
      <c r="C1156" s="199" t="s">
        <v>4227</v>
      </c>
      <c r="D1156" s="193" t="s">
        <v>28</v>
      </c>
      <c r="E1156" s="204">
        <v>750</v>
      </c>
      <c r="F1156" s="20"/>
      <c r="G1156" s="20"/>
      <c r="H1156" s="20"/>
      <c r="I1156" s="20"/>
      <c r="J1156" s="20"/>
      <c r="K1156" s="20"/>
      <c r="L1156" s="20"/>
      <c r="M1156" s="20"/>
      <c r="N1156" s="20"/>
      <c r="O1156" s="20"/>
      <c r="P1156" s="20"/>
      <c r="Q1156" s="20"/>
      <c r="R1156" s="20"/>
      <c r="S1156" s="20"/>
      <c r="T1156" s="20"/>
      <c r="U1156" s="20"/>
      <c r="V1156" s="20"/>
      <c r="W1156" s="20"/>
      <c r="X1156" s="20"/>
      <c r="Y1156" s="20"/>
      <c r="Z1156" s="20"/>
      <c r="AA1156" s="20"/>
      <c r="AB1156" s="20"/>
      <c r="AC1156" s="20"/>
      <c r="AD1156" s="20"/>
      <c r="AE1156" s="20"/>
      <c r="AF1156" s="20"/>
      <c r="AG1156" s="20"/>
      <c r="AH1156" s="20"/>
      <c r="AI1156" s="20"/>
      <c r="AJ1156" s="20"/>
      <c r="AK1156" s="20"/>
      <c r="AL1156" s="360"/>
      <c r="AM1156" s="18"/>
      <c r="AN1156" s="18"/>
      <c r="AO1156" s="18"/>
      <c r="AP1156" s="18"/>
      <c r="AQ1156" s="18"/>
      <c r="AR1156" s="18"/>
      <c r="AS1156" s="18"/>
      <c r="AT1156" s="18"/>
      <c r="AU1156" s="18"/>
      <c r="AV1156" s="18"/>
      <c r="AW1156" s="18"/>
      <c r="AX1156" s="18"/>
      <c r="AY1156" s="18"/>
      <c r="AZ1156" s="18"/>
      <c r="BA1156" s="18"/>
      <c r="BB1156" s="18"/>
      <c r="BC1156" s="18"/>
      <c r="BD1156" s="18"/>
      <c r="BE1156" s="18"/>
      <c r="BF1156" s="18"/>
      <c r="BG1156" s="18"/>
      <c r="BH1156" s="18"/>
      <c r="BI1156" s="18"/>
      <c r="BJ1156" s="18"/>
    </row>
    <row r="1157" spans="1:62">
      <c r="A1157" s="112"/>
      <c r="B1157" s="192"/>
      <c r="C1157" s="198" t="s">
        <v>4228</v>
      </c>
      <c r="D1157" s="202" t="s">
        <v>28</v>
      </c>
      <c r="E1157" s="203">
        <v>60</v>
      </c>
      <c r="F1157" s="20"/>
      <c r="G1157" s="20"/>
      <c r="H1157" s="20"/>
      <c r="I1157" s="20"/>
      <c r="J1157" s="20"/>
      <c r="K1157" s="20"/>
      <c r="L1157" s="20"/>
      <c r="M1157" s="20"/>
      <c r="N1157" s="20"/>
      <c r="O1157" s="20"/>
      <c r="P1157" s="20"/>
      <c r="Q1157" s="20"/>
      <c r="R1157" s="20"/>
      <c r="S1157" s="20"/>
      <c r="T1157" s="20"/>
      <c r="U1157" s="20"/>
      <c r="V1157" s="20"/>
      <c r="W1157" s="20"/>
      <c r="X1157" s="20"/>
      <c r="Y1157" s="20"/>
      <c r="Z1157" s="20"/>
      <c r="AA1157" s="20"/>
      <c r="AB1157" s="20"/>
      <c r="AC1157" s="20"/>
      <c r="AD1157" s="20"/>
      <c r="AE1157" s="20"/>
      <c r="AF1157" s="20"/>
      <c r="AG1157" s="20"/>
      <c r="AH1157" s="20"/>
      <c r="AI1157" s="20"/>
      <c r="AJ1157" s="20"/>
      <c r="AK1157" s="20"/>
      <c r="AL1157" s="360"/>
      <c r="AM1157" s="18"/>
      <c r="AN1157" s="18"/>
      <c r="AO1157" s="18"/>
      <c r="AP1157" s="18"/>
      <c r="AQ1157" s="18"/>
      <c r="AR1157" s="18"/>
      <c r="AS1157" s="18"/>
      <c r="AT1157" s="18"/>
      <c r="AU1157" s="18"/>
      <c r="AV1157" s="18"/>
      <c r="AW1157" s="18"/>
      <c r="AX1157" s="18"/>
      <c r="AY1157" s="18"/>
      <c r="AZ1157" s="18"/>
      <c r="BA1157" s="18"/>
      <c r="BB1157" s="18"/>
      <c r="BC1157" s="18"/>
      <c r="BD1157" s="18"/>
      <c r="BE1157" s="18"/>
      <c r="BF1157" s="18"/>
      <c r="BG1157" s="18"/>
      <c r="BH1157" s="18"/>
      <c r="BI1157" s="18"/>
      <c r="BJ1157" s="18"/>
    </row>
    <row r="1158" spans="1:62">
      <c r="A1158" s="112"/>
      <c r="B1158" s="189"/>
      <c r="C1158" s="198" t="s">
        <v>4229</v>
      </c>
      <c r="D1158" s="202" t="s">
        <v>28</v>
      </c>
      <c r="E1158" s="203">
        <v>235</v>
      </c>
      <c r="F1158" s="20"/>
      <c r="G1158" s="20"/>
      <c r="H1158" s="20"/>
      <c r="I1158" s="20"/>
      <c r="J1158" s="20"/>
      <c r="K1158" s="20"/>
      <c r="L1158" s="20"/>
      <c r="M1158" s="20"/>
      <c r="N1158" s="20"/>
      <c r="O1158" s="20"/>
      <c r="P1158" s="20"/>
      <c r="Q1158" s="20"/>
      <c r="R1158" s="20"/>
      <c r="S1158" s="20"/>
      <c r="T1158" s="20"/>
      <c r="U1158" s="20"/>
      <c r="V1158" s="20"/>
      <c r="W1158" s="20"/>
      <c r="X1158" s="20"/>
      <c r="Y1158" s="20"/>
      <c r="Z1158" s="20"/>
      <c r="AA1158" s="20"/>
      <c r="AB1158" s="20"/>
      <c r="AC1158" s="20"/>
      <c r="AD1158" s="20"/>
      <c r="AE1158" s="20"/>
      <c r="AF1158" s="20"/>
      <c r="AG1158" s="20"/>
      <c r="AH1158" s="20"/>
      <c r="AI1158" s="20"/>
      <c r="AJ1158" s="20"/>
      <c r="AK1158" s="20"/>
      <c r="AL1158" s="360"/>
      <c r="AM1158" s="18"/>
      <c r="AN1158" s="18"/>
      <c r="AO1158" s="18"/>
      <c r="AP1158" s="18"/>
      <c r="AQ1158" s="18"/>
      <c r="AR1158" s="18"/>
      <c r="AS1158" s="18"/>
      <c r="AT1158" s="18"/>
      <c r="AU1158" s="18"/>
      <c r="AV1158" s="18"/>
      <c r="AW1158" s="18"/>
      <c r="AX1158" s="18"/>
      <c r="AY1158" s="18"/>
      <c r="AZ1158" s="18"/>
      <c r="BA1158" s="18"/>
      <c r="BB1158" s="18"/>
      <c r="BC1158" s="18"/>
      <c r="BD1158" s="18"/>
      <c r="BE1158" s="18"/>
      <c r="BF1158" s="18"/>
      <c r="BG1158" s="18"/>
      <c r="BH1158" s="18"/>
      <c r="BI1158" s="18"/>
      <c r="BJ1158" s="18"/>
    </row>
    <row r="1159" spans="1:62">
      <c r="A1159" s="112"/>
      <c r="B1159" s="192"/>
      <c r="C1159" s="198" t="s">
        <v>4230</v>
      </c>
      <c r="D1159" s="202" t="s">
        <v>28</v>
      </c>
      <c r="E1159" s="203">
        <v>80</v>
      </c>
      <c r="F1159" s="20"/>
      <c r="G1159" s="20"/>
      <c r="H1159" s="20"/>
      <c r="I1159" s="20"/>
      <c r="J1159" s="20"/>
      <c r="K1159" s="20"/>
      <c r="L1159" s="20"/>
      <c r="M1159" s="20"/>
      <c r="N1159" s="20"/>
      <c r="O1159" s="20"/>
      <c r="P1159" s="20"/>
      <c r="Q1159" s="20"/>
      <c r="R1159" s="20"/>
      <c r="S1159" s="20"/>
      <c r="T1159" s="20"/>
      <c r="U1159" s="20"/>
      <c r="V1159" s="20"/>
      <c r="W1159" s="20"/>
      <c r="X1159" s="20"/>
      <c r="Y1159" s="20"/>
      <c r="Z1159" s="20"/>
      <c r="AA1159" s="20"/>
      <c r="AB1159" s="20"/>
      <c r="AC1159" s="20"/>
      <c r="AD1159" s="20"/>
      <c r="AE1159" s="20"/>
      <c r="AF1159" s="20"/>
      <c r="AG1159" s="20"/>
      <c r="AH1159" s="20"/>
      <c r="AI1159" s="20"/>
      <c r="AJ1159" s="20"/>
      <c r="AK1159" s="20"/>
      <c r="AL1159" s="360"/>
      <c r="AM1159" s="18"/>
      <c r="AN1159" s="18"/>
      <c r="AO1159" s="18"/>
      <c r="AP1159" s="18"/>
      <c r="AQ1159" s="18"/>
      <c r="AR1159" s="18"/>
      <c r="AS1159" s="18"/>
      <c r="AT1159" s="18"/>
      <c r="AU1159" s="18"/>
      <c r="AV1159" s="18"/>
      <c r="AW1159" s="18"/>
      <c r="AX1159" s="18"/>
      <c r="AY1159" s="18"/>
      <c r="AZ1159" s="18"/>
      <c r="BA1159" s="18"/>
      <c r="BB1159" s="18"/>
      <c r="BC1159" s="18"/>
      <c r="BD1159" s="18"/>
      <c r="BE1159" s="18"/>
      <c r="BF1159" s="18"/>
      <c r="BG1159" s="18"/>
      <c r="BH1159" s="18"/>
      <c r="BI1159" s="18"/>
      <c r="BJ1159" s="18"/>
    </row>
    <row r="1160" spans="1:62">
      <c r="A1160" s="112"/>
      <c r="B1160" s="190"/>
      <c r="C1160" s="199" t="s">
        <v>4231</v>
      </c>
      <c r="D1160" s="193" t="s">
        <v>19</v>
      </c>
      <c r="E1160" s="204">
        <v>72</v>
      </c>
      <c r="F1160" s="20"/>
      <c r="G1160" s="20"/>
      <c r="H1160" s="20"/>
      <c r="I1160" s="20"/>
      <c r="J1160" s="20"/>
      <c r="K1160" s="20"/>
      <c r="L1160" s="20"/>
      <c r="M1160" s="20"/>
      <c r="N1160" s="20"/>
      <c r="O1160" s="20"/>
      <c r="P1160" s="20"/>
      <c r="Q1160" s="20"/>
      <c r="R1160" s="20"/>
      <c r="S1160" s="20"/>
      <c r="T1160" s="20"/>
      <c r="U1160" s="20"/>
      <c r="V1160" s="20"/>
      <c r="W1160" s="20"/>
      <c r="X1160" s="20"/>
      <c r="Y1160" s="20"/>
      <c r="Z1160" s="20"/>
      <c r="AA1160" s="20"/>
      <c r="AB1160" s="20"/>
      <c r="AC1160" s="20"/>
      <c r="AD1160" s="20"/>
      <c r="AE1160" s="20"/>
      <c r="AF1160" s="20"/>
      <c r="AG1160" s="20"/>
      <c r="AH1160" s="20"/>
      <c r="AI1160" s="20"/>
      <c r="AJ1160" s="20"/>
      <c r="AK1160" s="20"/>
      <c r="AL1160" s="360"/>
      <c r="AM1160" s="18"/>
      <c r="AN1160" s="18"/>
      <c r="AO1160" s="18"/>
      <c r="AP1160" s="18"/>
      <c r="AQ1160" s="18"/>
      <c r="AR1160" s="18"/>
      <c r="AS1160" s="18"/>
      <c r="AT1160" s="18"/>
      <c r="AU1160" s="18"/>
      <c r="AV1160" s="18"/>
      <c r="AW1160" s="18"/>
      <c r="AX1160" s="18"/>
      <c r="AY1160" s="18"/>
      <c r="AZ1160" s="18"/>
      <c r="BA1160" s="18"/>
      <c r="BB1160" s="18"/>
      <c r="BC1160" s="18"/>
      <c r="BD1160" s="18"/>
      <c r="BE1160" s="18"/>
      <c r="BF1160" s="18"/>
      <c r="BG1160" s="18"/>
      <c r="BH1160" s="18"/>
      <c r="BI1160" s="18"/>
      <c r="BJ1160" s="18"/>
    </row>
    <row r="1161" spans="1:62">
      <c r="A1161" s="112"/>
      <c r="B1161" s="192"/>
      <c r="C1161" s="198" t="s">
        <v>4232</v>
      </c>
      <c r="D1161" s="202" t="s">
        <v>19</v>
      </c>
      <c r="E1161" s="203">
        <v>470</v>
      </c>
      <c r="F1161" s="20"/>
      <c r="G1161" s="20"/>
      <c r="H1161" s="20"/>
      <c r="I1161" s="20"/>
      <c r="J1161" s="20"/>
      <c r="K1161" s="20"/>
      <c r="L1161" s="20"/>
      <c r="M1161" s="20"/>
      <c r="N1161" s="20"/>
      <c r="O1161" s="20"/>
      <c r="P1161" s="20"/>
      <c r="Q1161" s="20"/>
      <c r="R1161" s="20"/>
      <c r="S1161" s="20"/>
      <c r="T1161" s="20"/>
      <c r="U1161" s="20"/>
      <c r="V1161" s="20"/>
      <c r="W1161" s="20"/>
      <c r="X1161" s="20"/>
      <c r="Y1161" s="20"/>
      <c r="Z1161" s="20"/>
      <c r="AA1161" s="20"/>
      <c r="AB1161" s="20"/>
      <c r="AC1161" s="20"/>
      <c r="AD1161" s="20"/>
      <c r="AE1161" s="20"/>
      <c r="AF1161" s="20"/>
      <c r="AG1161" s="20"/>
      <c r="AH1161" s="20"/>
      <c r="AI1161" s="20"/>
      <c r="AJ1161" s="20"/>
      <c r="AK1161" s="20"/>
      <c r="AL1161" s="360"/>
      <c r="AM1161" s="18"/>
      <c r="AN1161" s="18"/>
      <c r="AO1161" s="18"/>
      <c r="AP1161" s="18"/>
      <c r="AQ1161" s="18"/>
      <c r="AR1161" s="18"/>
      <c r="AS1161" s="18"/>
      <c r="AT1161" s="18"/>
      <c r="AU1161" s="18"/>
      <c r="AV1161" s="18"/>
      <c r="AW1161" s="18"/>
      <c r="AX1161" s="18"/>
      <c r="AY1161" s="18"/>
      <c r="AZ1161" s="18"/>
      <c r="BA1161" s="18"/>
      <c r="BB1161" s="18"/>
      <c r="BC1161" s="18"/>
      <c r="BD1161" s="18"/>
      <c r="BE1161" s="18"/>
      <c r="BF1161" s="18"/>
      <c r="BG1161" s="18"/>
      <c r="BH1161" s="18"/>
      <c r="BI1161" s="18"/>
      <c r="BJ1161" s="18"/>
    </row>
    <row r="1162" spans="1:62">
      <c r="A1162" s="112"/>
      <c r="B1162" s="192"/>
      <c r="C1162" s="198" t="s">
        <v>4233</v>
      </c>
      <c r="D1162" s="202" t="s">
        <v>19</v>
      </c>
      <c r="E1162" s="203">
        <v>960</v>
      </c>
      <c r="F1162" s="20"/>
      <c r="G1162" s="20"/>
      <c r="H1162" s="20"/>
      <c r="I1162" s="20"/>
      <c r="J1162" s="20"/>
      <c r="K1162" s="20"/>
      <c r="L1162" s="20"/>
      <c r="M1162" s="20"/>
      <c r="N1162" s="20"/>
      <c r="O1162" s="20"/>
      <c r="P1162" s="20"/>
      <c r="Q1162" s="20"/>
      <c r="R1162" s="20"/>
      <c r="S1162" s="20"/>
      <c r="T1162" s="20"/>
      <c r="U1162" s="20"/>
      <c r="V1162" s="20"/>
      <c r="W1162" s="20"/>
      <c r="X1162" s="20"/>
      <c r="Y1162" s="20"/>
      <c r="Z1162" s="20"/>
      <c r="AA1162" s="20"/>
      <c r="AB1162" s="20"/>
      <c r="AC1162" s="20"/>
      <c r="AD1162" s="20"/>
      <c r="AE1162" s="20"/>
      <c r="AF1162" s="20"/>
      <c r="AG1162" s="20"/>
      <c r="AH1162" s="20"/>
      <c r="AI1162" s="20"/>
      <c r="AJ1162" s="20"/>
      <c r="AK1162" s="20"/>
      <c r="AL1162" s="360"/>
      <c r="AM1162" s="18"/>
      <c r="AN1162" s="18"/>
      <c r="AO1162" s="18"/>
      <c r="AP1162" s="18"/>
      <c r="AQ1162" s="18"/>
      <c r="AR1162" s="18"/>
      <c r="AS1162" s="18"/>
      <c r="AT1162" s="18"/>
      <c r="AU1162" s="18"/>
      <c r="AV1162" s="18"/>
      <c r="AW1162" s="18"/>
      <c r="AX1162" s="18"/>
      <c r="AY1162" s="18"/>
      <c r="AZ1162" s="18"/>
      <c r="BA1162" s="18"/>
      <c r="BB1162" s="18"/>
      <c r="BC1162" s="18"/>
      <c r="BD1162" s="18"/>
      <c r="BE1162" s="18"/>
      <c r="BF1162" s="18"/>
      <c r="BG1162" s="18"/>
      <c r="BH1162" s="18"/>
      <c r="BI1162" s="18"/>
      <c r="BJ1162" s="18"/>
    </row>
    <row r="1163" spans="1:62">
      <c r="A1163" s="112"/>
      <c r="B1163" s="192"/>
      <c r="C1163" s="198" t="s">
        <v>4234</v>
      </c>
      <c r="D1163" s="202" t="s">
        <v>19</v>
      </c>
      <c r="E1163" s="203">
        <v>220</v>
      </c>
      <c r="F1163" s="20"/>
      <c r="G1163" s="20"/>
      <c r="H1163" s="20"/>
      <c r="I1163" s="20"/>
      <c r="J1163" s="20"/>
      <c r="K1163" s="20"/>
      <c r="L1163" s="20"/>
      <c r="M1163" s="20"/>
      <c r="N1163" s="20"/>
      <c r="O1163" s="20"/>
      <c r="P1163" s="20"/>
      <c r="Q1163" s="20"/>
      <c r="R1163" s="20"/>
      <c r="S1163" s="20"/>
      <c r="T1163" s="20"/>
      <c r="U1163" s="20"/>
      <c r="V1163" s="20"/>
      <c r="W1163" s="20"/>
      <c r="X1163" s="20"/>
      <c r="Y1163" s="20"/>
      <c r="Z1163" s="20"/>
      <c r="AA1163" s="20"/>
      <c r="AB1163" s="20"/>
      <c r="AC1163" s="20"/>
      <c r="AD1163" s="20"/>
      <c r="AE1163" s="20"/>
      <c r="AF1163" s="20"/>
      <c r="AG1163" s="20"/>
      <c r="AH1163" s="20"/>
      <c r="AI1163" s="20"/>
      <c r="AJ1163" s="20"/>
      <c r="AK1163" s="20"/>
      <c r="AL1163" s="360"/>
      <c r="AM1163" s="18"/>
      <c r="AN1163" s="18"/>
      <c r="AO1163" s="18"/>
      <c r="AP1163" s="18"/>
      <c r="AQ1163" s="18"/>
      <c r="AR1163" s="18"/>
      <c r="AS1163" s="18"/>
      <c r="AT1163" s="18"/>
      <c r="AU1163" s="18"/>
      <c r="AV1163" s="18"/>
      <c r="AW1163" s="18"/>
      <c r="AX1163" s="18"/>
      <c r="AY1163" s="18"/>
      <c r="AZ1163" s="18"/>
      <c r="BA1163" s="18"/>
      <c r="BB1163" s="18"/>
      <c r="BC1163" s="18"/>
      <c r="BD1163" s="18"/>
      <c r="BE1163" s="18"/>
      <c r="BF1163" s="18"/>
      <c r="BG1163" s="18"/>
      <c r="BH1163" s="18"/>
      <c r="BI1163" s="18"/>
      <c r="BJ1163" s="18"/>
    </row>
    <row r="1164" spans="1:62">
      <c r="A1164" s="112"/>
      <c r="B1164" s="192"/>
      <c r="C1164" s="198" t="s">
        <v>4235</v>
      </c>
      <c r="D1164" s="202" t="s">
        <v>19</v>
      </c>
      <c r="E1164" s="203">
        <v>330</v>
      </c>
      <c r="F1164" s="20"/>
      <c r="G1164" s="20"/>
      <c r="H1164" s="20"/>
      <c r="I1164" s="20"/>
      <c r="J1164" s="20"/>
      <c r="K1164" s="20"/>
      <c r="L1164" s="20"/>
      <c r="M1164" s="20"/>
      <c r="N1164" s="20"/>
      <c r="O1164" s="20"/>
      <c r="P1164" s="20"/>
      <c r="Q1164" s="20"/>
      <c r="R1164" s="20"/>
      <c r="S1164" s="20"/>
      <c r="T1164" s="20"/>
      <c r="U1164" s="20"/>
      <c r="V1164" s="20"/>
      <c r="W1164" s="20"/>
      <c r="X1164" s="20"/>
      <c r="Y1164" s="20"/>
      <c r="Z1164" s="20"/>
      <c r="AA1164" s="20"/>
      <c r="AB1164" s="20"/>
      <c r="AC1164" s="20"/>
      <c r="AD1164" s="20"/>
      <c r="AE1164" s="20"/>
      <c r="AF1164" s="20"/>
      <c r="AG1164" s="20"/>
      <c r="AH1164" s="20"/>
      <c r="AI1164" s="20"/>
      <c r="AJ1164" s="20"/>
      <c r="AK1164" s="20"/>
      <c r="AL1164" s="360"/>
      <c r="AM1164" s="18"/>
      <c r="AN1164" s="18"/>
      <c r="AO1164" s="18"/>
      <c r="AP1164" s="18"/>
      <c r="AQ1164" s="18"/>
      <c r="AR1164" s="18"/>
      <c r="AS1164" s="18"/>
      <c r="AT1164" s="18"/>
      <c r="AU1164" s="18"/>
      <c r="AV1164" s="18"/>
      <c r="AW1164" s="18"/>
      <c r="AX1164" s="18"/>
      <c r="AY1164" s="18"/>
      <c r="AZ1164" s="18"/>
      <c r="BA1164" s="18"/>
      <c r="BB1164" s="18"/>
      <c r="BC1164" s="18"/>
      <c r="BD1164" s="18"/>
      <c r="BE1164" s="18"/>
      <c r="BF1164" s="18"/>
      <c r="BG1164" s="18"/>
      <c r="BH1164" s="18"/>
      <c r="BI1164" s="18"/>
      <c r="BJ1164" s="18"/>
    </row>
    <row r="1165" spans="1:62">
      <c r="A1165" s="112"/>
      <c r="B1165" s="191" t="s">
        <v>3341</v>
      </c>
      <c r="C1165" s="199" t="s">
        <v>4235</v>
      </c>
      <c r="D1165" s="193" t="s">
        <v>19</v>
      </c>
      <c r="E1165" s="204">
        <v>275</v>
      </c>
      <c r="F1165" s="20"/>
      <c r="G1165" s="20"/>
      <c r="H1165" s="20"/>
      <c r="I1165" s="20"/>
      <c r="J1165" s="20"/>
      <c r="K1165" s="20"/>
      <c r="L1165" s="20"/>
      <c r="M1165" s="20"/>
      <c r="N1165" s="20"/>
      <c r="O1165" s="20"/>
      <c r="P1165" s="20"/>
      <c r="Q1165" s="20"/>
      <c r="R1165" s="20"/>
      <c r="S1165" s="20"/>
      <c r="T1165" s="20"/>
      <c r="U1165" s="20"/>
      <c r="V1165" s="20"/>
      <c r="W1165" s="20"/>
      <c r="X1165" s="20"/>
      <c r="Y1165" s="20"/>
      <c r="Z1165" s="20"/>
      <c r="AA1165" s="20"/>
      <c r="AB1165" s="20"/>
      <c r="AC1165" s="20"/>
      <c r="AD1165" s="20"/>
      <c r="AE1165" s="20"/>
      <c r="AF1165" s="20"/>
      <c r="AG1165" s="20"/>
      <c r="AH1165" s="20"/>
      <c r="AI1165" s="20"/>
      <c r="AJ1165" s="20"/>
      <c r="AK1165" s="20"/>
      <c r="AL1165" s="360"/>
      <c r="AM1165" s="18"/>
      <c r="AN1165" s="18"/>
      <c r="AO1165" s="18"/>
      <c r="AP1165" s="18"/>
      <c r="AQ1165" s="18"/>
      <c r="AR1165" s="18"/>
      <c r="AS1165" s="18"/>
      <c r="AT1165" s="18"/>
      <c r="AU1165" s="18"/>
      <c r="AV1165" s="18"/>
      <c r="AW1165" s="18"/>
      <c r="AX1165" s="18"/>
      <c r="AY1165" s="18"/>
      <c r="AZ1165" s="18"/>
      <c r="BA1165" s="18"/>
      <c r="BB1165" s="18"/>
      <c r="BC1165" s="18"/>
      <c r="BD1165" s="18"/>
      <c r="BE1165" s="18"/>
      <c r="BF1165" s="18"/>
      <c r="BG1165" s="18"/>
      <c r="BH1165" s="18"/>
      <c r="BI1165" s="18"/>
      <c r="BJ1165" s="18"/>
    </row>
    <row r="1166" spans="1:62">
      <c r="A1166" s="112"/>
      <c r="B1166" s="192"/>
      <c r="C1166" s="198" t="s">
        <v>4236</v>
      </c>
      <c r="D1166" s="202" t="s">
        <v>19</v>
      </c>
      <c r="E1166" s="203">
        <v>310</v>
      </c>
      <c r="F1166" s="20"/>
      <c r="G1166" s="20"/>
      <c r="H1166" s="20"/>
      <c r="I1166" s="20"/>
      <c r="J1166" s="20"/>
      <c r="K1166" s="20"/>
      <c r="L1166" s="20"/>
      <c r="M1166" s="20"/>
      <c r="N1166" s="20"/>
      <c r="O1166" s="20"/>
      <c r="P1166" s="20"/>
      <c r="Q1166" s="20"/>
      <c r="R1166" s="20"/>
      <c r="S1166" s="20"/>
      <c r="T1166" s="20"/>
      <c r="U1166" s="20"/>
      <c r="V1166" s="20"/>
      <c r="W1166" s="20"/>
      <c r="X1166" s="20"/>
      <c r="Y1166" s="20"/>
      <c r="Z1166" s="20"/>
      <c r="AA1166" s="20"/>
      <c r="AB1166" s="20"/>
      <c r="AC1166" s="20"/>
      <c r="AD1166" s="20"/>
      <c r="AE1166" s="20"/>
      <c r="AF1166" s="20"/>
      <c r="AG1166" s="20"/>
      <c r="AH1166" s="20"/>
      <c r="AI1166" s="20"/>
      <c r="AJ1166" s="20"/>
      <c r="AK1166" s="20"/>
      <c r="AL1166" s="360"/>
      <c r="AM1166" s="18"/>
      <c r="AN1166" s="18"/>
      <c r="AO1166" s="18"/>
      <c r="AP1166" s="18"/>
      <c r="AQ1166" s="18"/>
      <c r="AR1166" s="18"/>
      <c r="AS1166" s="18"/>
      <c r="AT1166" s="18"/>
      <c r="AU1166" s="18"/>
      <c r="AV1166" s="18"/>
      <c r="AW1166" s="18"/>
      <c r="AX1166" s="18"/>
      <c r="AY1166" s="18"/>
      <c r="AZ1166" s="18"/>
      <c r="BA1166" s="18"/>
      <c r="BB1166" s="18"/>
      <c r="BC1166" s="18"/>
      <c r="BD1166" s="18"/>
      <c r="BE1166" s="18"/>
      <c r="BF1166" s="18"/>
      <c r="BG1166" s="18"/>
      <c r="BH1166" s="18"/>
      <c r="BI1166" s="18"/>
      <c r="BJ1166" s="18"/>
    </row>
    <row r="1167" spans="1:62">
      <c r="A1167" s="112"/>
      <c r="B1167" s="189"/>
      <c r="C1167" s="198" t="s">
        <v>2857</v>
      </c>
      <c r="D1167" s="202" t="s">
        <v>19</v>
      </c>
      <c r="E1167" s="203">
        <v>480</v>
      </c>
      <c r="F1167" s="20"/>
      <c r="G1167" s="20"/>
      <c r="H1167" s="20"/>
      <c r="I1167" s="20"/>
      <c r="J1167" s="20"/>
      <c r="K1167" s="20"/>
      <c r="L1167" s="20"/>
      <c r="M1167" s="20"/>
      <c r="N1167" s="20"/>
      <c r="O1167" s="20"/>
      <c r="P1167" s="20"/>
      <c r="Q1167" s="20"/>
      <c r="R1167" s="20"/>
      <c r="S1167" s="20"/>
      <c r="T1167" s="20"/>
      <c r="U1167" s="20"/>
      <c r="V1167" s="20"/>
      <c r="W1167" s="20"/>
      <c r="X1167" s="20"/>
      <c r="Y1167" s="20"/>
      <c r="Z1167" s="20"/>
      <c r="AA1167" s="20"/>
      <c r="AB1167" s="20"/>
      <c r="AC1167" s="20"/>
      <c r="AD1167" s="20"/>
      <c r="AE1167" s="20"/>
      <c r="AF1167" s="20"/>
      <c r="AG1167" s="20"/>
      <c r="AH1167" s="20"/>
      <c r="AI1167" s="20"/>
      <c r="AJ1167" s="20"/>
      <c r="AK1167" s="20"/>
      <c r="AL1167" s="360"/>
      <c r="AM1167" s="18"/>
      <c r="AN1167" s="18"/>
      <c r="AO1167" s="18"/>
      <c r="AP1167" s="18"/>
      <c r="AQ1167" s="18"/>
      <c r="AR1167" s="18"/>
      <c r="AS1167" s="18"/>
      <c r="AT1167" s="18"/>
      <c r="AU1167" s="18"/>
      <c r="AV1167" s="18"/>
      <c r="AW1167" s="18"/>
      <c r="AX1167" s="18"/>
      <c r="AY1167" s="18"/>
      <c r="AZ1167" s="18"/>
      <c r="BA1167" s="18"/>
      <c r="BB1167" s="18"/>
      <c r="BC1167" s="18"/>
      <c r="BD1167" s="18"/>
      <c r="BE1167" s="18"/>
      <c r="BF1167" s="18"/>
      <c r="BG1167" s="18"/>
      <c r="BH1167" s="18"/>
      <c r="BI1167" s="18"/>
      <c r="BJ1167" s="18"/>
    </row>
    <row r="1168" spans="1:62">
      <c r="A1168" s="112"/>
      <c r="B1168" s="192"/>
      <c r="C1168" s="198" t="s">
        <v>4237</v>
      </c>
      <c r="D1168" s="202" t="s">
        <v>19</v>
      </c>
      <c r="E1168" s="203">
        <v>730</v>
      </c>
      <c r="F1168" s="20"/>
      <c r="G1168" s="20"/>
      <c r="H1168" s="20"/>
      <c r="I1168" s="20"/>
      <c r="J1168" s="20"/>
      <c r="K1168" s="20"/>
      <c r="L1168" s="20"/>
      <c r="M1168" s="20"/>
      <c r="N1168" s="20"/>
      <c r="O1168" s="20"/>
      <c r="P1168" s="20"/>
      <c r="Q1168" s="20"/>
      <c r="R1168" s="20"/>
      <c r="S1168" s="20"/>
      <c r="T1168" s="20"/>
      <c r="U1168" s="20"/>
      <c r="V1168" s="20"/>
      <c r="W1168" s="20"/>
      <c r="X1168" s="20"/>
      <c r="Y1168" s="20"/>
      <c r="Z1168" s="20"/>
      <c r="AA1168" s="20"/>
      <c r="AB1168" s="20"/>
      <c r="AC1168" s="20"/>
      <c r="AD1168" s="20"/>
      <c r="AE1168" s="20"/>
      <c r="AF1168" s="20"/>
      <c r="AG1168" s="20"/>
      <c r="AH1168" s="20"/>
      <c r="AI1168" s="20"/>
      <c r="AJ1168" s="20"/>
      <c r="AK1168" s="20"/>
      <c r="AL1168" s="360"/>
      <c r="AM1168" s="18"/>
      <c r="AN1168" s="18"/>
      <c r="AO1168" s="18"/>
      <c r="AP1168" s="18"/>
      <c r="AQ1168" s="18"/>
      <c r="AR1168" s="18"/>
      <c r="AS1168" s="18"/>
      <c r="AT1168" s="18"/>
      <c r="AU1168" s="18"/>
      <c r="AV1168" s="18"/>
      <c r="AW1168" s="18"/>
      <c r="AX1168" s="18"/>
      <c r="AY1168" s="18"/>
      <c r="AZ1168" s="18"/>
      <c r="BA1168" s="18"/>
      <c r="BB1168" s="18"/>
      <c r="BC1168" s="18"/>
      <c r="BD1168" s="18"/>
      <c r="BE1168" s="18"/>
      <c r="BF1168" s="18"/>
      <c r="BG1168" s="18"/>
      <c r="BH1168" s="18"/>
      <c r="BI1168" s="18"/>
      <c r="BJ1168" s="18"/>
    </row>
    <row r="1169" spans="1:62">
      <c r="A1169" s="112"/>
      <c r="B1169" s="192"/>
      <c r="C1169" s="198" t="s">
        <v>4238</v>
      </c>
      <c r="D1169" s="202" t="s">
        <v>19</v>
      </c>
      <c r="E1169" s="203">
        <v>450</v>
      </c>
      <c r="F1169" s="20"/>
      <c r="G1169" s="20"/>
      <c r="H1169" s="20"/>
      <c r="I1169" s="20"/>
      <c r="J1169" s="20"/>
      <c r="K1169" s="20"/>
      <c r="L1169" s="20"/>
      <c r="M1169" s="20"/>
      <c r="N1169" s="20"/>
      <c r="O1169" s="20"/>
      <c r="P1169" s="20"/>
      <c r="Q1169" s="20"/>
      <c r="R1169" s="20"/>
      <c r="S1169" s="20"/>
      <c r="T1169" s="20"/>
      <c r="U1169" s="20"/>
      <c r="V1169" s="20"/>
      <c r="W1169" s="20"/>
      <c r="X1169" s="20"/>
      <c r="Y1169" s="20"/>
      <c r="Z1169" s="20"/>
      <c r="AA1169" s="20"/>
      <c r="AB1169" s="20"/>
      <c r="AC1169" s="20"/>
      <c r="AD1169" s="20"/>
      <c r="AE1169" s="20"/>
      <c r="AF1169" s="20"/>
      <c r="AG1169" s="20"/>
      <c r="AH1169" s="20"/>
      <c r="AI1169" s="20"/>
      <c r="AJ1169" s="20"/>
      <c r="AK1169" s="20"/>
      <c r="AL1169" s="360"/>
      <c r="AM1169" s="18"/>
      <c r="AN1169" s="18"/>
      <c r="AO1169" s="18"/>
      <c r="AP1169" s="18"/>
      <c r="AQ1169" s="18"/>
      <c r="AR1169" s="18"/>
      <c r="AS1169" s="18"/>
      <c r="AT1169" s="18"/>
      <c r="AU1169" s="18"/>
      <c r="AV1169" s="18"/>
      <c r="AW1169" s="18"/>
      <c r="AX1169" s="18"/>
      <c r="AY1169" s="18"/>
      <c r="AZ1169" s="18"/>
      <c r="BA1169" s="18"/>
      <c r="BB1169" s="18"/>
      <c r="BC1169" s="18"/>
      <c r="BD1169" s="18"/>
      <c r="BE1169" s="18"/>
      <c r="BF1169" s="18"/>
      <c r="BG1169" s="18"/>
      <c r="BH1169" s="18"/>
      <c r="BI1169" s="18"/>
      <c r="BJ1169" s="18"/>
    </row>
    <row r="1170" spans="1:62">
      <c r="A1170" s="112"/>
      <c r="B1170" s="192"/>
      <c r="C1170" s="198" t="s">
        <v>4239</v>
      </c>
      <c r="D1170" s="202" t="s">
        <v>19</v>
      </c>
      <c r="E1170" s="203">
        <v>240</v>
      </c>
      <c r="F1170" s="20"/>
      <c r="G1170" s="20"/>
      <c r="H1170" s="20"/>
      <c r="I1170" s="20"/>
      <c r="J1170" s="20"/>
      <c r="K1170" s="20"/>
      <c r="L1170" s="20"/>
      <c r="M1170" s="20"/>
      <c r="N1170" s="20"/>
      <c r="O1170" s="20"/>
      <c r="P1170" s="20"/>
      <c r="Q1170" s="20"/>
      <c r="R1170" s="20"/>
      <c r="S1170" s="20"/>
      <c r="T1170" s="20"/>
      <c r="U1170" s="20"/>
      <c r="V1170" s="20"/>
      <c r="W1170" s="20"/>
      <c r="X1170" s="20"/>
      <c r="Y1170" s="20"/>
      <c r="Z1170" s="20"/>
      <c r="AA1170" s="20"/>
      <c r="AB1170" s="20"/>
      <c r="AC1170" s="20"/>
      <c r="AD1170" s="20"/>
      <c r="AE1170" s="20"/>
      <c r="AF1170" s="20"/>
      <c r="AG1170" s="20"/>
      <c r="AH1170" s="20"/>
      <c r="AI1170" s="20"/>
      <c r="AJ1170" s="20"/>
      <c r="AK1170" s="20"/>
      <c r="AL1170" s="360"/>
      <c r="AM1170" s="18"/>
      <c r="AN1170" s="18"/>
      <c r="AO1170" s="18"/>
      <c r="AP1170" s="18"/>
      <c r="AQ1170" s="18"/>
      <c r="AR1170" s="18"/>
      <c r="AS1170" s="18"/>
      <c r="AT1170" s="18"/>
      <c r="AU1170" s="18"/>
      <c r="AV1170" s="18"/>
      <c r="AW1170" s="18"/>
      <c r="AX1170" s="18"/>
      <c r="AY1170" s="18"/>
      <c r="AZ1170" s="18"/>
      <c r="BA1170" s="18"/>
      <c r="BB1170" s="18"/>
      <c r="BC1170" s="18"/>
      <c r="BD1170" s="18"/>
      <c r="BE1170" s="18"/>
      <c r="BF1170" s="18"/>
      <c r="BG1170" s="18"/>
      <c r="BH1170" s="18"/>
      <c r="BI1170" s="18"/>
      <c r="BJ1170" s="18"/>
    </row>
    <row r="1171" spans="1:62">
      <c r="A1171" s="112"/>
      <c r="B1171" s="192"/>
      <c r="C1171" s="198" t="s">
        <v>4240</v>
      </c>
      <c r="D1171" s="202" t="s">
        <v>19</v>
      </c>
      <c r="E1171" s="203">
        <v>360</v>
      </c>
      <c r="F1171" s="20"/>
      <c r="G1171" s="20"/>
      <c r="H1171" s="20"/>
      <c r="I1171" s="20"/>
      <c r="J1171" s="20"/>
      <c r="K1171" s="20"/>
      <c r="L1171" s="20"/>
      <c r="M1171" s="20"/>
      <c r="N1171" s="20"/>
      <c r="O1171" s="20"/>
      <c r="P1171" s="20"/>
      <c r="Q1171" s="20"/>
      <c r="R1171" s="20"/>
      <c r="S1171" s="20"/>
      <c r="T1171" s="20"/>
      <c r="U1171" s="20"/>
      <c r="V1171" s="20"/>
      <c r="W1171" s="20"/>
      <c r="X1171" s="20"/>
      <c r="Y1171" s="20"/>
      <c r="Z1171" s="20"/>
      <c r="AA1171" s="20"/>
      <c r="AB1171" s="20"/>
      <c r="AC1171" s="20"/>
      <c r="AD1171" s="20"/>
      <c r="AE1171" s="20"/>
      <c r="AF1171" s="20"/>
      <c r="AG1171" s="20"/>
      <c r="AH1171" s="20"/>
      <c r="AI1171" s="20"/>
      <c r="AJ1171" s="20"/>
      <c r="AK1171" s="20"/>
      <c r="AL1171" s="360"/>
      <c r="AM1171" s="18"/>
      <c r="AN1171" s="18"/>
      <c r="AO1171" s="18"/>
      <c r="AP1171" s="18"/>
      <c r="AQ1171" s="18"/>
      <c r="AR1171" s="18"/>
      <c r="AS1171" s="18"/>
      <c r="AT1171" s="18"/>
      <c r="AU1171" s="18"/>
      <c r="AV1171" s="18"/>
      <c r="AW1171" s="18"/>
      <c r="AX1171" s="18"/>
      <c r="AY1171" s="18"/>
      <c r="AZ1171" s="18"/>
      <c r="BA1171" s="18"/>
      <c r="BB1171" s="18"/>
      <c r="BC1171" s="18"/>
      <c r="BD1171" s="18"/>
      <c r="BE1171" s="18"/>
      <c r="BF1171" s="18"/>
      <c r="BG1171" s="18"/>
      <c r="BH1171" s="18"/>
      <c r="BI1171" s="18"/>
      <c r="BJ1171" s="18"/>
    </row>
    <row r="1172" spans="1:62">
      <c r="A1172" s="112"/>
      <c r="B1172" s="189"/>
      <c r="C1172" s="198" t="s">
        <v>4241</v>
      </c>
      <c r="D1172" s="202" t="s">
        <v>19</v>
      </c>
      <c r="E1172" s="203">
        <v>500</v>
      </c>
      <c r="F1172" s="20"/>
      <c r="G1172" s="20"/>
      <c r="H1172" s="20"/>
      <c r="I1172" s="20"/>
      <c r="J1172" s="20"/>
      <c r="K1172" s="20"/>
      <c r="L1172" s="20"/>
      <c r="M1172" s="20"/>
      <c r="N1172" s="20"/>
      <c r="O1172" s="20"/>
      <c r="P1172" s="20"/>
      <c r="Q1172" s="20"/>
      <c r="R1172" s="20"/>
      <c r="S1172" s="20"/>
      <c r="T1172" s="20"/>
      <c r="U1172" s="20"/>
      <c r="V1172" s="20"/>
      <c r="W1172" s="20"/>
      <c r="X1172" s="20"/>
      <c r="Y1172" s="20"/>
      <c r="Z1172" s="20"/>
      <c r="AA1172" s="20"/>
      <c r="AB1172" s="20"/>
      <c r="AC1172" s="20"/>
      <c r="AD1172" s="20"/>
      <c r="AE1172" s="20"/>
      <c r="AF1172" s="20"/>
      <c r="AG1172" s="20"/>
      <c r="AH1172" s="20"/>
      <c r="AI1172" s="20"/>
      <c r="AJ1172" s="20"/>
      <c r="AK1172" s="20"/>
      <c r="AL1172" s="360"/>
      <c r="AM1172" s="18"/>
      <c r="AN1172" s="18"/>
      <c r="AO1172" s="18"/>
      <c r="AP1172" s="18"/>
      <c r="AQ1172" s="18"/>
      <c r="AR1172" s="18"/>
      <c r="AS1172" s="18"/>
      <c r="AT1172" s="18"/>
      <c r="AU1172" s="18"/>
      <c r="AV1172" s="18"/>
      <c r="AW1172" s="18"/>
      <c r="AX1172" s="18"/>
      <c r="AY1172" s="18"/>
      <c r="AZ1172" s="18"/>
      <c r="BA1172" s="18"/>
      <c r="BB1172" s="18"/>
      <c r="BC1172" s="18"/>
      <c r="BD1172" s="18"/>
      <c r="BE1172" s="18"/>
      <c r="BF1172" s="18"/>
      <c r="BG1172" s="18"/>
      <c r="BH1172" s="18"/>
      <c r="BI1172" s="18"/>
      <c r="BJ1172" s="18"/>
    </row>
    <row r="1173" spans="1:62">
      <c r="A1173" s="112"/>
      <c r="B1173" s="192"/>
      <c r="C1173" s="198" t="s">
        <v>4242</v>
      </c>
      <c r="D1173" s="202" t="s">
        <v>19</v>
      </c>
      <c r="E1173" s="203">
        <v>360</v>
      </c>
      <c r="F1173" s="20"/>
      <c r="G1173" s="20"/>
      <c r="H1173" s="20"/>
      <c r="I1173" s="20"/>
      <c r="J1173" s="20"/>
      <c r="K1173" s="20"/>
      <c r="L1173" s="20"/>
      <c r="M1173" s="20"/>
      <c r="N1173" s="20"/>
      <c r="O1173" s="20"/>
      <c r="P1173" s="20"/>
      <c r="Q1173" s="20"/>
      <c r="R1173" s="20"/>
      <c r="S1173" s="20"/>
      <c r="T1173" s="20"/>
      <c r="U1173" s="20"/>
      <c r="V1173" s="20"/>
      <c r="W1173" s="20"/>
      <c r="X1173" s="20"/>
      <c r="Y1173" s="20"/>
      <c r="Z1173" s="20"/>
      <c r="AA1173" s="20"/>
      <c r="AB1173" s="20"/>
      <c r="AC1173" s="20"/>
      <c r="AD1173" s="20"/>
      <c r="AE1173" s="20"/>
      <c r="AF1173" s="20"/>
      <c r="AG1173" s="20"/>
      <c r="AH1173" s="20"/>
      <c r="AI1173" s="20"/>
      <c r="AJ1173" s="20"/>
      <c r="AK1173" s="20"/>
      <c r="AL1173" s="360"/>
      <c r="AM1173" s="18"/>
      <c r="AN1173" s="18"/>
      <c r="AO1173" s="18"/>
      <c r="AP1173" s="18"/>
      <c r="AQ1173" s="18"/>
      <c r="AR1173" s="18"/>
      <c r="AS1173" s="18"/>
      <c r="AT1173" s="18"/>
      <c r="AU1173" s="18"/>
      <c r="AV1173" s="18"/>
      <c r="AW1173" s="18"/>
      <c r="AX1173" s="18"/>
      <c r="AY1173" s="18"/>
      <c r="AZ1173" s="18"/>
      <c r="BA1173" s="18"/>
      <c r="BB1173" s="18"/>
      <c r="BC1173" s="18"/>
      <c r="BD1173" s="18"/>
      <c r="BE1173" s="18"/>
      <c r="BF1173" s="18"/>
      <c r="BG1173" s="18"/>
      <c r="BH1173" s="18"/>
      <c r="BI1173" s="18"/>
      <c r="BJ1173" s="18"/>
    </row>
    <row r="1174" spans="1:62">
      <c r="A1174" s="112"/>
      <c r="B1174" s="190"/>
      <c r="C1174" s="199" t="s">
        <v>4243</v>
      </c>
      <c r="D1174" s="193" t="s">
        <v>58</v>
      </c>
      <c r="E1174" s="204">
        <v>110</v>
      </c>
      <c r="F1174" s="20"/>
      <c r="G1174" s="20"/>
      <c r="H1174" s="20"/>
      <c r="I1174" s="20"/>
      <c r="J1174" s="20"/>
      <c r="K1174" s="20"/>
      <c r="L1174" s="20"/>
      <c r="M1174" s="20"/>
      <c r="N1174" s="20"/>
      <c r="O1174" s="20"/>
      <c r="P1174" s="20"/>
      <c r="Q1174" s="20"/>
      <c r="R1174" s="20"/>
      <c r="S1174" s="20"/>
      <c r="T1174" s="20"/>
      <c r="U1174" s="20"/>
      <c r="V1174" s="20"/>
      <c r="W1174" s="20"/>
      <c r="X1174" s="20"/>
      <c r="Y1174" s="20"/>
      <c r="Z1174" s="20"/>
      <c r="AA1174" s="20"/>
      <c r="AB1174" s="20"/>
      <c r="AC1174" s="20"/>
      <c r="AD1174" s="20"/>
      <c r="AE1174" s="20"/>
      <c r="AF1174" s="20"/>
      <c r="AG1174" s="20"/>
      <c r="AH1174" s="20"/>
      <c r="AI1174" s="20"/>
      <c r="AJ1174" s="20"/>
      <c r="AK1174" s="20"/>
      <c r="AL1174" s="360"/>
      <c r="AM1174" s="18"/>
      <c r="AN1174" s="18"/>
      <c r="AO1174" s="18"/>
      <c r="AP1174" s="18"/>
      <c r="AQ1174" s="18"/>
      <c r="AR1174" s="18"/>
      <c r="AS1174" s="18"/>
      <c r="AT1174" s="18"/>
      <c r="AU1174" s="18"/>
      <c r="AV1174" s="18"/>
      <c r="AW1174" s="18"/>
      <c r="AX1174" s="18"/>
      <c r="AY1174" s="18"/>
      <c r="AZ1174" s="18"/>
      <c r="BA1174" s="18"/>
      <c r="BB1174" s="18"/>
      <c r="BC1174" s="18"/>
      <c r="BD1174" s="18"/>
      <c r="BE1174" s="18"/>
      <c r="BF1174" s="18"/>
      <c r="BG1174" s="18"/>
      <c r="BH1174" s="18"/>
      <c r="BI1174" s="18"/>
      <c r="BJ1174" s="18"/>
    </row>
    <row r="1175" spans="1:62">
      <c r="A1175" s="112"/>
      <c r="B1175" s="189"/>
      <c r="C1175" s="198" t="s">
        <v>4244</v>
      </c>
      <c r="D1175" s="202" t="s">
        <v>35</v>
      </c>
      <c r="E1175" s="203">
        <v>12</v>
      </c>
      <c r="F1175" s="20"/>
      <c r="G1175" s="20"/>
      <c r="H1175" s="20"/>
      <c r="I1175" s="20"/>
      <c r="J1175" s="20"/>
      <c r="K1175" s="20"/>
      <c r="L1175" s="20"/>
      <c r="M1175" s="20"/>
      <c r="N1175" s="20"/>
      <c r="O1175" s="20"/>
      <c r="P1175" s="20"/>
      <c r="Q1175" s="20"/>
      <c r="R1175" s="20"/>
      <c r="S1175" s="20"/>
      <c r="T1175" s="20"/>
      <c r="U1175" s="20"/>
      <c r="V1175" s="20"/>
      <c r="W1175" s="20"/>
      <c r="X1175" s="20"/>
      <c r="Y1175" s="20"/>
      <c r="Z1175" s="20"/>
      <c r="AA1175" s="20"/>
      <c r="AB1175" s="20"/>
      <c r="AC1175" s="20"/>
      <c r="AD1175" s="20"/>
      <c r="AE1175" s="20"/>
      <c r="AF1175" s="20"/>
      <c r="AG1175" s="20"/>
      <c r="AH1175" s="20"/>
      <c r="AI1175" s="20"/>
      <c r="AJ1175" s="20"/>
      <c r="AK1175" s="20"/>
      <c r="AL1175" s="360"/>
      <c r="AM1175" s="18"/>
      <c r="AN1175" s="18"/>
      <c r="AO1175" s="18"/>
      <c r="AP1175" s="18"/>
      <c r="AQ1175" s="18"/>
      <c r="AR1175" s="18"/>
      <c r="AS1175" s="18"/>
      <c r="AT1175" s="18"/>
      <c r="AU1175" s="18"/>
      <c r="AV1175" s="18"/>
      <c r="AW1175" s="18"/>
      <c r="AX1175" s="18"/>
      <c r="AY1175" s="18"/>
      <c r="AZ1175" s="18"/>
      <c r="BA1175" s="18"/>
      <c r="BB1175" s="18"/>
      <c r="BC1175" s="18"/>
      <c r="BD1175" s="18"/>
      <c r="BE1175" s="18"/>
      <c r="BF1175" s="18"/>
      <c r="BG1175" s="18"/>
      <c r="BH1175" s="18"/>
      <c r="BI1175" s="18"/>
      <c r="BJ1175" s="18"/>
    </row>
    <row r="1176" spans="1:62">
      <c r="A1176" s="112"/>
      <c r="B1176" s="192"/>
      <c r="C1176" s="198" t="s">
        <v>4245</v>
      </c>
      <c r="D1176" s="202" t="s">
        <v>58</v>
      </c>
      <c r="E1176" s="203">
        <v>16</v>
      </c>
      <c r="F1176" s="20"/>
      <c r="G1176" s="20"/>
      <c r="H1176" s="20"/>
      <c r="I1176" s="20"/>
      <c r="J1176" s="20"/>
      <c r="K1176" s="20"/>
      <c r="L1176" s="20"/>
      <c r="M1176" s="20"/>
      <c r="N1176" s="20"/>
      <c r="O1176" s="20"/>
      <c r="P1176" s="20"/>
      <c r="Q1176" s="20"/>
      <c r="R1176" s="20"/>
      <c r="S1176" s="20"/>
      <c r="T1176" s="20"/>
      <c r="U1176" s="20"/>
      <c r="V1176" s="20"/>
      <c r="W1176" s="20"/>
      <c r="X1176" s="20"/>
      <c r="Y1176" s="20"/>
      <c r="Z1176" s="20"/>
      <c r="AA1176" s="20"/>
      <c r="AB1176" s="20"/>
      <c r="AC1176" s="20"/>
      <c r="AD1176" s="20"/>
      <c r="AE1176" s="20"/>
      <c r="AF1176" s="20"/>
      <c r="AG1176" s="20"/>
      <c r="AH1176" s="20"/>
      <c r="AI1176" s="20"/>
      <c r="AJ1176" s="20"/>
      <c r="AK1176" s="20"/>
      <c r="AL1176" s="360"/>
      <c r="AM1176" s="18"/>
      <c r="AN1176" s="18"/>
      <c r="AO1176" s="18"/>
      <c r="AP1176" s="18"/>
      <c r="AQ1176" s="18"/>
      <c r="AR1176" s="18"/>
      <c r="AS1176" s="18"/>
      <c r="AT1176" s="18"/>
      <c r="AU1176" s="18"/>
      <c r="AV1176" s="18"/>
      <c r="AW1176" s="18"/>
      <c r="AX1176" s="18"/>
      <c r="AY1176" s="18"/>
      <c r="AZ1176" s="18"/>
      <c r="BA1176" s="18"/>
      <c r="BB1176" s="18"/>
      <c r="BC1176" s="18"/>
      <c r="BD1176" s="18"/>
      <c r="BE1176" s="18"/>
      <c r="BF1176" s="18"/>
      <c r="BG1176" s="18"/>
      <c r="BH1176" s="18"/>
      <c r="BI1176" s="18"/>
      <c r="BJ1176" s="18"/>
    </row>
    <row r="1177" spans="1:62">
      <c r="A1177" s="112"/>
      <c r="B1177" s="192"/>
      <c r="C1177" s="198" t="s">
        <v>4246</v>
      </c>
      <c r="D1177" s="202" t="s">
        <v>19</v>
      </c>
      <c r="E1177" s="203">
        <v>170</v>
      </c>
      <c r="F1177" s="20"/>
      <c r="G1177" s="20"/>
      <c r="H1177" s="20"/>
      <c r="I1177" s="20"/>
      <c r="J1177" s="20"/>
      <c r="K1177" s="20"/>
      <c r="L1177" s="20"/>
      <c r="M1177" s="20"/>
      <c r="N1177" s="20"/>
      <c r="O1177" s="20"/>
      <c r="P1177" s="20"/>
      <c r="Q1177" s="20"/>
      <c r="R1177" s="20"/>
      <c r="S1177" s="20"/>
      <c r="T1177" s="20"/>
      <c r="U1177" s="20"/>
      <c r="V1177" s="20"/>
      <c r="W1177" s="20"/>
      <c r="X1177" s="20"/>
      <c r="Y1177" s="20"/>
      <c r="Z1177" s="20"/>
      <c r="AA1177" s="20"/>
      <c r="AB1177" s="20"/>
      <c r="AC1177" s="20"/>
      <c r="AD1177" s="20"/>
      <c r="AE1177" s="20"/>
      <c r="AF1177" s="20"/>
      <c r="AG1177" s="20"/>
      <c r="AH1177" s="20"/>
      <c r="AI1177" s="20"/>
      <c r="AJ1177" s="20"/>
      <c r="AK1177" s="20"/>
      <c r="AL1177" s="360"/>
      <c r="AM1177" s="18"/>
      <c r="AN1177" s="18"/>
      <c r="AO1177" s="18"/>
      <c r="AP1177" s="18"/>
      <c r="AQ1177" s="18"/>
      <c r="AR1177" s="18"/>
      <c r="AS1177" s="18"/>
      <c r="AT1177" s="18"/>
      <c r="AU1177" s="18"/>
      <c r="AV1177" s="18"/>
      <c r="AW1177" s="18"/>
      <c r="AX1177" s="18"/>
      <c r="AY1177" s="18"/>
      <c r="AZ1177" s="18"/>
      <c r="BA1177" s="18"/>
      <c r="BB1177" s="18"/>
      <c r="BC1177" s="18"/>
      <c r="BD1177" s="18"/>
      <c r="BE1177" s="18"/>
      <c r="BF1177" s="18"/>
      <c r="BG1177" s="18"/>
      <c r="BH1177" s="18"/>
      <c r="BI1177" s="18"/>
      <c r="BJ1177" s="18"/>
    </row>
    <row r="1178" spans="1:62">
      <c r="A1178" s="112"/>
      <c r="B1178" s="192"/>
      <c r="C1178" s="198" t="s">
        <v>4247</v>
      </c>
      <c r="D1178" s="202" t="s">
        <v>28</v>
      </c>
      <c r="E1178" s="203">
        <v>85</v>
      </c>
      <c r="F1178" s="20"/>
      <c r="G1178" s="20"/>
      <c r="H1178" s="20"/>
      <c r="I1178" s="20"/>
      <c r="J1178" s="20"/>
      <c r="K1178" s="20"/>
      <c r="L1178" s="20"/>
      <c r="M1178" s="20"/>
      <c r="N1178" s="20"/>
      <c r="O1178" s="20"/>
      <c r="P1178" s="20"/>
      <c r="Q1178" s="20"/>
      <c r="R1178" s="20"/>
      <c r="S1178" s="20"/>
      <c r="T1178" s="20"/>
      <c r="U1178" s="20"/>
      <c r="V1178" s="20"/>
      <c r="W1178" s="20"/>
      <c r="X1178" s="20"/>
      <c r="Y1178" s="20"/>
      <c r="Z1178" s="20"/>
      <c r="AA1178" s="20"/>
      <c r="AB1178" s="20"/>
      <c r="AC1178" s="20"/>
      <c r="AD1178" s="20"/>
      <c r="AE1178" s="20"/>
      <c r="AF1178" s="20"/>
      <c r="AG1178" s="20"/>
      <c r="AH1178" s="20"/>
      <c r="AI1178" s="20"/>
      <c r="AJ1178" s="20"/>
      <c r="AK1178" s="20"/>
      <c r="AL1178" s="360"/>
      <c r="AM1178" s="18"/>
      <c r="AN1178" s="18"/>
      <c r="AO1178" s="18"/>
      <c r="AP1178" s="18"/>
      <c r="AQ1178" s="18"/>
      <c r="AR1178" s="18"/>
      <c r="AS1178" s="18"/>
      <c r="AT1178" s="18"/>
      <c r="AU1178" s="18"/>
      <c r="AV1178" s="18"/>
      <c r="AW1178" s="18"/>
      <c r="AX1178" s="18"/>
      <c r="AY1178" s="18"/>
      <c r="AZ1178" s="18"/>
      <c r="BA1178" s="18"/>
      <c r="BB1178" s="18"/>
      <c r="BC1178" s="18"/>
      <c r="BD1178" s="18"/>
      <c r="BE1178" s="18"/>
      <c r="BF1178" s="18"/>
      <c r="BG1178" s="18"/>
      <c r="BH1178" s="18"/>
      <c r="BI1178" s="18"/>
      <c r="BJ1178" s="18"/>
    </row>
    <row r="1179" spans="1:62">
      <c r="A1179" s="112"/>
      <c r="B1179" s="188"/>
      <c r="C1179" s="198" t="s">
        <v>4248</v>
      </c>
      <c r="D1179" s="202" t="s">
        <v>28</v>
      </c>
      <c r="E1179" s="203">
        <v>85</v>
      </c>
      <c r="F1179" s="20"/>
      <c r="G1179" s="20"/>
      <c r="H1179" s="20"/>
      <c r="I1179" s="20"/>
      <c r="J1179" s="20"/>
      <c r="K1179" s="20"/>
      <c r="L1179" s="20"/>
      <c r="M1179" s="20"/>
      <c r="N1179" s="20"/>
      <c r="O1179" s="20"/>
      <c r="P1179" s="20"/>
      <c r="Q1179" s="20"/>
      <c r="R1179" s="20"/>
      <c r="S1179" s="20"/>
      <c r="T1179" s="20"/>
      <c r="U1179" s="20"/>
      <c r="V1179" s="20"/>
      <c r="W1179" s="20"/>
      <c r="X1179" s="20"/>
      <c r="Y1179" s="20"/>
      <c r="Z1179" s="20"/>
      <c r="AA1179" s="20"/>
      <c r="AB1179" s="20"/>
      <c r="AC1179" s="20"/>
      <c r="AD1179" s="20"/>
      <c r="AE1179" s="20"/>
      <c r="AF1179" s="20"/>
      <c r="AG1179" s="20"/>
      <c r="AH1179" s="20"/>
      <c r="AI1179" s="20"/>
      <c r="AJ1179" s="20"/>
      <c r="AK1179" s="20"/>
      <c r="AL1179" s="360"/>
      <c r="AM1179" s="18"/>
      <c r="AN1179" s="18"/>
      <c r="AO1179" s="18"/>
      <c r="AP1179" s="18"/>
      <c r="AQ1179" s="18"/>
      <c r="AR1179" s="18"/>
      <c r="AS1179" s="18"/>
      <c r="AT1179" s="18"/>
      <c r="AU1179" s="18"/>
      <c r="AV1179" s="18"/>
      <c r="AW1179" s="18"/>
      <c r="AX1179" s="18"/>
      <c r="AY1179" s="18"/>
      <c r="AZ1179" s="18"/>
      <c r="BA1179" s="18"/>
      <c r="BB1179" s="18"/>
      <c r="BC1179" s="18"/>
      <c r="BD1179" s="18"/>
      <c r="BE1179" s="18"/>
      <c r="BF1179" s="18"/>
      <c r="BG1179" s="18"/>
      <c r="BH1179" s="18"/>
      <c r="BI1179" s="18"/>
      <c r="BJ1179" s="18"/>
    </row>
    <row r="1180" spans="1:62">
      <c r="A1180" s="112"/>
      <c r="B1180" s="192"/>
      <c r="C1180" s="198" t="s">
        <v>4249</v>
      </c>
      <c r="D1180" s="202" t="s">
        <v>28</v>
      </c>
      <c r="E1180" s="203">
        <v>70</v>
      </c>
      <c r="F1180" s="20"/>
      <c r="G1180" s="20"/>
      <c r="H1180" s="20"/>
      <c r="I1180" s="20"/>
      <c r="J1180" s="20"/>
      <c r="K1180" s="20"/>
      <c r="L1180" s="20"/>
      <c r="M1180" s="20"/>
      <c r="N1180" s="20"/>
      <c r="O1180" s="20"/>
      <c r="P1180" s="20"/>
      <c r="Q1180" s="20"/>
      <c r="R1180" s="20"/>
      <c r="S1180" s="20"/>
      <c r="T1180" s="20"/>
      <c r="U1180" s="20"/>
      <c r="V1180" s="20"/>
      <c r="W1180" s="20"/>
      <c r="X1180" s="20"/>
      <c r="Y1180" s="20"/>
      <c r="Z1180" s="20"/>
      <c r="AA1180" s="20"/>
      <c r="AB1180" s="20"/>
      <c r="AC1180" s="20"/>
      <c r="AD1180" s="20"/>
      <c r="AE1180" s="20"/>
      <c r="AF1180" s="20"/>
      <c r="AG1180" s="20"/>
      <c r="AH1180" s="20"/>
      <c r="AI1180" s="20"/>
      <c r="AJ1180" s="20"/>
      <c r="AK1180" s="20"/>
      <c r="AL1180" s="360"/>
      <c r="AM1180" s="18"/>
      <c r="AN1180" s="18"/>
      <c r="AO1180" s="18"/>
      <c r="AP1180" s="18"/>
      <c r="AQ1180" s="18"/>
      <c r="AR1180" s="18"/>
      <c r="AS1180" s="18"/>
      <c r="AT1180" s="18"/>
      <c r="AU1180" s="18"/>
      <c r="AV1180" s="18"/>
      <c r="AW1180" s="18"/>
      <c r="AX1180" s="18"/>
      <c r="AY1180" s="18"/>
      <c r="AZ1180" s="18"/>
      <c r="BA1180" s="18"/>
      <c r="BB1180" s="18"/>
      <c r="BC1180" s="18"/>
      <c r="BD1180" s="18"/>
      <c r="BE1180" s="18"/>
      <c r="BF1180" s="18"/>
      <c r="BG1180" s="18"/>
      <c r="BH1180" s="18"/>
      <c r="BI1180" s="18"/>
      <c r="BJ1180" s="18"/>
    </row>
    <row r="1181" spans="1:62">
      <c r="A1181" s="112"/>
      <c r="B1181" s="192"/>
      <c r="C1181" s="198" t="s">
        <v>4250</v>
      </c>
      <c r="D1181" s="202" t="s">
        <v>28</v>
      </c>
      <c r="E1181" s="203">
        <v>25</v>
      </c>
      <c r="F1181" s="20"/>
      <c r="G1181" s="20"/>
      <c r="H1181" s="20"/>
      <c r="I1181" s="20"/>
      <c r="J1181" s="20"/>
      <c r="K1181" s="20"/>
      <c r="L1181" s="20"/>
      <c r="M1181" s="20"/>
      <c r="N1181" s="20"/>
      <c r="O1181" s="20"/>
      <c r="P1181" s="20"/>
      <c r="Q1181" s="20"/>
      <c r="R1181" s="20"/>
      <c r="S1181" s="20"/>
      <c r="T1181" s="20"/>
      <c r="U1181" s="20"/>
      <c r="V1181" s="20"/>
      <c r="W1181" s="20"/>
      <c r="X1181" s="20"/>
      <c r="Y1181" s="20"/>
      <c r="Z1181" s="20"/>
      <c r="AA1181" s="20"/>
      <c r="AB1181" s="20"/>
      <c r="AC1181" s="20"/>
      <c r="AD1181" s="20"/>
      <c r="AE1181" s="20"/>
      <c r="AF1181" s="20"/>
      <c r="AG1181" s="20"/>
      <c r="AH1181" s="20"/>
      <c r="AI1181" s="20"/>
      <c r="AJ1181" s="20"/>
      <c r="AK1181" s="20"/>
      <c r="AL1181" s="360"/>
      <c r="AM1181" s="18"/>
      <c r="AN1181" s="18"/>
      <c r="AO1181" s="18"/>
      <c r="AP1181" s="18"/>
      <c r="AQ1181" s="18"/>
      <c r="AR1181" s="18"/>
      <c r="AS1181" s="18"/>
      <c r="AT1181" s="18"/>
      <c r="AU1181" s="18"/>
      <c r="AV1181" s="18"/>
      <c r="AW1181" s="18"/>
      <c r="AX1181" s="18"/>
      <c r="AY1181" s="18"/>
      <c r="AZ1181" s="18"/>
      <c r="BA1181" s="18"/>
      <c r="BB1181" s="18"/>
      <c r="BC1181" s="18"/>
      <c r="BD1181" s="18"/>
      <c r="BE1181" s="18"/>
      <c r="BF1181" s="18"/>
      <c r="BG1181" s="18"/>
      <c r="BH1181" s="18"/>
      <c r="BI1181" s="18"/>
      <c r="BJ1181" s="18"/>
    </row>
    <row r="1182" spans="1:62">
      <c r="A1182" s="112"/>
      <c r="B1182" s="192"/>
      <c r="C1182" s="198" t="s">
        <v>4251</v>
      </c>
      <c r="D1182" s="202" t="s">
        <v>28</v>
      </c>
      <c r="E1182" s="203">
        <v>185</v>
      </c>
      <c r="F1182" s="20"/>
      <c r="G1182" s="20"/>
      <c r="H1182" s="20"/>
      <c r="I1182" s="20"/>
      <c r="J1182" s="20"/>
      <c r="K1182" s="20"/>
      <c r="L1182" s="20"/>
      <c r="M1182" s="20"/>
      <c r="N1182" s="20"/>
      <c r="O1182" s="20"/>
      <c r="P1182" s="20"/>
      <c r="Q1182" s="20"/>
      <c r="R1182" s="20"/>
      <c r="S1182" s="20"/>
      <c r="T1182" s="20"/>
      <c r="U1182" s="20"/>
      <c r="V1182" s="20"/>
      <c r="W1182" s="20"/>
      <c r="X1182" s="20"/>
      <c r="Y1182" s="20"/>
      <c r="Z1182" s="20"/>
      <c r="AA1182" s="20"/>
      <c r="AB1182" s="20"/>
      <c r="AC1182" s="20"/>
      <c r="AD1182" s="20"/>
      <c r="AE1182" s="20"/>
      <c r="AF1182" s="20"/>
      <c r="AG1182" s="20"/>
      <c r="AH1182" s="20"/>
      <c r="AI1182" s="20"/>
      <c r="AJ1182" s="20"/>
      <c r="AK1182" s="20"/>
      <c r="AL1182" s="360"/>
      <c r="AM1182" s="18"/>
      <c r="AN1182" s="18"/>
      <c r="AO1182" s="18"/>
      <c r="AP1182" s="18"/>
      <c r="AQ1182" s="18"/>
      <c r="AR1182" s="18"/>
      <c r="AS1182" s="18"/>
      <c r="AT1182" s="18"/>
      <c r="AU1182" s="18"/>
      <c r="AV1182" s="18"/>
      <c r="AW1182" s="18"/>
      <c r="AX1182" s="18"/>
      <c r="AY1182" s="18"/>
      <c r="AZ1182" s="18"/>
      <c r="BA1182" s="18"/>
      <c r="BB1182" s="18"/>
      <c r="BC1182" s="18"/>
      <c r="BD1182" s="18"/>
      <c r="BE1182" s="18"/>
      <c r="BF1182" s="18"/>
      <c r="BG1182" s="18"/>
      <c r="BH1182" s="18"/>
      <c r="BI1182" s="18"/>
      <c r="BJ1182" s="18"/>
    </row>
    <row r="1183" spans="1:62">
      <c r="A1183" s="112"/>
      <c r="B1183" s="192"/>
      <c r="C1183" s="198" t="s">
        <v>4252</v>
      </c>
      <c r="D1183" s="202" t="s">
        <v>28</v>
      </c>
      <c r="E1183" s="203">
        <v>160</v>
      </c>
      <c r="F1183" s="20"/>
      <c r="G1183" s="20"/>
      <c r="H1183" s="20"/>
      <c r="I1183" s="20"/>
      <c r="J1183" s="20"/>
      <c r="K1183" s="20"/>
      <c r="L1183" s="20"/>
      <c r="M1183" s="20"/>
      <c r="N1183" s="20"/>
      <c r="O1183" s="20"/>
      <c r="P1183" s="20"/>
      <c r="Q1183" s="20"/>
      <c r="R1183" s="20"/>
      <c r="S1183" s="20"/>
      <c r="T1183" s="20"/>
      <c r="U1183" s="20"/>
      <c r="V1183" s="20"/>
      <c r="W1183" s="20"/>
      <c r="X1183" s="20"/>
      <c r="Y1183" s="20"/>
      <c r="Z1183" s="20"/>
      <c r="AA1183" s="20"/>
      <c r="AB1183" s="20"/>
      <c r="AC1183" s="20"/>
      <c r="AD1183" s="20"/>
      <c r="AE1183" s="20"/>
      <c r="AF1183" s="20"/>
      <c r="AG1183" s="20"/>
      <c r="AH1183" s="20"/>
      <c r="AI1183" s="20"/>
      <c r="AJ1183" s="20"/>
      <c r="AK1183" s="20"/>
      <c r="AL1183" s="360"/>
      <c r="AM1183" s="18"/>
      <c r="AN1183" s="18"/>
      <c r="AO1183" s="18"/>
      <c r="AP1183" s="18"/>
      <c r="AQ1183" s="18"/>
      <c r="AR1183" s="18"/>
      <c r="AS1183" s="18"/>
      <c r="AT1183" s="18"/>
      <c r="AU1183" s="18"/>
      <c r="AV1183" s="18"/>
      <c r="AW1183" s="18"/>
      <c r="AX1183" s="18"/>
      <c r="AY1183" s="18"/>
      <c r="AZ1183" s="18"/>
      <c r="BA1183" s="18"/>
      <c r="BB1183" s="18"/>
      <c r="BC1183" s="18"/>
      <c r="BD1183" s="18"/>
      <c r="BE1183" s="18"/>
      <c r="BF1183" s="18"/>
      <c r="BG1183" s="18"/>
      <c r="BH1183" s="18"/>
      <c r="BI1183" s="18"/>
      <c r="BJ1183" s="18"/>
    </row>
    <row r="1184" spans="1:62">
      <c r="A1184" s="112"/>
      <c r="B1184" s="192"/>
      <c r="C1184" s="198" t="s">
        <v>4253</v>
      </c>
      <c r="D1184" s="202" t="s">
        <v>28</v>
      </c>
      <c r="E1184" s="203">
        <v>270</v>
      </c>
      <c r="F1184" s="20"/>
      <c r="G1184" s="20"/>
      <c r="H1184" s="20"/>
      <c r="I1184" s="20"/>
      <c r="J1184" s="20"/>
      <c r="K1184" s="20"/>
      <c r="L1184" s="20"/>
      <c r="M1184" s="20"/>
      <c r="N1184" s="20"/>
      <c r="O1184" s="20"/>
      <c r="P1184" s="20"/>
      <c r="Q1184" s="20"/>
      <c r="R1184" s="20"/>
      <c r="S1184" s="20"/>
      <c r="T1184" s="20"/>
      <c r="U1184" s="20"/>
      <c r="V1184" s="20"/>
      <c r="W1184" s="20"/>
      <c r="X1184" s="20"/>
      <c r="Y1184" s="20"/>
      <c r="Z1184" s="20"/>
      <c r="AA1184" s="20"/>
      <c r="AB1184" s="20"/>
      <c r="AC1184" s="20"/>
      <c r="AD1184" s="20"/>
      <c r="AE1184" s="20"/>
      <c r="AF1184" s="20"/>
      <c r="AG1184" s="20"/>
      <c r="AH1184" s="20"/>
      <c r="AI1184" s="20"/>
      <c r="AJ1184" s="20"/>
      <c r="AK1184" s="20"/>
      <c r="AL1184" s="360"/>
      <c r="AM1184" s="18"/>
      <c r="AN1184" s="18"/>
      <c r="AO1184" s="18"/>
      <c r="AP1184" s="18"/>
      <c r="AQ1184" s="18"/>
      <c r="AR1184" s="18"/>
      <c r="AS1184" s="18"/>
      <c r="AT1184" s="18"/>
      <c r="AU1184" s="18"/>
      <c r="AV1184" s="18"/>
      <c r="AW1184" s="18"/>
      <c r="AX1184" s="18"/>
      <c r="AY1184" s="18"/>
      <c r="AZ1184" s="18"/>
      <c r="BA1184" s="18"/>
      <c r="BB1184" s="18"/>
      <c r="BC1184" s="18"/>
      <c r="BD1184" s="18"/>
      <c r="BE1184" s="18"/>
      <c r="BF1184" s="18"/>
      <c r="BG1184" s="18"/>
      <c r="BH1184" s="18"/>
      <c r="BI1184" s="18"/>
      <c r="BJ1184" s="18"/>
    </row>
    <row r="1185" spans="1:62">
      <c r="A1185" s="112"/>
      <c r="B1185" s="192"/>
      <c r="C1185" s="198" t="s">
        <v>4254</v>
      </c>
      <c r="D1185" s="202" t="s">
        <v>30</v>
      </c>
      <c r="E1185" s="203">
        <v>140</v>
      </c>
      <c r="F1185" s="20"/>
      <c r="G1185" s="20"/>
      <c r="H1185" s="20"/>
      <c r="I1185" s="20"/>
      <c r="J1185" s="20"/>
      <c r="K1185" s="20"/>
      <c r="L1185" s="20"/>
      <c r="M1185" s="20"/>
      <c r="N1185" s="20"/>
      <c r="O1185" s="20"/>
      <c r="P1185" s="20"/>
      <c r="Q1185" s="20"/>
      <c r="R1185" s="20"/>
      <c r="S1185" s="20"/>
      <c r="T1185" s="20"/>
      <c r="U1185" s="20"/>
      <c r="V1185" s="20"/>
      <c r="W1185" s="20"/>
      <c r="X1185" s="20"/>
      <c r="Y1185" s="20"/>
      <c r="Z1185" s="20"/>
      <c r="AA1185" s="20"/>
      <c r="AB1185" s="20"/>
      <c r="AC1185" s="20"/>
      <c r="AD1185" s="20"/>
      <c r="AE1185" s="20"/>
      <c r="AF1185" s="20"/>
      <c r="AG1185" s="20"/>
      <c r="AH1185" s="20"/>
      <c r="AI1185" s="20"/>
      <c r="AJ1185" s="20"/>
      <c r="AK1185" s="20"/>
      <c r="AL1185" s="360"/>
      <c r="AM1185" s="18"/>
      <c r="AN1185" s="18"/>
      <c r="AO1185" s="18"/>
      <c r="AP1185" s="18"/>
      <c r="AQ1185" s="18"/>
      <c r="AR1185" s="18"/>
      <c r="AS1185" s="18"/>
      <c r="AT1185" s="18"/>
      <c r="AU1185" s="18"/>
      <c r="AV1185" s="18"/>
      <c r="AW1185" s="18"/>
      <c r="AX1185" s="18"/>
      <c r="AY1185" s="18"/>
      <c r="AZ1185" s="18"/>
      <c r="BA1185" s="18"/>
      <c r="BB1185" s="18"/>
      <c r="BC1185" s="18"/>
      <c r="BD1185" s="18"/>
      <c r="BE1185" s="18"/>
      <c r="BF1185" s="18"/>
      <c r="BG1185" s="18"/>
      <c r="BH1185" s="18"/>
      <c r="BI1185" s="18"/>
      <c r="BJ1185" s="18"/>
    </row>
    <row r="1186" spans="1:62">
      <c r="A1186" s="112"/>
      <c r="B1186" s="190"/>
      <c r="C1186" s="199" t="s">
        <v>4255</v>
      </c>
      <c r="D1186" s="193" t="s">
        <v>30</v>
      </c>
      <c r="E1186" s="204">
        <v>105</v>
      </c>
      <c r="F1186" s="20"/>
      <c r="G1186" s="20"/>
      <c r="H1186" s="20"/>
      <c r="I1186" s="20"/>
      <c r="J1186" s="20"/>
      <c r="K1186" s="20"/>
      <c r="L1186" s="20"/>
      <c r="M1186" s="20"/>
      <c r="N1186" s="20"/>
      <c r="O1186" s="20"/>
      <c r="P1186" s="20"/>
      <c r="Q1186" s="20"/>
      <c r="R1186" s="20"/>
      <c r="S1186" s="20"/>
      <c r="T1186" s="20"/>
      <c r="U1186" s="20"/>
      <c r="V1186" s="20"/>
      <c r="W1186" s="20"/>
      <c r="X1186" s="20"/>
      <c r="Y1186" s="20"/>
      <c r="Z1186" s="20"/>
      <c r="AA1186" s="20"/>
      <c r="AB1186" s="20"/>
      <c r="AC1186" s="20"/>
      <c r="AD1186" s="20"/>
      <c r="AE1186" s="20"/>
      <c r="AF1186" s="20"/>
      <c r="AG1186" s="20"/>
      <c r="AH1186" s="20"/>
      <c r="AI1186" s="20"/>
      <c r="AJ1186" s="20"/>
      <c r="AK1186" s="20"/>
      <c r="AL1186" s="360"/>
      <c r="AM1186" s="18"/>
      <c r="AN1186" s="18"/>
      <c r="AO1186" s="18"/>
      <c r="AP1186" s="18"/>
      <c r="AQ1186" s="18"/>
      <c r="AR1186" s="18"/>
      <c r="AS1186" s="18"/>
      <c r="AT1186" s="18"/>
      <c r="AU1186" s="18"/>
      <c r="AV1186" s="18"/>
      <c r="AW1186" s="18"/>
      <c r="AX1186" s="18"/>
      <c r="AY1186" s="18"/>
      <c r="AZ1186" s="18"/>
      <c r="BA1186" s="18"/>
      <c r="BB1186" s="18"/>
      <c r="BC1186" s="18"/>
      <c r="BD1186" s="18"/>
      <c r="BE1186" s="18"/>
      <c r="BF1186" s="18"/>
      <c r="BG1186" s="18"/>
      <c r="BH1186" s="18"/>
      <c r="BI1186" s="18"/>
      <c r="BJ1186" s="18"/>
    </row>
    <row r="1187" spans="1:62">
      <c r="A1187" s="112"/>
      <c r="B1187" s="190"/>
      <c r="C1187" s="199" t="s">
        <v>2858</v>
      </c>
      <c r="D1187" s="193" t="s">
        <v>30</v>
      </c>
      <c r="E1187" s="204">
        <v>85</v>
      </c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  <c r="P1187" s="20"/>
      <c r="Q1187" s="20"/>
      <c r="R1187" s="20"/>
      <c r="S1187" s="20"/>
      <c r="T1187" s="20"/>
      <c r="U1187" s="20"/>
      <c r="V1187" s="20"/>
      <c r="W1187" s="20"/>
      <c r="X1187" s="20"/>
      <c r="Y1187" s="20"/>
      <c r="Z1187" s="20"/>
      <c r="AA1187" s="20"/>
      <c r="AB1187" s="20"/>
      <c r="AC1187" s="20"/>
      <c r="AD1187" s="20"/>
      <c r="AE1187" s="20"/>
      <c r="AF1187" s="20"/>
      <c r="AG1187" s="20"/>
      <c r="AH1187" s="20"/>
      <c r="AI1187" s="20"/>
      <c r="AJ1187" s="20"/>
      <c r="AK1187" s="20"/>
      <c r="AL1187" s="360"/>
      <c r="AM1187" s="18"/>
      <c r="AN1187" s="18"/>
      <c r="AO1187" s="18"/>
      <c r="AP1187" s="18"/>
      <c r="AQ1187" s="18"/>
      <c r="AR1187" s="18"/>
      <c r="AS1187" s="18"/>
      <c r="AT1187" s="18"/>
      <c r="AU1187" s="18"/>
      <c r="AV1187" s="18"/>
      <c r="AW1187" s="18"/>
      <c r="AX1187" s="18"/>
      <c r="AY1187" s="18"/>
      <c r="AZ1187" s="18"/>
      <c r="BA1187" s="18"/>
      <c r="BB1187" s="18"/>
      <c r="BC1187" s="18"/>
      <c r="BD1187" s="18"/>
      <c r="BE1187" s="18"/>
      <c r="BF1187" s="18"/>
      <c r="BG1187" s="18"/>
      <c r="BH1187" s="18"/>
      <c r="BI1187" s="18"/>
      <c r="BJ1187" s="18"/>
    </row>
    <row r="1188" spans="1:62">
      <c r="A1188" s="112"/>
      <c r="B1188" s="195"/>
      <c r="C1188" s="198" t="s">
        <v>4256</v>
      </c>
      <c r="D1188" s="202" t="s">
        <v>28</v>
      </c>
      <c r="E1188" s="203">
        <v>210</v>
      </c>
      <c r="F1188" s="20"/>
      <c r="G1188" s="20"/>
      <c r="H1188" s="20"/>
      <c r="I1188" s="20"/>
      <c r="J1188" s="20"/>
      <c r="K1188" s="20"/>
      <c r="L1188" s="20"/>
      <c r="M1188" s="20"/>
      <c r="N1188" s="20"/>
      <c r="O1188" s="20"/>
      <c r="P1188" s="20"/>
      <c r="Q1188" s="20"/>
      <c r="R1188" s="20"/>
      <c r="S1188" s="20"/>
      <c r="T1188" s="20"/>
      <c r="U1188" s="20"/>
      <c r="V1188" s="20"/>
      <c r="W1188" s="20"/>
      <c r="X1188" s="20"/>
      <c r="Y1188" s="20"/>
      <c r="Z1188" s="20"/>
      <c r="AA1188" s="20"/>
      <c r="AB1188" s="20"/>
      <c r="AC1188" s="20"/>
      <c r="AD1188" s="20"/>
      <c r="AE1188" s="20"/>
      <c r="AF1188" s="20"/>
      <c r="AG1188" s="20"/>
      <c r="AH1188" s="20"/>
      <c r="AI1188" s="20"/>
      <c r="AJ1188" s="20"/>
      <c r="AK1188" s="20"/>
      <c r="AL1188" s="360"/>
      <c r="AM1188" s="18"/>
      <c r="AN1188" s="18"/>
      <c r="AO1188" s="18"/>
      <c r="AP1188" s="18"/>
      <c r="AQ1188" s="18"/>
      <c r="AR1188" s="18"/>
      <c r="AS1188" s="18"/>
      <c r="AT1188" s="18"/>
      <c r="AU1188" s="18"/>
      <c r="AV1188" s="18"/>
      <c r="AW1188" s="18"/>
      <c r="AX1188" s="18"/>
      <c r="AY1188" s="18"/>
      <c r="AZ1188" s="18"/>
      <c r="BA1188" s="18"/>
      <c r="BB1188" s="18"/>
      <c r="BC1188" s="18"/>
      <c r="BD1188" s="18"/>
      <c r="BE1188" s="18"/>
      <c r="BF1188" s="18"/>
      <c r="BG1188" s="18"/>
      <c r="BH1188" s="18"/>
      <c r="BI1188" s="18"/>
      <c r="BJ1188" s="18"/>
    </row>
    <row r="1189" spans="1:62">
      <c r="A1189" s="112"/>
      <c r="B1189" s="190"/>
      <c r="C1189" s="199" t="s">
        <v>4257</v>
      </c>
      <c r="D1189" s="193" t="s">
        <v>30</v>
      </c>
      <c r="E1189" s="204">
        <v>128</v>
      </c>
      <c r="F1189" s="20"/>
      <c r="G1189" s="20"/>
      <c r="H1189" s="20"/>
      <c r="I1189" s="20"/>
      <c r="J1189" s="20"/>
      <c r="K1189" s="20"/>
      <c r="L1189" s="20"/>
      <c r="M1189" s="20"/>
      <c r="N1189" s="20"/>
      <c r="O1189" s="20"/>
      <c r="P1189" s="20"/>
      <c r="Q1189" s="20"/>
      <c r="R1189" s="20"/>
      <c r="S1189" s="20"/>
      <c r="T1189" s="20"/>
      <c r="U1189" s="20"/>
      <c r="V1189" s="20"/>
      <c r="W1189" s="20"/>
      <c r="X1189" s="20"/>
      <c r="Y1189" s="20"/>
      <c r="Z1189" s="20"/>
      <c r="AA1189" s="20"/>
      <c r="AB1189" s="20"/>
      <c r="AC1189" s="20"/>
      <c r="AD1189" s="20"/>
      <c r="AE1189" s="20"/>
      <c r="AF1189" s="20"/>
      <c r="AG1189" s="20"/>
      <c r="AH1189" s="20"/>
      <c r="AI1189" s="20"/>
      <c r="AJ1189" s="20"/>
      <c r="AK1189" s="20"/>
      <c r="AL1189" s="360"/>
      <c r="AM1189" s="18"/>
      <c r="AN1189" s="18"/>
      <c r="AO1189" s="18"/>
      <c r="AP1189" s="18"/>
      <c r="AQ1189" s="18"/>
      <c r="AR1189" s="18"/>
      <c r="AS1189" s="18"/>
      <c r="AT1189" s="18"/>
      <c r="AU1189" s="18"/>
      <c r="AV1189" s="18"/>
      <c r="AW1189" s="18"/>
      <c r="AX1189" s="18"/>
      <c r="AY1189" s="18"/>
      <c r="AZ1189" s="18"/>
      <c r="BA1189" s="18"/>
      <c r="BB1189" s="18"/>
      <c r="BC1189" s="18"/>
      <c r="BD1189" s="18"/>
      <c r="BE1189" s="18"/>
      <c r="BF1189" s="18"/>
      <c r="BG1189" s="18"/>
      <c r="BH1189" s="18"/>
      <c r="BI1189" s="18"/>
      <c r="BJ1189" s="18"/>
    </row>
    <row r="1190" spans="1:62">
      <c r="A1190" s="112"/>
      <c r="B1190" s="190"/>
      <c r="C1190" s="199" t="s">
        <v>4258</v>
      </c>
      <c r="D1190" s="193" t="s">
        <v>30</v>
      </c>
      <c r="E1190" s="204">
        <v>165</v>
      </c>
      <c r="F1190" s="20"/>
      <c r="G1190" s="20"/>
      <c r="H1190" s="20"/>
      <c r="I1190" s="20"/>
      <c r="J1190" s="20"/>
      <c r="K1190" s="20"/>
      <c r="L1190" s="20"/>
      <c r="M1190" s="20"/>
      <c r="N1190" s="20"/>
      <c r="O1190" s="20"/>
      <c r="P1190" s="20"/>
      <c r="Q1190" s="20"/>
      <c r="R1190" s="20"/>
      <c r="S1190" s="20"/>
      <c r="T1190" s="20"/>
      <c r="U1190" s="20"/>
      <c r="V1190" s="20"/>
      <c r="W1190" s="20"/>
      <c r="X1190" s="20"/>
      <c r="Y1190" s="20"/>
      <c r="Z1190" s="20"/>
      <c r="AA1190" s="20"/>
      <c r="AB1190" s="20"/>
      <c r="AC1190" s="20"/>
      <c r="AD1190" s="20"/>
      <c r="AE1190" s="20"/>
      <c r="AF1190" s="20"/>
      <c r="AG1190" s="20"/>
      <c r="AH1190" s="20"/>
      <c r="AI1190" s="20"/>
      <c r="AJ1190" s="20"/>
      <c r="AK1190" s="20"/>
      <c r="AL1190" s="360"/>
      <c r="AM1190" s="18"/>
      <c r="AN1190" s="18"/>
      <c r="AO1190" s="18"/>
      <c r="AP1190" s="18"/>
      <c r="AQ1190" s="18"/>
      <c r="AR1190" s="18"/>
      <c r="AS1190" s="18"/>
      <c r="AT1190" s="18"/>
      <c r="AU1190" s="18"/>
      <c r="AV1190" s="18"/>
      <c r="AW1190" s="18"/>
      <c r="AX1190" s="18"/>
      <c r="AY1190" s="18"/>
      <c r="AZ1190" s="18"/>
      <c r="BA1190" s="18"/>
      <c r="BB1190" s="18"/>
      <c r="BC1190" s="18"/>
      <c r="BD1190" s="18"/>
      <c r="BE1190" s="18"/>
      <c r="BF1190" s="18"/>
      <c r="BG1190" s="18"/>
      <c r="BH1190" s="18"/>
      <c r="BI1190" s="18"/>
      <c r="BJ1190" s="18"/>
    </row>
    <row r="1191" spans="1:62">
      <c r="A1191" s="112"/>
      <c r="B1191" s="192"/>
      <c r="C1191" s="198" t="s">
        <v>4259</v>
      </c>
      <c r="D1191" s="202" t="s">
        <v>30</v>
      </c>
      <c r="E1191" s="203">
        <v>100</v>
      </c>
      <c r="F1191" s="20"/>
      <c r="G1191" s="20"/>
      <c r="H1191" s="20"/>
      <c r="I1191" s="20"/>
      <c r="J1191" s="20"/>
      <c r="K1191" s="20"/>
      <c r="L1191" s="20"/>
      <c r="M1191" s="20"/>
      <c r="N1191" s="20"/>
      <c r="O1191" s="20"/>
      <c r="P1191" s="20"/>
      <c r="Q1191" s="20"/>
      <c r="R1191" s="20"/>
      <c r="S1191" s="20"/>
      <c r="T1191" s="20"/>
      <c r="U1191" s="20"/>
      <c r="V1191" s="20"/>
      <c r="W1191" s="20"/>
      <c r="X1191" s="20"/>
      <c r="Y1191" s="20"/>
      <c r="Z1191" s="20"/>
      <c r="AA1191" s="20"/>
      <c r="AB1191" s="20"/>
      <c r="AC1191" s="20"/>
      <c r="AD1191" s="20"/>
      <c r="AE1191" s="20"/>
      <c r="AF1191" s="20"/>
      <c r="AG1191" s="20"/>
      <c r="AH1191" s="20"/>
      <c r="AI1191" s="20"/>
      <c r="AJ1191" s="20"/>
      <c r="AK1191" s="20"/>
      <c r="AL1191" s="360"/>
      <c r="AM1191" s="18"/>
      <c r="AN1191" s="18"/>
      <c r="AO1191" s="18"/>
      <c r="AP1191" s="18"/>
      <c r="AQ1191" s="18"/>
      <c r="AR1191" s="18"/>
      <c r="AS1191" s="18"/>
      <c r="AT1191" s="18"/>
      <c r="AU1191" s="18"/>
      <c r="AV1191" s="18"/>
      <c r="AW1191" s="18"/>
      <c r="AX1191" s="18"/>
      <c r="AY1191" s="18"/>
      <c r="AZ1191" s="18"/>
      <c r="BA1191" s="18"/>
      <c r="BB1191" s="18"/>
      <c r="BC1191" s="18"/>
      <c r="BD1191" s="18"/>
      <c r="BE1191" s="18"/>
      <c r="BF1191" s="18"/>
      <c r="BG1191" s="18"/>
      <c r="BH1191" s="18"/>
      <c r="BI1191" s="18"/>
      <c r="BJ1191" s="18"/>
    </row>
    <row r="1192" spans="1:62">
      <c r="A1192" s="112"/>
      <c r="B1192" s="190"/>
      <c r="C1192" s="199" t="s">
        <v>4260</v>
      </c>
      <c r="D1192" s="193" t="s">
        <v>30</v>
      </c>
      <c r="E1192" s="204">
        <v>240</v>
      </c>
      <c r="F1192" s="20"/>
      <c r="G1192" s="20"/>
      <c r="H1192" s="20"/>
      <c r="I1192" s="20"/>
      <c r="J1192" s="20"/>
      <c r="K1192" s="20"/>
      <c r="L1192" s="20"/>
      <c r="M1192" s="20"/>
      <c r="N1192" s="20"/>
      <c r="O1192" s="20"/>
      <c r="P1192" s="20"/>
      <c r="Q1192" s="20"/>
      <c r="R1192" s="20"/>
      <c r="S1192" s="20"/>
      <c r="T1192" s="20"/>
      <c r="U1192" s="20"/>
      <c r="V1192" s="20"/>
      <c r="W1192" s="20"/>
      <c r="X1192" s="20"/>
      <c r="Y1192" s="20"/>
      <c r="Z1192" s="20"/>
      <c r="AA1192" s="20"/>
      <c r="AB1192" s="20"/>
      <c r="AC1192" s="20"/>
      <c r="AD1192" s="20"/>
      <c r="AE1192" s="20"/>
      <c r="AF1192" s="20"/>
      <c r="AG1192" s="20"/>
      <c r="AH1192" s="20"/>
      <c r="AI1192" s="20"/>
      <c r="AJ1192" s="20"/>
      <c r="AK1192" s="20"/>
      <c r="AL1192" s="360"/>
      <c r="AM1192" s="18"/>
      <c r="AN1192" s="18"/>
      <c r="AO1192" s="18"/>
      <c r="AP1192" s="18"/>
      <c r="AQ1192" s="18"/>
      <c r="AR1192" s="18"/>
      <c r="AS1192" s="18"/>
      <c r="AT1192" s="18"/>
      <c r="AU1192" s="18"/>
      <c r="AV1192" s="18"/>
      <c r="AW1192" s="18"/>
      <c r="AX1192" s="18"/>
      <c r="AY1192" s="18"/>
      <c r="AZ1192" s="18"/>
      <c r="BA1192" s="18"/>
      <c r="BB1192" s="18"/>
      <c r="BC1192" s="18"/>
      <c r="BD1192" s="18"/>
      <c r="BE1192" s="18"/>
      <c r="BF1192" s="18"/>
      <c r="BG1192" s="18"/>
      <c r="BH1192" s="18"/>
      <c r="BI1192" s="18"/>
      <c r="BJ1192" s="18"/>
    </row>
    <row r="1193" spans="1:62">
      <c r="A1193" s="112"/>
      <c r="B1193" s="192"/>
      <c r="C1193" s="198" t="s">
        <v>4261</v>
      </c>
      <c r="D1193" s="202" t="s">
        <v>30</v>
      </c>
      <c r="E1193" s="203">
        <v>520</v>
      </c>
      <c r="F1193" s="20"/>
      <c r="G1193" s="20"/>
      <c r="H1193" s="20"/>
      <c r="I1193" s="20"/>
      <c r="J1193" s="20"/>
      <c r="K1193" s="20"/>
      <c r="L1193" s="20"/>
      <c r="M1193" s="20"/>
      <c r="N1193" s="20"/>
      <c r="O1193" s="20"/>
      <c r="P1193" s="20"/>
      <c r="Q1193" s="20"/>
      <c r="R1193" s="20"/>
      <c r="S1193" s="20"/>
      <c r="T1193" s="20"/>
      <c r="U1193" s="20"/>
      <c r="V1193" s="20"/>
      <c r="W1193" s="20"/>
      <c r="X1193" s="20"/>
      <c r="Y1193" s="20"/>
      <c r="Z1193" s="20"/>
      <c r="AA1193" s="20"/>
      <c r="AB1193" s="20"/>
      <c r="AC1193" s="20"/>
      <c r="AD1193" s="20"/>
      <c r="AE1193" s="20"/>
      <c r="AF1193" s="20"/>
      <c r="AG1193" s="20"/>
      <c r="AH1193" s="20"/>
      <c r="AI1193" s="20"/>
      <c r="AJ1193" s="20"/>
      <c r="AK1193" s="20"/>
      <c r="AL1193" s="360"/>
      <c r="AM1193" s="18"/>
      <c r="AN1193" s="18"/>
      <c r="AO1193" s="18"/>
      <c r="AP1193" s="18"/>
      <c r="AQ1193" s="18"/>
      <c r="AR1193" s="18"/>
      <c r="AS1193" s="18"/>
      <c r="AT1193" s="18"/>
      <c r="AU1193" s="18"/>
      <c r="AV1193" s="18"/>
      <c r="AW1193" s="18"/>
      <c r="AX1193" s="18"/>
      <c r="AY1193" s="18"/>
      <c r="AZ1193" s="18"/>
      <c r="BA1193" s="18"/>
      <c r="BB1193" s="18"/>
      <c r="BC1193" s="18"/>
      <c r="BD1193" s="18"/>
      <c r="BE1193" s="18"/>
      <c r="BF1193" s="18"/>
      <c r="BG1193" s="18"/>
      <c r="BH1193" s="18"/>
      <c r="BI1193" s="18"/>
      <c r="BJ1193" s="18"/>
    </row>
    <row r="1194" spans="1:62">
      <c r="A1194" s="112"/>
      <c r="B1194" s="192"/>
      <c r="C1194" s="198" t="s">
        <v>4262</v>
      </c>
      <c r="D1194" s="202" t="s">
        <v>30</v>
      </c>
      <c r="E1194" s="203">
        <v>550</v>
      </c>
      <c r="F1194" s="20"/>
      <c r="G1194" s="20"/>
      <c r="H1194" s="20"/>
      <c r="I1194" s="20"/>
      <c r="J1194" s="20"/>
      <c r="K1194" s="20"/>
      <c r="L1194" s="20"/>
      <c r="M1194" s="20"/>
      <c r="N1194" s="20"/>
      <c r="O1194" s="20"/>
      <c r="P1194" s="20"/>
      <c r="Q1194" s="20"/>
      <c r="R1194" s="20"/>
      <c r="S1194" s="20"/>
      <c r="T1194" s="20"/>
      <c r="U1194" s="20"/>
      <c r="V1194" s="20"/>
      <c r="W1194" s="20"/>
      <c r="X1194" s="20"/>
      <c r="Y1194" s="20"/>
      <c r="Z1194" s="20"/>
      <c r="AA1194" s="20"/>
      <c r="AB1194" s="20"/>
      <c r="AC1194" s="20"/>
      <c r="AD1194" s="20"/>
      <c r="AE1194" s="20"/>
      <c r="AF1194" s="20"/>
      <c r="AG1194" s="20"/>
      <c r="AH1194" s="20"/>
      <c r="AI1194" s="20"/>
      <c r="AJ1194" s="20"/>
      <c r="AK1194" s="20"/>
      <c r="AL1194" s="360"/>
      <c r="AM1194" s="18"/>
      <c r="AN1194" s="18"/>
      <c r="AO1194" s="18"/>
      <c r="AP1194" s="18"/>
      <c r="AQ1194" s="18"/>
      <c r="AR1194" s="18"/>
      <c r="AS1194" s="18"/>
      <c r="AT1194" s="18"/>
      <c r="AU1194" s="18"/>
      <c r="AV1194" s="18"/>
      <c r="AW1194" s="18"/>
      <c r="AX1194" s="18"/>
      <c r="AY1194" s="18"/>
      <c r="AZ1194" s="18"/>
      <c r="BA1194" s="18"/>
      <c r="BB1194" s="18"/>
      <c r="BC1194" s="18"/>
      <c r="BD1194" s="18"/>
      <c r="BE1194" s="18"/>
      <c r="BF1194" s="18"/>
      <c r="BG1194" s="18"/>
      <c r="BH1194" s="18"/>
      <c r="BI1194" s="18"/>
      <c r="BJ1194" s="18"/>
    </row>
    <row r="1195" spans="1:62">
      <c r="A1195" s="112"/>
      <c r="B1195" s="192"/>
      <c r="C1195" s="198" t="s">
        <v>4263</v>
      </c>
      <c r="D1195" s="202" t="s">
        <v>28</v>
      </c>
      <c r="E1195" s="203">
        <v>10</v>
      </c>
      <c r="F1195" s="20"/>
      <c r="G1195" s="20"/>
      <c r="H1195" s="20"/>
      <c r="I1195" s="20"/>
      <c r="J1195" s="20"/>
      <c r="K1195" s="20"/>
      <c r="L1195" s="20"/>
      <c r="M1195" s="20"/>
      <c r="N1195" s="20"/>
      <c r="O1195" s="20"/>
      <c r="P1195" s="20"/>
      <c r="Q1195" s="20"/>
      <c r="R1195" s="20"/>
      <c r="S1195" s="20"/>
      <c r="T1195" s="20"/>
      <c r="U1195" s="20"/>
      <c r="V1195" s="20"/>
      <c r="W1195" s="20"/>
      <c r="X1195" s="20"/>
      <c r="Y1195" s="20"/>
      <c r="Z1195" s="20"/>
      <c r="AA1195" s="20"/>
      <c r="AB1195" s="20"/>
      <c r="AC1195" s="20"/>
      <c r="AD1195" s="20"/>
      <c r="AE1195" s="20"/>
      <c r="AF1195" s="20"/>
      <c r="AG1195" s="20"/>
      <c r="AH1195" s="20"/>
      <c r="AI1195" s="20"/>
      <c r="AJ1195" s="20"/>
      <c r="AK1195" s="20"/>
      <c r="AL1195" s="360"/>
      <c r="AM1195" s="18"/>
      <c r="AN1195" s="18"/>
      <c r="AO1195" s="18"/>
      <c r="AP1195" s="18"/>
      <c r="AQ1195" s="18"/>
      <c r="AR1195" s="18"/>
      <c r="AS1195" s="18"/>
      <c r="AT1195" s="18"/>
      <c r="AU1195" s="18"/>
      <c r="AV1195" s="18"/>
      <c r="AW1195" s="18"/>
      <c r="AX1195" s="18"/>
      <c r="AY1195" s="18"/>
      <c r="AZ1195" s="18"/>
      <c r="BA1195" s="18"/>
      <c r="BB1195" s="18"/>
      <c r="BC1195" s="18"/>
      <c r="BD1195" s="18"/>
      <c r="BE1195" s="18"/>
      <c r="BF1195" s="18"/>
      <c r="BG1195" s="18"/>
      <c r="BH1195" s="18"/>
      <c r="BI1195" s="18"/>
      <c r="BJ1195" s="18"/>
    </row>
    <row r="1196" spans="1:62">
      <c r="A1196" s="112"/>
      <c r="B1196" s="192"/>
      <c r="C1196" s="198" t="s">
        <v>4264</v>
      </c>
      <c r="D1196" s="202" t="s">
        <v>28</v>
      </c>
      <c r="E1196" s="203">
        <v>6</v>
      </c>
      <c r="F1196" s="20"/>
      <c r="G1196" s="20"/>
      <c r="H1196" s="20"/>
      <c r="I1196" s="20"/>
      <c r="J1196" s="20"/>
      <c r="K1196" s="20"/>
      <c r="L1196" s="20"/>
      <c r="M1196" s="20"/>
      <c r="N1196" s="20"/>
      <c r="O1196" s="20"/>
      <c r="P1196" s="20"/>
      <c r="Q1196" s="20"/>
      <c r="R1196" s="20"/>
      <c r="S1196" s="20"/>
      <c r="T1196" s="20"/>
      <c r="U1196" s="20"/>
      <c r="V1196" s="20"/>
      <c r="W1196" s="20"/>
      <c r="X1196" s="20"/>
      <c r="Y1196" s="20"/>
      <c r="Z1196" s="20"/>
      <c r="AA1196" s="20"/>
      <c r="AB1196" s="20"/>
      <c r="AC1196" s="20"/>
      <c r="AD1196" s="20"/>
      <c r="AE1196" s="20"/>
      <c r="AF1196" s="20"/>
      <c r="AG1196" s="20"/>
      <c r="AH1196" s="20"/>
      <c r="AI1196" s="20"/>
      <c r="AJ1196" s="20"/>
      <c r="AK1196" s="20"/>
      <c r="AL1196" s="360"/>
      <c r="AM1196" s="18"/>
      <c r="AN1196" s="18"/>
      <c r="AO1196" s="18"/>
      <c r="AP1196" s="18"/>
      <c r="AQ1196" s="18"/>
      <c r="AR1196" s="18"/>
      <c r="AS1196" s="18"/>
      <c r="AT1196" s="18"/>
      <c r="AU1196" s="18"/>
      <c r="AV1196" s="18"/>
      <c r="AW1196" s="18"/>
      <c r="AX1196" s="18"/>
      <c r="AY1196" s="18"/>
      <c r="AZ1196" s="18"/>
      <c r="BA1196" s="18"/>
      <c r="BB1196" s="18"/>
      <c r="BC1196" s="18"/>
      <c r="BD1196" s="18"/>
      <c r="BE1196" s="18"/>
      <c r="BF1196" s="18"/>
      <c r="BG1196" s="18"/>
      <c r="BH1196" s="18"/>
      <c r="BI1196" s="18"/>
      <c r="BJ1196" s="18"/>
    </row>
    <row r="1197" spans="1:62">
      <c r="A1197" s="112"/>
      <c r="B1197" s="188"/>
      <c r="C1197" s="198" t="s">
        <v>4265</v>
      </c>
      <c r="D1197" s="202" t="s">
        <v>28</v>
      </c>
      <c r="E1197" s="203">
        <v>15</v>
      </c>
      <c r="F1197" s="20"/>
      <c r="G1197" s="20"/>
      <c r="H1197" s="20"/>
      <c r="I1197" s="20"/>
      <c r="J1197" s="20"/>
      <c r="K1197" s="20"/>
      <c r="L1197" s="20"/>
      <c r="M1197" s="20"/>
      <c r="N1197" s="20"/>
      <c r="O1197" s="20"/>
      <c r="P1197" s="20"/>
      <c r="Q1197" s="20"/>
      <c r="R1197" s="20"/>
      <c r="S1197" s="20"/>
      <c r="T1197" s="20"/>
      <c r="U1197" s="20"/>
      <c r="V1197" s="20"/>
      <c r="W1197" s="20"/>
      <c r="X1197" s="20"/>
      <c r="Y1197" s="20"/>
      <c r="Z1197" s="20"/>
      <c r="AA1197" s="20"/>
      <c r="AB1197" s="20"/>
      <c r="AC1197" s="20"/>
      <c r="AD1197" s="20"/>
      <c r="AE1197" s="20"/>
      <c r="AF1197" s="20"/>
      <c r="AG1197" s="20"/>
      <c r="AH1197" s="20"/>
      <c r="AI1197" s="20"/>
      <c r="AJ1197" s="20"/>
      <c r="AK1197" s="20"/>
      <c r="AL1197" s="360"/>
      <c r="AM1197" s="18"/>
      <c r="AN1197" s="18"/>
      <c r="AO1197" s="18"/>
      <c r="AP1197" s="18"/>
      <c r="AQ1197" s="18"/>
      <c r="AR1197" s="18"/>
      <c r="AS1197" s="18"/>
      <c r="AT1197" s="18"/>
      <c r="AU1197" s="18"/>
      <c r="AV1197" s="18"/>
      <c r="AW1197" s="18"/>
      <c r="AX1197" s="18"/>
      <c r="AY1197" s="18"/>
      <c r="AZ1197" s="18"/>
      <c r="BA1197" s="18"/>
      <c r="BB1197" s="18"/>
      <c r="BC1197" s="18"/>
      <c r="BD1197" s="18"/>
      <c r="BE1197" s="18"/>
      <c r="BF1197" s="18"/>
      <c r="BG1197" s="18"/>
      <c r="BH1197" s="18"/>
      <c r="BI1197" s="18"/>
      <c r="BJ1197" s="18"/>
    </row>
    <row r="1198" spans="1:62">
      <c r="A1198" s="112"/>
      <c r="B1198" s="189"/>
      <c r="C1198" s="198" t="s">
        <v>4266</v>
      </c>
      <c r="D1198" s="202" t="s">
        <v>28</v>
      </c>
      <c r="E1198" s="203">
        <v>87</v>
      </c>
      <c r="F1198" s="20"/>
      <c r="G1198" s="20"/>
      <c r="H1198" s="20"/>
      <c r="I1198" s="20"/>
      <c r="J1198" s="20"/>
      <c r="K1198" s="20"/>
      <c r="L1198" s="20"/>
      <c r="M1198" s="20"/>
      <c r="N1198" s="20"/>
      <c r="O1198" s="20"/>
      <c r="P1198" s="20"/>
      <c r="Q1198" s="20"/>
      <c r="R1198" s="20"/>
      <c r="S1198" s="20"/>
      <c r="T1198" s="20"/>
      <c r="U1198" s="20"/>
      <c r="V1198" s="20"/>
      <c r="W1198" s="20"/>
      <c r="X1198" s="20"/>
      <c r="Y1198" s="20"/>
      <c r="Z1198" s="20"/>
      <c r="AA1198" s="20"/>
      <c r="AB1198" s="20"/>
      <c r="AC1198" s="20"/>
      <c r="AD1198" s="20"/>
      <c r="AE1198" s="20"/>
      <c r="AF1198" s="20"/>
      <c r="AG1198" s="20"/>
      <c r="AH1198" s="20"/>
      <c r="AI1198" s="20"/>
      <c r="AJ1198" s="20"/>
      <c r="AK1198" s="20"/>
      <c r="AL1198" s="360"/>
      <c r="AM1198" s="18"/>
      <c r="AN1198" s="18"/>
      <c r="AO1198" s="18"/>
      <c r="AP1198" s="18"/>
      <c r="AQ1198" s="18"/>
      <c r="AR1198" s="18"/>
      <c r="AS1198" s="18"/>
      <c r="AT1198" s="18"/>
      <c r="AU1198" s="18"/>
      <c r="AV1198" s="18"/>
      <c r="AW1198" s="18"/>
      <c r="AX1198" s="18"/>
      <c r="AY1198" s="18"/>
      <c r="AZ1198" s="18"/>
      <c r="BA1198" s="18"/>
      <c r="BB1198" s="18"/>
      <c r="BC1198" s="18"/>
      <c r="BD1198" s="18"/>
      <c r="BE1198" s="18"/>
      <c r="BF1198" s="18"/>
      <c r="BG1198" s="18"/>
      <c r="BH1198" s="18"/>
      <c r="BI1198" s="18"/>
      <c r="BJ1198" s="18"/>
    </row>
    <row r="1199" spans="1:62">
      <c r="A1199" s="112"/>
      <c r="B1199" s="190"/>
      <c r="C1199" s="199" t="s">
        <v>4267</v>
      </c>
      <c r="D1199" s="193" t="s">
        <v>28</v>
      </c>
      <c r="E1199" s="204">
        <v>52</v>
      </c>
      <c r="F1199" s="20"/>
      <c r="G1199" s="20"/>
      <c r="H1199" s="20"/>
      <c r="I1199" s="20"/>
      <c r="J1199" s="20"/>
      <c r="K1199" s="20"/>
      <c r="L1199" s="20"/>
      <c r="M1199" s="20"/>
      <c r="N1199" s="20"/>
      <c r="O1199" s="20"/>
      <c r="P1199" s="20"/>
      <c r="Q1199" s="20"/>
      <c r="R1199" s="20"/>
      <c r="S1199" s="20"/>
      <c r="T1199" s="20"/>
      <c r="U1199" s="20"/>
      <c r="V1199" s="20"/>
      <c r="W1199" s="20"/>
      <c r="X1199" s="20"/>
      <c r="Y1199" s="20"/>
      <c r="Z1199" s="20"/>
      <c r="AA1199" s="20"/>
      <c r="AB1199" s="20"/>
      <c r="AC1199" s="20"/>
      <c r="AD1199" s="20"/>
      <c r="AE1199" s="20"/>
      <c r="AF1199" s="20"/>
      <c r="AG1199" s="20"/>
      <c r="AH1199" s="20"/>
      <c r="AI1199" s="20"/>
      <c r="AJ1199" s="20"/>
      <c r="AK1199" s="20"/>
      <c r="AL1199" s="360"/>
      <c r="AM1199" s="18"/>
      <c r="AN1199" s="18"/>
      <c r="AO1199" s="18"/>
      <c r="AP1199" s="18"/>
      <c r="AQ1199" s="18"/>
      <c r="AR1199" s="18"/>
      <c r="AS1199" s="18"/>
      <c r="AT1199" s="18"/>
      <c r="AU1199" s="18"/>
      <c r="AV1199" s="18"/>
      <c r="AW1199" s="18"/>
      <c r="AX1199" s="18"/>
      <c r="AY1199" s="18"/>
      <c r="AZ1199" s="18"/>
      <c r="BA1199" s="18"/>
      <c r="BB1199" s="18"/>
      <c r="BC1199" s="18"/>
      <c r="BD1199" s="18"/>
      <c r="BE1199" s="18"/>
      <c r="BF1199" s="18"/>
      <c r="BG1199" s="18"/>
      <c r="BH1199" s="18"/>
      <c r="BI1199" s="18"/>
      <c r="BJ1199" s="18"/>
    </row>
    <row r="1200" spans="1:62">
      <c r="A1200" s="112"/>
      <c r="B1200" s="189"/>
      <c r="C1200" s="198" t="s">
        <v>4268</v>
      </c>
      <c r="D1200" s="202" t="s">
        <v>28</v>
      </c>
      <c r="E1200" s="203">
        <v>55</v>
      </c>
      <c r="F1200" s="20"/>
      <c r="G1200" s="20"/>
      <c r="H1200" s="20"/>
      <c r="I1200" s="20"/>
      <c r="J1200" s="20"/>
      <c r="K1200" s="20"/>
      <c r="L1200" s="20"/>
      <c r="M1200" s="20"/>
      <c r="N1200" s="20"/>
      <c r="O1200" s="20"/>
      <c r="P1200" s="20"/>
      <c r="Q1200" s="20"/>
      <c r="R1200" s="20"/>
      <c r="S1200" s="20"/>
      <c r="T1200" s="20"/>
      <c r="U1200" s="20"/>
      <c r="V1200" s="20"/>
      <c r="W1200" s="20"/>
      <c r="X1200" s="20"/>
      <c r="Y1200" s="20"/>
      <c r="Z1200" s="20"/>
      <c r="AA1200" s="20"/>
      <c r="AB1200" s="20"/>
      <c r="AC1200" s="20"/>
      <c r="AD1200" s="20"/>
      <c r="AE1200" s="20"/>
      <c r="AF1200" s="20"/>
      <c r="AG1200" s="20"/>
      <c r="AH1200" s="20"/>
      <c r="AI1200" s="20"/>
      <c r="AJ1200" s="20"/>
      <c r="AK1200" s="20"/>
      <c r="AL1200" s="360"/>
      <c r="AM1200" s="18"/>
      <c r="AN1200" s="18"/>
      <c r="AO1200" s="18"/>
      <c r="AP1200" s="18"/>
      <c r="AQ1200" s="18"/>
      <c r="AR1200" s="18"/>
      <c r="AS1200" s="18"/>
      <c r="AT1200" s="18"/>
      <c r="AU1200" s="18"/>
      <c r="AV1200" s="18"/>
      <c r="AW1200" s="18"/>
      <c r="AX1200" s="18"/>
      <c r="AY1200" s="18"/>
      <c r="AZ1200" s="18"/>
      <c r="BA1200" s="18"/>
      <c r="BB1200" s="18"/>
      <c r="BC1200" s="18"/>
      <c r="BD1200" s="18"/>
      <c r="BE1200" s="18"/>
      <c r="BF1200" s="18"/>
      <c r="BG1200" s="18"/>
      <c r="BH1200" s="18"/>
      <c r="BI1200" s="18"/>
      <c r="BJ1200" s="18"/>
    </row>
    <row r="1201" spans="1:62">
      <c r="A1201" s="112"/>
      <c r="B1201" s="190"/>
      <c r="C1201" s="199" t="s">
        <v>4269</v>
      </c>
      <c r="D1201" s="193" t="s">
        <v>28</v>
      </c>
      <c r="E1201" s="204">
        <v>85</v>
      </c>
      <c r="F1201" s="20"/>
      <c r="G1201" s="20"/>
      <c r="H1201" s="20"/>
      <c r="I1201" s="20"/>
      <c r="J1201" s="20"/>
      <c r="K1201" s="20"/>
      <c r="L1201" s="20"/>
      <c r="M1201" s="20"/>
      <c r="N1201" s="20"/>
      <c r="O1201" s="20"/>
      <c r="P1201" s="20"/>
      <c r="Q1201" s="20"/>
      <c r="R1201" s="20"/>
      <c r="S1201" s="20"/>
      <c r="T1201" s="20"/>
      <c r="U1201" s="20"/>
      <c r="V1201" s="20"/>
      <c r="W1201" s="20"/>
      <c r="X1201" s="20"/>
      <c r="Y1201" s="20"/>
      <c r="Z1201" s="20"/>
      <c r="AA1201" s="20"/>
      <c r="AB1201" s="20"/>
      <c r="AC1201" s="20"/>
      <c r="AD1201" s="20"/>
      <c r="AE1201" s="20"/>
      <c r="AF1201" s="20"/>
      <c r="AG1201" s="20"/>
      <c r="AH1201" s="20"/>
      <c r="AI1201" s="20"/>
      <c r="AJ1201" s="20"/>
      <c r="AK1201" s="20"/>
      <c r="AL1201" s="360"/>
      <c r="AM1201" s="18"/>
      <c r="AN1201" s="18"/>
      <c r="AO1201" s="18"/>
      <c r="AP1201" s="18"/>
      <c r="AQ1201" s="18"/>
      <c r="AR1201" s="18"/>
      <c r="AS1201" s="18"/>
      <c r="AT1201" s="18"/>
      <c r="AU1201" s="18"/>
      <c r="AV1201" s="18"/>
      <c r="AW1201" s="18"/>
      <c r="AX1201" s="18"/>
      <c r="AY1201" s="18"/>
      <c r="AZ1201" s="18"/>
      <c r="BA1201" s="18"/>
      <c r="BB1201" s="18"/>
      <c r="BC1201" s="18"/>
      <c r="BD1201" s="18"/>
      <c r="BE1201" s="18"/>
      <c r="BF1201" s="18"/>
      <c r="BG1201" s="18"/>
      <c r="BH1201" s="18"/>
      <c r="BI1201" s="18"/>
      <c r="BJ1201" s="18"/>
    </row>
    <row r="1202" spans="1:62">
      <c r="A1202" s="112"/>
      <c r="B1202" s="191" t="s">
        <v>3342</v>
      </c>
      <c r="C1202" s="199" t="s">
        <v>4270</v>
      </c>
      <c r="D1202" s="193" t="s">
        <v>28</v>
      </c>
      <c r="E1202" s="204">
        <v>68</v>
      </c>
      <c r="F1202" s="20"/>
      <c r="G1202" s="20"/>
      <c r="H1202" s="20"/>
      <c r="I1202" s="20"/>
      <c r="J1202" s="20"/>
      <c r="K1202" s="20"/>
      <c r="L1202" s="20"/>
      <c r="M1202" s="20"/>
      <c r="N1202" s="20"/>
      <c r="O1202" s="20"/>
      <c r="P1202" s="20"/>
      <c r="Q1202" s="20"/>
      <c r="R1202" s="20"/>
      <c r="S1202" s="20"/>
      <c r="T1202" s="20"/>
      <c r="U1202" s="20"/>
      <c r="V1202" s="20"/>
      <c r="W1202" s="20"/>
      <c r="X1202" s="20"/>
      <c r="Y1202" s="20"/>
      <c r="Z1202" s="20"/>
      <c r="AA1202" s="20"/>
      <c r="AB1202" s="20"/>
      <c r="AC1202" s="20"/>
      <c r="AD1202" s="20"/>
      <c r="AE1202" s="20"/>
      <c r="AF1202" s="20"/>
      <c r="AG1202" s="20"/>
      <c r="AH1202" s="20"/>
      <c r="AI1202" s="20"/>
      <c r="AJ1202" s="20"/>
      <c r="AK1202" s="20"/>
      <c r="AL1202" s="360"/>
      <c r="AM1202" s="18"/>
      <c r="AN1202" s="18"/>
      <c r="AO1202" s="18"/>
      <c r="AP1202" s="18"/>
      <c r="AQ1202" s="18"/>
      <c r="AR1202" s="18"/>
      <c r="AS1202" s="18"/>
      <c r="AT1202" s="18"/>
      <c r="AU1202" s="18"/>
      <c r="AV1202" s="18"/>
      <c r="AW1202" s="18"/>
      <c r="AX1202" s="18"/>
      <c r="AY1202" s="18"/>
      <c r="AZ1202" s="18"/>
      <c r="BA1202" s="18"/>
      <c r="BB1202" s="18"/>
      <c r="BC1202" s="18"/>
      <c r="BD1202" s="18"/>
      <c r="BE1202" s="18"/>
      <c r="BF1202" s="18"/>
      <c r="BG1202" s="18"/>
      <c r="BH1202" s="18"/>
      <c r="BI1202" s="18"/>
      <c r="BJ1202" s="18"/>
    </row>
    <row r="1203" spans="1:62">
      <c r="A1203" s="112"/>
      <c r="B1203" s="190"/>
      <c r="C1203" s="199" t="s">
        <v>4271</v>
      </c>
      <c r="D1203" s="193" t="s">
        <v>28</v>
      </c>
      <c r="E1203" s="204">
        <v>114</v>
      </c>
      <c r="F1203" s="20"/>
      <c r="G1203" s="20"/>
      <c r="H1203" s="20"/>
      <c r="I1203" s="20"/>
      <c r="J1203" s="20"/>
      <c r="K1203" s="20"/>
      <c r="L1203" s="20"/>
      <c r="M1203" s="20"/>
      <c r="N1203" s="20"/>
      <c r="O1203" s="20"/>
      <c r="P1203" s="20"/>
      <c r="Q1203" s="20"/>
      <c r="R1203" s="20"/>
      <c r="S1203" s="20"/>
      <c r="T1203" s="20"/>
      <c r="U1203" s="20"/>
      <c r="V1203" s="20"/>
      <c r="W1203" s="20"/>
      <c r="X1203" s="20"/>
      <c r="Y1203" s="20"/>
      <c r="Z1203" s="20"/>
      <c r="AA1203" s="20"/>
      <c r="AB1203" s="20"/>
      <c r="AC1203" s="20"/>
      <c r="AD1203" s="20"/>
      <c r="AE1203" s="20"/>
      <c r="AF1203" s="20"/>
      <c r="AG1203" s="20"/>
      <c r="AH1203" s="20"/>
      <c r="AI1203" s="20"/>
      <c r="AJ1203" s="20"/>
      <c r="AK1203" s="20"/>
      <c r="AL1203" s="360"/>
      <c r="AM1203" s="18"/>
      <c r="AN1203" s="18"/>
      <c r="AO1203" s="18"/>
      <c r="AP1203" s="18"/>
      <c r="AQ1203" s="18"/>
      <c r="AR1203" s="18"/>
      <c r="AS1203" s="18"/>
      <c r="AT1203" s="18"/>
      <c r="AU1203" s="18"/>
      <c r="AV1203" s="18"/>
      <c r="AW1203" s="18"/>
      <c r="AX1203" s="18"/>
      <c r="AY1203" s="18"/>
      <c r="AZ1203" s="18"/>
      <c r="BA1203" s="18"/>
      <c r="BB1203" s="18"/>
      <c r="BC1203" s="18"/>
      <c r="BD1203" s="18"/>
      <c r="BE1203" s="18"/>
      <c r="BF1203" s="18"/>
      <c r="BG1203" s="18"/>
      <c r="BH1203" s="18"/>
      <c r="BI1203" s="18"/>
      <c r="BJ1203" s="18"/>
    </row>
    <row r="1204" spans="1:62">
      <c r="A1204" s="112"/>
      <c r="B1204" s="190"/>
      <c r="C1204" s="199" t="s">
        <v>4272</v>
      </c>
      <c r="D1204" s="193" t="s">
        <v>28</v>
      </c>
      <c r="E1204" s="204">
        <v>84</v>
      </c>
      <c r="F1204" s="20"/>
      <c r="G1204" s="20"/>
      <c r="H1204" s="20"/>
      <c r="I1204" s="20"/>
      <c r="J1204" s="20"/>
      <c r="K1204" s="20"/>
      <c r="L1204" s="20"/>
      <c r="M1204" s="20"/>
      <c r="N1204" s="20"/>
      <c r="O1204" s="20"/>
      <c r="P1204" s="20"/>
      <c r="Q1204" s="20"/>
      <c r="R1204" s="20"/>
      <c r="S1204" s="20"/>
      <c r="T1204" s="20"/>
      <c r="U1204" s="20"/>
      <c r="V1204" s="20"/>
      <c r="W1204" s="20"/>
      <c r="X1204" s="20"/>
      <c r="Y1204" s="20"/>
      <c r="Z1204" s="20"/>
      <c r="AA1204" s="20"/>
      <c r="AB1204" s="20"/>
      <c r="AC1204" s="20"/>
      <c r="AD1204" s="20"/>
      <c r="AE1204" s="20"/>
      <c r="AF1204" s="20"/>
      <c r="AG1204" s="20"/>
      <c r="AH1204" s="20"/>
      <c r="AI1204" s="20"/>
      <c r="AJ1204" s="20"/>
      <c r="AK1204" s="20"/>
      <c r="AL1204" s="360"/>
      <c r="AM1204" s="18"/>
      <c r="AN1204" s="18"/>
      <c r="AO1204" s="18"/>
      <c r="AP1204" s="18"/>
      <c r="AQ1204" s="18"/>
      <c r="AR1204" s="18"/>
      <c r="AS1204" s="18"/>
      <c r="AT1204" s="18"/>
      <c r="AU1204" s="18"/>
      <c r="AV1204" s="18"/>
      <c r="AW1204" s="18"/>
      <c r="AX1204" s="18"/>
      <c r="AY1204" s="18"/>
      <c r="AZ1204" s="18"/>
      <c r="BA1204" s="18"/>
      <c r="BB1204" s="18"/>
      <c r="BC1204" s="18"/>
      <c r="BD1204" s="18"/>
      <c r="BE1204" s="18"/>
      <c r="BF1204" s="18"/>
      <c r="BG1204" s="18"/>
      <c r="BH1204" s="18"/>
      <c r="BI1204" s="18"/>
      <c r="BJ1204" s="18"/>
    </row>
    <row r="1205" spans="1:62">
      <c r="A1205" s="112"/>
      <c r="B1205" s="190"/>
      <c r="C1205" s="199" t="s">
        <v>4273</v>
      </c>
      <c r="D1205" s="193" t="s">
        <v>28</v>
      </c>
      <c r="E1205" s="204">
        <v>60</v>
      </c>
      <c r="F1205" s="20"/>
      <c r="G1205" s="20"/>
      <c r="H1205" s="20"/>
      <c r="I1205" s="20"/>
      <c r="J1205" s="20"/>
      <c r="K1205" s="20"/>
      <c r="L1205" s="20"/>
      <c r="M1205" s="20"/>
      <c r="N1205" s="20"/>
      <c r="O1205" s="20"/>
      <c r="P1205" s="20"/>
      <c r="Q1205" s="20"/>
      <c r="R1205" s="20"/>
      <c r="S1205" s="20"/>
      <c r="T1205" s="20"/>
      <c r="U1205" s="20"/>
      <c r="V1205" s="20"/>
      <c r="W1205" s="20"/>
      <c r="X1205" s="20"/>
      <c r="Y1205" s="20"/>
      <c r="Z1205" s="20"/>
      <c r="AA1205" s="20"/>
      <c r="AB1205" s="20"/>
      <c r="AC1205" s="20"/>
      <c r="AD1205" s="20"/>
      <c r="AE1205" s="20"/>
      <c r="AF1205" s="20"/>
      <c r="AG1205" s="20"/>
      <c r="AH1205" s="20"/>
      <c r="AI1205" s="20"/>
      <c r="AJ1205" s="20"/>
      <c r="AK1205" s="20"/>
      <c r="AL1205" s="360"/>
      <c r="AM1205" s="18"/>
      <c r="AN1205" s="18"/>
      <c r="AO1205" s="18"/>
      <c r="AP1205" s="18"/>
      <c r="AQ1205" s="18"/>
      <c r="AR1205" s="18"/>
      <c r="AS1205" s="18"/>
      <c r="AT1205" s="18"/>
      <c r="AU1205" s="18"/>
      <c r="AV1205" s="18"/>
      <c r="AW1205" s="18"/>
      <c r="AX1205" s="18"/>
      <c r="AY1205" s="18"/>
      <c r="AZ1205" s="18"/>
      <c r="BA1205" s="18"/>
      <c r="BB1205" s="18"/>
      <c r="BC1205" s="18"/>
      <c r="BD1205" s="18"/>
      <c r="BE1205" s="18"/>
      <c r="BF1205" s="18"/>
      <c r="BG1205" s="18"/>
      <c r="BH1205" s="18"/>
      <c r="BI1205" s="18"/>
      <c r="BJ1205" s="18"/>
    </row>
    <row r="1206" spans="1:62">
      <c r="A1206" s="112"/>
      <c r="B1206" s="190"/>
      <c r="C1206" s="199" t="s">
        <v>4274</v>
      </c>
      <c r="D1206" s="193" t="s">
        <v>28</v>
      </c>
      <c r="E1206" s="204">
        <v>128</v>
      </c>
      <c r="F1206" s="20"/>
      <c r="G1206" s="20"/>
      <c r="H1206" s="20"/>
      <c r="I1206" s="20"/>
      <c r="J1206" s="20"/>
      <c r="K1206" s="20"/>
      <c r="L1206" s="20"/>
      <c r="M1206" s="20"/>
      <c r="N1206" s="20"/>
      <c r="O1206" s="20"/>
      <c r="P1206" s="20"/>
      <c r="Q1206" s="20"/>
      <c r="R1206" s="20"/>
      <c r="S1206" s="20"/>
      <c r="T1206" s="20"/>
      <c r="U1206" s="20"/>
      <c r="V1206" s="20"/>
      <c r="W1206" s="20"/>
      <c r="X1206" s="20"/>
      <c r="Y1206" s="20"/>
      <c r="Z1206" s="20"/>
      <c r="AA1206" s="20"/>
      <c r="AB1206" s="20"/>
      <c r="AC1206" s="20"/>
      <c r="AD1206" s="20"/>
      <c r="AE1206" s="20"/>
      <c r="AF1206" s="20"/>
      <c r="AG1206" s="20"/>
      <c r="AH1206" s="20"/>
      <c r="AI1206" s="20"/>
      <c r="AJ1206" s="20"/>
      <c r="AK1206" s="20"/>
      <c r="AL1206" s="360"/>
      <c r="AM1206" s="18"/>
      <c r="AN1206" s="18"/>
      <c r="AO1206" s="18"/>
      <c r="AP1206" s="18"/>
      <c r="AQ1206" s="18"/>
      <c r="AR1206" s="18"/>
      <c r="AS1206" s="18"/>
      <c r="AT1206" s="18"/>
      <c r="AU1206" s="18"/>
      <c r="AV1206" s="18"/>
      <c r="AW1206" s="18"/>
      <c r="AX1206" s="18"/>
      <c r="AY1206" s="18"/>
      <c r="AZ1206" s="18"/>
      <c r="BA1206" s="18"/>
      <c r="BB1206" s="18"/>
      <c r="BC1206" s="18"/>
      <c r="BD1206" s="18"/>
      <c r="BE1206" s="18"/>
      <c r="BF1206" s="18"/>
      <c r="BG1206" s="18"/>
      <c r="BH1206" s="18"/>
      <c r="BI1206" s="18"/>
      <c r="BJ1206" s="18"/>
    </row>
    <row r="1207" spans="1:62">
      <c r="A1207" s="112"/>
      <c r="B1207" s="190"/>
      <c r="C1207" s="199" t="s">
        <v>4275</v>
      </c>
      <c r="D1207" s="193" t="s">
        <v>28</v>
      </c>
      <c r="E1207" s="204">
        <v>70</v>
      </c>
      <c r="F1207" s="20"/>
      <c r="G1207" s="20"/>
      <c r="H1207" s="20"/>
      <c r="I1207" s="20"/>
      <c r="J1207" s="20"/>
      <c r="K1207" s="20"/>
      <c r="L1207" s="20"/>
      <c r="M1207" s="20"/>
      <c r="N1207" s="20"/>
      <c r="O1207" s="20"/>
      <c r="P1207" s="20"/>
      <c r="Q1207" s="20"/>
      <c r="R1207" s="20"/>
      <c r="S1207" s="20"/>
      <c r="T1207" s="20"/>
      <c r="U1207" s="20"/>
      <c r="V1207" s="20"/>
      <c r="W1207" s="20"/>
      <c r="X1207" s="20"/>
      <c r="Y1207" s="20"/>
      <c r="Z1207" s="20"/>
      <c r="AA1207" s="20"/>
      <c r="AB1207" s="20"/>
      <c r="AC1207" s="20"/>
      <c r="AD1207" s="20"/>
      <c r="AE1207" s="20"/>
      <c r="AF1207" s="20"/>
      <c r="AG1207" s="20"/>
      <c r="AH1207" s="20"/>
      <c r="AI1207" s="20"/>
      <c r="AJ1207" s="20"/>
      <c r="AK1207" s="20"/>
      <c r="AL1207" s="360"/>
      <c r="AM1207" s="18"/>
      <c r="AN1207" s="18"/>
      <c r="AO1207" s="18"/>
      <c r="AP1207" s="18"/>
      <c r="AQ1207" s="18"/>
      <c r="AR1207" s="18"/>
      <c r="AS1207" s="18"/>
      <c r="AT1207" s="18"/>
      <c r="AU1207" s="18"/>
      <c r="AV1207" s="18"/>
      <c r="AW1207" s="18"/>
      <c r="AX1207" s="18"/>
      <c r="AY1207" s="18"/>
      <c r="AZ1207" s="18"/>
      <c r="BA1207" s="18"/>
      <c r="BB1207" s="18"/>
      <c r="BC1207" s="18"/>
      <c r="BD1207" s="18"/>
      <c r="BE1207" s="18"/>
      <c r="BF1207" s="18"/>
      <c r="BG1207" s="18"/>
      <c r="BH1207" s="18"/>
      <c r="BI1207" s="18"/>
      <c r="BJ1207" s="18"/>
    </row>
    <row r="1208" spans="1:62">
      <c r="A1208" s="112"/>
      <c r="B1208" s="190"/>
      <c r="C1208" s="199" t="s">
        <v>4276</v>
      </c>
      <c r="D1208" s="193" t="s">
        <v>28</v>
      </c>
      <c r="E1208" s="204">
        <v>125</v>
      </c>
      <c r="F1208" s="20"/>
      <c r="G1208" s="20"/>
      <c r="H1208" s="20"/>
      <c r="I1208" s="20"/>
      <c r="J1208" s="20"/>
      <c r="K1208" s="20"/>
      <c r="L1208" s="20"/>
      <c r="M1208" s="20"/>
      <c r="N1208" s="20"/>
      <c r="O1208" s="20"/>
      <c r="P1208" s="20"/>
      <c r="Q1208" s="20"/>
      <c r="R1208" s="20"/>
      <c r="S1208" s="20"/>
      <c r="T1208" s="20"/>
      <c r="U1208" s="20"/>
      <c r="V1208" s="20"/>
      <c r="W1208" s="20"/>
      <c r="X1208" s="20"/>
      <c r="Y1208" s="20"/>
      <c r="Z1208" s="20"/>
      <c r="AA1208" s="20"/>
      <c r="AB1208" s="20"/>
      <c r="AC1208" s="20"/>
      <c r="AD1208" s="20"/>
      <c r="AE1208" s="20"/>
      <c r="AF1208" s="20"/>
      <c r="AG1208" s="20"/>
      <c r="AH1208" s="20"/>
      <c r="AI1208" s="20"/>
      <c r="AJ1208" s="20"/>
      <c r="AK1208" s="20"/>
      <c r="AL1208" s="360"/>
      <c r="AM1208" s="18"/>
      <c r="AN1208" s="18"/>
      <c r="AO1208" s="18"/>
      <c r="AP1208" s="18"/>
      <c r="AQ1208" s="18"/>
      <c r="AR1208" s="18"/>
      <c r="AS1208" s="18"/>
      <c r="AT1208" s="18"/>
      <c r="AU1208" s="18"/>
      <c r="AV1208" s="18"/>
      <c r="AW1208" s="18"/>
      <c r="AX1208" s="18"/>
      <c r="AY1208" s="18"/>
      <c r="AZ1208" s="18"/>
      <c r="BA1208" s="18"/>
      <c r="BB1208" s="18"/>
      <c r="BC1208" s="18"/>
      <c r="BD1208" s="18"/>
      <c r="BE1208" s="18"/>
      <c r="BF1208" s="18"/>
      <c r="BG1208" s="18"/>
      <c r="BH1208" s="18"/>
      <c r="BI1208" s="18"/>
      <c r="BJ1208" s="18"/>
    </row>
    <row r="1209" spans="1:62">
      <c r="A1209" s="112"/>
      <c r="B1209" s="189"/>
      <c r="C1209" s="198" t="s">
        <v>4277</v>
      </c>
      <c r="D1209" s="202" t="s">
        <v>28</v>
      </c>
      <c r="E1209" s="203">
        <v>265</v>
      </c>
      <c r="F1209" s="20"/>
      <c r="G1209" s="20"/>
      <c r="H1209" s="20"/>
      <c r="I1209" s="20"/>
      <c r="J1209" s="20"/>
      <c r="K1209" s="20"/>
      <c r="L1209" s="20"/>
      <c r="M1209" s="20"/>
      <c r="N1209" s="20"/>
      <c r="O1209" s="20"/>
      <c r="P1209" s="20"/>
      <c r="Q1209" s="20"/>
      <c r="R1209" s="20"/>
      <c r="S1209" s="20"/>
      <c r="T1209" s="20"/>
      <c r="U1209" s="20"/>
      <c r="V1209" s="20"/>
      <c r="W1209" s="20"/>
      <c r="X1209" s="20"/>
      <c r="Y1209" s="20"/>
      <c r="Z1209" s="20"/>
      <c r="AA1209" s="20"/>
      <c r="AB1209" s="20"/>
      <c r="AC1209" s="20"/>
      <c r="AD1209" s="20"/>
      <c r="AE1209" s="20"/>
      <c r="AF1209" s="20"/>
      <c r="AG1209" s="20"/>
      <c r="AH1209" s="20"/>
      <c r="AI1209" s="20"/>
      <c r="AJ1209" s="20"/>
      <c r="AK1209" s="20"/>
      <c r="AL1209" s="360"/>
      <c r="AM1209" s="18"/>
      <c r="AN1209" s="18"/>
      <c r="AO1209" s="18"/>
      <c r="AP1209" s="18"/>
      <c r="AQ1209" s="18"/>
      <c r="AR1209" s="18"/>
      <c r="AS1209" s="18"/>
      <c r="AT1209" s="18"/>
      <c r="AU1209" s="18"/>
      <c r="AV1209" s="18"/>
      <c r="AW1209" s="18"/>
      <c r="AX1209" s="18"/>
      <c r="AY1209" s="18"/>
      <c r="AZ1209" s="18"/>
      <c r="BA1209" s="18"/>
      <c r="BB1209" s="18"/>
      <c r="BC1209" s="18"/>
      <c r="BD1209" s="18"/>
      <c r="BE1209" s="18"/>
      <c r="BF1209" s="18"/>
      <c r="BG1209" s="18"/>
      <c r="BH1209" s="18"/>
      <c r="BI1209" s="18"/>
      <c r="BJ1209" s="18"/>
    </row>
    <row r="1210" spans="1:62">
      <c r="A1210" s="112"/>
      <c r="B1210" s="190"/>
      <c r="C1210" s="199" t="s">
        <v>2860</v>
      </c>
      <c r="D1210" s="193" t="s">
        <v>28</v>
      </c>
      <c r="E1210" s="204">
        <v>80</v>
      </c>
      <c r="F1210" s="20"/>
      <c r="G1210" s="20"/>
      <c r="H1210" s="20"/>
      <c r="I1210" s="20"/>
      <c r="J1210" s="20"/>
      <c r="K1210" s="20"/>
      <c r="L1210" s="20"/>
      <c r="M1210" s="20"/>
      <c r="N1210" s="20"/>
      <c r="O1210" s="20"/>
      <c r="P1210" s="20"/>
      <c r="Q1210" s="20"/>
      <c r="R1210" s="20"/>
      <c r="S1210" s="20"/>
      <c r="T1210" s="20"/>
      <c r="U1210" s="20"/>
      <c r="V1210" s="20"/>
      <c r="W1210" s="20"/>
      <c r="X1210" s="20"/>
      <c r="Y1210" s="20"/>
      <c r="Z1210" s="20"/>
      <c r="AA1210" s="20"/>
      <c r="AB1210" s="20"/>
      <c r="AC1210" s="20"/>
      <c r="AD1210" s="20"/>
      <c r="AE1210" s="20"/>
      <c r="AF1210" s="20"/>
      <c r="AG1210" s="20"/>
      <c r="AH1210" s="20"/>
      <c r="AI1210" s="20"/>
      <c r="AJ1210" s="20"/>
      <c r="AK1210" s="20"/>
      <c r="AL1210" s="360"/>
      <c r="AM1210" s="18"/>
      <c r="AN1210" s="18"/>
      <c r="AO1210" s="18"/>
      <c r="AP1210" s="18"/>
      <c r="AQ1210" s="18"/>
      <c r="AR1210" s="18"/>
      <c r="AS1210" s="18"/>
      <c r="AT1210" s="18"/>
      <c r="AU1210" s="18"/>
      <c r="AV1210" s="18"/>
      <c r="AW1210" s="18"/>
      <c r="AX1210" s="18"/>
      <c r="AY1210" s="18"/>
      <c r="AZ1210" s="18"/>
      <c r="BA1210" s="18"/>
      <c r="BB1210" s="18"/>
      <c r="BC1210" s="18"/>
      <c r="BD1210" s="18"/>
      <c r="BE1210" s="18"/>
      <c r="BF1210" s="18"/>
      <c r="BG1210" s="18"/>
      <c r="BH1210" s="18"/>
      <c r="BI1210" s="18"/>
      <c r="BJ1210" s="18"/>
    </row>
    <row r="1211" spans="1:62">
      <c r="A1211" s="112"/>
      <c r="B1211" s="190"/>
      <c r="C1211" s="199" t="s">
        <v>4278</v>
      </c>
      <c r="D1211" s="193" t="s">
        <v>28</v>
      </c>
      <c r="E1211" s="204">
        <v>64</v>
      </c>
      <c r="F1211" s="20"/>
      <c r="G1211" s="20"/>
      <c r="H1211" s="20"/>
      <c r="I1211" s="20"/>
      <c r="J1211" s="20"/>
      <c r="K1211" s="20"/>
      <c r="L1211" s="20"/>
      <c r="M1211" s="20"/>
      <c r="N1211" s="20"/>
      <c r="O1211" s="20"/>
      <c r="P1211" s="20"/>
      <c r="Q1211" s="20"/>
      <c r="R1211" s="20"/>
      <c r="S1211" s="20"/>
      <c r="T1211" s="20"/>
      <c r="U1211" s="20"/>
      <c r="V1211" s="20"/>
      <c r="W1211" s="20"/>
      <c r="X1211" s="20"/>
      <c r="Y1211" s="20"/>
      <c r="Z1211" s="20"/>
      <c r="AA1211" s="20"/>
      <c r="AB1211" s="20"/>
      <c r="AC1211" s="20"/>
      <c r="AD1211" s="20"/>
      <c r="AE1211" s="20"/>
      <c r="AF1211" s="20"/>
      <c r="AG1211" s="20"/>
      <c r="AH1211" s="20"/>
      <c r="AI1211" s="20"/>
      <c r="AJ1211" s="20"/>
      <c r="AK1211" s="20"/>
      <c r="AL1211" s="360"/>
      <c r="AM1211" s="18"/>
      <c r="AN1211" s="18"/>
      <c r="AO1211" s="18"/>
      <c r="AP1211" s="18"/>
      <c r="AQ1211" s="18"/>
      <c r="AR1211" s="18"/>
      <c r="AS1211" s="18"/>
      <c r="AT1211" s="18"/>
      <c r="AU1211" s="18"/>
      <c r="AV1211" s="18"/>
      <c r="AW1211" s="18"/>
      <c r="AX1211" s="18"/>
      <c r="AY1211" s="18"/>
      <c r="AZ1211" s="18"/>
      <c r="BA1211" s="18"/>
      <c r="BB1211" s="18"/>
      <c r="BC1211" s="18"/>
      <c r="BD1211" s="18"/>
      <c r="BE1211" s="18"/>
      <c r="BF1211" s="18"/>
      <c r="BG1211" s="18"/>
      <c r="BH1211" s="18"/>
      <c r="BI1211" s="18"/>
      <c r="BJ1211" s="18"/>
    </row>
    <row r="1212" spans="1:62">
      <c r="A1212" s="112"/>
      <c r="B1212" s="190"/>
      <c r="C1212" s="199" t="s">
        <v>63</v>
      </c>
      <c r="D1212" s="193" t="s">
        <v>28</v>
      </c>
      <c r="E1212" s="204">
        <v>52</v>
      </c>
      <c r="F1212" s="20"/>
      <c r="G1212" s="20"/>
      <c r="H1212" s="20"/>
      <c r="I1212" s="20"/>
      <c r="J1212" s="20"/>
      <c r="K1212" s="20"/>
      <c r="L1212" s="20"/>
      <c r="M1212" s="20"/>
      <c r="N1212" s="20"/>
      <c r="O1212" s="20"/>
      <c r="P1212" s="20"/>
      <c r="Q1212" s="20"/>
      <c r="R1212" s="20"/>
      <c r="S1212" s="20"/>
      <c r="T1212" s="20"/>
      <c r="U1212" s="20"/>
      <c r="V1212" s="20"/>
      <c r="W1212" s="20"/>
      <c r="X1212" s="20"/>
      <c r="Y1212" s="20"/>
      <c r="Z1212" s="20"/>
      <c r="AA1212" s="20"/>
      <c r="AB1212" s="20"/>
      <c r="AC1212" s="20"/>
      <c r="AD1212" s="20"/>
      <c r="AE1212" s="20"/>
      <c r="AF1212" s="20"/>
      <c r="AG1212" s="20"/>
      <c r="AH1212" s="20"/>
      <c r="AI1212" s="20"/>
      <c r="AJ1212" s="20"/>
      <c r="AK1212" s="20"/>
      <c r="AL1212" s="360">
        <v>20</v>
      </c>
      <c r="AM1212" s="18"/>
      <c r="AN1212" s="18"/>
      <c r="AO1212" s="18"/>
      <c r="AP1212" s="18"/>
      <c r="AQ1212" s="18"/>
      <c r="AR1212" s="18"/>
      <c r="AS1212" s="18"/>
      <c r="AT1212" s="18"/>
      <c r="AU1212" s="18"/>
      <c r="AV1212" s="18"/>
      <c r="AW1212" s="18"/>
      <c r="AX1212" s="18"/>
      <c r="AY1212" s="18"/>
      <c r="AZ1212" s="18"/>
      <c r="BA1212" s="18"/>
      <c r="BB1212" s="18"/>
      <c r="BC1212" s="18"/>
      <c r="BD1212" s="18"/>
      <c r="BE1212" s="18"/>
      <c r="BF1212" s="18"/>
      <c r="BG1212" s="18"/>
      <c r="BH1212" s="18"/>
      <c r="BI1212" s="18"/>
      <c r="BJ1212" s="18"/>
    </row>
    <row r="1213" spans="1:62">
      <c r="A1213" s="112"/>
      <c r="B1213" s="190"/>
      <c r="C1213" s="199" t="s">
        <v>4279</v>
      </c>
      <c r="D1213" s="193" t="s">
        <v>28</v>
      </c>
      <c r="E1213" s="204">
        <v>38</v>
      </c>
      <c r="F1213" s="20"/>
      <c r="G1213" s="20"/>
      <c r="H1213" s="20"/>
      <c r="I1213" s="20"/>
      <c r="J1213" s="20"/>
      <c r="K1213" s="20"/>
      <c r="L1213" s="20"/>
      <c r="M1213" s="20"/>
      <c r="N1213" s="20"/>
      <c r="O1213" s="20"/>
      <c r="P1213" s="20"/>
      <c r="Q1213" s="20"/>
      <c r="R1213" s="20"/>
      <c r="S1213" s="20"/>
      <c r="T1213" s="20"/>
      <c r="U1213" s="20"/>
      <c r="V1213" s="20"/>
      <c r="W1213" s="20"/>
      <c r="X1213" s="20"/>
      <c r="Y1213" s="20"/>
      <c r="Z1213" s="20"/>
      <c r="AA1213" s="20"/>
      <c r="AB1213" s="20"/>
      <c r="AC1213" s="20"/>
      <c r="AD1213" s="20"/>
      <c r="AE1213" s="20"/>
      <c r="AF1213" s="20"/>
      <c r="AG1213" s="20"/>
      <c r="AH1213" s="20"/>
      <c r="AI1213" s="20"/>
      <c r="AJ1213" s="20"/>
      <c r="AK1213" s="20"/>
      <c r="AL1213" s="360">
        <v>20</v>
      </c>
      <c r="AM1213" s="18"/>
      <c r="AN1213" s="18"/>
      <c r="AO1213" s="18"/>
      <c r="AP1213" s="18"/>
      <c r="AQ1213" s="18"/>
      <c r="AR1213" s="18"/>
      <c r="AS1213" s="18"/>
      <c r="AT1213" s="18"/>
      <c r="AU1213" s="18"/>
      <c r="AV1213" s="18"/>
      <c r="AW1213" s="18"/>
      <c r="AX1213" s="18"/>
      <c r="AY1213" s="18"/>
      <c r="AZ1213" s="18"/>
      <c r="BA1213" s="18"/>
      <c r="BB1213" s="18"/>
      <c r="BC1213" s="18"/>
      <c r="BD1213" s="18"/>
      <c r="BE1213" s="18"/>
      <c r="BF1213" s="18"/>
      <c r="BG1213" s="18"/>
      <c r="BH1213" s="18"/>
      <c r="BI1213" s="18"/>
      <c r="BJ1213" s="18"/>
    </row>
    <row r="1214" spans="1:62">
      <c r="A1214" s="112"/>
      <c r="B1214" s="188"/>
      <c r="C1214" s="198" t="s">
        <v>4280</v>
      </c>
      <c r="D1214" s="202" t="s">
        <v>28</v>
      </c>
      <c r="E1214" s="203">
        <v>145</v>
      </c>
      <c r="F1214" s="20"/>
      <c r="G1214" s="20"/>
      <c r="H1214" s="20"/>
      <c r="I1214" s="20"/>
      <c r="J1214" s="20"/>
      <c r="K1214" s="20"/>
      <c r="L1214" s="20"/>
      <c r="M1214" s="20"/>
      <c r="N1214" s="20"/>
      <c r="O1214" s="20"/>
      <c r="P1214" s="20"/>
      <c r="Q1214" s="20"/>
      <c r="R1214" s="20"/>
      <c r="S1214" s="20"/>
      <c r="T1214" s="20"/>
      <c r="U1214" s="20"/>
      <c r="V1214" s="20"/>
      <c r="W1214" s="20"/>
      <c r="X1214" s="20"/>
      <c r="Y1214" s="20"/>
      <c r="Z1214" s="20"/>
      <c r="AA1214" s="20"/>
      <c r="AB1214" s="20"/>
      <c r="AC1214" s="20"/>
      <c r="AD1214" s="20"/>
      <c r="AE1214" s="20"/>
      <c r="AF1214" s="20"/>
      <c r="AG1214" s="20"/>
      <c r="AH1214" s="20"/>
      <c r="AI1214" s="20"/>
      <c r="AJ1214" s="20"/>
      <c r="AK1214" s="20"/>
      <c r="AL1214" s="360"/>
      <c r="AM1214" s="18"/>
      <c r="AN1214" s="18"/>
      <c r="AO1214" s="18"/>
      <c r="AP1214" s="18"/>
      <c r="AQ1214" s="18"/>
      <c r="AR1214" s="18"/>
      <c r="AS1214" s="18"/>
      <c r="AT1214" s="18"/>
      <c r="AU1214" s="18"/>
      <c r="AV1214" s="18"/>
      <c r="AW1214" s="18"/>
      <c r="AX1214" s="18"/>
      <c r="AY1214" s="18"/>
      <c r="AZ1214" s="18"/>
      <c r="BA1214" s="18"/>
      <c r="BB1214" s="18"/>
      <c r="BC1214" s="18"/>
      <c r="BD1214" s="18"/>
      <c r="BE1214" s="18"/>
      <c r="BF1214" s="18"/>
      <c r="BG1214" s="18"/>
      <c r="BH1214" s="18"/>
      <c r="BI1214" s="18"/>
      <c r="BJ1214" s="18"/>
    </row>
    <row r="1215" spans="1:62">
      <c r="A1215" s="112"/>
      <c r="B1215" s="190"/>
      <c r="C1215" s="199" t="s">
        <v>2859</v>
      </c>
      <c r="D1215" s="193" t="s">
        <v>28</v>
      </c>
      <c r="E1215" s="204">
        <v>42</v>
      </c>
      <c r="F1215" s="20"/>
      <c r="G1215" s="20"/>
      <c r="H1215" s="20"/>
      <c r="I1215" s="20"/>
      <c r="J1215" s="20"/>
      <c r="K1215" s="20"/>
      <c r="L1215" s="20"/>
      <c r="M1215" s="20"/>
      <c r="N1215" s="20"/>
      <c r="O1215" s="20"/>
      <c r="P1215" s="20"/>
      <c r="Q1215" s="20"/>
      <c r="R1215" s="20"/>
      <c r="S1215" s="20"/>
      <c r="T1215" s="20"/>
      <c r="U1215" s="20"/>
      <c r="V1215" s="20"/>
      <c r="W1215" s="20"/>
      <c r="X1215" s="20"/>
      <c r="Y1215" s="20"/>
      <c r="Z1215" s="20"/>
      <c r="AA1215" s="20"/>
      <c r="AB1215" s="20"/>
      <c r="AC1215" s="20"/>
      <c r="AD1215" s="20"/>
      <c r="AE1215" s="20"/>
      <c r="AF1215" s="20"/>
      <c r="AG1215" s="20"/>
      <c r="AH1215" s="20"/>
      <c r="AI1215" s="20"/>
      <c r="AJ1215" s="20"/>
      <c r="AK1215" s="20"/>
      <c r="AL1215" s="360"/>
      <c r="AM1215" s="18"/>
      <c r="AN1215" s="18"/>
      <c r="AO1215" s="18"/>
      <c r="AP1215" s="18"/>
      <c r="AQ1215" s="18"/>
      <c r="AR1215" s="18"/>
      <c r="AS1215" s="18"/>
      <c r="AT1215" s="18"/>
      <c r="AU1215" s="18"/>
      <c r="AV1215" s="18"/>
      <c r="AW1215" s="18"/>
      <c r="AX1215" s="18"/>
      <c r="AY1215" s="18"/>
      <c r="AZ1215" s="18"/>
      <c r="BA1215" s="18"/>
      <c r="BB1215" s="18"/>
      <c r="BC1215" s="18"/>
      <c r="BD1215" s="18"/>
      <c r="BE1215" s="18"/>
      <c r="BF1215" s="18"/>
      <c r="BG1215" s="18"/>
      <c r="BH1215" s="18"/>
      <c r="BI1215" s="18"/>
      <c r="BJ1215" s="18"/>
    </row>
    <row r="1216" spans="1:62">
      <c r="A1216" s="112"/>
      <c r="B1216" s="192"/>
      <c r="C1216" s="198" t="s">
        <v>4281</v>
      </c>
      <c r="D1216" s="202" t="s">
        <v>85</v>
      </c>
      <c r="E1216" s="203">
        <v>1450</v>
      </c>
      <c r="F1216" s="20"/>
      <c r="G1216" s="20"/>
      <c r="H1216" s="20"/>
      <c r="I1216" s="20"/>
      <c r="J1216" s="20"/>
      <c r="K1216" s="20"/>
      <c r="L1216" s="20"/>
      <c r="M1216" s="20"/>
      <c r="N1216" s="20"/>
      <c r="O1216" s="20"/>
      <c r="P1216" s="20"/>
      <c r="Q1216" s="20"/>
      <c r="R1216" s="20"/>
      <c r="S1216" s="20"/>
      <c r="T1216" s="20"/>
      <c r="U1216" s="20"/>
      <c r="V1216" s="20"/>
      <c r="W1216" s="20"/>
      <c r="X1216" s="20"/>
      <c r="Y1216" s="20"/>
      <c r="Z1216" s="20"/>
      <c r="AA1216" s="20"/>
      <c r="AB1216" s="20"/>
      <c r="AC1216" s="20"/>
      <c r="AD1216" s="20"/>
      <c r="AE1216" s="20"/>
      <c r="AF1216" s="20"/>
      <c r="AG1216" s="20"/>
      <c r="AH1216" s="20"/>
      <c r="AI1216" s="20"/>
      <c r="AJ1216" s="20"/>
      <c r="AK1216" s="20"/>
      <c r="AL1216" s="360"/>
      <c r="AM1216" s="18"/>
      <c r="AN1216" s="18"/>
      <c r="AO1216" s="18"/>
      <c r="AP1216" s="18"/>
      <c r="AQ1216" s="18"/>
      <c r="AR1216" s="18"/>
      <c r="AS1216" s="18"/>
      <c r="AT1216" s="18"/>
      <c r="AU1216" s="18"/>
      <c r="AV1216" s="18"/>
      <c r="AW1216" s="18"/>
      <c r="AX1216" s="18"/>
      <c r="AY1216" s="18"/>
      <c r="AZ1216" s="18"/>
      <c r="BA1216" s="18"/>
      <c r="BB1216" s="18"/>
      <c r="BC1216" s="18"/>
      <c r="BD1216" s="18"/>
      <c r="BE1216" s="18"/>
      <c r="BF1216" s="18"/>
      <c r="BG1216" s="18"/>
      <c r="BH1216" s="18"/>
      <c r="BI1216" s="18"/>
      <c r="BJ1216" s="18"/>
    </row>
    <row r="1217" spans="1:62">
      <c r="A1217" s="112"/>
      <c r="B1217" s="192"/>
      <c r="C1217" s="198" t="s">
        <v>2861</v>
      </c>
      <c r="D1217" s="202" t="s">
        <v>25</v>
      </c>
      <c r="E1217" s="203">
        <v>320</v>
      </c>
      <c r="F1217" s="20"/>
      <c r="G1217" s="20"/>
      <c r="H1217" s="20"/>
      <c r="I1217" s="20"/>
      <c r="J1217" s="20"/>
      <c r="K1217" s="20"/>
      <c r="L1217" s="20"/>
      <c r="M1217" s="20"/>
      <c r="N1217" s="20"/>
      <c r="O1217" s="20"/>
      <c r="P1217" s="20"/>
      <c r="Q1217" s="20"/>
      <c r="R1217" s="20"/>
      <c r="S1217" s="20"/>
      <c r="T1217" s="20"/>
      <c r="U1217" s="20"/>
      <c r="V1217" s="20"/>
      <c r="W1217" s="20"/>
      <c r="X1217" s="20"/>
      <c r="Y1217" s="20"/>
      <c r="Z1217" s="20"/>
      <c r="AA1217" s="20"/>
      <c r="AB1217" s="20"/>
      <c r="AC1217" s="20"/>
      <c r="AD1217" s="20"/>
      <c r="AE1217" s="20"/>
      <c r="AF1217" s="20"/>
      <c r="AG1217" s="20"/>
      <c r="AH1217" s="20"/>
      <c r="AI1217" s="20"/>
      <c r="AJ1217" s="20"/>
      <c r="AK1217" s="20"/>
      <c r="AL1217" s="360"/>
      <c r="AM1217" s="18"/>
      <c r="AN1217" s="18"/>
      <c r="AO1217" s="18"/>
      <c r="AP1217" s="18"/>
      <c r="AQ1217" s="18"/>
      <c r="AR1217" s="18"/>
      <c r="AS1217" s="18"/>
      <c r="AT1217" s="18"/>
      <c r="AU1217" s="18"/>
      <c r="AV1217" s="18"/>
      <c r="AW1217" s="18"/>
      <c r="AX1217" s="18"/>
      <c r="AY1217" s="18"/>
      <c r="AZ1217" s="18"/>
      <c r="BA1217" s="18"/>
      <c r="BB1217" s="18"/>
      <c r="BC1217" s="18"/>
      <c r="BD1217" s="18"/>
      <c r="BE1217" s="18"/>
      <c r="BF1217" s="18"/>
      <c r="BG1217" s="18"/>
      <c r="BH1217" s="18"/>
      <c r="BI1217" s="18"/>
      <c r="BJ1217" s="18"/>
    </row>
    <row r="1218" spans="1:62">
      <c r="A1218" s="112"/>
      <c r="B1218" s="189"/>
      <c r="C1218" s="198" t="s">
        <v>4282</v>
      </c>
      <c r="D1218" s="202" t="s">
        <v>25</v>
      </c>
      <c r="E1218" s="203">
        <v>300</v>
      </c>
      <c r="F1218" s="20"/>
      <c r="G1218" s="20"/>
      <c r="H1218" s="20"/>
      <c r="I1218" s="20"/>
      <c r="J1218" s="20"/>
      <c r="K1218" s="20"/>
      <c r="L1218" s="20"/>
      <c r="M1218" s="20"/>
      <c r="N1218" s="20"/>
      <c r="O1218" s="20"/>
      <c r="P1218" s="20"/>
      <c r="Q1218" s="20"/>
      <c r="R1218" s="20"/>
      <c r="S1218" s="20"/>
      <c r="T1218" s="20"/>
      <c r="U1218" s="20"/>
      <c r="V1218" s="20"/>
      <c r="W1218" s="20"/>
      <c r="X1218" s="20"/>
      <c r="Y1218" s="20"/>
      <c r="Z1218" s="20"/>
      <c r="AA1218" s="20"/>
      <c r="AB1218" s="20"/>
      <c r="AC1218" s="20"/>
      <c r="AD1218" s="20"/>
      <c r="AE1218" s="20"/>
      <c r="AF1218" s="20"/>
      <c r="AG1218" s="20"/>
      <c r="AH1218" s="20"/>
      <c r="AI1218" s="20"/>
      <c r="AJ1218" s="20"/>
      <c r="AK1218" s="20"/>
      <c r="AL1218" s="360"/>
      <c r="AM1218" s="18"/>
      <c r="AN1218" s="18"/>
      <c r="AO1218" s="18"/>
      <c r="AP1218" s="18"/>
      <c r="AQ1218" s="18"/>
      <c r="AR1218" s="18"/>
      <c r="AS1218" s="18"/>
      <c r="AT1218" s="18"/>
      <c r="AU1218" s="18"/>
      <c r="AV1218" s="18"/>
      <c r="AW1218" s="18"/>
      <c r="AX1218" s="18"/>
      <c r="AY1218" s="18"/>
      <c r="AZ1218" s="18"/>
      <c r="BA1218" s="18"/>
      <c r="BB1218" s="18"/>
      <c r="BC1218" s="18"/>
      <c r="BD1218" s="18"/>
      <c r="BE1218" s="18"/>
      <c r="BF1218" s="18"/>
      <c r="BG1218" s="18"/>
      <c r="BH1218" s="18"/>
      <c r="BI1218" s="18"/>
      <c r="BJ1218" s="18"/>
    </row>
    <row r="1219" spans="1:62">
      <c r="A1219" s="112"/>
      <c r="B1219" s="192"/>
      <c r="C1219" s="198" t="s">
        <v>4283</v>
      </c>
      <c r="D1219" s="202" t="s">
        <v>85</v>
      </c>
      <c r="E1219" s="203">
        <v>1140</v>
      </c>
      <c r="F1219" s="20"/>
      <c r="G1219" s="20"/>
      <c r="H1219" s="20"/>
      <c r="I1219" s="20"/>
      <c r="J1219" s="20"/>
      <c r="K1219" s="20"/>
      <c r="L1219" s="20"/>
      <c r="M1219" s="20"/>
      <c r="N1219" s="20"/>
      <c r="O1219" s="20"/>
      <c r="P1219" s="20"/>
      <c r="Q1219" s="20"/>
      <c r="R1219" s="20"/>
      <c r="S1219" s="20"/>
      <c r="T1219" s="20"/>
      <c r="U1219" s="20"/>
      <c r="V1219" s="20"/>
      <c r="W1219" s="20"/>
      <c r="X1219" s="20"/>
      <c r="Y1219" s="20"/>
      <c r="Z1219" s="20"/>
      <c r="AA1219" s="20"/>
      <c r="AB1219" s="20"/>
      <c r="AC1219" s="20"/>
      <c r="AD1219" s="20"/>
      <c r="AE1219" s="20"/>
      <c r="AF1219" s="20"/>
      <c r="AG1219" s="20"/>
      <c r="AH1219" s="20"/>
      <c r="AI1219" s="20"/>
      <c r="AJ1219" s="20"/>
      <c r="AK1219" s="20"/>
      <c r="AL1219" s="360"/>
      <c r="AM1219" s="18"/>
      <c r="AN1219" s="18"/>
      <c r="AO1219" s="18"/>
      <c r="AP1219" s="18"/>
      <c r="AQ1219" s="18"/>
      <c r="AR1219" s="18"/>
      <c r="AS1219" s="18"/>
      <c r="AT1219" s="18"/>
      <c r="AU1219" s="18"/>
      <c r="AV1219" s="18"/>
      <c r="AW1219" s="18"/>
      <c r="AX1219" s="18"/>
      <c r="AY1219" s="18"/>
      <c r="AZ1219" s="18"/>
      <c r="BA1219" s="18"/>
      <c r="BB1219" s="18"/>
      <c r="BC1219" s="18"/>
      <c r="BD1219" s="18"/>
      <c r="BE1219" s="18"/>
      <c r="BF1219" s="18"/>
      <c r="BG1219" s="18"/>
      <c r="BH1219" s="18"/>
      <c r="BI1219" s="18"/>
      <c r="BJ1219" s="18"/>
    </row>
    <row r="1220" spans="1:62">
      <c r="A1220" s="112"/>
      <c r="B1220" s="190"/>
      <c r="C1220" s="199" t="s">
        <v>4284</v>
      </c>
      <c r="D1220" s="193" t="s">
        <v>74</v>
      </c>
      <c r="E1220" s="204">
        <v>120</v>
      </c>
      <c r="F1220" s="20"/>
      <c r="G1220" s="20"/>
      <c r="H1220" s="20"/>
      <c r="I1220" s="20"/>
      <c r="J1220" s="20"/>
      <c r="K1220" s="20"/>
      <c r="L1220" s="20"/>
      <c r="M1220" s="20"/>
      <c r="N1220" s="20"/>
      <c r="O1220" s="20"/>
      <c r="P1220" s="20"/>
      <c r="Q1220" s="20"/>
      <c r="R1220" s="20"/>
      <c r="S1220" s="20"/>
      <c r="T1220" s="20"/>
      <c r="U1220" s="20"/>
      <c r="V1220" s="20"/>
      <c r="W1220" s="20"/>
      <c r="X1220" s="20"/>
      <c r="Y1220" s="20"/>
      <c r="Z1220" s="20"/>
      <c r="AA1220" s="20"/>
      <c r="AB1220" s="20"/>
      <c r="AC1220" s="20"/>
      <c r="AD1220" s="20"/>
      <c r="AE1220" s="20"/>
      <c r="AF1220" s="20"/>
      <c r="AG1220" s="20"/>
      <c r="AH1220" s="20"/>
      <c r="AI1220" s="20"/>
      <c r="AJ1220" s="20"/>
      <c r="AK1220" s="20"/>
      <c r="AL1220" s="360"/>
      <c r="AM1220" s="18"/>
      <c r="AN1220" s="18"/>
      <c r="AO1220" s="18"/>
      <c r="AP1220" s="18"/>
      <c r="AQ1220" s="18"/>
      <c r="AR1220" s="18"/>
      <c r="AS1220" s="18"/>
      <c r="AT1220" s="18"/>
      <c r="AU1220" s="18"/>
      <c r="AV1220" s="18"/>
      <c r="AW1220" s="18"/>
      <c r="AX1220" s="18"/>
      <c r="AY1220" s="18"/>
      <c r="AZ1220" s="18"/>
      <c r="BA1220" s="18"/>
      <c r="BB1220" s="18"/>
      <c r="BC1220" s="18"/>
      <c r="BD1220" s="18"/>
      <c r="BE1220" s="18"/>
      <c r="BF1220" s="18"/>
      <c r="BG1220" s="18"/>
      <c r="BH1220" s="18"/>
      <c r="BI1220" s="18"/>
      <c r="BJ1220" s="18"/>
    </row>
    <row r="1221" spans="1:62">
      <c r="A1221" s="112"/>
      <c r="B1221" s="190"/>
      <c r="C1221" s="199" t="s">
        <v>4285</v>
      </c>
      <c r="D1221" s="193" t="s">
        <v>74</v>
      </c>
      <c r="E1221" s="204">
        <v>90</v>
      </c>
      <c r="F1221" s="20"/>
      <c r="G1221" s="20"/>
      <c r="H1221" s="20"/>
      <c r="I1221" s="20"/>
      <c r="J1221" s="20"/>
      <c r="K1221" s="20"/>
      <c r="L1221" s="20"/>
      <c r="M1221" s="20"/>
      <c r="N1221" s="20"/>
      <c r="O1221" s="20"/>
      <c r="P1221" s="20"/>
      <c r="Q1221" s="20"/>
      <c r="R1221" s="20"/>
      <c r="S1221" s="20"/>
      <c r="T1221" s="20"/>
      <c r="U1221" s="20"/>
      <c r="V1221" s="20"/>
      <c r="W1221" s="20"/>
      <c r="X1221" s="20"/>
      <c r="Y1221" s="20"/>
      <c r="Z1221" s="20"/>
      <c r="AA1221" s="20"/>
      <c r="AB1221" s="20"/>
      <c r="AC1221" s="20"/>
      <c r="AD1221" s="20"/>
      <c r="AE1221" s="20"/>
      <c r="AF1221" s="20"/>
      <c r="AG1221" s="20"/>
      <c r="AH1221" s="20"/>
      <c r="AI1221" s="20"/>
      <c r="AJ1221" s="20"/>
      <c r="AK1221" s="20"/>
      <c r="AL1221" s="360"/>
      <c r="AM1221" s="18"/>
      <c r="AN1221" s="18"/>
      <c r="AO1221" s="18"/>
      <c r="AP1221" s="18"/>
      <c r="AQ1221" s="18"/>
      <c r="AR1221" s="18"/>
      <c r="AS1221" s="18"/>
      <c r="AT1221" s="18"/>
      <c r="AU1221" s="18"/>
      <c r="AV1221" s="18"/>
      <c r="AW1221" s="18"/>
      <c r="AX1221" s="18"/>
      <c r="AY1221" s="18"/>
      <c r="AZ1221" s="18"/>
      <c r="BA1221" s="18"/>
      <c r="BB1221" s="18"/>
      <c r="BC1221" s="18"/>
      <c r="BD1221" s="18"/>
      <c r="BE1221" s="18"/>
      <c r="BF1221" s="18"/>
      <c r="BG1221" s="18"/>
      <c r="BH1221" s="18"/>
      <c r="BI1221" s="18"/>
      <c r="BJ1221" s="18"/>
    </row>
    <row r="1222" spans="1:62">
      <c r="A1222" s="112"/>
      <c r="B1222" s="192"/>
      <c r="C1222" s="198" t="s">
        <v>4286</v>
      </c>
      <c r="D1222" s="202" t="s">
        <v>75</v>
      </c>
      <c r="E1222" s="203">
        <v>190</v>
      </c>
      <c r="F1222" s="20"/>
      <c r="G1222" s="20"/>
      <c r="H1222" s="20"/>
      <c r="I1222" s="20"/>
      <c r="J1222" s="20"/>
      <c r="K1222" s="20"/>
      <c r="L1222" s="20"/>
      <c r="M1222" s="20"/>
      <c r="N1222" s="20"/>
      <c r="O1222" s="20"/>
      <c r="P1222" s="20"/>
      <c r="Q1222" s="20"/>
      <c r="R1222" s="20"/>
      <c r="S1222" s="20"/>
      <c r="T1222" s="20"/>
      <c r="U1222" s="20"/>
      <c r="V1222" s="20"/>
      <c r="W1222" s="20"/>
      <c r="X1222" s="20"/>
      <c r="Y1222" s="20"/>
      <c r="Z1222" s="20"/>
      <c r="AA1222" s="20"/>
      <c r="AB1222" s="20"/>
      <c r="AC1222" s="20"/>
      <c r="AD1222" s="20"/>
      <c r="AE1222" s="20"/>
      <c r="AF1222" s="20"/>
      <c r="AG1222" s="20"/>
      <c r="AH1222" s="20"/>
      <c r="AI1222" s="20"/>
      <c r="AJ1222" s="20"/>
      <c r="AK1222" s="20"/>
      <c r="AL1222" s="360"/>
      <c r="AM1222" s="18"/>
      <c r="AN1222" s="18"/>
      <c r="AO1222" s="18"/>
      <c r="AP1222" s="18"/>
      <c r="AQ1222" s="18"/>
      <c r="AR1222" s="18"/>
      <c r="AS1222" s="18"/>
      <c r="AT1222" s="18"/>
      <c r="AU1222" s="18"/>
      <c r="AV1222" s="18"/>
      <c r="AW1222" s="18"/>
      <c r="AX1222" s="18"/>
      <c r="AY1222" s="18"/>
      <c r="AZ1222" s="18"/>
      <c r="BA1222" s="18"/>
      <c r="BB1222" s="18"/>
      <c r="BC1222" s="18"/>
      <c r="BD1222" s="18"/>
      <c r="BE1222" s="18"/>
      <c r="BF1222" s="18"/>
      <c r="BG1222" s="18"/>
      <c r="BH1222" s="18"/>
      <c r="BI1222" s="18"/>
      <c r="BJ1222" s="18"/>
    </row>
    <row r="1223" spans="1:62">
      <c r="A1223" s="112"/>
      <c r="B1223" s="192"/>
      <c r="C1223" s="198" t="s">
        <v>4287</v>
      </c>
      <c r="D1223" s="202" t="s">
        <v>74</v>
      </c>
      <c r="E1223" s="203">
        <v>308</v>
      </c>
      <c r="F1223" s="20"/>
      <c r="G1223" s="20"/>
      <c r="H1223" s="20"/>
      <c r="I1223" s="20"/>
      <c r="J1223" s="20"/>
      <c r="K1223" s="20"/>
      <c r="L1223" s="20"/>
      <c r="M1223" s="20"/>
      <c r="N1223" s="20"/>
      <c r="O1223" s="20"/>
      <c r="P1223" s="20"/>
      <c r="Q1223" s="20"/>
      <c r="R1223" s="20"/>
      <c r="S1223" s="20"/>
      <c r="T1223" s="20"/>
      <c r="U1223" s="20"/>
      <c r="V1223" s="20"/>
      <c r="W1223" s="20"/>
      <c r="X1223" s="20"/>
      <c r="Y1223" s="20"/>
      <c r="Z1223" s="20"/>
      <c r="AA1223" s="20"/>
      <c r="AB1223" s="20"/>
      <c r="AC1223" s="20"/>
      <c r="AD1223" s="20"/>
      <c r="AE1223" s="20"/>
      <c r="AF1223" s="20"/>
      <c r="AG1223" s="20"/>
      <c r="AH1223" s="20"/>
      <c r="AI1223" s="20"/>
      <c r="AJ1223" s="20"/>
      <c r="AK1223" s="20"/>
      <c r="AL1223" s="360"/>
      <c r="AM1223" s="18"/>
      <c r="AN1223" s="18"/>
      <c r="AO1223" s="18"/>
      <c r="AP1223" s="18"/>
      <c r="AQ1223" s="18"/>
      <c r="AR1223" s="18"/>
      <c r="AS1223" s="18"/>
      <c r="AT1223" s="18"/>
      <c r="AU1223" s="18"/>
      <c r="AV1223" s="18"/>
      <c r="AW1223" s="18"/>
      <c r="AX1223" s="18"/>
      <c r="AY1223" s="18"/>
      <c r="AZ1223" s="18"/>
      <c r="BA1223" s="18"/>
      <c r="BB1223" s="18"/>
      <c r="BC1223" s="18"/>
      <c r="BD1223" s="18"/>
      <c r="BE1223" s="18"/>
      <c r="BF1223" s="18"/>
      <c r="BG1223" s="18"/>
      <c r="BH1223" s="18"/>
      <c r="BI1223" s="18"/>
      <c r="BJ1223" s="18"/>
    </row>
    <row r="1224" spans="1:62">
      <c r="A1224" s="112"/>
      <c r="B1224" s="190"/>
      <c r="C1224" s="199" t="s">
        <v>4288</v>
      </c>
      <c r="D1224" s="193" t="s">
        <v>74</v>
      </c>
      <c r="E1224" s="204">
        <v>780</v>
      </c>
      <c r="F1224" s="20"/>
      <c r="G1224" s="20"/>
      <c r="H1224" s="20"/>
      <c r="I1224" s="20"/>
      <c r="J1224" s="20"/>
      <c r="K1224" s="20"/>
      <c r="L1224" s="20"/>
      <c r="M1224" s="20"/>
      <c r="N1224" s="20"/>
      <c r="O1224" s="20"/>
      <c r="P1224" s="20"/>
      <c r="Q1224" s="20"/>
      <c r="R1224" s="20"/>
      <c r="S1224" s="20"/>
      <c r="T1224" s="20"/>
      <c r="U1224" s="20"/>
      <c r="V1224" s="20"/>
      <c r="W1224" s="20"/>
      <c r="X1224" s="20"/>
      <c r="Y1224" s="20"/>
      <c r="Z1224" s="20"/>
      <c r="AA1224" s="20"/>
      <c r="AB1224" s="20"/>
      <c r="AC1224" s="20"/>
      <c r="AD1224" s="20"/>
      <c r="AE1224" s="20"/>
      <c r="AF1224" s="20"/>
      <c r="AG1224" s="20"/>
      <c r="AH1224" s="20"/>
      <c r="AI1224" s="20"/>
      <c r="AJ1224" s="20"/>
      <c r="AK1224" s="20"/>
      <c r="AL1224" s="360"/>
      <c r="AM1224" s="18"/>
      <c r="AN1224" s="18"/>
      <c r="AO1224" s="18"/>
      <c r="AP1224" s="18"/>
      <c r="AQ1224" s="18"/>
      <c r="AR1224" s="18"/>
      <c r="AS1224" s="18"/>
      <c r="AT1224" s="18"/>
      <c r="AU1224" s="18"/>
      <c r="AV1224" s="18"/>
      <c r="AW1224" s="18"/>
      <c r="AX1224" s="18"/>
      <c r="AY1224" s="18"/>
      <c r="AZ1224" s="18"/>
      <c r="BA1224" s="18"/>
      <c r="BB1224" s="18"/>
      <c r="BC1224" s="18"/>
      <c r="BD1224" s="18"/>
      <c r="BE1224" s="18"/>
      <c r="BF1224" s="18"/>
      <c r="BG1224" s="18"/>
      <c r="BH1224" s="18"/>
      <c r="BI1224" s="18"/>
      <c r="BJ1224" s="18"/>
    </row>
    <row r="1225" spans="1:62">
      <c r="A1225" s="112"/>
      <c r="B1225" s="192"/>
      <c r="C1225" s="198" t="s">
        <v>4289</v>
      </c>
      <c r="D1225" s="202" t="s">
        <v>75</v>
      </c>
      <c r="E1225" s="203">
        <v>250</v>
      </c>
      <c r="F1225" s="20"/>
      <c r="G1225" s="20"/>
      <c r="H1225" s="20"/>
      <c r="I1225" s="20"/>
      <c r="J1225" s="20"/>
      <c r="K1225" s="20"/>
      <c r="L1225" s="20"/>
      <c r="M1225" s="20"/>
      <c r="N1225" s="20"/>
      <c r="O1225" s="20"/>
      <c r="P1225" s="20"/>
      <c r="Q1225" s="20"/>
      <c r="R1225" s="20"/>
      <c r="S1225" s="20"/>
      <c r="T1225" s="20"/>
      <c r="U1225" s="20"/>
      <c r="V1225" s="20"/>
      <c r="W1225" s="20"/>
      <c r="X1225" s="20"/>
      <c r="Y1225" s="20"/>
      <c r="Z1225" s="20"/>
      <c r="AA1225" s="20"/>
      <c r="AB1225" s="20"/>
      <c r="AC1225" s="20"/>
      <c r="AD1225" s="20"/>
      <c r="AE1225" s="20"/>
      <c r="AF1225" s="20"/>
      <c r="AG1225" s="20"/>
      <c r="AH1225" s="20"/>
      <c r="AI1225" s="20"/>
      <c r="AJ1225" s="20"/>
      <c r="AK1225" s="20"/>
      <c r="AL1225" s="360"/>
      <c r="AM1225" s="18"/>
      <c r="AN1225" s="18"/>
      <c r="AO1225" s="18"/>
      <c r="AP1225" s="18"/>
      <c r="AQ1225" s="18"/>
      <c r="AR1225" s="18"/>
      <c r="AS1225" s="18"/>
      <c r="AT1225" s="18"/>
      <c r="AU1225" s="18"/>
      <c r="AV1225" s="18"/>
      <c r="AW1225" s="18"/>
      <c r="AX1225" s="18"/>
      <c r="AY1225" s="18"/>
      <c r="AZ1225" s="18"/>
      <c r="BA1225" s="18"/>
      <c r="BB1225" s="18"/>
      <c r="BC1225" s="18"/>
      <c r="BD1225" s="18"/>
      <c r="BE1225" s="18"/>
      <c r="BF1225" s="18"/>
      <c r="BG1225" s="18"/>
      <c r="BH1225" s="18"/>
      <c r="BI1225" s="18"/>
      <c r="BJ1225" s="18"/>
    </row>
    <row r="1226" spans="1:62">
      <c r="A1226" s="112"/>
      <c r="B1226" s="188"/>
      <c r="C1226" s="198" t="s">
        <v>4290</v>
      </c>
      <c r="D1226" s="202" t="s">
        <v>30</v>
      </c>
      <c r="E1226" s="203">
        <v>90</v>
      </c>
      <c r="F1226" s="20"/>
      <c r="G1226" s="20"/>
      <c r="H1226" s="20"/>
      <c r="I1226" s="20"/>
      <c r="J1226" s="20"/>
      <c r="K1226" s="20"/>
      <c r="L1226" s="20"/>
      <c r="M1226" s="20"/>
      <c r="N1226" s="20"/>
      <c r="O1226" s="20"/>
      <c r="P1226" s="20"/>
      <c r="Q1226" s="20"/>
      <c r="R1226" s="20"/>
      <c r="S1226" s="20"/>
      <c r="T1226" s="20"/>
      <c r="U1226" s="20"/>
      <c r="V1226" s="20"/>
      <c r="W1226" s="20"/>
      <c r="X1226" s="20"/>
      <c r="Y1226" s="20"/>
      <c r="Z1226" s="20"/>
      <c r="AA1226" s="20"/>
      <c r="AB1226" s="20"/>
      <c r="AC1226" s="20"/>
      <c r="AD1226" s="20"/>
      <c r="AE1226" s="20"/>
      <c r="AF1226" s="20"/>
      <c r="AG1226" s="20"/>
      <c r="AH1226" s="20"/>
      <c r="AI1226" s="20"/>
      <c r="AJ1226" s="20"/>
      <c r="AK1226" s="20"/>
      <c r="AL1226" s="360"/>
      <c r="AM1226" s="18"/>
      <c r="AN1226" s="18"/>
      <c r="AO1226" s="18"/>
      <c r="AP1226" s="18"/>
      <c r="AQ1226" s="18"/>
      <c r="AR1226" s="18"/>
      <c r="AS1226" s="18"/>
      <c r="AT1226" s="18"/>
      <c r="AU1226" s="18"/>
      <c r="AV1226" s="18"/>
      <c r="AW1226" s="18"/>
      <c r="AX1226" s="18"/>
      <c r="AY1226" s="18"/>
      <c r="AZ1226" s="18"/>
      <c r="BA1226" s="18"/>
      <c r="BB1226" s="18"/>
      <c r="BC1226" s="18"/>
      <c r="BD1226" s="18"/>
      <c r="BE1226" s="18"/>
      <c r="BF1226" s="18"/>
      <c r="BG1226" s="18"/>
      <c r="BH1226" s="18"/>
      <c r="BI1226" s="18"/>
      <c r="BJ1226" s="18"/>
    </row>
    <row r="1227" spans="1:62">
      <c r="A1227" s="112"/>
      <c r="B1227" s="192"/>
      <c r="C1227" s="198" t="s">
        <v>4291</v>
      </c>
      <c r="D1227" s="202" t="s">
        <v>30</v>
      </c>
      <c r="E1227" s="203">
        <v>450</v>
      </c>
      <c r="F1227" s="20"/>
      <c r="G1227" s="20"/>
      <c r="H1227" s="20"/>
      <c r="I1227" s="20"/>
      <c r="J1227" s="20"/>
      <c r="K1227" s="20"/>
      <c r="L1227" s="20"/>
      <c r="M1227" s="20"/>
      <c r="N1227" s="20"/>
      <c r="O1227" s="20"/>
      <c r="P1227" s="20"/>
      <c r="Q1227" s="20"/>
      <c r="R1227" s="20"/>
      <c r="S1227" s="20"/>
      <c r="T1227" s="20"/>
      <c r="U1227" s="20"/>
      <c r="V1227" s="20"/>
      <c r="W1227" s="20"/>
      <c r="X1227" s="20"/>
      <c r="Y1227" s="20"/>
      <c r="Z1227" s="20"/>
      <c r="AA1227" s="20"/>
      <c r="AB1227" s="20"/>
      <c r="AC1227" s="20"/>
      <c r="AD1227" s="20"/>
      <c r="AE1227" s="20"/>
      <c r="AF1227" s="20"/>
      <c r="AG1227" s="20"/>
      <c r="AH1227" s="20"/>
      <c r="AI1227" s="20"/>
      <c r="AJ1227" s="20"/>
      <c r="AK1227" s="20"/>
      <c r="AL1227" s="360"/>
      <c r="AM1227" s="18"/>
      <c r="AN1227" s="18"/>
      <c r="AO1227" s="18"/>
      <c r="AP1227" s="18"/>
      <c r="AQ1227" s="18"/>
      <c r="AR1227" s="18"/>
      <c r="AS1227" s="18"/>
      <c r="AT1227" s="18"/>
      <c r="AU1227" s="18"/>
      <c r="AV1227" s="18"/>
      <c r="AW1227" s="18"/>
      <c r="AX1227" s="18"/>
      <c r="AY1227" s="18"/>
      <c r="AZ1227" s="18"/>
      <c r="BA1227" s="18"/>
      <c r="BB1227" s="18"/>
      <c r="BC1227" s="18"/>
      <c r="BD1227" s="18"/>
      <c r="BE1227" s="18"/>
      <c r="BF1227" s="18"/>
      <c r="BG1227" s="18"/>
      <c r="BH1227" s="18"/>
      <c r="BI1227" s="18"/>
      <c r="BJ1227" s="18"/>
    </row>
    <row r="1228" spans="1:62">
      <c r="A1228" s="112"/>
      <c r="B1228" s="192"/>
      <c r="C1228" s="198" t="s">
        <v>4292</v>
      </c>
      <c r="D1228" s="202" t="s">
        <v>45</v>
      </c>
      <c r="E1228" s="203">
        <v>72</v>
      </c>
      <c r="F1228" s="20"/>
      <c r="G1228" s="20"/>
      <c r="H1228" s="20"/>
      <c r="I1228" s="20"/>
      <c r="J1228" s="20"/>
      <c r="K1228" s="20"/>
      <c r="L1228" s="20"/>
      <c r="M1228" s="20"/>
      <c r="N1228" s="20"/>
      <c r="O1228" s="20"/>
      <c r="P1228" s="20"/>
      <c r="Q1228" s="20"/>
      <c r="R1228" s="20"/>
      <c r="S1228" s="20"/>
      <c r="T1228" s="20"/>
      <c r="U1228" s="20"/>
      <c r="V1228" s="20"/>
      <c r="W1228" s="20"/>
      <c r="X1228" s="20"/>
      <c r="Y1228" s="20"/>
      <c r="Z1228" s="20"/>
      <c r="AA1228" s="20"/>
      <c r="AB1228" s="20"/>
      <c r="AC1228" s="20"/>
      <c r="AD1228" s="20"/>
      <c r="AE1228" s="20"/>
      <c r="AF1228" s="20"/>
      <c r="AG1228" s="20"/>
      <c r="AH1228" s="20"/>
      <c r="AI1228" s="20"/>
      <c r="AJ1228" s="20"/>
      <c r="AK1228" s="20"/>
      <c r="AL1228" s="360"/>
      <c r="AM1228" s="18"/>
      <c r="AN1228" s="18"/>
      <c r="AO1228" s="18"/>
      <c r="AP1228" s="18"/>
      <c r="AQ1228" s="18"/>
      <c r="AR1228" s="18"/>
      <c r="AS1228" s="18"/>
      <c r="AT1228" s="18"/>
      <c r="AU1228" s="18"/>
      <c r="AV1228" s="18"/>
      <c r="AW1228" s="18"/>
      <c r="AX1228" s="18"/>
      <c r="AY1228" s="18"/>
      <c r="AZ1228" s="18"/>
      <c r="BA1228" s="18"/>
      <c r="BB1228" s="18"/>
      <c r="BC1228" s="18"/>
      <c r="BD1228" s="18"/>
      <c r="BE1228" s="18"/>
      <c r="BF1228" s="18"/>
      <c r="BG1228" s="18"/>
      <c r="BH1228" s="18"/>
      <c r="BI1228" s="18"/>
      <c r="BJ1228" s="18"/>
    </row>
    <row r="1229" spans="1:62">
      <c r="A1229" s="112"/>
      <c r="B1229" s="192"/>
      <c r="C1229" s="198" t="s">
        <v>4293</v>
      </c>
      <c r="D1229" s="202" t="s">
        <v>45</v>
      </c>
      <c r="E1229" s="203">
        <v>68</v>
      </c>
      <c r="F1229" s="20"/>
      <c r="G1229" s="20"/>
      <c r="H1229" s="20"/>
      <c r="I1229" s="20"/>
      <c r="J1229" s="20"/>
      <c r="K1229" s="20"/>
      <c r="L1229" s="20"/>
      <c r="M1229" s="20"/>
      <c r="N1229" s="20"/>
      <c r="O1229" s="20"/>
      <c r="P1229" s="20"/>
      <c r="Q1229" s="20"/>
      <c r="R1229" s="20"/>
      <c r="S1229" s="20"/>
      <c r="T1229" s="20"/>
      <c r="U1229" s="20"/>
      <c r="V1229" s="20"/>
      <c r="W1229" s="20"/>
      <c r="X1229" s="20"/>
      <c r="Y1229" s="20"/>
      <c r="Z1229" s="20"/>
      <c r="AA1229" s="20"/>
      <c r="AB1229" s="20"/>
      <c r="AC1229" s="20"/>
      <c r="AD1229" s="20"/>
      <c r="AE1229" s="20"/>
      <c r="AF1229" s="20"/>
      <c r="AG1229" s="20"/>
      <c r="AH1229" s="20"/>
      <c r="AI1229" s="20"/>
      <c r="AJ1229" s="20"/>
      <c r="AK1229" s="20"/>
      <c r="AL1229" s="360"/>
      <c r="AM1229" s="18"/>
      <c r="AN1229" s="18"/>
      <c r="AO1229" s="18"/>
      <c r="AP1229" s="18"/>
      <c r="AQ1229" s="18"/>
      <c r="AR1229" s="18"/>
      <c r="AS1229" s="18"/>
      <c r="AT1229" s="18"/>
      <c r="AU1229" s="18"/>
      <c r="AV1229" s="18"/>
      <c r="AW1229" s="18"/>
      <c r="AX1229" s="18"/>
      <c r="AY1229" s="18"/>
      <c r="AZ1229" s="18"/>
      <c r="BA1229" s="18"/>
      <c r="BB1229" s="18"/>
      <c r="BC1229" s="18"/>
      <c r="BD1229" s="18"/>
      <c r="BE1229" s="18"/>
      <c r="BF1229" s="18"/>
      <c r="BG1229" s="18"/>
      <c r="BH1229" s="18"/>
      <c r="BI1229" s="18"/>
      <c r="BJ1229" s="18"/>
    </row>
    <row r="1230" spans="1:62">
      <c r="A1230" s="112"/>
      <c r="B1230" s="192"/>
      <c r="C1230" s="198" t="s">
        <v>2862</v>
      </c>
      <c r="D1230" s="202" t="s">
        <v>45</v>
      </c>
      <c r="E1230" s="203">
        <v>70</v>
      </c>
      <c r="F1230" s="20"/>
      <c r="G1230" s="20"/>
      <c r="H1230" s="20"/>
      <c r="I1230" s="20"/>
      <c r="J1230" s="20"/>
      <c r="K1230" s="20"/>
      <c r="L1230" s="20"/>
      <c r="M1230" s="20"/>
      <c r="N1230" s="20"/>
      <c r="O1230" s="20"/>
      <c r="P1230" s="20"/>
      <c r="Q1230" s="20"/>
      <c r="R1230" s="20"/>
      <c r="S1230" s="20"/>
      <c r="T1230" s="20"/>
      <c r="U1230" s="20"/>
      <c r="V1230" s="20"/>
      <c r="W1230" s="20"/>
      <c r="X1230" s="20"/>
      <c r="Y1230" s="20"/>
      <c r="Z1230" s="20"/>
      <c r="AA1230" s="20"/>
      <c r="AB1230" s="20"/>
      <c r="AC1230" s="20"/>
      <c r="AD1230" s="20"/>
      <c r="AE1230" s="20"/>
      <c r="AF1230" s="20"/>
      <c r="AG1230" s="20"/>
      <c r="AH1230" s="20"/>
      <c r="AI1230" s="20"/>
      <c r="AJ1230" s="20"/>
      <c r="AK1230" s="20"/>
      <c r="AL1230" s="360"/>
      <c r="AM1230" s="18"/>
      <c r="AN1230" s="18"/>
      <c r="AO1230" s="18"/>
      <c r="AP1230" s="18"/>
      <c r="AQ1230" s="18"/>
      <c r="AR1230" s="18"/>
      <c r="AS1230" s="18"/>
      <c r="AT1230" s="18"/>
      <c r="AU1230" s="18"/>
      <c r="AV1230" s="18"/>
      <c r="AW1230" s="18"/>
      <c r="AX1230" s="18"/>
      <c r="AY1230" s="18"/>
      <c r="AZ1230" s="18"/>
      <c r="BA1230" s="18"/>
      <c r="BB1230" s="18"/>
      <c r="BC1230" s="18"/>
      <c r="BD1230" s="18"/>
      <c r="BE1230" s="18"/>
      <c r="BF1230" s="18"/>
      <c r="BG1230" s="18"/>
      <c r="BH1230" s="18"/>
      <c r="BI1230" s="18"/>
      <c r="BJ1230" s="18"/>
    </row>
    <row r="1231" spans="1:62">
      <c r="A1231" s="112"/>
      <c r="B1231" s="192"/>
      <c r="C1231" s="198" t="s">
        <v>4294</v>
      </c>
      <c r="D1231" s="202" t="s">
        <v>45</v>
      </c>
      <c r="E1231" s="203">
        <v>65</v>
      </c>
      <c r="F1231" s="20"/>
      <c r="G1231" s="20"/>
      <c r="H1231" s="20"/>
      <c r="I1231" s="20"/>
      <c r="J1231" s="20"/>
      <c r="K1231" s="20"/>
      <c r="L1231" s="20"/>
      <c r="M1231" s="20"/>
      <c r="N1231" s="20"/>
      <c r="O1231" s="20"/>
      <c r="P1231" s="20"/>
      <c r="Q1231" s="20"/>
      <c r="R1231" s="20"/>
      <c r="S1231" s="20"/>
      <c r="T1231" s="20"/>
      <c r="U1231" s="20"/>
      <c r="V1231" s="20"/>
      <c r="W1231" s="20"/>
      <c r="X1231" s="20"/>
      <c r="Y1231" s="20"/>
      <c r="Z1231" s="20"/>
      <c r="AA1231" s="20"/>
      <c r="AB1231" s="20"/>
      <c r="AC1231" s="20"/>
      <c r="AD1231" s="20"/>
      <c r="AE1231" s="20"/>
      <c r="AF1231" s="20"/>
      <c r="AG1231" s="20"/>
      <c r="AH1231" s="20"/>
      <c r="AI1231" s="20"/>
      <c r="AJ1231" s="20"/>
      <c r="AK1231" s="20"/>
      <c r="AL1231" s="360"/>
      <c r="AM1231" s="18"/>
      <c r="AN1231" s="18"/>
      <c r="AO1231" s="18"/>
      <c r="AP1231" s="18"/>
      <c r="AQ1231" s="18"/>
      <c r="AR1231" s="18"/>
      <c r="AS1231" s="18"/>
      <c r="AT1231" s="18"/>
      <c r="AU1231" s="18"/>
      <c r="AV1231" s="18"/>
      <c r="AW1231" s="18"/>
      <c r="AX1231" s="18"/>
      <c r="AY1231" s="18"/>
      <c r="AZ1231" s="18"/>
      <c r="BA1231" s="18"/>
      <c r="BB1231" s="18"/>
      <c r="BC1231" s="18"/>
      <c r="BD1231" s="18"/>
      <c r="BE1231" s="18"/>
      <c r="BF1231" s="18"/>
      <c r="BG1231" s="18"/>
      <c r="BH1231" s="18"/>
      <c r="BI1231" s="18"/>
      <c r="BJ1231" s="18"/>
    </row>
    <row r="1232" spans="1:62">
      <c r="A1232" s="112"/>
      <c r="B1232" s="190"/>
      <c r="C1232" s="199" t="s">
        <v>2863</v>
      </c>
      <c r="D1232" s="193" t="s">
        <v>45</v>
      </c>
      <c r="E1232" s="204">
        <v>50</v>
      </c>
      <c r="F1232" s="20"/>
      <c r="G1232" s="20"/>
      <c r="H1232" s="20"/>
      <c r="I1232" s="20"/>
      <c r="J1232" s="20"/>
      <c r="K1232" s="20"/>
      <c r="L1232" s="20"/>
      <c r="M1232" s="20"/>
      <c r="N1232" s="20"/>
      <c r="O1232" s="20"/>
      <c r="P1232" s="20"/>
      <c r="Q1232" s="20"/>
      <c r="R1232" s="20"/>
      <c r="S1232" s="20"/>
      <c r="T1232" s="20"/>
      <c r="U1232" s="20"/>
      <c r="V1232" s="20"/>
      <c r="W1232" s="20"/>
      <c r="X1232" s="20"/>
      <c r="Y1232" s="20"/>
      <c r="Z1232" s="20"/>
      <c r="AA1232" s="20"/>
      <c r="AB1232" s="20"/>
      <c r="AC1232" s="20"/>
      <c r="AD1232" s="20"/>
      <c r="AE1232" s="20"/>
      <c r="AF1232" s="20"/>
      <c r="AG1232" s="20"/>
      <c r="AH1232" s="20"/>
      <c r="AI1232" s="20"/>
      <c r="AJ1232" s="20"/>
      <c r="AK1232" s="20"/>
      <c r="AL1232" s="360">
        <v>2</v>
      </c>
      <c r="AM1232" s="18"/>
      <c r="AN1232" s="18"/>
      <c r="AO1232" s="18"/>
      <c r="AP1232" s="18"/>
      <c r="AQ1232" s="18"/>
      <c r="AR1232" s="18"/>
      <c r="AS1232" s="18"/>
      <c r="AT1232" s="18"/>
      <c r="AU1232" s="18"/>
      <c r="AV1232" s="18"/>
      <c r="AW1232" s="18"/>
      <c r="AX1232" s="18"/>
      <c r="AY1232" s="18"/>
      <c r="AZ1232" s="18"/>
      <c r="BA1232" s="18"/>
      <c r="BB1232" s="18"/>
      <c r="BC1232" s="18"/>
      <c r="BD1232" s="18"/>
      <c r="BE1232" s="18"/>
      <c r="BF1232" s="18"/>
      <c r="BG1232" s="18"/>
      <c r="BH1232" s="18"/>
      <c r="BI1232" s="18"/>
      <c r="BJ1232" s="18"/>
    </row>
    <row r="1233" spans="1:62">
      <c r="A1233" s="112"/>
      <c r="B1233" s="189"/>
      <c r="C1233" s="198" t="s">
        <v>4295</v>
      </c>
      <c r="D1233" s="202" t="s">
        <v>74</v>
      </c>
      <c r="E1233" s="203">
        <v>20</v>
      </c>
      <c r="F1233" s="20"/>
      <c r="G1233" s="20"/>
      <c r="H1233" s="20"/>
      <c r="I1233" s="20"/>
      <c r="J1233" s="20"/>
      <c r="K1233" s="20"/>
      <c r="L1233" s="20"/>
      <c r="M1233" s="20"/>
      <c r="N1233" s="20"/>
      <c r="O1233" s="20"/>
      <c r="P1233" s="20"/>
      <c r="Q1233" s="20"/>
      <c r="R1233" s="20"/>
      <c r="S1233" s="20"/>
      <c r="T1233" s="20"/>
      <c r="U1233" s="20"/>
      <c r="V1233" s="20"/>
      <c r="W1233" s="20"/>
      <c r="X1233" s="20"/>
      <c r="Y1233" s="20"/>
      <c r="Z1233" s="20"/>
      <c r="AA1233" s="20"/>
      <c r="AB1233" s="20"/>
      <c r="AC1233" s="20"/>
      <c r="AD1233" s="20"/>
      <c r="AE1233" s="20"/>
      <c r="AF1233" s="20"/>
      <c r="AG1233" s="20"/>
      <c r="AH1233" s="20"/>
      <c r="AI1233" s="20"/>
      <c r="AJ1233" s="20"/>
      <c r="AK1233" s="20"/>
      <c r="AL1233" s="360"/>
      <c r="AM1233" s="18"/>
      <c r="AN1233" s="18"/>
      <c r="AO1233" s="18"/>
      <c r="AP1233" s="18"/>
      <c r="AQ1233" s="18"/>
      <c r="AR1233" s="18"/>
      <c r="AS1233" s="18"/>
      <c r="AT1233" s="18"/>
      <c r="AU1233" s="18"/>
      <c r="AV1233" s="18"/>
      <c r="AW1233" s="18"/>
      <c r="AX1233" s="18"/>
      <c r="AY1233" s="18"/>
      <c r="AZ1233" s="18"/>
      <c r="BA1233" s="18"/>
      <c r="BB1233" s="18"/>
      <c r="BC1233" s="18"/>
      <c r="BD1233" s="18"/>
      <c r="BE1233" s="18"/>
      <c r="BF1233" s="18"/>
      <c r="BG1233" s="18"/>
      <c r="BH1233" s="18"/>
      <c r="BI1233" s="18"/>
      <c r="BJ1233" s="18"/>
    </row>
    <row r="1234" spans="1:62">
      <c r="A1234" s="112"/>
      <c r="B1234" s="192"/>
      <c r="C1234" s="198" t="s">
        <v>4295</v>
      </c>
      <c r="D1234" s="202" t="s">
        <v>72</v>
      </c>
      <c r="E1234" s="203">
        <v>150</v>
      </c>
      <c r="F1234" s="20"/>
      <c r="G1234" s="20"/>
      <c r="H1234" s="20"/>
      <c r="I1234" s="20"/>
      <c r="J1234" s="20"/>
      <c r="K1234" s="20"/>
      <c r="L1234" s="20"/>
      <c r="M1234" s="20"/>
      <c r="N1234" s="20"/>
      <c r="O1234" s="20"/>
      <c r="P1234" s="20"/>
      <c r="Q1234" s="20"/>
      <c r="R1234" s="20"/>
      <c r="S1234" s="20"/>
      <c r="T1234" s="20"/>
      <c r="U1234" s="20"/>
      <c r="V1234" s="20"/>
      <c r="W1234" s="20"/>
      <c r="X1234" s="20"/>
      <c r="Y1234" s="20"/>
      <c r="Z1234" s="20"/>
      <c r="AA1234" s="20"/>
      <c r="AB1234" s="20"/>
      <c r="AC1234" s="20"/>
      <c r="AD1234" s="20"/>
      <c r="AE1234" s="20"/>
      <c r="AF1234" s="20"/>
      <c r="AG1234" s="20"/>
      <c r="AH1234" s="20"/>
      <c r="AI1234" s="20"/>
      <c r="AJ1234" s="20"/>
      <c r="AK1234" s="20"/>
      <c r="AL1234" s="360"/>
      <c r="AM1234" s="18"/>
      <c r="AN1234" s="18"/>
      <c r="AO1234" s="18"/>
      <c r="AP1234" s="18"/>
      <c r="AQ1234" s="18"/>
      <c r="AR1234" s="18"/>
      <c r="AS1234" s="18"/>
      <c r="AT1234" s="18"/>
      <c r="AU1234" s="18"/>
      <c r="AV1234" s="18"/>
      <c r="AW1234" s="18"/>
      <c r="AX1234" s="18"/>
      <c r="AY1234" s="18"/>
      <c r="AZ1234" s="18"/>
      <c r="BA1234" s="18"/>
      <c r="BB1234" s="18"/>
      <c r="BC1234" s="18"/>
      <c r="BD1234" s="18"/>
      <c r="BE1234" s="18"/>
      <c r="BF1234" s="18"/>
      <c r="BG1234" s="18"/>
      <c r="BH1234" s="18"/>
      <c r="BI1234" s="18"/>
      <c r="BJ1234" s="18"/>
    </row>
    <row r="1235" spans="1:62">
      <c r="A1235" s="112"/>
      <c r="B1235" s="190"/>
      <c r="C1235" s="199" t="s">
        <v>4296</v>
      </c>
      <c r="D1235" s="193" t="s">
        <v>72</v>
      </c>
      <c r="E1235" s="204">
        <v>155</v>
      </c>
      <c r="F1235" s="20"/>
      <c r="G1235" s="20"/>
      <c r="H1235" s="20"/>
      <c r="I1235" s="20"/>
      <c r="J1235" s="20"/>
      <c r="K1235" s="20"/>
      <c r="L1235" s="20"/>
      <c r="M1235" s="20"/>
      <c r="N1235" s="20"/>
      <c r="O1235" s="20"/>
      <c r="P1235" s="20"/>
      <c r="Q1235" s="20"/>
      <c r="R1235" s="20"/>
      <c r="S1235" s="20"/>
      <c r="T1235" s="20"/>
      <c r="U1235" s="20"/>
      <c r="V1235" s="20"/>
      <c r="W1235" s="20"/>
      <c r="X1235" s="20"/>
      <c r="Y1235" s="20"/>
      <c r="Z1235" s="20"/>
      <c r="AA1235" s="20"/>
      <c r="AB1235" s="20"/>
      <c r="AC1235" s="20"/>
      <c r="AD1235" s="20"/>
      <c r="AE1235" s="20"/>
      <c r="AF1235" s="20"/>
      <c r="AG1235" s="20"/>
      <c r="AH1235" s="20"/>
      <c r="AI1235" s="20"/>
      <c r="AJ1235" s="20"/>
      <c r="AK1235" s="20"/>
      <c r="AL1235" s="360"/>
      <c r="AM1235" s="18"/>
      <c r="AN1235" s="18"/>
      <c r="AO1235" s="18"/>
      <c r="AP1235" s="18"/>
      <c r="AQ1235" s="18"/>
      <c r="AR1235" s="18"/>
      <c r="AS1235" s="18"/>
      <c r="AT1235" s="18"/>
      <c r="AU1235" s="18"/>
      <c r="AV1235" s="18"/>
      <c r="AW1235" s="18"/>
      <c r="AX1235" s="18"/>
      <c r="AY1235" s="18"/>
      <c r="AZ1235" s="18"/>
      <c r="BA1235" s="18"/>
      <c r="BB1235" s="18"/>
      <c r="BC1235" s="18"/>
      <c r="BD1235" s="18"/>
      <c r="BE1235" s="18"/>
      <c r="BF1235" s="18"/>
      <c r="BG1235" s="18"/>
      <c r="BH1235" s="18"/>
      <c r="BI1235" s="18"/>
      <c r="BJ1235" s="18"/>
    </row>
    <row r="1236" spans="1:62">
      <c r="A1236" s="112"/>
      <c r="B1236" s="190"/>
      <c r="C1236" s="199" t="s">
        <v>79</v>
      </c>
      <c r="D1236" s="193" t="s">
        <v>72</v>
      </c>
      <c r="E1236" s="204">
        <v>140</v>
      </c>
      <c r="F1236" s="20"/>
      <c r="G1236" s="20"/>
      <c r="H1236" s="20"/>
      <c r="I1236" s="20"/>
      <c r="J1236" s="20"/>
      <c r="K1236" s="20"/>
      <c r="L1236" s="20"/>
      <c r="M1236" s="20"/>
      <c r="N1236" s="20"/>
      <c r="O1236" s="20"/>
      <c r="P1236" s="20"/>
      <c r="Q1236" s="20"/>
      <c r="R1236" s="20"/>
      <c r="S1236" s="20"/>
      <c r="T1236" s="20">
        <v>1</v>
      </c>
      <c r="U1236" s="20"/>
      <c r="V1236" s="20"/>
      <c r="W1236" s="20"/>
      <c r="X1236" s="20"/>
      <c r="Y1236" s="20"/>
      <c r="Z1236" s="20"/>
      <c r="AA1236" s="20"/>
      <c r="AB1236" s="20"/>
      <c r="AC1236" s="20"/>
      <c r="AD1236" s="20"/>
      <c r="AE1236" s="20"/>
      <c r="AF1236" s="20"/>
      <c r="AG1236" s="20"/>
      <c r="AH1236" s="20"/>
      <c r="AI1236" s="20"/>
      <c r="AJ1236" s="20"/>
      <c r="AK1236" s="20"/>
      <c r="AL1236" s="360">
        <v>10</v>
      </c>
      <c r="AM1236" s="18"/>
      <c r="AN1236" s="18"/>
      <c r="AO1236" s="18"/>
      <c r="AP1236" s="18"/>
      <c r="AQ1236" s="18"/>
      <c r="AR1236" s="18"/>
      <c r="AS1236" s="18"/>
      <c r="AT1236" s="18"/>
      <c r="AU1236" s="18"/>
      <c r="AV1236" s="18"/>
      <c r="AW1236" s="18"/>
      <c r="AX1236" s="18"/>
      <c r="AY1236" s="18"/>
      <c r="AZ1236" s="18"/>
      <c r="BA1236" s="18"/>
      <c r="BB1236" s="18"/>
      <c r="BC1236" s="18"/>
      <c r="BD1236" s="18"/>
      <c r="BE1236" s="18"/>
      <c r="BF1236" s="18"/>
      <c r="BG1236" s="18"/>
      <c r="BH1236" s="18"/>
      <c r="BI1236" s="18"/>
      <c r="BJ1236" s="18"/>
    </row>
    <row r="1237" spans="1:62">
      <c r="A1237" s="112"/>
      <c r="B1237" s="190"/>
      <c r="C1237" s="199" t="s">
        <v>2517</v>
      </c>
      <c r="D1237" s="193" t="s">
        <v>72</v>
      </c>
      <c r="E1237" s="204">
        <v>340</v>
      </c>
      <c r="F1237" s="20"/>
      <c r="G1237" s="20"/>
      <c r="H1237" s="20"/>
      <c r="I1237" s="20"/>
      <c r="J1237" s="20"/>
      <c r="K1237" s="20"/>
      <c r="L1237" s="20"/>
      <c r="M1237" s="20"/>
      <c r="N1237" s="20"/>
      <c r="O1237" s="20"/>
      <c r="P1237" s="20"/>
      <c r="Q1237" s="20"/>
      <c r="R1237" s="20"/>
      <c r="S1237" s="20"/>
      <c r="T1237" s="20"/>
      <c r="U1237" s="20"/>
      <c r="V1237" s="20"/>
      <c r="W1237" s="20"/>
      <c r="X1237" s="20"/>
      <c r="Y1237" s="20"/>
      <c r="Z1237" s="20"/>
      <c r="AA1237" s="20"/>
      <c r="AB1237" s="20"/>
      <c r="AC1237" s="20"/>
      <c r="AD1237" s="20"/>
      <c r="AE1237" s="20"/>
      <c r="AF1237" s="20"/>
      <c r="AG1237" s="20"/>
      <c r="AH1237" s="20"/>
      <c r="AI1237" s="20"/>
      <c r="AJ1237" s="20"/>
      <c r="AK1237" s="20"/>
      <c r="AL1237" s="360"/>
      <c r="AM1237" s="18"/>
      <c r="AN1237" s="18"/>
      <c r="AO1237" s="18"/>
      <c r="AP1237" s="18"/>
      <c r="AQ1237" s="18"/>
      <c r="AR1237" s="18"/>
      <c r="AS1237" s="18"/>
      <c r="AT1237" s="18"/>
      <c r="AU1237" s="18"/>
      <c r="AV1237" s="18"/>
      <c r="AW1237" s="18"/>
      <c r="AX1237" s="18"/>
      <c r="AY1237" s="18"/>
      <c r="AZ1237" s="18"/>
      <c r="BA1237" s="18"/>
      <c r="BB1237" s="18"/>
      <c r="BC1237" s="18"/>
      <c r="BD1237" s="18"/>
      <c r="BE1237" s="18"/>
      <c r="BF1237" s="18"/>
      <c r="BG1237" s="18"/>
      <c r="BH1237" s="18"/>
      <c r="BI1237" s="18"/>
      <c r="BJ1237" s="18"/>
    </row>
    <row r="1238" spans="1:62">
      <c r="A1238" s="112"/>
      <c r="B1238" s="192"/>
      <c r="C1238" s="198" t="s">
        <v>2864</v>
      </c>
      <c r="D1238" s="202" t="s">
        <v>72</v>
      </c>
      <c r="E1238" s="203">
        <v>350</v>
      </c>
      <c r="F1238" s="20"/>
      <c r="G1238" s="20"/>
      <c r="H1238" s="20"/>
      <c r="I1238" s="20"/>
      <c r="J1238" s="20"/>
      <c r="K1238" s="20"/>
      <c r="L1238" s="20"/>
      <c r="M1238" s="20"/>
      <c r="N1238" s="20"/>
      <c r="O1238" s="20"/>
      <c r="P1238" s="20"/>
      <c r="Q1238" s="20"/>
      <c r="R1238" s="20"/>
      <c r="S1238" s="20"/>
      <c r="T1238" s="20"/>
      <c r="U1238" s="20"/>
      <c r="V1238" s="20"/>
      <c r="W1238" s="20"/>
      <c r="X1238" s="20"/>
      <c r="Y1238" s="20"/>
      <c r="Z1238" s="20"/>
      <c r="AA1238" s="20"/>
      <c r="AB1238" s="20"/>
      <c r="AC1238" s="20"/>
      <c r="AD1238" s="20"/>
      <c r="AE1238" s="20"/>
      <c r="AF1238" s="20"/>
      <c r="AG1238" s="20"/>
      <c r="AH1238" s="20"/>
      <c r="AI1238" s="20"/>
      <c r="AJ1238" s="20"/>
      <c r="AK1238" s="20"/>
      <c r="AL1238" s="360">
        <v>2</v>
      </c>
      <c r="AM1238" s="18"/>
      <c r="AN1238" s="18"/>
      <c r="AO1238" s="18"/>
      <c r="AP1238" s="18"/>
      <c r="AQ1238" s="18"/>
      <c r="AR1238" s="18"/>
      <c r="AS1238" s="18"/>
      <c r="AT1238" s="18"/>
      <c r="AU1238" s="18"/>
      <c r="AV1238" s="18"/>
      <c r="AW1238" s="18"/>
      <c r="AX1238" s="18"/>
      <c r="AY1238" s="18"/>
      <c r="AZ1238" s="18"/>
      <c r="BA1238" s="18"/>
      <c r="BB1238" s="18"/>
      <c r="BC1238" s="18"/>
      <c r="BD1238" s="18"/>
      <c r="BE1238" s="18"/>
      <c r="BF1238" s="18"/>
      <c r="BG1238" s="18"/>
      <c r="BH1238" s="18"/>
      <c r="BI1238" s="18"/>
      <c r="BJ1238" s="18"/>
    </row>
    <row r="1239" spans="1:62">
      <c r="A1239" s="112"/>
      <c r="B1239" s="190"/>
      <c r="C1239" s="199" t="s">
        <v>4297</v>
      </c>
      <c r="D1239" s="193" t="s">
        <v>74</v>
      </c>
      <c r="E1239" s="204">
        <v>85</v>
      </c>
      <c r="F1239" s="20"/>
      <c r="G1239" s="20"/>
      <c r="H1239" s="20"/>
      <c r="I1239" s="20"/>
      <c r="J1239" s="20"/>
      <c r="K1239" s="20"/>
      <c r="L1239" s="20"/>
      <c r="M1239" s="20"/>
      <c r="N1239" s="20"/>
      <c r="O1239" s="20"/>
      <c r="P1239" s="20"/>
      <c r="Q1239" s="20"/>
      <c r="R1239" s="20"/>
      <c r="S1239" s="20"/>
      <c r="T1239" s="20"/>
      <c r="U1239" s="20"/>
      <c r="V1239" s="20"/>
      <c r="W1239" s="20"/>
      <c r="X1239" s="20"/>
      <c r="Y1239" s="20"/>
      <c r="Z1239" s="20"/>
      <c r="AA1239" s="20"/>
      <c r="AB1239" s="20"/>
      <c r="AC1239" s="20"/>
      <c r="AD1239" s="20"/>
      <c r="AE1239" s="20"/>
      <c r="AF1239" s="20"/>
      <c r="AG1239" s="20"/>
      <c r="AH1239" s="20"/>
      <c r="AI1239" s="20"/>
      <c r="AJ1239" s="20"/>
      <c r="AK1239" s="20"/>
      <c r="AL1239" s="360"/>
      <c r="AM1239" s="18"/>
      <c r="AN1239" s="18"/>
      <c r="AO1239" s="18"/>
      <c r="AP1239" s="18"/>
      <c r="AQ1239" s="18"/>
      <c r="AR1239" s="18"/>
      <c r="AS1239" s="18"/>
      <c r="AT1239" s="18"/>
      <c r="AU1239" s="18"/>
      <c r="AV1239" s="18"/>
      <c r="AW1239" s="18"/>
      <c r="AX1239" s="18"/>
      <c r="AY1239" s="18"/>
      <c r="AZ1239" s="18"/>
      <c r="BA1239" s="18"/>
      <c r="BB1239" s="18"/>
      <c r="BC1239" s="18"/>
      <c r="BD1239" s="18"/>
      <c r="BE1239" s="18"/>
      <c r="BF1239" s="18"/>
      <c r="BG1239" s="18"/>
      <c r="BH1239" s="18"/>
      <c r="BI1239" s="18"/>
      <c r="BJ1239" s="18"/>
    </row>
    <row r="1240" spans="1:62">
      <c r="A1240" s="112"/>
      <c r="B1240" s="190"/>
      <c r="C1240" s="199" t="s">
        <v>4298</v>
      </c>
      <c r="D1240" s="193" t="s">
        <v>74</v>
      </c>
      <c r="E1240" s="204">
        <v>10</v>
      </c>
      <c r="F1240" s="20"/>
      <c r="G1240" s="20"/>
      <c r="H1240" s="20"/>
      <c r="I1240" s="20"/>
      <c r="J1240" s="20"/>
      <c r="K1240" s="20"/>
      <c r="L1240" s="20"/>
      <c r="M1240" s="20"/>
      <c r="N1240" s="20"/>
      <c r="O1240" s="20"/>
      <c r="P1240" s="20"/>
      <c r="Q1240" s="20"/>
      <c r="R1240" s="20"/>
      <c r="S1240" s="20"/>
      <c r="T1240" s="20"/>
      <c r="U1240" s="20"/>
      <c r="V1240" s="20"/>
      <c r="W1240" s="20"/>
      <c r="X1240" s="20"/>
      <c r="Y1240" s="20"/>
      <c r="Z1240" s="20"/>
      <c r="AA1240" s="20"/>
      <c r="AB1240" s="20"/>
      <c r="AC1240" s="20"/>
      <c r="AD1240" s="20"/>
      <c r="AE1240" s="20"/>
      <c r="AF1240" s="20"/>
      <c r="AG1240" s="20"/>
      <c r="AH1240" s="20"/>
      <c r="AI1240" s="20"/>
      <c r="AJ1240" s="20"/>
      <c r="AK1240" s="20"/>
      <c r="AL1240" s="360"/>
      <c r="AM1240" s="18"/>
      <c r="AN1240" s="18"/>
      <c r="AO1240" s="18"/>
      <c r="AP1240" s="18"/>
      <c r="AQ1240" s="18"/>
      <c r="AR1240" s="18"/>
      <c r="AS1240" s="18"/>
      <c r="AT1240" s="18"/>
      <c r="AU1240" s="18"/>
      <c r="AV1240" s="18"/>
      <c r="AW1240" s="18"/>
      <c r="AX1240" s="18"/>
      <c r="AY1240" s="18"/>
      <c r="AZ1240" s="18"/>
      <c r="BA1240" s="18"/>
      <c r="BB1240" s="18"/>
      <c r="BC1240" s="18"/>
      <c r="BD1240" s="18"/>
      <c r="BE1240" s="18"/>
      <c r="BF1240" s="18"/>
      <c r="BG1240" s="18"/>
      <c r="BH1240" s="18"/>
      <c r="BI1240" s="18"/>
      <c r="BJ1240" s="18"/>
    </row>
    <row r="1241" spans="1:62">
      <c r="A1241" s="112"/>
      <c r="B1241" s="192"/>
      <c r="C1241" s="198" t="s">
        <v>4299</v>
      </c>
      <c r="D1241" s="202" t="s">
        <v>70</v>
      </c>
      <c r="E1241" s="203">
        <v>230</v>
      </c>
      <c r="F1241" s="20"/>
      <c r="G1241" s="20"/>
      <c r="H1241" s="20"/>
      <c r="I1241" s="20"/>
      <c r="J1241" s="20"/>
      <c r="K1241" s="20"/>
      <c r="L1241" s="20"/>
      <c r="M1241" s="20"/>
      <c r="N1241" s="20"/>
      <c r="O1241" s="20"/>
      <c r="P1241" s="20"/>
      <c r="Q1241" s="20"/>
      <c r="R1241" s="20"/>
      <c r="S1241" s="20"/>
      <c r="T1241" s="20"/>
      <c r="U1241" s="20"/>
      <c r="V1241" s="20"/>
      <c r="W1241" s="20"/>
      <c r="X1241" s="20"/>
      <c r="Y1241" s="20"/>
      <c r="Z1241" s="20"/>
      <c r="AA1241" s="20"/>
      <c r="AB1241" s="20"/>
      <c r="AC1241" s="20"/>
      <c r="AD1241" s="20"/>
      <c r="AE1241" s="20"/>
      <c r="AF1241" s="20"/>
      <c r="AG1241" s="20"/>
      <c r="AH1241" s="20"/>
      <c r="AI1241" s="20"/>
      <c r="AJ1241" s="20"/>
      <c r="AK1241" s="20"/>
      <c r="AL1241" s="360"/>
      <c r="AM1241" s="18"/>
      <c r="AN1241" s="18"/>
      <c r="AO1241" s="18"/>
      <c r="AP1241" s="18"/>
      <c r="AQ1241" s="18"/>
      <c r="AR1241" s="18"/>
      <c r="AS1241" s="18"/>
      <c r="AT1241" s="18"/>
      <c r="AU1241" s="18"/>
      <c r="AV1241" s="18"/>
      <c r="AW1241" s="18"/>
      <c r="AX1241" s="18"/>
      <c r="AY1241" s="18"/>
      <c r="AZ1241" s="18"/>
      <c r="BA1241" s="18"/>
      <c r="BB1241" s="18"/>
      <c r="BC1241" s="18"/>
      <c r="BD1241" s="18"/>
      <c r="BE1241" s="18"/>
      <c r="BF1241" s="18"/>
      <c r="BG1241" s="18"/>
      <c r="BH1241" s="18"/>
      <c r="BI1241" s="18"/>
      <c r="BJ1241" s="18"/>
    </row>
    <row r="1242" spans="1:62">
      <c r="A1242" s="112"/>
      <c r="B1242" s="192"/>
      <c r="C1242" s="198" t="s">
        <v>4300</v>
      </c>
      <c r="D1242" s="202" t="s">
        <v>70</v>
      </c>
      <c r="E1242" s="203">
        <v>2150</v>
      </c>
      <c r="F1242" s="20"/>
      <c r="G1242" s="20"/>
      <c r="H1242" s="20"/>
      <c r="I1242" s="20"/>
      <c r="J1242" s="20"/>
      <c r="K1242" s="20"/>
      <c r="L1242" s="20"/>
      <c r="M1242" s="20"/>
      <c r="N1242" s="20"/>
      <c r="O1242" s="20"/>
      <c r="P1242" s="20"/>
      <c r="Q1242" s="20"/>
      <c r="R1242" s="20"/>
      <c r="S1242" s="20"/>
      <c r="T1242" s="20"/>
      <c r="U1242" s="20"/>
      <c r="V1242" s="20"/>
      <c r="W1242" s="20"/>
      <c r="X1242" s="20"/>
      <c r="Y1242" s="20"/>
      <c r="Z1242" s="20"/>
      <c r="AA1242" s="20"/>
      <c r="AB1242" s="20"/>
      <c r="AC1242" s="20"/>
      <c r="AD1242" s="20"/>
      <c r="AE1242" s="20"/>
      <c r="AF1242" s="20"/>
      <c r="AG1242" s="20"/>
      <c r="AH1242" s="20"/>
      <c r="AI1242" s="20"/>
      <c r="AJ1242" s="20"/>
      <c r="AK1242" s="20"/>
      <c r="AL1242" s="360"/>
      <c r="AM1242" s="18"/>
      <c r="AN1242" s="18"/>
      <c r="AO1242" s="18"/>
      <c r="AP1242" s="18"/>
      <c r="AQ1242" s="18"/>
      <c r="AR1242" s="18"/>
      <c r="AS1242" s="18"/>
      <c r="AT1242" s="18"/>
      <c r="AU1242" s="18"/>
      <c r="AV1242" s="18"/>
      <c r="AW1242" s="18"/>
      <c r="AX1242" s="18"/>
      <c r="AY1242" s="18"/>
      <c r="AZ1242" s="18"/>
      <c r="BA1242" s="18"/>
      <c r="BB1242" s="18"/>
      <c r="BC1242" s="18"/>
      <c r="BD1242" s="18"/>
      <c r="BE1242" s="18"/>
      <c r="BF1242" s="18"/>
      <c r="BG1242" s="18"/>
      <c r="BH1242" s="18"/>
      <c r="BI1242" s="18"/>
      <c r="BJ1242" s="18"/>
    </row>
    <row r="1243" spans="1:62">
      <c r="A1243" s="112"/>
      <c r="B1243" s="192"/>
      <c r="C1243" s="198" t="s">
        <v>4301</v>
      </c>
      <c r="D1243" s="202" t="s">
        <v>42</v>
      </c>
      <c r="E1243" s="203">
        <v>1600</v>
      </c>
      <c r="F1243" s="20"/>
      <c r="G1243" s="20"/>
      <c r="H1243" s="20"/>
      <c r="I1243" s="20"/>
      <c r="J1243" s="20"/>
      <c r="K1243" s="20"/>
      <c r="L1243" s="20"/>
      <c r="M1243" s="20"/>
      <c r="N1243" s="20"/>
      <c r="O1243" s="20"/>
      <c r="P1243" s="20"/>
      <c r="Q1243" s="20"/>
      <c r="R1243" s="20"/>
      <c r="S1243" s="20"/>
      <c r="T1243" s="20"/>
      <c r="U1243" s="20"/>
      <c r="V1243" s="20"/>
      <c r="W1243" s="20"/>
      <c r="X1243" s="20"/>
      <c r="Y1243" s="20"/>
      <c r="Z1243" s="20"/>
      <c r="AA1243" s="20"/>
      <c r="AB1243" s="20"/>
      <c r="AC1243" s="20"/>
      <c r="AD1243" s="20"/>
      <c r="AE1243" s="20"/>
      <c r="AF1243" s="20"/>
      <c r="AG1243" s="20"/>
      <c r="AH1243" s="20"/>
      <c r="AI1243" s="20"/>
      <c r="AJ1243" s="20"/>
      <c r="AK1243" s="20"/>
      <c r="AL1243" s="360"/>
      <c r="AM1243" s="18"/>
      <c r="AN1243" s="18"/>
      <c r="AO1243" s="18"/>
      <c r="AP1243" s="18"/>
      <c r="AQ1243" s="18"/>
      <c r="AR1243" s="18"/>
      <c r="AS1243" s="18"/>
      <c r="AT1243" s="18"/>
      <c r="AU1243" s="18"/>
      <c r="AV1243" s="18"/>
      <c r="AW1243" s="18"/>
      <c r="AX1243" s="18"/>
      <c r="AY1243" s="18"/>
      <c r="AZ1243" s="18"/>
      <c r="BA1243" s="18"/>
      <c r="BB1243" s="18"/>
      <c r="BC1243" s="18"/>
      <c r="BD1243" s="18"/>
      <c r="BE1243" s="18"/>
      <c r="BF1243" s="18"/>
      <c r="BG1243" s="18"/>
      <c r="BH1243" s="18"/>
      <c r="BI1243" s="18"/>
      <c r="BJ1243" s="18"/>
    </row>
    <row r="1244" spans="1:62">
      <c r="A1244" s="112"/>
      <c r="B1244" s="192"/>
      <c r="C1244" s="198" t="s">
        <v>4301</v>
      </c>
      <c r="D1244" s="202" t="s">
        <v>74</v>
      </c>
      <c r="E1244" s="203">
        <v>35</v>
      </c>
      <c r="F1244" s="20"/>
      <c r="G1244" s="20"/>
      <c r="H1244" s="20"/>
      <c r="I1244" s="20"/>
      <c r="J1244" s="20"/>
      <c r="K1244" s="20"/>
      <c r="L1244" s="20"/>
      <c r="M1244" s="20"/>
      <c r="N1244" s="20"/>
      <c r="O1244" s="20"/>
      <c r="P1244" s="20"/>
      <c r="Q1244" s="20"/>
      <c r="R1244" s="20"/>
      <c r="S1244" s="20"/>
      <c r="T1244" s="20"/>
      <c r="U1244" s="20"/>
      <c r="V1244" s="20"/>
      <c r="W1244" s="20"/>
      <c r="X1244" s="20"/>
      <c r="Y1244" s="20"/>
      <c r="Z1244" s="20"/>
      <c r="AA1244" s="20"/>
      <c r="AB1244" s="20"/>
      <c r="AC1244" s="20"/>
      <c r="AD1244" s="20"/>
      <c r="AE1244" s="20"/>
      <c r="AF1244" s="20"/>
      <c r="AG1244" s="20"/>
      <c r="AH1244" s="20"/>
      <c r="AI1244" s="20"/>
      <c r="AJ1244" s="20"/>
      <c r="AK1244" s="20"/>
      <c r="AL1244" s="360"/>
      <c r="AM1244" s="18"/>
      <c r="AN1244" s="18"/>
      <c r="AO1244" s="18"/>
      <c r="AP1244" s="18"/>
      <c r="AQ1244" s="18"/>
      <c r="AR1244" s="18"/>
      <c r="AS1244" s="18"/>
      <c r="AT1244" s="18"/>
      <c r="AU1244" s="18"/>
      <c r="AV1244" s="18"/>
      <c r="AW1244" s="18"/>
      <c r="AX1244" s="18"/>
      <c r="AY1244" s="18"/>
      <c r="AZ1244" s="18"/>
      <c r="BA1244" s="18"/>
      <c r="BB1244" s="18"/>
      <c r="BC1244" s="18"/>
      <c r="BD1244" s="18"/>
      <c r="BE1244" s="18"/>
      <c r="BF1244" s="18"/>
      <c r="BG1244" s="18"/>
      <c r="BH1244" s="18"/>
      <c r="BI1244" s="18"/>
      <c r="BJ1244" s="18"/>
    </row>
    <row r="1245" spans="1:62">
      <c r="A1245" s="112"/>
      <c r="B1245" s="190"/>
      <c r="C1245" s="199" t="s">
        <v>4301</v>
      </c>
      <c r="D1245" s="193" t="s">
        <v>70</v>
      </c>
      <c r="E1245" s="204">
        <v>340</v>
      </c>
      <c r="F1245" s="20"/>
      <c r="G1245" s="20"/>
      <c r="H1245" s="20"/>
      <c r="I1245" s="20"/>
      <c r="J1245" s="20"/>
      <c r="K1245" s="20"/>
      <c r="L1245" s="20"/>
      <c r="M1245" s="20"/>
      <c r="N1245" s="20"/>
      <c r="O1245" s="20"/>
      <c r="P1245" s="20"/>
      <c r="Q1245" s="20"/>
      <c r="R1245" s="20"/>
      <c r="S1245" s="20"/>
      <c r="T1245" s="20"/>
      <c r="U1245" s="20"/>
      <c r="V1245" s="20"/>
      <c r="W1245" s="20"/>
      <c r="X1245" s="20"/>
      <c r="Y1245" s="20"/>
      <c r="Z1245" s="20"/>
      <c r="AA1245" s="20"/>
      <c r="AB1245" s="20"/>
      <c r="AC1245" s="20"/>
      <c r="AD1245" s="20"/>
      <c r="AE1245" s="20"/>
      <c r="AF1245" s="20"/>
      <c r="AG1245" s="20"/>
      <c r="AH1245" s="20"/>
      <c r="AI1245" s="20"/>
      <c r="AJ1245" s="20"/>
      <c r="AK1245" s="20"/>
      <c r="AL1245" s="360"/>
      <c r="AM1245" s="18"/>
      <c r="AN1245" s="18"/>
      <c r="AO1245" s="18"/>
      <c r="AP1245" s="18"/>
      <c r="AQ1245" s="18"/>
      <c r="AR1245" s="18"/>
      <c r="AS1245" s="18"/>
      <c r="AT1245" s="18"/>
      <c r="AU1245" s="18"/>
      <c r="AV1245" s="18"/>
      <c r="AW1245" s="18"/>
      <c r="AX1245" s="18"/>
      <c r="AY1245" s="18"/>
      <c r="AZ1245" s="18"/>
      <c r="BA1245" s="18"/>
      <c r="BB1245" s="18"/>
      <c r="BC1245" s="18"/>
      <c r="BD1245" s="18"/>
      <c r="BE1245" s="18"/>
      <c r="BF1245" s="18"/>
      <c r="BG1245" s="18"/>
      <c r="BH1245" s="18"/>
      <c r="BI1245" s="18"/>
      <c r="BJ1245" s="18"/>
    </row>
    <row r="1246" spans="1:62">
      <c r="A1246" s="112"/>
      <c r="B1246" s="192"/>
      <c r="C1246" s="198" t="s">
        <v>4302</v>
      </c>
      <c r="D1246" s="202" t="s">
        <v>74</v>
      </c>
      <c r="E1246" s="203">
        <v>115</v>
      </c>
      <c r="F1246" s="20"/>
      <c r="G1246" s="20"/>
      <c r="H1246" s="20"/>
      <c r="I1246" s="20"/>
      <c r="J1246" s="20"/>
      <c r="K1246" s="20"/>
      <c r="L1246" s="20"/>
      <c r="M1246" s="20"/>
      <c r="N1246" s="20"/>
      <c r="O1246" s="20"/>
      <c r="P1246" s="20"/>
      <c r="Q1246" s="20"/>
      <c r="R1246" s="20"/>
      <c r="S1246" s="20"/>
      <c r="T1246" s="20"/>
      <c r="U1246" s="20"/>
      <c r="V1246" s="20"/>
      <c r="W1246" s="20"/>
      <c r="X1246" s="20"/>
      <c r="Y1246" s="20"/>
      <c r="Z1246" s="20"/>
      <c r="AA1246" s="20"/>
      <c r="AB1246" s="20"/>
      <c r="AC1246" s="20"/>
      <c r="AD1246" s="20"/>
      <c r="AE1246" s="20"/>
      <c r="AF1246" s="20"/>
      <c r="AG1246" s="20"/>
      <c r="AH1246" s="20"/>
      <c r="AI1246" s="20"/>
      <c r="AJ1246" s="20"/>
      <c r="AK1246" s="20"/>
      <c r="AL1246" s="360"/>
      <c r="AM1246" s="18"/>
      <c r="AN1246" s="18"/>
      <c r="AO1246" s="18"/>
      <c r="AP1246" s="18"/>
      <c r="AQ1246" s="18"/>
      <c r="AR1246" s="18"/>
      <c r="AS1246" s="18"/>
      <c r="AT1246" s="18"/>
      <c r="AU1246" s="18"/>
      <c r="AV1246" s="18"/>
      <c r="AW1246" s="18"/>
      <c r="AX1246" s="18"/>
      <c r="AY1246" s="18"/>
      <c r="AZ1246" s="18"/>
      <c r="BA1246" s="18"/>
      <c r="BB1246" s="18"/>
      <c r="BC1246" s="18"/>
      <c r="BD1246" s="18"/>
      <c r="BE1246" s="18"/>
      <c r="BF1246" s="18"/>
      <c r="BG1246" s="18"/>
      <c r="BH1246" s="18"/>
      <c r="BI1246" s="18"/>
      <c r="BJ1246" s="18"/>
    </row>
    <row r="1247" spans="1:62">
      <c r="A1247" s="112"/>
      <c r="B1247" s="190"/>
      <c r="C1247" s="199" t="s">
        <v>2518</v>
      </c>
      <c r="D1247" s="193" t="s">
        <v>74</v>
      </c>
      <c r="E1247" s="204">
        <v>25</v>
      </c>
      <c r="F1247" s="20"/>
      <c r="G1247" s="20"/>
      <c r="H1247" s="20"/>
      <c r="I1247" s="20"/>
      <c r="J1247" s="20"/>
      <c r="K1247" s="20"/>
      <c r="L1247" s="20"/>
      <c r="M1247" s="20"/>
      <c r="N1247" s="20"/>
      <c r="O1247" s="20"/>
      <c r="P1247" s="20"/>
      <c r="Q1247" s="20"/>
      <c r="R1247" s="20"/>
      <c r="S1247" s="20"/>
      <c r="T1247" s="20"/>
      <c r="U1247" s="20"/>
      <c r="V1247" s="20"/>
      <c r="W1247" s="20"/>
      <c r="X1247" s="20"/>
      <c r="Y1247" s="20"/>
      <c r="Z1247" s="20"/>
      <c r="AA1247" s="20"/>
      <c r="AB1247" s="20"/>
      <c r="AC1247" s="20"/>
      <c r="AD1247" s="20"/>
      <c r="AE1247" s="20"/>
      <c r="AF1247" s="20"/>
      <c r="AG1247" s="20"/>
      <c r="AH1247" s="20"/>
      <c r="AI1247" s="20"/>
      <c r="AJ1247" s="20"/>
      <c r="AK1247" s="20"/>
      <c r="AL1247" s="360"/>
      <c r="AM1247" s="18"/>
      <c r="AN1247" s="18"/>
      <c r="AO1247" s="18"/>
      <c r="AP1247" s="18"/>
      <c r="AQ1247" s="18"/>
      <c r="AR1247" s="18"/>
      <c r="AS1247" s="18"/>
      <c r="AT1247" s="18"/>
      <c r="AU1247" s="18"/>
      <c r="AV1247" s="18"/>
      <c r="AW1247" s="18"/>
      <c r="AX1247" s="18"/>
      <c r="AY1247" s="18"/>
      <c r="AZ1247" s="18"/>
      <c r="BA1247" s="18"/>
      <c r="BB1247" s="18"/>
      <c r="BC1247" s="18"/>
      <c r="BD1247" s="18"/>
      <c r="BE1247" s="18"/>
      <c r="BF1247" s="18"/>
      <c r="BG1247" s="18"/>
      <c r="BH1247" s="18"/>
      <c r="BI1247" s="18"/>
      <c r="BJ1247" s="18"/>
    </row>
    <row r="1248" spans="1:62">
      <c r="A1248" s="112"/>
      <c r="B1248" s="192"/>
      <c r="C1248" s="198" t="s">
        <v>4303</v>
      </c>
      <c r="D1248" s="202" t="s">
        <v>42</v>
      </c>
      <c r="E1248" s="203">
        <v>3500</v>
      </c>
      <c r="F1248" s="20"/>
      <c r="G1248" s="20"/>
      <c r="H1248" s="20"/>
      <c r="I1248" s="20"/>
      <c r="J1248" s="20"/>
      <c r="K1248" s="20"/>
      <c r="L1248" s="20"/>
      <c r="M1248" s="20"/>
      <c r="N1248" s="20"/>
      <c r="O1248" s="20"/>
      <c r="P1248" s="20"/>
      <c r="Q1248" s="20"/>
      <c r="R1248" s="20"/>
      <c r="S1248" s="20"/>
      <c r="T1248" s="20"/>
      <c r="U1248" s="20"/>
      <c r="V1248" s="20"/>
      <c r="W1248" s="20"/>
      <c r="X1248" s="20"/>
      <c r="Y1248" s="20"/>
      <c r="Z1248" s="20"/>
      <c r="AA1248" s="20"/>
      <c r="AB1248" s="20"/>
      <c r="AC1248" s="20"/>
      <c r="AD1248" s="20"/>
      <c r="AE1248" s="20"/>
      <c r="AF1248" s="20"/>
      <c r="AG1248" s="20"/>
      <c r="AH1248" s="20"/>
      <c r="AI1248" s="20"/>
      <c r="AJ1248" s="20"/>
      <c r="AK1248" s="20"/>
      <c r="AL1248" s="360"/>
      <c r="AM1248" s="18"/>
      <c r="AN1248" s="18"/>
      <c r="AO1248" s="18"/>
      <c r="AP1248" s="18"/>
      <c r="AQ1248" s="18"/>
      <c r="AR1248" s="18"/>
      <c r="AS1248" s="18"/>
      <c r="AT1248" s="18"/>
      <c r="AU1248" s="18"/>
      <c r="AV1248" s="18"/>
      <c r="AW1248" s="18"/>
      <c r="AX1248" s="18"/>
      <c r="AY1248" s="18"/>
      <c r="AZ1248" s="18"/>
      <c r="BA1248" s="18"/>
      <c r="BB1248" s="18"/>
      <c r="BC1248" s="18"/>
      <c r="BD1248" s="18"/>
      <c r="BE1248" s="18"/>
      <c r="BF1248" s="18"/>
      <c r="BG1248" s="18"/>
      <c r="BH1248" s="18"/>
      <c r="BI1248" s="18"/>
      <c r="BJ1248" s="18"/>
    </row>
    <row r="1249" spans="1:62">
      <c r="A1249" s="112"/>
      <c r="B1249" s="188"/>
      <c r="C1249" s="198" t="s">
        <v>4304</v>
      </c>
      <c r="D1249" s="202" t="s">
        <v>42</v>
      </c>
      <c r="E1249" s="203">
        <v>1600</v>
      </c>
      <c r="F1249" s="20"/>
      <c r="G1249" s="20"/>
      <c r="H1249" s="20"/>
      <c r="I1249" s="20"/>
      <c r="J1249" s="20"/>
      <c r="K1249" s="20"/>
      <c r="L1249" s="20"/>
      <c r="M1249" s="20"/>
      <c r="N1249" s="20"/>
      <c r="O1249" s="20"/>
      <c r="P1249" s="20"/>
      <c r="Q1249" s="20"/>
      <c r="R1249" s="20"/>
      <c r="S1249" s="20"/>
      <c r="T1249" s="20"/>
      <c r="U1249" s="20"/>
      <c r="V1249" s="20"/>
      <c r="W1249" s="20"/>
      <c r="X1249" s="20"/>
      <c r="Y1249" s="20"/>
      <c r="Z1249" s="20"/>
      <c r="AA1249" s="20"/>
      <c r="AB1249" s="20"/>
      <c r="AC1249" s="20"/>
      <c r="AD1249" s="20"/>
      <c r="AE1249" s="20"/>
      <c r="AF1249" s="20"/>
      <c r="AG1249" s="20"/>
      <c r="AH1249" s="20"/>
      <c r="AI1249" s="20"/>
      <c r="AJ1249" s="20"/>
      <c r="AK1249" s="20"/>
      <c r="AL1249" s="360"/>
      <c r="AM1249" s="18"/>
      <c r="AN1249" s="18"/>
      <c r="AO1249" s="18"/>
      <c r="AP1249" s="18"/>
      <c r="AQ1249" s="18"/>
      <c r="AR1249" s="18"/>
      <c r="AS1249" s="18"/>
      <c r="AT1249" s="18"/>
      <c r="AU1249" s="18"/>
      <c r="AV1249" s="18"/>
      <c r="AW1249" s="18"/>
      <c r="AX1249" s="18"/>
      <c r="AY1249" s="18"/>
      <c r="AZ1249" s="18"/>
      <c r="BA1249" s="18"/>
      <c r="BB1249" s="18"/>
      <c r="BC1249" s="18"/>
      <c r="BD1249" s="18"/>
      <c r="BE1249" s="18"/>
      <c r="BF1249" s="18"/>
      <c r="BG1249" s="18"/>
      <c r="BH1249" s="18"/>
      <c r="BI1249" s="18"/>
      <c r="BJ1249" s="18"/>
    </row>
    <row r="1250" spans="1:62">
      <c r="A1250" s="112"/>
      <c r="B1250" s="188"/>
      <c r="C1250" s="198" t="s">
        <v>4305</v>
      </c>
      <c r="D1250" s="202" t="s">
        <v>42</v>
      </c>
      <c r="E1250" s="203">
        <v>760</v>
      </c>
      <c r="F1250" s="20"/>
      <c r="G1250" s="20"/>
      <c r="H1250" s="20"/>
      <c r="I1250" s="20"/>
      <c r="J1250" s="20"/>
      <c r="K1250" s="20"/>
      <c r="L1250" s="20"/>
      <c r="M1250" s="20"/>
      <c r="N1250" s="20"/>
      <c r="O1250" s="20"/>
      <c r="P1250" s="20"/>
      <c r="Q1250" s="20"/>
      <c r="R1250" s="20"/>
      <c r="S1250" s="20"/>
      <c r="T1250" s="20"/>
      <c r="U1250" s="20"/>
      <c r="V1250" s="20"/>
      <c r="W1250" s="20"/>
      <c r="X1250" s="20"/>
      <c r="Y1250" s="20"/>
      <c r="Z1250" s="20"/>
      <c r="AA1250" s="20"/>
      <c r="AB1250" s="20"/>
      <c r="AC1250" s="20"/>
      <c r="AD1250" s="20"/>
      <c r="AE1250" s="20"/>
      <c r="AF1250" s="20"/>
      <c r="AG1250" s="20"/>
      <c r="AH1250" s="20"/>
      <c r="AI1250" s="20"/>
      <c r="AJ1250" s="20"/>
      <c r="AK1250" s="20"/>
      <c r="AL1250" s="360"/>
      <c r="AM1250" s="18"/>
      <c r="AN1250" s="18"/>
      <c r="AO1250" s="18"/>
      <c r="AP1250" s="18"/>
      <c r="AQ1250" s="18"/>
      <c r="AR1250" s="18"/>
      <c r="AS1250" s="18"/>
      <c r="AT1250" s="18"/>
      <c r="AU1250" s="18"/>
      <c r="AV1250" s="18"/>
      <c r="AW1250" s="18"/>
      <c r="AX1250" s="18"/>
      <c r="AY1250" s="18"/>
      <c r="AZ1250" s="18"/>
      <c r="BA1250" s="18"/>
      <c r="BB1250" s="18"/>
      <c r="BC1250" s="18"/>
      <c r="BD1250" s="18"/>
      <c r="BE1250" s="18"/>
      <c r="BF1250" s="18"/>
      <c r="BG1250" s="18"/>
      <c r="BH1250" s="18"/>
      <c r="BI1250" s="18"/>
      <c r="BJ1250" s="18"/>
    </row>
    <row r="1251" spans="1:62">
      <c r="A1251" s="112"/>
      <c r="B1251" s="188"/>
      <c r="C1251" s="198" t="s">
        <v>4306</v>
      </c>
      <c r="D1251" s="202" t="s">
        <v>42</v>
      </c>
      <c r="E1251" s="203">
        <v>650</v>
      </c>
      <c r="F1251" s="20"/>
      <c r="G1251" s="20"/>
      <c r="H1251" s="20"/>
      <c r="I1251" s="20"/>
      <c r="J1251" s="20"/>
      <c r="K1251" s="20"/>
      <c r="L1251" s="20"/>
      <c r="M1251" s="20"/>
      <c r="N1251" s="20"/>
      <c r="O1251" s="20"/>
      <c r="P1251" s="20"/>
      <c r="Q1251" s="20"/>
      <c r="R1251" s="20"/>
      <c r="S1251" s="20"/>
      <c r="T1251" s="20"/>
      <c r="U1251" s="20"/>
      <c r="V1251" s="20"/>
      <c r="W1251" s="20"/>
      <c r="X1251" s="20"/>
      <c r="Y1251" s="20"/>
      <c r="Z1251" s="20"/>
      <c r="AA1251" s="20"/>
      <c r="AB1251" s="20"/>
      <c r="AC1251" s="20"/>
      <c r="AD1251" s="20"/>
      <c r="AE1251" s="20"/>
      <c r="AF1251" s="20"/>
      <c r="AG1251" s="20"/>
      <c r="AH1251" s="20"/>
      <c r="AI1251" s="20"/>
      <c r="AJ1251" s="20"/>
      <c r="AK1251" s="20"/>
      <c r="AL1251" s="360"/>
      <c r="AM1251" s="18"/>
      <c r="AN1251" s="18"/>
      <c r="AO1251" s="18"/>
      <c r="AP1251" s="18"/>
      <c r="AQ1251" s="18"/>
      <c r="AR1251" s="18"/>
      <c r="AS1251" s="18"/>
      <c r="AT1251" s="18"/>
      <c r="AU1251" s="18"/>
      <c r="AV1251" s="18"/>
      <c r="AW1251" s="18"/>
      <c r="AX1251" s="18"/>
      <c r="AY1251" s="18"/>
      <c r="AZ1251" s="18"/>
      <c r="BA1251" s="18"/>
      <c r="BB1251" s="18"/>
      <c r="BC1251" s="18"/>
      <c r="BD1251" s="18"/>
      <c r="BE1251" s="18"/>
      <c r="BF1251" s="18"/>
      <c r="BG1251" s="18"/>
      <c r="BH1251" s="18"/>
      <c r="BI1251" s="18"/>
      <c r="BJ1251" s="18"/>
    </row>
    <row r="1252" spans="1:62">
      <c r="A1252" s="112"/>
      <c r="B1252" s="192"/>
      <c r="C1252" s="198" t="s">
        <v>4307</v>
      </c>
      <c r="D1252" s="202" t="s">
        <v>42</v>
      </c>
      <c r="E1252" s="203">
        <v>650</v>
      </c>
      <c r="F1252" s="20"/>
      <c r="G1252" s="20"/>
      <c r="H1252" s="20"/>
      <c r="I1252" s="20"/>
      <c r="J1252" s="20"/>
      <c r="K1252" s="20"/>
      <c r="L1252" s="20"/>
      <c r="M1252" s="20"/>
      <c r="N1252" s="20"/>
      <c r="O1252" s="20"/>
      <c r="P1252" s="20"/>
      <c r="Q1252" s="20"/>
      <c r="R1252" s="20"/>
      <c r="S1252" s="20"/>
      <c r="T1252" s="20"/>
      <c r="U1252" s="20"/>
      <c r="V1252" s="20"/>
      <c r="W1252" s="20"/>
      <c r="X1252" s="20"/>
      <c r="Y1252" s="20"/>
      <c r="Z1252" s="20"/>
      <c r="AA1252" s="20"/>
      <c r="AB1252" s="20"/>
      <c r="AC1252" s="20"/>
      <c r="AD1252" s="20"/>
      <c r="AE1252" s="20"/>
      <c r="AF1252" s="20"/>
      <c r="AG1252" s="20"/>
      <c r="AH1252" s="20"/>
      <c r="AI1252" s="20"/>
      <c r="AJ1252" s="20"/>
      <c r="AK1252" s="20"/>
      <c r="AL1252" s="360"/>
      <c r="AM1252" s="18"/>
      <c r="AN1252" s="18"/>
      <c r="AO1252" s="18"/>
      <c r="AP1252" s="18"/>
      <c r="AQ1252" s="18"/>
      <c r="AR1252" s="18"/>
      <c r="AS1252" s="18"/>
      <c r="AT1252" s="18"/>
      <c r="AU1252" s="18"/>
      <c r="AV1252" s="18"/>
      <c r="AW1252" s="18"/>
      <c r="AX1252" s="18"/>
      <c r="AY1252" s="18"/>
      <c r="AZ1252" s="18"/>
      <c r="BA1252" s="18"/>
      <c r="BB1252" s="18"/>
      <c r="BC1252" s="18"/>
      <c r="BD1252" s="18"/>
      <c r="BE1252" s="18"/>
      <c r="BF1252" s="18"/>
      <c r="BG1252" s="18"/>
      <c r="BH1252" s="18"/>
      <c r="BI1252" s="18"/>
      <c r="BJ1252" s="18"/>
    </row>
    <row r="1253" spans="1:62">
      <c r="A1253" s="112"/>
      <c r="B1253" s="192"/>
      <c r="C1253" s="198" t="s">
        <v>4308</v>
      </c>
      <c r="D1253" s="202" t="s">
        <v>42</v>
      </c>
      <c r="E1253" s="203">
        <v>480</v>
      </c>
      <c r="F1253" s="20"/>
      <c r="G1253" s="20"/>
      <c r="H1253" s="20"/>
      <c r="I1253" s="20"/>
      <c r="J1253" s="20"/>
      <c r="K1253" s="20"/>
      <c r="L1253" s="20"/>
      <c r="M1253" s="20"/>
      <c r="N1253" s="20"/>
      <c r="O1253" s="20"/>
      <c r="P1253" s="20"/>
      <c r="Q1253" s="20"/>
      <c r="R1253" s="20"/>
      <c r="S1253" s="20"/>
      <c r="T1253" s="20"/>
      <c r="U1253" s="20"/>
      <c r="V1253" s="20"/>
      <c r="W1253" s="20"/>
      <c r="X1253" s="20"/>
      <c r="Y1253" s="20"/>
      <c r="Z1253" s="20"/>
      <c r="AA1253" s="20"/>
      <c r="AB1253" s="20"/>
      <c r="AC1253" s="20"/>
      <c r="AD1253" s="20"/>
      <c r="AE1253" s="20"/>
      <c r="AF1253" s="20"/>
      <c r="AG1253" s="20"/>
      <c r="AH1253" s="20"/>
      <c r="AI1253" s="20"/>
      <c r="AJ1253" s="20"/>
      <c r="AK1253" s="20"/>
      <c r="AL1253" s="360"/>
      <c r="AM1253" s="18"/>
      <c r="AN1253" s="18"/>
      <c r="AO1253" s="18"/>
      <c r="AP1253" s="18"/>
      <c r="AQ1253" s="18"/>
      <c r="AR1253" s="18"/>
      <c r="AS1253" s="18"/>
      <c r="AT1253" s="18"/>
      <c r="AU1253" s="18"/>
      <c r="AV1253" s="18"/>
      <c r="AW1253" s="18"/>
      <c r="AX1253" s="18"/>
      <c r="AY1253" s="18"/>
      <c r="AZ1253" s="18"/>
      <c r="BA1253" s="18"/>
      <c r="BB1253" s="18"/>
      <c r="BC1253" s="18"/>
      <c r="BD1253" s="18"/>
      <c r="BE1253" s="18"/>
      <c r="BF1253" s="18"/>
      <c r="BG1253" s="18"/>
      <c r="BH1253" s="18"/>
      <c r="BI1253" s="18"/>
      <c r="BJ1253" s="18"/>
    </row>
    <row r="1254" spans="1:62">
      <c r="A1254" s="112"/>
      <c r="B1254" s="192"/>
      <c r="C1254" s="198" t="s">
        <v>4309</v>
      </c>
      <c r="D1254" s="202" t="s">
        <v>42</v>
      </c>
      <c r="E1254" s="203">
        <v>650</v>
      </c>
      <c r="F1254" s="20"/>
      <c r="G1254" s="20"/>
      <c r="H1254" s="20"/>
      <c r="I1254" s="20"/>
      <c r="J1254" s="20"/>
      <c r="K1254" s="20"/>
      <c r="L1254" s="20"/>
      <c r="M1254" s="20"/>
      <c r="N1254" s="20"/>
      <c r="O1254" s="20"/>
      <c r="P1254" s="20"/>
      <c r="Q1254" s="20"/>
      <c r="R1254" s="20"/>
      <c r="S1254" s="20"/>
      <c r="T1254" s="20"/>
      <c r="U1254" s="20"/>
      <c r="V1254" s="20"/>
      <c r="W1254" s="20"/>
      <c r="X1254" s="20"/>
      <c r="Y1254" s="20"/>
      <c r="Z1254" s="20"/>
      <c r="AA1254" s="20"/>
      <c r="AB1254" s="20"/>
      <c r="AC1254" s="20"/>
      <c r="AD1254" s="20"/>
      <c r="AE1254" s="20"/>
      <c r="AF1254" s="20"/>
      <c r="AG1254" s="20"/>
      <c r="AH1254" s="20"/>
      <c r="AI1254" s="20"/>
      <c r="AJ1254" s="20"/>
      <c r="AK1254" s="20"/>
      <c r="AL1254" s="360"/>
      <c r="AM1254" s="18"/>
      <c r="AN1254" s="18"/>
      <c r="AO1254" s="18"/>
      <c r="AP1254" s="18"/>
      <c r="AQ1254" s="18"/>
      <c r="AR1254" s="18"/>
      <c r="AS1254" s="18"/>
      <c r="AT1254" s="18"/>
      <c r="AU1254" s="18"/>
      <c r="AV1254" s="18"/>
      <c r="AW1254" s="18"/>
      <c r="AX1254" s="18"/>
      <c r="AY1254" s="18"/>
      <c r="AZ1254" s="18"/>
      <c r="BA1254" s="18"/>
      <c r="BB1254" s="18"/>
      <c r="BC1254" s="18"/>
      <c r="BD1254" s="18"/>
      <c r="BE1254" s="18"/>
      <c r="BF1254" s="18"/>
      <c r="BG1254" s="18"/>
      <c r="BH1254" s="18"/>
      <c r="BI1254" s="18"/>
      <c r="BJ1254" s="18"/>
    </row>
    <row r="1255" spans="1:62">
      <c r="A1255" s="112"/>
      <c r="B1255" s="189"/>
      <c r="C1255" s="198" t="s">
        <v>4310</v>
      </c>
      <c r="D1255" s="202" t="s">
        <v>42</v>
      </c>
      <c r="E1255" s="203">
        <v>480</v>
      </c>
      <c r="F1255" s="20"/>
      <c r="G1255" s="20"/>
      <c r="H1255" s="20"/>
      <c r="I1255" s="20"/>
      <c r="J1255" s="20"/>
      <c r="K1255" s="20"/>
      <c r="L1255" s="20"/>
      <c r="M1255" s="20"/>
      <c r="N1255" s="20"/>
      <c r="O1255" s="20"/>
      <c r="P1255" s="20"/>
      <c r="Q1255" s="20"/>
      <c r="R1255" s="20"/>
      <c r="S1255" s="20"/>
      <c r="T1255" s="20"/>
      <c r="U1255" s="20"/>
      <c r="V1255" s="20"/>
      <c r="W1255" s="20"/>
      <c r="X1255" s="20"/>
      <c r="Y1255" s="20"/>
      <c r="Z1255" s="20"/>
      <c r="AA1255" s="20"/>
      <c r="AB1255" s="20"/>
      <c r="AC1255" s="20"/>
      <c r="AD1255" s="20"/>
      <c r="AE1255" s="20"/>
      <c r="AF1255" s="20"/>
      <c r="AG1255" s="20"/>
      <c r="AH1255" s="20"/>
      <c r="AI1255" s="20"/>
      <c r="AJ1255" s="20"/>
      <c r="AK1255" s="20"/>
      <c r="AL1255" s="360"/>
      <c r="AM1255" s="18"/>
      <c r="AN1255" s="18"/>
      <c r="AO1255" s="18"/>
      <c r="AP1255" s="18"/>
      <c r="AQ1255" s="18"/>
      <c r="AR1255" s="18"/>
      <c r="AS1255" s="18"/>
      <c r="AT1255" s="18"/>
      <c r="AU1255" s="18"/>
      <c r="AV1255" s="18"/>
      <c r="AW1255" s="18"/>
      <c r="AX1255" s="18"/>
      <c r="AY1255" s="18"/>
      <c r="AZ1255" s="18"/>
      <c r="BA1255" s="18"/>
      <c r="BB1255" s="18"/>
      <c r="BC1255" s="18"/>
      <c r="BD1255" s="18"/>
      <c r="BE1255" s="18"/>
      <c r="BF1255" s="18"/>
      <c r="BG1255" s="18"/>
      <c r="BH1255" s="18"/>
      <c r="BI1255" s="18"/>
      <c r="BJ1255" s="18"/>
    </row>
    <row r="1256" spans="1:62">
      <c r="A1256" s="112"/>
      <c r="B1256" s="191" t="s">
        <v>3343</v>
      </c>
      <c r="C1256" s="199" t="s">
        <v>4311</v>
      </c>
      <c r="D1256" s="193" t="s">
        <v>42</v>
      </c>
      <c r="E1256" s="204">
        <v>580</v>
      </c>
      <c r="F1256" s="20"/>
      <c r="G1256" s="20"/>
      <c r="H1256" s="20"/>
      <c r="I1256" s="20"/>
      <c r="J1256" s="20"/>
      <c r="K1256" s="20"/>
      <c r="L1256" s="20"/>
      <c r="M1256" s="20"/>
      <c r="N1256" s="20"/>
      <c r="O1256" s="20"/>
      <c r="P1256" s="20"/>
      <c r="Q1256" s="20"/>
      <c r="R1256" s="20"/>
      <c r="S1256" s="20"/>
      <c r="T1256" s="20"/>
      <c r="U1256" s="20"/>
      <c r="V1256" s="20"/>
      <c r="W1256" s="20"/>
      <c r="X1256" s="20"/>
      <c r="Y1256" s="20"/>
      <c r="Z1256" s="20"/>
      <c r="AA1256" s="20"/>
      <c r="AB1256" s="20"/>
      <c r="AC1256" s="20"/>
      <c r="AD1256" s="20"/>
      <c r="AE1256" s="20"/>
      <c r="AF1256" s="20"/>
      <c r="AG1256" s="20"/>
      <c r="AH1256" s="20"/>
      <c r="AI1256" s="20"/>
      <c r="AJ1256" s="20"/>
      <c r="AK1256" s="20"/>
      <c r="AL1256" s="360"/>
      <c r="AM1256" s="18"/>
      <c r="AN1256" s="18"/>
      <c r="AO1256" s="18"/>
      <c r="AP1256" s="18"/>
      <c r="AQ1256" s="18"/>
      <c r="AR1256" s="18"/>
      <c r="AS1256" s="18"/>
      <c r="AT1256" s="18"/>
      <c r="AU1256" s="18"/>
      <c r="AV1256" s="18"/>
      <c r="AW1256" s="18"/>
      <c r="AX1256" s="18"/>
      <c r="AY1256" s="18"/>
      <c r="AZ1256" s="18"/>
      <c r="BA1256" s="18"/>
      <c r="BB1256" s="18"/>
      <c r="BC1256" s="18"/>
      <c r="BD1256" s="18"/>
      <c r="BE1256" s="18"/>
      <c r="BF1256" s="18"/>
      <c r="BG1256" s="18"/>
      <c r="BH1256" s="18"/>
      <c r="BI1256" s="18"/>
      <c r="BJ1256" s="18"/>
    </row>
    <row r="1257" spans="1:62">
      <c r="A1257" s="112"/>
      <c r="B1257" s="192"/>
      <c r="C1257" s="198" t="s">
        <v>2865</v>
      </c>
      <c r="D1257" s="202" t="s">
        <v>42</v>
      </c>
      <c r="E1257" s="203">
        <v>480</v>
      </c>
      <c r="F1257" s="20"/>
      <c r="G1257" s="20"/>
      <c r="H1257" s="20"/>
      <c r="I1257" s="20"/>
      <c r="J1257" s="20"/>
      <c r="K1257" s="20"/>
      <c r="L1257" s="20"/>
      <c r="M1257" s="20"/>
      <c r="N1257" s="20"/>
      <c r="O1257" s="20"/>
      <c r="P1257" s="20"/>
      <c r="Q1257" s="20"/>
      <c r="R1257" s="20"/>
      <c r="S1257" s="20"/>
      <c r="T1257" s="20"/>
      <c r="U1257" s="20"/>
      <c r="V1257" s="20"/>
      <c r="W1257" s="20"/>
      <c r="X1257" s="20"/>
      <c r="Y1257" s="20"/>
      <c r="Z1257" s="20"/>
      <c r="AA1257" s="20"/>
      <c r="AB1257" s="20"/>
      <c r="AC1257" s="20"/>
      <c r="AD1257" s="20"/>
      <c r="AE1257" s="20"/>
      <c r="AF1257" s="20"/>
      <c r="AG1257" s="20"/>
      <c r="AH1257" s="20"/>
      <c r="AI1257" s="20"/>
      <c r="AJ1257" s="20"/>
      <c r="AK1257" s="20"/>
      <c r="AL1257" s="360"/>
      <c r="AM1257" s="18"/>
      <c r="AN1257" s="18"/>
      <c r="AO1257" s="18"/>
      <c r="AP1257" s="18"/>
      <c r="AQ1257" s="18"/>
      <c r="AR1257" s="18"/>
      <c r="AS1257" s="18"/>
      <c r="AT1257" s="18"/>
      <c r="AU1257" s="18"/>
      <c r="AV1257" s="18"/>
      <c r="AW1257" s="18"/>
      <c r="AX1257" s="18"/>
      <c r="AY1257" s="18"/>
      <c r="AZ1257" s="18"/>
      <c r="BA1257" s="18"/>
      <c r="BB1257" s="18"/>
      <c r="BC1257" s="18"/>
      <c r="BD1257" s="18"/>
      <c r="BE1257" s="18"/>
      <c r="BF1257" s="18"/>
      <c r="BG1257" s="18"/>
      <c r="BH1257" s="18"/>
      <c r="BI1257" s="18"/>
      <c r="BJ1257" s="18"/>
    </row>
    <row r="1258" spans="1:62">
      <c r="A1258" s="112"/>
      <c r="B1258" s="190"/>
      <c r="C1258" s="199" t="s">
        <v>4312</v>
      </c>
      <c r="D1258" s="193" t="s">
        <v>42</v>
      </c>
      <c r="E1258" s="204">
        <v>480</v>
      </c>
      <c r="F1258" s="20"/>
      <c r="G1258" s="20"/>
      <c r="H1258" s="20"/>
      <c r="I1258" s="20"/>
      <c r="J1258" s="20"/>
      <c r="K1258" s="20"/>
      <c r="L1258" s="20"/>
      <c r="M1258" s="20"/>
      <c r="N1258" s="20"/>
      <c r="O1258" s="20"/>
      <c r="P1258" s="20"/>
      <c r="Q1258" s="20"/>
      <c r="R1258" s="20"/>
      <c r="S1258" s="20"/>
      <c r="T1258" s="20"/>
      <c r="U1258" s="20"/>
      <c r="V1258" s="20"/>
      <c r="W1258" s="20"/>
      <c r="X1258" s="20"/>
      <c r="Y1258" s="20"/>
      <c r="Z1258" s="20"/>
      <c r="AA1258" s="20"/>
      <c r="AB1258" s="20"/>
      <c r="AC1258" s="20"/>
      <c r="AD1258" s="20"/>
      <c r="AE1258" s="20"/>
      <c r="AF1258" s="20"/>
      <c r="AG1258" s="20"/>
      <c r="AH1258" s="20"/>
      <c r="AI1258" s="20"/>
      <c r="AJ1258" s="20"/>
      <c r="AK1258" s="20"/>
      <c r="AL1258" s="360"/>
      <c r="AM1258" s="18"/>
      <c r="AN1258" s="18"/>
      <c r="AO1258" s="18"/>
      <c r="AP1258" s="18"/>
      <c r="AQ1258" s="18"/>
      <c r="AR1258" s="18"/>
      <c r="AS1258" s="18"/>
      <c r="AT1258" s="18"/>
      <c r="AU1258" s="18"/>
      <c r="AV1258" s="18"/>
      <c r="AW1258" s="18"/>
      <c r="AX1258" s="18"/>
      <c r="AY1258" s="18"/>
      <c r="AZ1258" s="18"/>
      <c r="BA1258" s="18"/>
      <c r="BB1258" s="18"/>
      <c r="BC1258" s="18"/>
      <c r="BD1258" s="18"/>
      <c r="BE1258" s="18"/>
      <c r="BF1258" s="18"/>
      <c r="BG1258" s="18"/>
      <c r="BH1258" s="18"/>
      <c r="BI1258" s="18"/>
      <c r="BJ1258" s="18"/>
    </row>
    <row r="1259" spans="1:62">
      <c r="A1259" s="112"/>
      <c r="B1259" s="192"/>
      <c r="C1259" s="198" t="s">
        <v>4313</v>
      </c>
      <c r="D1259" s="202" t="s">
        <v>42</v>
      </c>
      <c r="E1259" s="203">
        <v>950</v>
      </c>
      <c r="F1259" s="20"/>
      <c r="G1259" s="20"/>
      <c r="H1259" s="20"/>
      <c r="I1259" s="20"/>
      <c r="J1259" s="20"/>
      <c r="K1259" s="20"/>
      <c r="L1259" s="20"/>
      <c r="M1259" s="20"/>
      <c r="N1259" s="20"/>
      <c r="O1259" s="20"/>
      <c r="P1259" s="20"/>
      <c r="Q1259" s="20"/>
      <c r="R1259" s="20"/>
      <c r="S1259" s="20"/>
      <c r="T1259" s="20"/>
      <c r="U1259" s="20"/>
      <c r="V1259" s="20"/>
      <c r="W1259" s="20"/>
      <c r="X1259" s="20"/>
      <c r="Y1259" s="20"/>
      <c r="Z1259" s="20"/>
      <c r="AA1259" s="20"/>
      <c r="AB1259" s="20"/>
      <c r="AC1259" s="20"/>
      <c r="AD1259" s="20"/>
      <c r="AE1259" s="20"/>
      <c r="AF1259" s="20"/>
      <c r="AG1259" s="20"/>
      <c r="AH1259" s="20"/>
      <c r="AI1259" s="20"/>
      <c r="AJ1259" s="20"/>
      <c r="AK1259" s="20"/>
      <c r="AL1259" s="360"/>
      <c r="AM1259" s="18"/>
      <c r="AN1259" s="18"/>
      <c r="AO1259" s="18"/>
      <c r="AP1259" s="18"/>
      <c r="AQ1259" s="18"/>
      <c r="AR1259" s="18"/>
      <c r="AS1259" s="18"/>
      <c r="AT1259" s="18"/>
      <c r="AU1259" s="18"/>
      <c r="AV1259" s="18"/>
      <c r="AW1259" s="18"/>
      <c r="AX1259" s="18"/>
      <c r="AY1259" s="18"/>
      <c r="AZ1259" s="18"/>
      <c r="BA1259" s="18"/>
      <c r="BB1259" s="18"/>
      <c r="BC1259" s="18"/>
      <c r="BD1259" s="18"/>
      <c r="BE1259" s="18"/>
      <c r="BF1259" s="18"/>
      <c r="BG1259" s="18"/>
      <c r="BH1259" s="18"/>
      <c r="BI1259" s="18"/>
      <c r="BJ1259" s="18"/>
    </row>
    <row r="1260" spans="1:62">
      <c r="A1260" s="112"/>
      <c r="B1260" s="192"/>
      <c r="C1260" s="198" t="s">
        <v>4314</v>
      </c>
      <c r="D1260" s="202" t="s">
        <v>42</v>
      </c>
      <c r="E1260" s="203">
        <v>480</v>
      </c>
      <c r="F1260" s="20"/>
      <c r="G1260" s="20"/>
      <c r="H1260" s="20"/>
      <c r="I1260" s="20"/>
      <c r="J1260" s="20"/>
      <c r="K1260" s="20"/>
      <c r="L1260" s="20"/>
      <c r="M1260" s="20"/>
      <c r="N1260" s="20"/>
      <c r="O1260" s="20"/>
      <c r="P1260" s="20"/>
      <c r="Q1260" s="20"/>
      <c r="R1260" s="20"/>
      <c r="S1260" s="20"/>
      <c r="T1260" s="20"/>
      <c r="U1260" s="20"/>
      <c r="V1260" s="20"/>
      <c r="W1260" s="20"/>
      <c r="X1260" s="20"/>
      <c r="Y1260" s="20"/>
      <c r="Z1260" s="20"/>
      <c r="AA1260" s="20"/>
      <c r="AB1260" s="20"/>
      <c r="AC1260" s="20"/>
      <c r="AD1260" s="20"/>
      <c r="AE1260" s="20"/>
      <c r="AF1260" s="20"/>
      <c r="AG1260" s="20"/>
      <c r="AH1260" s="20"/>
      <c r="AI1260" s="20"/>
      <c r="AJ1260" s="20"/>
      <c r="AK1260" s="20"/>
      <c r="AL1260" s="360"/>
      <c r="AM1260" s="18"/>
      <c r="AN1260" s="18"/>
      <c r="AO1260" s="18"/>
      <c r="AP1260" s="18"/>
      <c r="AQ1260" s="18"/>
      <c r="AR1260" s="18"/>
      <c r="AS1260" s="18"/>
      <c r="AT1260" s="18"/>
      <c r="AU1260" s="18"/>
      <c r="AV1260" s="18"/>
      <c r="AW1260" s="18"/>
      <c r="AX1260" s="18"/>
      <c r="AY1260" s="18"/>
      <c r="AZ1260" s="18"/>
      <c r="BA1260" s="18"/>
      <c r="BB1260" s="18"/>
      <c r="BC1260" s="18"/>
      <c r="BD1260" s="18"/>
      <c r="BE1260" s="18"/>
      <c r="BF1260" s="18"/>
      <c r="BG1260" s="18"/>
      <c r="BH1260" s="18"/>
      <c r="BI1260" s="18"/>
      <c r="BJ1260" s="18"/>
    </row>
    <row r="1261" spans="1:62">
      <c r="A1261" s="112"/>
      <c r="B1261" s="192"/>
      <c r="C1261" s="198" t="s">
        <v>2866</v>
      </c>
      <c r="D1261" s="202" t="s">
        <v>42</v>
      </c>
      <c r="E1261" s="203">
        <v>480</v>
      </c>
      <c r="F1261" s="20"/>
      <c r="G1261" s="20"/>
      <c r="H1261" s="20"/>
      <c r="I1261" s="20"/>
      <c r="J1261" s="20"/>
      <c r="K1261" s="20"/>
      <c r="L1261" s="20"/>
      <c r="M1261" s="20"/>
      <c r="N1261" s="20"/>
      <c r="O1261" s="20"/>
      <c r="P1261" s="20"/>
      <c r="Q1261" s="20"/>
      <c r="R1261" s="20"/>
      <c r="S1261" s="20"/>
      <c r="T1261" s="20"/>
      <c r="U1261" s="20"/>
      <c r="V1261" s="20"/>
      <c r="W1261" s="20"/>
      <c r="X1261" s="20"/>
      <c r="Y1261" s="20"/>
      <c r="Z1261" s="20"/>
      <c r="AA1261" s="20"/>
      <c r="AB1261" s="20"/>
      <c r="AC1261" s="20"/>
      <c r="AD1261" s="20"/>
      <c r="AE1261" s="20"/>
      <c r="AF1261" s="20"/>
      <c r="AG1261" s="20"/>
      <c r="AH1261" s="20"/>
      <c r="AI1261" s="20"/>
      <c r="AJ1261" s="20"/>
      <c r="AK1261" s="20"/>
      <c r="AL1261" s="360"/>
      <c r="AM1261" s="18"/>
      <c r="AN1261" s="18"/>
      <c r="AO1261" s="18"/>
      <c r="AP1261" s="18"/>
      <c r="AQ1261" s="18"/>
      <c r="AR1261" s="18"/>
      <c r="AS1261" s="18"/>
      <c r="AT1261" s="18"/>
      <c r="AU1261" s="18"/>
      <c r="AV1261" s="18"/>
      <c r="AW1261" s="18"/>
      <c r="AX1261" s="18"/>
      <c r="AY1261" s="18"/>
      <c r="AZ1261" s="18"/>
      <c r="BA1261" s="18"/>
      <c r="BB1261" s="18"/>
      <c r="BC1261" s="18"/>
      <c r="BD1261" s="18"/>
      <c r="BE1261" s="18"/>
      <c r="BF1261" s="18"/>
      <c r="BG1261" s="18"/>
      <c r="BH1261" s="18"/>
      <c r="BI1261" s="18"/>
      <c r="BJ1261" s="18"/>
    </row>
    <row r="1262" spans="1:62">
      <c r="A1262" s="112"/>
      <c r="B1262" s="190"/>
      <c r="C1262" s="199" t="s">
        <v>4315</v>
      </c>
      <c r="D1262" s="193" t="s">
        <v>42</v>
      </c>
      <c r="E1262" s="204">
        <v>550</v>
      </c>
      <c r="F1262" s="20"/>
      <c r="G1262" s="20"/>
      <c r="H1262" s="20"/>
      <c r="I1262" s="20"/>
      <c r="J1262" s="20"/>
      <c r="K1262" s="20"/>
      <c r="L1262" s="20"/>
      <c r="M1262" s="20"/>
      <c r="N1262" s="20"/>
      <c r="O1262" s="20"/>
      <c r="P1262" s="20"/>
      <c r="Q1262" s="20"/>
      <c r="R1262" s="20"/>
      <c r="S1262" s="20"/>
      <c r="T1262" s="20"/>
      <c r="U1262" s="20"/>
      <c r="V1262" s="20"/>
      <c r="W1262" s="20"/>
      <c r="X1262" s="20"/>
      <c r="Y1262" s="20"/>
      <c r="Z1262" s="20"/>
      <c r="AA1262" s="20"/>
      <c r="AB1262" s="20"/>
      <c r="AC1262" s="20"/>
      <c r="AD1262" s="20"/>
      <c r="AE1262" s="20"/>
      <c r="AF1262" s="20"/>
      <c r="AG1262" s="20"/>
      <c r="AH1262" s="20"/>
      <c r="AI1262" s="20"/>
      <c r="AJ1262" s="20"/>
      <c r="AK1262" s="20"/>
      <c r="AL1262" s="360"/>
      <c r="AM1262" s="18"/>
      <c r="AN1262" s="18"/>
      <c r="AO1262" s="18"/>
      <c r="AP1262" s="18"/>
      <c r="AQ1262" s="18"/>
      <c r="AR1262" s="18"/>
      <c r="AS1262" s="18"/>
      <c r="AT1262" s="18"/>
      <c r="AU1262" s="18"/>
      <c r="AV1262" s="18"/>
      <c r="AW1262" s="18"/>
      <c r="AX1262" s="18"/>
      <c r="AY1262" s="18"/>
      <c r="AZ1262" s="18"/>
      <c r="BA1262" s="18"/>
      <c r="BB1262" s="18"/>
      <c r="BC1262" s="18"/>
      <c r="BD1262" s="18"/>
      <c r="BE1262" s="18"/>
      <c r="BF1262" s="18"/>
      <c r="BG1262" s="18"/>
      <c r="BH1262" s="18"/>
      <c r="BI1262" s="18"/>
      <c r="BJ1262" s="18"/>
    </row>
    <row r="1263" spans="1:62">
      <c r="A1263" s="112"/>
      <c r="B1263" s="191" t="s">
        <v>3344</v>
      </c>
      <c r="C1263" s="199" t="s">
        <v>4316</v>
      </c>
      <c r="D1263" s="193" t="s">
        <v>4697</v>
      </c>
      <c r="E1263" s="204">
        <v>420</v>
      </c>
      <c r="F1263" s="20"/>
      <c r="G1263" s="20"/>
      <c r="H1263" s="20"/>
      <c r="I1263" s="20"/>
      <c r="J1263" s="20"/>
      <c r="K1263" s="20"/>
      <c r="L1263" s="20"/>
      <c r="M1263" s="20"/>
      <c r="N1263" s="20"/>
      <c r="O1263" s="20"/>
      <c r="P1263" s="20"/>
      <c r="Q1263" s="20"/>
      <c r="R1263" s="20"/>
      <c r="S1263" s="20"/>
      <c r="T1263" s="20"/>
      <c r="U1263" s="20"/>
      <c r="V1263" s="20"/>
      <c r="W1263" s="20"/>
      <c r="X1263" s="20"/>
      <c r="Y1263" s="20"/>
      <c r="Z1263" s="20"/>
      <c r="AA1263" s="20"/>
      <c r="AB1263" s="20"/>
      <c r="AC1263" s="20"/>
      <c r="AD1263" s="20"/>
      <c r="AE1263" s="20"/>
      <c r="AF1263" s="20"/>
      <c r="AG1263" s="20"/>
      <c r="AH1263" s="20"/>
      <c r="AI1263" s="20"/>
      <c r="AJ1263" s="20"/>
      <c r="AK1263" s="20"/>
      <c r="AL1263" s="360"/>
      <c r="AM1263" s="18"/>
      <c r="AN1263" s="18"/>
      <c r="AO1263" s="18"/>
      <c r="AP1263" s="18"/>
      <c r="AQ1263" s="18"/>
      <c r="AR1263" s="18"/>
      <c r="AS1263" s="18"/>
      <c r="AT1263" s="18"/>
      <c r="AU1263" s="18"/>
      <c r="AV1263" s="18"/>
      <c r="AW1263" s="18"/>
      <c r="AX1263" s="18"/>
      <c r="AY1263" s="18"/>
      <c r="AZ1263" s="18"/>
      <c r="BA1263" s="18"/>
      <c r="BB1263" s="18"/>
      <c r="BC1263" s="18"/>
      <c r="BD1263" s="18"/>
      <c r="BE1263" s="18"/>
      <c r="BF1263" s="18"/>
      <c r="BG1263" s="18"/>
      <c r="BH1263" s="18"/>
      <c r="BI1263" s="18"/>
      <c r="BJ1263" s="18"/>
    </row>
    <row r="1264" spans="1:62">
      <c r="A1264" s="112"/>
      <c r="B1264" s="192"/>
      <c r="C1264" s="200" t="s">
        <v>4317</v>
      </c>
      <c r="D1264" s="202" t="s">
        <v>130</v>
      </c>
      <c r="E1264" s="203">
        <v>320</v>
      </c>
      <c r="F1264" s="20"/>
      <c r="G1264" s="20"/>
      <c r="H1264" s="20"/>
      <c r="I1264" s="20"/>
      <c r="J1264" s="20"/>
      <c r="K1264" s="20"/>
      <c r="L1264" s="20"/>
      <c r="M1264" s="20"/>
      <c r="N1264" s="20"/>
      <c r="O1264" s="20"/>
      <c r="P1264" s="20"/>
      <c r="Q1264" s="20"/>
      <c r="R1264" s="20"/>
      <c r="S1264" s="20"/>
      <c r="T1264" s="20"/>
      <c r="U1264" s="20"/>
      <c r="V1264" s="20"/>
      <c r="W1264" s="20"/>
      <c r="X1264" s="20"/>
      <c r="Y1264" s="20"/>
      <c r="Z1264" s="20"/>
      <c r="AA1264" s="20"/>
      <c r="AB1264" s="20"/>
      <c r="AC1264" s="20"/>
      <c r="AD1264" s="20"/>
      <c r="AE1264" s="20"/>
      <c r="AF1264" s="20"/>
      <c r="AG1264" s="20"/>
      <c r="AH1264" s="20"/>
      <c r="AI1264" s="20"/>
      <c r="AJ1264" s="20"/>
      <c r="AK1264" s="20"/>
      <c r="AL1264" s="360"/>
      <c r="AM1264" s="18"/>
      <c r="AN1264" s="18"/>
      <c r="AO1264" s="18"/>
      <c r="AP1264" s="18"/>
      <c r="AQ1264" s="18"/>
      <c r="AR1264" s="18"/>
      <c r="AS1264" s="18"/>
      <c r="AT1264" s="18"/>
      <c r="AU1264" s="18"/>
      <c r="AV1264" s="18"/>
      <c r="AW1264" s="18"/>
      <c r="AX1264" s="18"/>
      <c r="AY1264" s="18"/>
      <c r="AZ1264" s="18"/>
      <c r="BA1264" s="18"/>
      <c r="BB1264" s="18"/>
      <c r="BC1264" s="18"/>
      <c r="BD1264" s="18"/>
      <c r="BE1264" s="18"/>
      <c r="BF1264" s="18"/>
      <c r="BG1264" s="18"/>
      <c r="BH1264" s="18"/>
      <c r="BI1264" s="18"/>
      <c r="BJ1264" s="18"/>
    </row>
    <row r="1265" spans="1:62">
      <c r="A1265" s="112"/>
      <c r="B1265" s="187"/>
      <c r="C1265" s="199" t="s">
        <v>4318</v>
      </c>
      <c r="D1265" s="193" t="s">
        <v>45</v>
      </c>
      <c r="E1265" s="204">
        <v>40</v>
      </c>
      <c r="F1265" s="20"/>
      <c r="G1265" s="20"/>
      <c r="H1265" s="20"/>
      <c r="I1265" s="20"/>
      <c r="J1265" s="20"/>
      <c r="K1265" s="20"/>
      <c r="L1265" s="20"/>
      <c r="M1265" s="20"/>
      <c r="N1265" s="20"/>
      <c r="O1265" s="20"/>
      <c r="P1265" s="20"/>
      <c r="Q1265" s="20"/>
      <c r="R1265" s="20"/>
      <c r="S1265" s="20"/>
      <c r="T1265" s="20"/>
      <c r="U1265" s="20"/>
      <c r="V1265" s="20"/>
      <c r="W1265" s="20"/>
      <c r="X1265" s="20"/>
      <c r="Y1265" s="20"/>
      <c r="Z1265" s="20"/>
      <c r="AA1265" s="20"/>
      <c r="AB1265" s="20"/>
      <c r="AC1265" s="20"/>
      <c r="AD1265" s="20"/>
      <c r="AE1265" s="20"/>
      <c r="AF1265" s="20"/>
      <c r="AG1265" s="20"/>
      <c r="AH1265" s="20"/>
      <c r="AI1265" s="20"/>
      <c r="AJ1265" s="20"/>
      <c r="AK1265" s="20"/>
      <c r="AL1265" s="360"/>
      <c r="AM1265" s="18"/>
      <c r="AN1265" s="18"/>
      <c r="AO1265" s="18"/>
      <c r="AP1265" s="18"/>
      <c r="AQ1265" s="18"/>
      <c r="AR1265" s="18"/>
      <c r="AS1265" s="18"/>
      <c r="AT1265" s="18"/>
      <c r="AU1265" s="18"/>
      <c r="AV1265" s="18"/>
      <c r="AW1265" s="18"/>
      <c r="AX1265" s="18"/>
      <c r="AY1265" s="18"/>
      <c r="AZ1265" s="18"/>
      <c r="BA1265" s="18"/>
      <c r="BB1265" s="18"/>
      <c r="BC1265" s="18"/>
      <c r="BD1265" s="18"/>
      <c r="BE1265" s="18"/>
      <c r="BF1265" s="18"/>
      <c r="BG1265" s="18"/>
      <c r="BH1265" s="18"/>
      <c r="BI1265" s="18"/>
      <c r="BJ1265" s="18"/>
    </row>
    <row r="1266" spans="1:62">
      <c r="A1266" s="112"/>
      <c r="B1266" s="191" t="s">
        <v>3345</v>
      </c>
      <c r="C1266" s="198" t="s">
        <v>4319</v>
      </c>
      <c r="D1266" s="202" t="s">
        <v>45</v>
      </c>
      <c r="E1266" s="203">
        <v>120</v>
      </c>
      <c r="F1266" s="20"/>
      <c r="G1266" s="20"/>
      <c r="H1266" s="20"/>
      <c r="I1266" s="20"/>
      <c r="J1266" s="20"/>
      <c r="K1266" s="20"/>
      <c r="L1266" s="20"/>
      <c r="M1266" s="20"/>
      <c r="N1266" s="20"/>
      <c r="O1266" s="20"/>
      <c r="P1266" s="20"/>
      <c r="Q1266" s="20"/>
      <c r="R1266" s="20"/>
      <c r="S1266" s="20"/>
      <c r="T1266" s="20"/>
      <c r="U1266" s="20"/>
      <c r="V1266" s="20"/>
      <c r="W1266" s="20"/>
      <c r="X1266" s="20"/>
      <c r="Y1266" s="20"/>
      <c r="Z1266" s="20"/>
      <c r="AA1266" s="20"/>
      <c r="AB1266" s="20"/>
      <c r="AC1266" s="20"/>
      <c r="AD1266" s="20"/>
      <c r="AE1266" s="20"/>
      <c r="AF1266" s="20"/>
      <c r="AG1266" s="20"/>
      <c r="AH1266" s="20"/>
      <c r="AI1266" s="20"/>
      <c r="AJ1266" s="20"/>
      <c r="AK1266" s="20"/>
      <c r="AL1266" s="360"/>
      <c r="AM1266" s="18"/>
      <c r="AN1266" s="18"/>
      <c r="AO1266" s="18"/>
      <c r="AP1266" s="18"/>
      <c r="AQ1266" s="18"/>
      <c r="AR1266" s="18"/>
      <c r="AS1266" s="18"/>
      <c r="AT1266" s="18"/>
      <c r="AU1266" s="18"/>
      <c r="AV1266" s="18"/>
      <c r="AW1266" s="18"/>
      <c r="AX1266" s="18"/>
      <c r="AY1266" s="18"/>
      <c r="AZ1266" s="18"/>
      <c r="BA1266" s="18"/>
      <c r="BB1266" s="18"/>
      <c r="BC1266" s="18"/>
      <c r="BD1266" s="18"/>
      <c r="BE1266" s="18"/>
      <c r="BF1266" s="18"/>
      <c r="BG1266" s="18"/>
      <c r="BH1266" s="18"/>
      <c r="BI1266" s="18"/>
      <c r="BJ1266" s="18"/>
    </row>
    <row r="1267" spans="1:62">
      <c r="A1267" s="112"/>
      <c r="B1267" s="192"/>
      <c r="C1267" s="198" t="s">
        <v>4320</v>
      </c>
      <c r="D1267" s="202" t="s">
        <v>39</v>
      </c>
      <c r="E1267" s="203">
        <v>18</v>
      </c>
      <c r="F1267" s="20"/>
      <c r="G1267" s="20"/>
      <c r="H1267" s="20"/>
      <c r="I1267" s="20"/>
      <c r="J1267" s="20"/>
      <c r="K1267" s="20"/>
      <c r="L1267" s="20"/>
      <c r="M1267" s="20"/>
      <c r="N1267" s="20"/>
      <c r="O1267" s="20"/>
      <c r="P1267" s="20"/>
      <c r="Q1267" s="20"/>
      <c r="R1267" s="20"/>
      <c r="S1267" s="20"/>
      <c r="T1267" s="20"/>
      <c r="U1267" s="20"/>
      <c r="V1267" s="20"/>
      <c r="W1267" s="20"/>
      <c r="X1267" s="20"/>
      <c r="Y1267" s="20"/>
      <c r="Z1267" s="20"/>
      <c r="AA1267" s="20"/>
      <c r="AB1267" s="20"/>
      <c r="AC1267" s="20"/>
      <c r="AD1267" s="20"/>
      <c r="AE1267" s="20"/>
      <c r="AF1267" s="20"/>
      <c r="AG1267" s="20"/>
      <c r="AH1267" s="20"/>
      <c r="AI1267" s="20"/>
      <c r="AJ1267" s="20"/>
      <c r="AK1267" s="20"/>
      <c r="AL1267" s="360"/>
      <c r="AM1267" s="18"/>
      <c r="AN1267" s="18"/>
      <c r="AO1267" s="18"/>
      <c r="AP1267" s="18"/>
      <c r="AQ1267" s="18"/>
      <c r="AR1267" s="18"/>
      <c r="AS1267" s="18"/>
      <c r="AT1267" s="18"/>
      <c r="AU1267" s="18"/>
      <c r="AV1267" s="18"/>
      <c r="AW1267" s="18"/>
      <c r="AX1267" s="18"/>
      <c r="AY1267" s="18"/>
      <c r="AZ1267" s="18"/>
      <c r="BA1267" s="18"/>
      <c r="BB1267" s="18"/>
      <c r="BC1267" s="18"/>
      <c r="BD1267" s="18"/>
      <c r="BE1267" s="18"/>
      <c r="BF1267" s="18"/>
      <c r="BG1267" s="18"/>
      <c r="BH1267" s="18"/>
      <c r="BI1267" s="18"/>
      <c r="BJ1267" s="18"/>
    </row>
    <row r="1268" spans="1:62">
      <c r="A1268" s="112"/>
      <c r="B1268" s="192"/>
      <c r="C1268" s="198" t="s">
        <v>4321</v>
      </c>
      <c r="D1268" s="202" t="s">
        <v>42</v>
      </c>
      <c r="E1268" s="203">
        <v>3800</v>
      </c>
      <c r="F1268" s="20"/>
      <c r="G1268" s="20"/>
      <c r="H1268" s="20"/>
      <c r="I1268" s="20"/>
      <c r="J1268" s="20"/>
      <c r="K1268" s="20"/>
      <c r="L1268" s="20"/>
      <c r="M1268" s="20"/>
      <c r="N1268" s="20"/>
      <c r="O1268" s="20"/>
      <c r="P1268" s="20"/>
      <c r="Q1268" s="20"/>
      <c r="R1268" s="20"/>
      <c r="S1268" s="20"/>
      <c r="T1268" s="20"/>
      <c r="U1268" s="20"/>
      <c r="V1268" s="20"/>
      <c r="W1268" s="20"/>
      <c r="X1268" s="20"/>
      <c r="Y1268" s="20"/>
      <c r="Z1268" s="20"/>
      <c r="AA1268" s="20"/>
      <c r="AB1268" s="20"/>
      <c r="AC1268" s="20"/>
      <c r="AD1268" s="20"/>
      <c r="AE1268" s="20"/>
      <c r="AF1268" s="20"/>
      <c r="AG1268" s="20"/>
      <c r="AH1268" s="20"/>
      <c r="AI1268" s="20"/>
      <c r="AJ1268" s="20"/>
      <c r="AK1268" s="20"/>
      <c r="AL1268" s="360"/>
      <c r="AM1268" s="18"/>
      <c r="AN1268" s="18"/>
      <c r="AO1268" s="18"/>
      <c r="AP1268" s="18"/>
      <c r="AQ1268" s="18"/>
      <c r="AR1268" s="18"/>
      <c r="AS1268" s="18"/>
      <c r="AT1268" s="18"/>
      <c r="AU1268" s="18"/>
      <c r="AV1268" s="18"/>
      <c r="AW1268" s="18"/>
      <c r="AX1268" s="18"/>
      <c r="AY1268" s="18"/>
      <c r="AZ1268" s="18"/>
      <c r="BA1268" s="18"/>
      <c r="BB1268" s="18"/>
      <c r="BC1268" s="18"/>
      <c r="BD1268" s="18"/>
      <c r="BE1268" s="18"/>
      <c r="BF1268" s="18"/>
      <c r="BG1268" s="18"/>
      <c r="BH1268" s="18"/>
      <c r="BI1268" s="18"/>
      <c r="BJ1268" s="18"/>
    </row>
    <row r="1269" spans="1:62">
      <c r="A1269" s="112"/>
      <c r="B1269" s="192"/>
      <c r="C1269" s="198" t="s">
        <v>4322</v>
      </c>
      <c r="D1269" s="202" t="s">
        <v>42</v>
      </c>
      <c r="E1269" s="203">
        <v>1700</v>
      </c>
      <c r="F1269" s="20"/>
      <c r="G1269" s="20"/>
      <c r="H1269" s="20"/>
      <c r="I1269" s="20"/>
      <c r="J1269" s="20"/>
      <c r="K1269" s="20"/>
      <c r="L1269" s="20"/>
      <c r="M1269" s="20"/>
      <c r="N1269" s="20"/>
      <c r="O1269" s="20"/>
      <c r="P1269" s="20"/>
      <c r="Q1269" s="20"/>
      <c r="R1269" s="20"/>
      <c r="S1269" s="20"/>
      <c r="T1269" s="20"/>
      <c r="U1269" s="20"/>
      <c r="V1269" s="20"/>
      <c r="W1269" s="20"/>
      <c r="X1269" s="20"/>
      <c r="Y1269" s="20"/>
      <c r="Z1269" s="20"/>
      <c r="AA1269" s="20"/>
      <c r="AB1269" s="20"/>
      <c r="AC1269" s="20"/>
      <c r="AD1269" s="20"/>
      <c r="AE1269" s="20"/>
      <c r="AF1269" s="20"/>
      <c r="AG1269" s="20"/>
      <c r="AH1269" s="20"/>
      <c r="AI1269" s="20"/>
      <c r="AJ1269" s="20"/>
      <c r="AK1269" s="20"/>
      <c r="AL1269" s="360"/>
      <c r="AM1269" s="18"/>
      <c r="AN1269" s="18"/>
      <c r="AO1269" s="18"/>
      <c r="AP1269" s="18"/>
      <c r="AQ1269" s="18"/>
      <c r="AR1269" s="18"/>
      <c r="AS1269" s="18"/>
      <c r="AT1269" s="18"/>
      <c r="AU1269" s="18"/>
      <c r="AV1269" s="18"/>
      <c r="AW1269" s="18"/>
      <c r="AX1269" s="18"/>
      <c r="AY1269" s="18"/>
      <c r="AZ1269" s="18"/>
      <c r="BA1269" s="18"/>
      <c r="BB1269" s="18"/>
      <c r="BC1269" s="18"/>
      <c r="BD1269" s="18"/>
      <c r="BE1269" s="18"/>
      <c r="BF1269" s="18"/>
      <c r="BG1269" s="18"/>
      <c r="BH1269" s="18"/>
      <c r="BI1269" s="18"/>
      <c r="BJ1269" s="18"/>
    </row>
    <row r="1270" spans="1:62">
      <c r="A1270" s="112"/>
      <c r="B1270" s="192"/>
      <c r="C1270" s="198" t="s">
        <v>4323</v>
      </c>
      <c r="D1270" s="202" t="s">
        <v>42</v>
      </c>
      <c r="E1270" s="203">
        <v>1100</v>
      </c>
      <c r="F1270" s="20"/>
      <c r="G1270" s="20"/>
      <c r="H1270" s="20"/>
      <c r="I1270" s="20"/>
      <c r="J1270" s="20"/>
      <c r="K1270" s="20"/>
      <c r="L1270" s="20"/>
      <c r="M1270" s="20"/>
      <c r="N1270" s="20"/>
      <c r="O1270" s="20"/>
      <c r="P1270" s="20"/>
      <c r="Q1270" s="20"/>
      <c r="R1270" s="20"/>
      <c r="S1270" s="20"/>
      <c r="T1270" s="20"/>
      <c r="U1270" s="20"/>
      <c r="V1270" s="20"/>
      <c r="W1270" s="20"/>
      <c r="X1270" s="20"/>
      <c r="Y1270" s="20"/>
      <c r="Z1270" s="20"/>
      <c r="AA1270" s="20"/>
      <c r="AB1270" s="20"/>
      <c r="AC1270" s="20"/>
      <c r="AD1270" s="20"/>
      <c r="AE1270" s="20"/>
      <c r="AF1270" s="20"/>
      <c r="AG1270" s="20"/>
      <c r="AH1270" s="20"/>
      <c r="AI1270" s="20"/>
      <c r="AJ1270" s="20"/>
      <c r="AK1270" s="20"/>
      <c r="AL1270" s="360"/>
      <c r="AM1270" s="18"/>
      <c r="AN1270" s="18"/>
      <c r="AO1270" s="18"/>
      <c r="AP1270" s="18"/>
      <c r="AQ1270" s="18"/>
      <c r="AR1270" s="18"/>
      <c r="AS1270" s="18"/>
      <c r="AT1270" s="18"/>
      <c r="AU1270" s="18"/>
      <c r="AV1270" s="18"/>
      <c r="AW1270" s="18"/>
      <c r="AX1270" s="18"/>
      <c r="AY1270" s="18"/>
      <c r="AZ1270" s="18"/>
      <c r="BA1270" s="18"/>
      <c r="BB1270" s="18"/>
      <c r="BC1270" s="18"/>
      <c r="BD1270" s="18"/>
      <c r="BE1270" s="18"/>
      <c r="BF1270" s="18"/>
      <c r="BG1270" s="18"/>
      <c r="BH1270" s="18"/>
      <c r="BI1270" s="18"/>
      <c r="BJ1270" s="18"/>
    </row>
    <row r="1271" spans="1:62">
      <c r="A1271" s="112"/>
      <c r="B1271" s="192"/>
      <c r="C1271" s="198" t="s">
        <v>4324</v>
      </c>
      <c r="D1271" s="202" t="s">
        <v>42</v>
      </c>
      <c r="E1271" s="203">
        <v>2760</v>
      </c>
      <c r="F1271" s="20"/>
      <c r="G1271" s="20"/>
      <c r="H1271" s="20"/>
      <c r="I1271" s="20"/>
      <c r="J1271" s="20"/>
      <c r="K1271" s="20"/>
      <c r="L1271" s="20"/>
      <c r="M1271" s="20"/>
      <c r="N1271" s="20"/>
      <c r="O1271" s="20"/>
      <c r="P1271" s="20"/>
      <c r="Q1271" s="20"/>
      <c r="R1271" s="20"/>
      <c r="S1271" s="20"/>
      <c r="T1271" s="20"/>
      <c r="U1271" s="20"/>
      <c r="V1271" s="20"/>
      <c r="W1271" s="20"/>
      <c r="X1271" s="20"/>
      <c r="Y1271" s="20"/>
      <c r="Z1271" s="20"/>
      <c r="AA1271" s="20"/>
      <c r="AB1271" s="20"/>
      <c r="AC1271" s="20"/>
      <c r="AD1271" s="20"/>
      <c r="AE1271" s="20"/>
      <c r="AF1271" s="20"/>
      <c r="AG1271" s="20"/>
      <c r="AH1271" s="20"/>
      <c r="AI1271" s="20"/>
      <c r="AJ1271" s="20"/>
      <c r="AK1271" s="20"/>
      <c r="AL1271" s="360"/>
      <c r="AM1271" s="18"/>
      <c r="AN1271" s="18"/>
      <c r="AO1271" s="18"/>
      <c r="AP1271" s="18"/>
      <c r="AQ1271" s="18"/>
      <c r="AR1271" s="18"/>
      <c r="AS1271" s="18"/>
      <c r="AT1271" s="18"/>
      <c r="AU1271" s="18"/>
      <c r="AV1271" s="18"/>
      <c r="AW1271" s="18"/>
      <c r="AX1271" s="18"/>
      <c r="AY1271" s="18"/>
      <c r="AZ1271" s="18"/>
      <c r="BA1271" s="18"/>
      <c r="BB1271" s="18"/>
      <c r="BC1271" s="18"/>
      <c r="BD1271" s="18"/>
      <c r="BE1271" s="18"/>
      <c r="BF1271" s="18"/>
      <c r="BG1271" s="18"/>
      <c r="BH1271" s="18"/>
      <c r="BI1271" s="18"/>
      <c r="BJ1271" s="18"/>
    </row>
    <row r="1272" spans="1:62">
      <c r="A1272" s="112"/>
      <c r="B1272" s="192"/>
      <c r="C1272" s="198" t="s">
        <v>4325</v>
      </c>
      <c r="D1272" s="202" t="s">
        <v>42</v>
      </c>
      <c r="E1272" s="203">
        <v>5200</v>
      </c>
      <c r="F1272" s="20"/>
      <c r="G1272" s="20"/>
      <c r="H1272" s="20"/>
      <c r="I1272" s="20"/>
      <c r="J1272" s="20"/>
      <c r="K1272" s="20"/>
      <c r="L1272" s="20"/>
      <c r="M1272" s="20"/>
      <c r="N1272" s="20"/>
      <c r="O1272" s="20"/>
      <c r="P1272" s="20"/>
      <c r="Q1272" s="20"/>
      <c r="R1272" s="20"/>
      <c r="S1272" s="20"/>
      <c r="T1272" s="20"/>
      <c r="U1272" s="20"/>
      <c r="V1272" s="20"/>
      <c r="W1272" s="20"/>
      <c r="X1272" s="20"/>
      <c r="Y1272" s="20"/>
      <c r="Z1272" s="20"/>
      <c r="AA1272" s="20"/>
      <c r="AB1272" s="20"/>
      <c r="AC1272" s="20"/>
      <c r="AD1272" s="20"/>
      <c r="AE1272" s="20"/>
      <c r="AF1272" s="20"/>
      <c r="AG1272" s="20"/>
      <c r="AH1272" s="20"/>
      <c r="AI1272" s="20"/>
      <c r="AJ1272" s="20"/>
      <c r="AK1272" s="20"/>
      <c r="AL1272" s="360"/>
      <c r="AM1272" s="18"/>
      <c r="AN1272" s="18"/>
      <c r="AO1272" s="18"/>
      <c r="AP1272" s="18"/>
      <c r="AQ1272" s="18"/>
      <c r="AR1272" s="18"/>
      <c r="AS1272" s="18"/>
      <c r="AT1272" s="18"/>
      <c r="AU1272" s="18"/>
      <c r="AV1272" s="18"/>
      <c r="AW1272" s="18"/>
      <c r="AX1272" s="18"/>
      <c r="AY1272" s="18"/>
      <c r="AZ1272" s="18"/>
      <c r="BA1272" s="18"/>
      <c r="BB1272" s="18"/>
      <c r="BC1272" s="18"/>
      <c r="BD1272" s="18"/>
      <c r="BE1272" s="18"/>
      <c r="BF1272" s="18"/>
      <c r="BG1272" s="18"/>
      <c r="BH1272" s="18"/>
      <c r="BI1272" s="18"/>
      <c r="BJ1272" s="18"/>
    </row>
    <row r="1273" spans="1:62">
      <c r="A1273" s="112"/>
      <c r="B1273" s="188"/>
      <c r="C1273" s="198" t="s">
        <v>2867</v>
      </c>
      <c r="D1273" s="202" t="s">
        <v>42</v>
      </c>
      <c r="E1273" s="203">
        <v>1695</v>
      </c>
      <c r="F1273" s="20"/>
      <c r="G1273" s="20"/>
      <c r="H1273" s="20"/>
      <c r="I1273" s="20"/>
      <c r="J1273" s="20"/>
      <c r="K1273" s="20"/>
      <c r="L1273" s="20"/>
      <c r="M1273" s="20"/>
      <c r="N1273" s="20"/>
      <c r="O1273" s="20"/>
      <c r="P1273" s="20"/>
      <c r="Q1273" s="20"/>
      <c r="R1273" s="20"/>
      <c r="S1273" s="20"/>
      <c r="T1273" s="20"/>
      <c r="U1273" s="20"/>
      <c r="V1273" s="20"/>
      <c r="W1273" s="20"/>
      <c r="X1273" s="20"/>
      <c r="Y1273" s="20"/>
      <c r="Z1273" s="20"/>
      <c r="AA1273" s="20"/>
      <c r="AB1273" s="20"/>
      <c r="AC1273" s="20"/>
      <c r="AD1273" s="20"/>
      <c r="AE1273" s="20"/>
      <c r="AF1273" s="20"/>
      <c r="AG1273" s="20"/>
      <c r="AH1273" s="20"/>
      <c r="AI1273" s="20"/>
      <c r="AJ1273" s="20"/>
      <c r="AK1273" s="20"/>
      <c r="AL1273" s="360"/>
      <c r="AM1273" s="18"/>
      <c r="AN1273" s="18"/>
      <c r="AO1273" s="18"/>
      <c r="AP1273" s="18"/>
      <c r="AQ1273" s="18"/>
      <c r="AR1273" s="18"/>
      <c r="AS1273" s="18"/>
      <c r="AT1273" s="18"/>
      <c r="AU1273" s="18"/>
      <c r="AV1273" s="18"/>
      <c r="AW1273" s="18"/>
      <c r="AX1273" s="18"/>
      <c r="AY1273" s="18"/>
      <c r="AZ1273" s="18"/>
      <c r="BA1273" s="18"/>
      <c r="BB1273" s="18"/>
      <c r="BC1273" s="18"/>
      <c r="BD1273" s="18"/>
      <c r="BE1273" s="18"/>
      <c r="BF1273" s="18"/>
      <c r="BG1273" s="18"/>
      <c r="BH1273" s="18"/>
      <c r="BI1273" s="18"/>
      <c r="BJ1273" s="18"/>
    </row>
    <row r="1274" spans="1:62">
      <c r="A1274" s="112"/>
      <c r="B1274" s="188"/>
      <c r="C1274" s="198" t="s">
        <v>4326</v>
      </c>
      <c r="D1274" s="202" t="s">
        <v>42</v>
      </c>
      <c r="E1274" s="203">
        <v>2300</v>
      </c>
      <c r="F1274" s="20"/>
      <c r="G1274" s="20"/>
      <c r="H1274" s="20"/>
      <c r="I1274" s="20"/>
      <c r="J1274" s="20"/>
      <c r="K1274" s="20"/>
      <c r="L1274" s="20"/>
      <c r="M1274" s="20"/>
      <c r="N1274" s="20"/>
      <c r="O1274" s="20"/>
      <c r="P1274" s="20"/>
      <c r="Q1274" s="20"/>
      <c r="R1274" s="20"/>
      <c r="S1274" s="20"/>
      <c r="T1274" s="20"/>
      <c r="U1274" s="20"/>
      <c r="V1274" s="20"/>
      <c r="W1274" s="20"/>
      <c r="X1274" s="20"/>
      <c r="Y1274" s="20"/>
      <c r="Z1274" s="20"/>
      <c r="AA1274" s="20"/>
      <c r="AB1274" s="20"/>
      <c r="AC1274" s="20"/>
      <c r="AD1274" s="20"/>
      <c r="AE1274" s="20"/>
      <c r="AF1274" s="20"/>
      <c r="AG1274" s="20"/>
      <c r="AH1274" s="20"/>
      <c r="AI1274" s="20"/>
      <c r="AJ1274" s="20"/>
      <c r="AK1274" s="20"/>
      <c r="AL1274" s="360"/>
      <c r="AM1274" s="18"/>
      <c r="AN1274" s="18"/>
      <c r="AO1274" s="18"/>
      <c r="AP1274" s="18"/>
      <c r="AQ1274" s="18"/>
      <c r="AR1274" s="18"/>
      <c r="AS1274" s="18"/>
      <c r="AT1274" s="18"/>
      <c r="AU1274" s="18"/>
      <c r="AV1274" s="18"/>
      <c r="AW1274" s="18"/>
      <c r="AX1274" s="18"/>
      <c r="AY1274" s="18"/>
      <c r="AZ1274" s="18"/>
      <c r="BA1274" s="18"/>
      <c r="BB1274" s="18"/>
      <c r="BC1274" s="18"/>
      <c r="BD1274" s="18"/>
      <c r="BE1274" s="18"/>
      <c r="BF1274" s="18"/>
      <c r="BG1274" s="18"/>
      <c r="BH1274" s="18"/>
      <c r="BI1274" s="18"/>
      <c r="BJ1274" s="18"/>
    </row>
    <row r="1275" spans="1:62">
      <c r="A1275" s="112"/>
      <c r="B1275" s="192"/>
      <c r="C1275" s="198" t="s">
        <v>4327</v>
      </c>
      <c r="D1275" s="202" t="s">
        <v>42</v>
      </c>
      <c r="E1275" s="203">
        <v>1250</v>
      </c>
      <c r="F1275" s="20"/>
      <c r="G1275" s="20"/>
      <c r="H1275" s="20"/>
      <c r="I1275" s="20"/>
      <c r="J1275" s="20"/>
      <c r="K1275" s="20"/>
      <c r="L1275" s="20"/>
      <c r="M1275" s="20"/>
      <c r="N1275" s="20"/>
      <c r="O1275" s="20"/>
      <c r="P1275" s="20"/>
      <c r="Q1275" s="20"/>
      <c r="R1275" s="20"/>
      <c r="S1275" s="20"/>
      <c r="T1275" s="20"/>
      <c r="U1275" s="20"/>
      <c r="V1275" s="20"/>
      <c r="W1275" s="20"/>
      <c r="X1275" s="20"/>
      <c r="Y1275" s="20"/>
      <c r="Z1275" s="20"/>
      <c r="AA1275" s="20"/>
      <c r="AB1275" s="20"/>
      <c r="AC1275" s="20"/>
      <c r="AD1275" s="20"/>
      <c r="AE1275" s="20"/>
      <c r="AF1275" s="20"/>
      <c r="AG1275" s="20"/>
      <c r="AH1275" s="20"/>
      <c r="AI1275" s="20"/>
      <c r="AJ1275" s="20"/>
      <c r="AK1275" s="20"/>
      <c r="AL1275" s="360"/>
      <c r="AM1275" s="18"/>
      <c r="AN1275" s="18"/>
      <c r="AO1275" s="18"/>
      <c r="AP1275" s="18"/>
      <c r="AQ1275" s="18"/>
      <c r="AR1275" s="18"/>
      <c r="AS1275" s="18"/>
      <c r="AT1275" s="18"/>
      <c r="AU1275" s="18"/>
      <c r="AV1275" s="18"/>
      <c r="AW1275" s="18"/>
      <c r="AX1275" s="18"/>
      <c r="AY1275" s="18"/>
      <c r="AZ1275" s="18"/>
      <c r="BA1275" s="18"/>
      <c r="BB1275" s="18"/>
      <c r="BC1275" s="18"/>
      <c r="BD1275" s="18"/>
      <c r="BE1275" s="18"/>
      <c r="BF1275" s="18"/>
      <c r="BG1275" s="18"/>
      <c r="BH1275" s="18"/>
      <c r="BI1275" s="18"/>
      <c r="BJ1275" s="18"/>
    </row>
    <row r="1276" spans="1:62">
      <c r="A1276" s="112"/>
      <c r="B1276" s="190"/>
      <c r="C1276" s="199" t="s">
        <v>4328</v>
      </c>
      <c r="D1276" s="193" t="s">
        <v>42</v>
      </c>
      <c r="E1276" s="204">
        <v>2650</v>
      </c>
      <c r="F1276" s="20"/>
      <c r="G1276" s="20"/>
      <c r="H1276" s="20"/>
      <c r="I1276" s="20"/>
      <c r="J1276" s="20"/>
      <c r="K1276" s="20"/>
      <c r="L1276" s="20"/>
      <c r="M1276" s="20"/>
      <c r="N1276" s="20"/>
      <c r="O1276" s="20"/>
      <c r="P1276" s="20"/>
      <c r="Q1276" s="20"/>
      <c r="R1276" s="20"/>
      <c r="S1276" s="20"/>
      <c r="T1276" s="20"/>
      <c r="U1276" s="20"/>
      <c r="V1276" s="20"/>
      <c r="W1276" s="20"/>
      <c r="X1276" s="20"/>
      <c r="Y1276" s="20"/>
      <c r="Z1276" s="20"/>
      <c r="AA1276" s="20"/>
      <c r="AB1276" s="20"/>
      <c r="AC1276" s="20"/>
      <c r="AD1276" s="20"/>
      <c r="AE1276" s="20"/>
      <c r="AF1276" s="20"/>
      <c r="AG1276" s="20"/>
      <c r="AH1276" s="20"/>
      <c r="AI1276" s="20"/>
      <c r="AJ1276" s="20"/>
      <c r="AK1276" s="20"/>
      <c r="AL1276" s="360"/>
      <c r="AM1276" s="18"/>
      <c r="AN1276" s="18"/>
      <c r="AO1276" s="18"/>
      <c r="AP1276" s="18"/>
      <c r="AQ1276" s="18"/>
      <c r="AR1276" s="18"/>
      <c r="AS1276" s="18"/>
      <c r="AT1276" s="18"/>
      <c r="AU1276" s="18"/>
      <c r="AV1276" s="18"/>
      <c r="AW1276" s="18"/>
      <c r="AX1276" s="18"/>
      <c r="AY1276" s="18"/>
      <c r="AZ1276" s="18"/>
      <c r="BA1276" s="18"/>
      <c r="BB1276" s="18"/>
      <c r="BC1276" s="18"/>
      <c r="BD1276" s="18"/>
      <c r="BE1276" s="18"/>
      <c r="BF1276" s="18"/>
      <c r="BG1276" s="18"/>
      <c r="BH1276" s="18"/>
      <c r="BI1276" s="18"/>
      <c r="BJ1276" s="18"/>
    </row>
    <row r="1277" spans="1:62">
      <c r="A1277" s="112"/>
      <c r="B1277" s="192"/>
      <c r="C1277" s="198" t="s">
        <v>4329</v>
      </c>
      <c r="D1277" s="202" t="s">
        <v>4702</v>
      </c>
      <c r="E1277" s="203">
        <v>75</v>
      </c>
      <c r="F1277" s="20"/>
      <c r="G1277" s="20"/>
      <c r="H1277" s="20"/>
      <c r="I1277" s="20"/>
      <c r="J1277" s="20"/>
      <c r="K1277" s="20"/>
      <c r="L1277" s="20"/>
      <c r="M1277" s="20"/>
      <c r="N1277" s="20"/>
      <c r="O1277" s="20"/>
      <c r="P1277" s="20"/>
      <c r="Q1277" s="20"/>
      <c r="R1277" s="20"/>
      <c r="S1277" s="20"/>
      <c r="T1277" s="20"/>
      <c r="U1277" s="20"/>
      <c r="V1277" s="20"/>
      <c r="W1277" s="20"/>
      <c r="X1277" s="20"/>
      <c r="Y1277" s="20"/>
      <c r="Z1277" s="20"/>
      <c r="AA1277" s="20"/>
      <c r="AB1277" s="20"/>
      <c r="AC1277" s="20"/>
      <c r="AD1277" s="20"/>
      <c r="AE1277" s="20"/>
      <c r="AF1277" s="20"/>
      <c r="AG1277" s="20"/>
      <c r="AH1277" s="20"/>
      <c r="AI1277" s="20"/>
      <c r="AJ1277" s="20"/>
      <c r="AK1277" s="20"/>
      <c r="AL1277" s="360"/>
      <c r="AM1277" s="18"/>
      <c r="AN1277" s="18"/>
      <c r="AO1277" s="18"/>
      <c r="AP1277" s="18"/>
      <c r="AQ1277" s="18"/>
      <c r="AR1277" s="18"/>
      <c r="AS1277" s="18"/>
      <c r="AT1277" s="18"/>
      <c r="AU1277" s="18"/>
      <c r="AV1277" s="18"/>
      <c r="AW1277" s="18"/>
      <c r="AX1277" s="18"/>
      <c r="AY1277" s="18"/>
      <c r="AZ1277" s="18"/>
      <c r="BA1277" s="18"/>
      <c r="BB1277" s="18"/>
      <c r="BC1277" s="18"/>
      <c r="BD1277" s="18"/>
      <c r="BE1277" s="18"/>
      <c r="BF1277" s="18"/>
      <c r="BG1277" s="18"/>
      <c r="BH1277" s="18"/>
      <c r="BI1277" s="18"/>
      <c r="BJ1277" s="18"/>
    </row>
    <row r="1278" spans="1:62">
      <c r="A1278" s="112"/>
      <c r="B1278" s="187"/>
      <c r="C1278" s="199" t="s">
        <v>4330</v>
      </c>
      <c r="D1278" s="193" t="s">
        <v>4703</v>
      </c>
      <c r="E1278" s="204">
        <v>350</v>
      </c>
      <c r="F1278" s="20"/>
      <c r="G1278" s="20"/>
      <c r="H1278" s="20"/>
      <c r="I1278" s="20"/>
      <c r="J1278" s="20"/>
      <c r="K1278" s="20"/>
      <c r="L1278" s="20"/>
      <c r="M1278" s="20"/>
      <c r="N1278" s="20"/>
      <c r="O1278" s="20"/>
      <c r="P1278" s="20"/>
      <c r="Q1278" s="20"/>
      <c r="R1278" s="20"/>
      <c r="S1278" s="20"/>
      <c r="T1278" s="20"/>
      <c r="U1278" s="20"/>
      <c r="V1278" s="20"/>
      <c r="W1278" s="20"/>
      <c r="X1278" s="20"/>
      <c r="Y1278" s="20"/>
      <c r="Z1278" s="20"/>
      <c r="AA1278" s="20"/>
      <c r="AB1278" s="20"/>
      <c r="AC1278" s="20"/>
      <c r="AD1278" s="20"/>
      <c r="AE1278" s="20"/>
      <c r="AF1278" s="20"/>
      <c r="AG1278" s="20"/>
      <c r="AH1278" s="20"/>
      <c r="AI1278" s="20"/>
      <c r="AJ1278" s="20"/>
      <c r="AK1278" s="20"/>
      <c r="AL1278" s="360"/>
      <c r="AM1278" s="18"/>
      <c r="AN1278" s="18"/>
      <c r="AO1278" s="18"/>
      <c r="AP1278" s="18"/>
      <c r="AQ1278" s="18"/>
      <c r="AR1278" s="18"/>
      <c r="AS1278" s="18"/>
      <c r="AT1278" s="18"/>
      <c r="AU1278" s="18"/>
      <c r="AV1278" s="18"/>
      <c r="AW1278" s="18"/>
      <c r="AX1278" s="18"/>
      <c r="AY1278" s="18"/>
      <c r="AZ1278" s="18"/>
      <c r="BA1278" s="18"/>
      <c r="BB1278" s="18"/>
      <c r="BC1278" s="18"/>
      <c r="BD1278" s="18"/>
      <c r="BE1278" s="18"/>
      <c r="BF1278" s="18"/>
      <c r="BG1278" s="18"/>
      <c r="BH1278" s="18"/>
      <c r="BI1278" s="18"/>
      <c r="BJ1278" s="18"/>
    </row>
    <row r="1279" spans="1:62">
      <c r="A1279" s="112"/>
      <c r="B1279" s="192"/>
      <c r="C1279" s="198" t="s">
        <v>4331</v>
      </c>
      <c r="D1279" s="202" t="s">
        <v>42</v>
      </c>
      <c r="E1279" s="203">
        <v>360</v>
      </c>
      <c r="F1279" s="20"/>
      <c r="G1279" s="20"/>
      <c r="H1279" s="20"/>
      <c r="I1279" s="20"/>
      <c r="J1279" s="20"/>
      <c r="K1279" s="20"/>
      <c r="L1279" s="20"/>
      <c r="M1279" s="20"/>
      <c r="N1279" s="20"/>
      <c r="O1279" s="20"/>
      <c r="P1279" s="20"/>
      <c r="Q1279" s="20"/>
      <c r="R1279" s="20"/>
      <c r="S1279" s="20"/>
      <c r="T1279" s="20"/>
      <c r="U1279" s="20"/>
      <c r="V1279" s="20"/>
      <c r="W1279" s="20"/>
      <c r="X1279" s="20"/>
      <c r="Y1279" s="20"/>
      <c r="Z1279" s="20"/>
      <c r="AA1279" s="20"/>
      <c r="AB1279" s="20"/>
      <c r="AC1279" s="20"/>
      <c r="AD1279" s="20"/>
      <c r="AE1279" s="20"/>
      <c r="AF1279" s="20"/>
      <c r="AG1279" s="20"/>
      <c r="AH1279" s="20"/>
      <c r="AI1279" s="20"/>
      <c r="AJ1279" s="20"/>
      <c r="AK1279" s="20"/>
      <c r="AL1279" s="360"/>
      <c r="AM1279" s="18"/>
      <c r="AN1279" s="18"/>
      <c r="AO1279" s="18"/>
      <c r="AP1279" s="18"/>
      <c r="AQ1279" s="18"/>
      <c r="AR1279" s="18"/>
      <c r="AS1279" s="18"/>
      <c r="AT1279" s="18"/>
      <c r="AU1279" s="18"/>
      <c r="AV1279" s="18"/>
      <c r="AW1279" s="18"/>
      <c r="AX1279" s="18"/>
      <c r="AY1279" s="18"/>
      <c r="AZ1279" s="18"/>
      <c r="BA1279" s="18"/>
      <c r="BB1279" s="18"/>
      <c r="BC1279" s="18"/>
      <c r="BD1279" s="18"/>
      <c r="BE1279" s="18"/>
      <c r="BF1279" s="18"/>
      <c r="BG1279" s="18"/>
      <c r="BH1279" s="18"/>
      <c r="BI1279" s="18"/>
      <c r="BJ1279" s="18"/>
    </row>
    <row r="1280" spans="1:62">
      <c r="A1280" s="112"/>
      <c r="B1280" s="190"/>
      <c r="C1280" s="199" t="s">
        <v>4332</v>
      </c>
      <c r="D1280" s="193" t="s">
        <v>80</v>
      </c>
      <c r="E1280" s="204">
        <v>65</v>
      </c>
      <c r="F1280" s="20"/>
      <c r="G1280" s="20"/>
      <c r="H1280" s="20"/>
      <c r="I1280" s="20"/>
      <c r="J1280" s="20"/>
      <c r="K1280" s="20"/>
      <c r="L1280" s="20"/>
      <c r="M1280" s="20"/>
      <c r="N1280" s="20"/>
      <c r="O1280" s="20"/>
      <c r="P1280" s="20"/>
      <c r="Q1280" s="20"/>
      <c r="R1280" s="20"/>
      <c r="S1280" s="20"/>
      <c r="T1280" s="20"/>
      <c r="U1280" s="20"/>
      <c r="V1280" s="20"/>
      <c r="W1280" s="20"/>
      <c r="X1280" s="20"/>
      <c r="Y1280" s="20"/>
      <c r="Z1280" s="20"/>
      <c r="AA1280" s="20"/>
      <c r="AB1280" s="20"/>
      <c r="AC1280" s="20"/>
      <c r="AD1280" s="20"/>
      <c r="AE1280" s="20"/>
      <c r="AF1280" s="20"/>
      <c r="AG1280" s="20"/>
      <c r="AH1280" s="20"/>
      <c r="AI1280" s="20"/>
      <c r="AJ1280" s="20"/>
      <c r="AK1280" s="20"/>
      <c r="AL1280" s="360"/>
      <c r="AM1280" s="18"/>
      <c r="AN1280" s="18"/>
      <c r="AO1280" s="18"/>
      <c r="AP1280" s="18"/>
      <c r="AQ1280" s="18"/>
      <c r="AR1280" s="18"/>
      <c r="AS1280" s="18"/>
      <c r="AT1280" s="18"/>
      <c r="AU1280" s="18"/>
      <c r="AV1280" s="18"/>
      <c r="AW1280" s="18"/>
      <c r="AX1280" s="18"/>
      <c r="AY1280" s="18"/>
      <c r="AZ1280" s="18"/>
      <c r="BA1280" s="18"/>
      <c r="BB1280" s="18"/>
      <c r="BC1280" s="18"/>
      <c r="BD1280" s="18"/>
      <c r="BE1280" s="18"/>
      <c r="BF1280" s="18"/>
      <c r="BG1280" s="18"/>
      <c r="BH1280" s="18"/>
      <c r="BI1280" s="18"/>
      <c r="BJ1280" s="18"/>
    </row>
    <row r="1281" spans="1:62">
      <c r="A1281" s="112"/>
      <c r="B1281" s="189"/>
      <c r="C1281" s="198" t="s">
        <v>4333</v>
      </c>
      <c r="D1281" s="202" t="s">
        <v>30</v>
      </c>
      <c r="E1281" s="203">
        <v>280</v>
      </c>
      <c r="F1281" s="20"/>
      <c r="G1281" s="20"/>
      <c r="H1281" s="20"/>
      <c r="I1281" s="20"/>
      <c r="J1281" s="20"/>
      <c r="K1281" s="20"/>
      <c r="L1281" s="20"/>
      <c r="M1281" s="20"/>
      <c r="N1281" s="20"/>
      <c r="O1281" s="20"/>
      <c r="P1281" s="20"/>
      <c r="Q1281" s="20"/>
      <c r="R1281" s="20"/>
      <c r="S1281" s="20"/>
      <c r="T1281" s="20"/>
      <c r="U1281" s="20"/>
      <c r="V1281" s="20"/>
      <c r="W1281" s="20"/>
      <c r="X1281" s="20"/>
      <c r="Y1281" s="20"/>
      <c r="Z1281" s="20"/>
      <c r="AA1281" s="20"/>
      <c r="AB1281" s="20"/>
      <c r="AC1281" s="20"/>
      <c r="AD1281" s="20"/>
      <c r="AE1281" s="20"/>
      <c r="AF1281" s="20"/>
      <c r="AG1281" s="20"/>
      <c r="AH1281" s="20"/>
      <c r="AI1281" s="20"/>
      <c r="AJ1281" s="20"/>
      <c r="AK1281" s="20"/>
      <c r="AL1281" s="360"/>
      <c r="AM1281" s="18"/>
      <c r="AN1281" s="18"/>
      <c r="AO1281" s="18"/>
      <c r="AP1281" s="18"/>
      <c r="AQ1281" s="18"/>
      <c r="AR1281" s="18"/>
      <c r="AS1281" s="18"/>
      <c r="AT1281" s="18"/>
      <c r="AU1281" s="18"/>
      <c r="AV1281" s="18"/>
      <c r="AW1281" s="18"/>
      <c r="AX1281" s="18"/>
      <c r="AY1281" s="18"/>
      <c r="AZ1281" s="18"/>
      <c r="BA1281" s="18"/>
      <c r="BB1281" s="18"/>
      <c r="BC1281" s="18"/>
      <c r="BD1281" s="18"/>
      <c r="BE1281" s="18"/>
      <c r="BF1281" s="18"/>
      <c r="BG1281" s="18"/>
      <c r="BH1281" s="18"/>
      <c r="BI1281" s="18"/>
      <c r="BJ1281" s="18"/>
    </row>
    <row r="1282" spans="1:62">
      <c r="A1282" s="112"/>
      <c r="B1282" s="192"/>
      <c r="C1282" s="198" t="s">
        <v>2868</v>
      </c>
      <c r="D1282" s="202" t="s">
        <v>80</v>
      </c>
      <c r="E1282" s="203">
        <v>110</v>
      </c>
      <c r="F1282" s="20"/>
      <c r="G1282" s="20"/>
      <c r="H1282" s="20"/>
      <c r="I1282" s="20"/>
      <c r="J1282" s="20"/>
      <c r="K1282" s="20"/>
      <c r="L1282" s="20"/>
      <c r="M1282" s="20"/>
      <c r="N1282" s="20"/>
      <c r="O1282" s="20"/>
      <c r="P1282" s="20"/>
      <c r="Q1282" s="20"/>
      <c r="R1282" s="20"/>
      <c r="S1282" s="20"/>
      <c r="T1282" s="20"/>
      <c r="U1282" s="20"/>
      <c r="V1282" s="20"/>
      <c r="W1282" s="20"/>
      <c r="X1282" s="20"/>
      <c r="Y1282" s="20"/>
      <c r="Z1282" s="20"/>
      <c r="AA1282" s="20"/>
      <c r="AB1282" s="20"/>
      <c r="AC1282" s="20"/>
      <c r="AD1282" s="20"/>
      <c r="AE1282" s="20"/>
      <c r="AF1282" s="20"/>
      <c r="AG1282" s="20"/>
      <c r="AH1282" s="20"/>
      <c r="AI1282" s="20"/>
      <c r="AJ1282" s="20"/>
      <c r="AK1282" s="20"/>
      <c r="AL1282" s="360"/>
      <c r="AM1282" s="18"/>
      <c r="AN1282" s="18"/>
      <c r="AO1282" s="18"/>
      <c r="AP1282" s="18"/>
      <c r="AQ1282" s="18"/>
      <c r="AR1282" s="18"/>
      <c r="AS1282" s="18"/>
      <c r="AT1282" s="18"/>
      <c r="AU1282" s="18"/>
      <c r="AV1282" s="18"/>
      <c r="AW1282" s="18"/>
      <c r="AX1282" s="18"/>
      <c r="AY1282" s="18"/>
      <c r="AZ1282" s="18"/>
      <c r="BA1282" s="18"/>
      <c r="BB1282" s="18"/>
      <c r="BC1282" s="18"/>
      <c r="BD1282" s="18"/>
      <c r="BE1282" s="18"/>
      <c r="BF1282" s="18"/>
      <c r="BG1282" s="18"/>
      <c r="BH1282" s="18"/>
      <c r="BI1282" s="18"/>
      <c r="BJ1282" s="18"/>
    </row>
    <row r="1283" spans="1:62">
      <c r="A1283" s="112"/>
      <c r="B1283" s="192"/>
      <c r="C1283" s="198" t="s">
        <v>4334</v>
      </c>
      <c r="D1283" s="202" t="s">
        <v>80</v>
      </c>
      <c r="E1283" s="203">
        <v>90</v>
      </c>
      <c r="F1283" s="20"/>
      <c r="G1283" s="20"/>
      <c r="H1283" s="20"/>
      <c r="I1283" s="20"/>
      <c r="J1283" s="20"/>
      <c r="K1283" s="20"/>
      <c r="L1283" s="20"/>
      <c r="M1283" s="20"/>
      <c r="N1283" s="20"/>
      <c r="O1283" s="20"/>
      <c r="P1283" s="20"/>
      <c r="Q1283" s="20"/>
      <c r="R1283" s="20"/>
      <c r="S1283" s="20"/>
      <c r="T1283" s="20"/>
      <c r="U1283" s="20"/>
      <c r="V1283" s="20"/>
      <c r="W1283" s="20"/>
      <c r="X1283" s="20"/>
      <c r="Y1283" s="20"/>
      <c r="Z1283" s="20"/>
      <c r="AA1283" s="20"/>
      <c r="AB1283" s="20"/>
      <c r="AC1283" s="20"/>
      <c r="AD1283" s="20"/>
      <c r="AE1283" s="20"/>
      <c r="AF1283" s="20"/>
      <c r="AG1283" s="20"/>
      <c r="AH1283" s="20"/>
      <c r="AI1283" s="20"/>
      <c r="AJ1283" s="20"/>
      <c r="AK1283" s="20"/>
      <c r="AL1283" s="360"/>
      <c r="AM1283" s="18"/>
      <c r="AN1283" s="18"/>
      <c r="AO1283" s="18"/>
      <c r="AP1283" s="18"/>
      <c r="AQ1283" s="18"/>
      <c r="AR1283" s="18"/>
      <c r="AS1283" s="18"/>
      <c r="AT1283" s="18"/>
      <c r="AU1283" s="18"/>
      <c r="AV1283" s="18"/>
      <c r="AW1283" s="18"/>
      <c r="AX1283" s="18"/>
      <c r="AY1283" s="18"/>
      <c r="AZ1283" s="18"/>
      <c r="BA1283" s="18"/>
      <c r="BB1283" s="18"/>
      <c r="BC1283" s="18"/>
      <c r="BD1283" s="18"/>
      <c r="BE1283" s="18"/>
      <c r="BF1283" s="18"/>
      <c r="BG1283" s="18"/>
      <c r="BH1283" s="18"/>
      <c r="BI1283" s="18"/>
      <c r="BJ1283" s="18"/>
    </row>
    <row r="1284" spans="1:62">
      <c r="A1284" s="112"/>
      <c r="B1284" s="189"/>
      <c r="C1284" s="198" t="s">
        <v>4335</v>
      </c>
      <c r="D1284" s="202" t="s">
        <v>80</v>
      </c>
      <c r="E1284" s="203">
        <v>65</v>
      </c>
      <c r="F1284" s="20"/>
      <c r="G1284" s="20"/>
      <c r="H1284" s="20"/>
      <c r="I1284" s="20"/>
      <c r="J1284" s="20"/>
      <c r="K1284" s="20"/>
      <c r="L1284" s="20"/>
      <c r="M1284" s="20"/>
      <c r="N1284" s="20"/>
      <c r="O1284" s="20"/>
      <c r="P1284" s="20"/>
      <c r="Q1284" s="20"/>
      <c r="R1284" s="20"/>
      <c r="S1284" s="20"/>
      <c r="T1284" s="20"/>
      <c r="U1284" s="20"/>
      <c r="V1284" s="20"/>
      <c r="W1284" s="20"/>
      <c r="X1284" s="20"/>
      <c r="Y1284" s="20"/>
      <c r="Z1284" s="20"/>
      <c r="AA1284" s="20"/>
      <c r="AB1284" s="20"/>
      <c r="AC1284" s="20"/>
      <c r="AD1284" s="20"/>
      <c r="AE1284" s="20"/>
      <c r="AF1284" s="20"/>
      <c r="AG1284" s="20"/>
      <c r="AH1284" s="20"/>
      <c r="AI1284" s="20"/>
      <c r="AJ1284" s="20"/>
      <c r="AK1284" s="20"/>
      <c r="AL1284" s="360"/>
      <c r="AM1284" s="18"/>
      <c r="AN1284" s="18"/>
      <c r="AO1284" s="18"/>
      <c r="AP1284" s="18"/>
      <c r="AQ1284" s="18"/>
      <c r="AR1284" s="18"/>
      <c r="AS1284" s="18"/>
      <c r="AT1284" s="18"/>
      <c r="AU1284" s="18"/>
      <c r="AV1284" s="18"/>
      <c r="AW1284" s="18"/>
      <c r="AX1284" s="18"/>
      <c r="AY1284" s="18"/>
      <c r="AZ1284" s="18"/>
      <c r="BA1284" s="18"/>
      <c r="BB1284" s="18"/>
      <c r="BC1284" s="18"/>
      <c r="BD1284" s="18"/>
      <c r="BE1284" s="18"/>
      <c r="BF1284" s="18"/>
      <c r="BG1284" s="18"/>
      <c r="BH1284" s="18"/>
      <c r="BI1284" s="18"/>
      <c r="BJ1284" s="18"/>
    </row>
    <row r="1285" spans="1:62">
      <c r="A1285" s="112"/>
      <c r="B1285" s="191" t="s">
        <v>3346</v>
      </c>
      <c r="C1285" s="198" t="s">
        <v>4336</v>
      </c>
      <c r="D1285" s="202" t="s">
        <v>35</v>
      </c>
      <c r="E1285" s="203">
        <v>200</v>
      </c>
      <c r="F1285" s="20"/>
      <c r="G1285" s="20"/>
      <c r="H1285" s="20"/>
      <c r="I1285" s="20"/>
      <c r="J1285" s="20"/>
      <c r="K1285" s="20"/>
      <c r="L1285" s="20"/>
      <c r="M1285" s="20"/>
      <c r="N1285" s="20"/>
      <c r="O1285" s="20"/>
      <c r="P1285" s="20"/>
      <c r="Q1285" s="20"/>
      <c r="R1285" s="20"/>
      <c r="S1285" s="20"/>
      <c r="T1285" s="20"/>
      <c r="U1285" s="20"/>
      <c r="V1285" s="20"/>
      <c r="W1285" s="20"/>
      <c r="X1285" s="20"/>
      <c r="Y1285" s="20"/>
      <c r="Z1285" s="20"/>
      <c r="AA1285" s="20"/>
      <c r="AB1285" s="20"/>
      <c r="AC1285" s="20"/>
      <c r="AD1285" s="20"/>
      <c r="AE1285" s="20"/>
      <c r="AF1285" s="20"/>
      <c r="AG1285" s="20"/>
      <c r="AH1285" s="20"/>
      <c r="AI1285" s="20"/>
      <c r="AJ1285" s="20"/>
      <c r="AK1285" s="20"/>
      <c r="AL1285" s="360"/>
      <c r="AM1285" s="18"/>
      <c r="AN1285" s="18"/>
      <c r="AO1285" s="18"/>
      <c r="AP1285" s="18"/>
      <c r="AQ1285" s="18"/>
      <c r="AR1285" s="18"/>
      <c r="AS1285" s="18"/>
      <c r="AT1285" s="18"/>
      <c r="AU1285" s="18"/>
      <c r="AV1285" s="18"/>
      <c r="AW1285" s="18"/>
      <c r="AX1285" s="18"/>
      <c r="AY1285" s="18"/>
      <c r="AZ1285" s="18"/>
      <c r="BA1285" s="18"/>
      <c r="BB1285" s="18"/>
      <c r="BC1285" s="18"/>
      <c r="BD1285" s="18"/>
      <c r="BE1285" s="18"/>
      <c r="BF1285" s="18"/>
      <c r="BG1285" s="18"/>
      <c r="BH1285" s="18"/>
      <c r="BI1285" s="18"/>
      <c r="BJ1285" s="18"/>
    </row>
    <row r="1286" spans="1:62">
      <c r="A1286" s="112"/>
      <c r="B1286" s="191" t="s">
        <v>3346</v>
      </c>
      <c r="C1286" s="198" t="s">
        <v>4336</v>
      </c>
      <c r="D1286" s="202" t="s">
        <v>35</v>
      </c>
      <c r="E1286" s="203">
        <v>200</v>
      </c>
      <c r="F1286" s="20"/>
      <c r="G1286" s="20"/>
      <c r="H1286" s="20"/>
      <c r="I1286" s="20"/>
      <c r="J1286" s="20"/>
      <c r="K1286" s="20"/>
      <c r="L1286" s="20"/>
      <c r="M1286" s="20"/>
      <c r="N1286" s="20"/>
      <c r="O1286" s="20"/>
      <c r="P1286" s="20"/>
      <c r="Q1286" s="20"/>
      <c r="R1286" s="20"/>
      <c r="S1286" s="20"/>
      <c r="T1286" s="20"/>
      <c r="U1286" s="20"/>
      <c r="V1286" s="20"/>
      <c r="W1286" s="20"/>
      <c r="X1286" s="20"/>
      <c r="Y1286" s="20"/>
      <c r="Z1286" s="20"/>
      <c r="AA1286" s="20"/>
      <c r="AB1286" s="20"/>
      <c r="AC1286" s="20"/>
      <c r="AD1286" s="20"/>
      <c r="AE1286" s="20"/>
      <c r="AF1286" s="20"/>
      <c r="AG1286" s="20"/>
      <c r="AH1286" s="20"/>
      <c r="AI1286" s="20"/>
      <c r="AJ1286" s="20"/>
      <c r="AK1286" s="20"/>
      <c r="AL1286" s="360"/>
      <c r="AM1286" s="18"/>
      <c r="AN1286" s="18"/>
      <c r="AO1286" s="18"/>
      <c r="AP1286" s="18"/>
      <c r="AQ1286" s="18"/>
      <c r="AR1286" s="18"/>
      <c r="AS1286" s="18"/>
      <c r="AT1286" s="18"/>
      <c r="AU1286" s="18"/>
      <c r="AV1286" s="18"/>
      <c r="AW1286" s="18"/>
      <c r="AX1286" s="18"/>
      <c r="AY1286" s="18"/>
      <c r="AZ1286" s="18"/>
      <c r="BA1286" s="18"/>
      <c r="BB1286" s="18"/>
      <c r="BC1286" s="18"/>
      <c r="BD1286" s="18"/>
      <c r="BE1286" s="18"/>
      <c r="BF1286" s="18"/>
      <c r="BG1286" s="18"/>
      <c r="BH1286" s="18"/>
      <c r="BI1286" s="18"/>
      <c r="BJ1286" s="18"/>
    </row>
    <row r="1287" spans="1:62">
      <c r="A1287" s="112"/>
      <c r="B1287" s="191" t="s">
        <v>3347</v>
      </c>
      <c r="C1287" s="198" t="s">
        <v>4337</v>
      </c>
      <c r="D1287" s="202" t="s">
        <v>35</v>
      </c>
      <c r="E1287" s="203">
        <v>135</v>
      </c>
      <c r="F1287" s="20"/>
      <c r="G1287" s="20"/>
      <c r="H1287" s="20"/>
      <c r="I1287" s="20"/>
      <c r="J1287" s="20"/>
      <c r="K1287" s="20"/>
      <c r="L1287" s="20"/>
      <c r="M1287" s="20"/>
      <c r="N1287" s="20"/>
      <c r="O1287" s="20"/>
      <c r="P1287" s="20"/>
      <c r="Q1287" s="20"/>
      <c r="R1287" s="20"/>
      <c r="S1287" s="20"/>
      <c r="T1287" s="20"/>
      <c r="U1287" s="20"/>
      <c r="V1287" s="20"/>
      <c r="W1287" s="20"/>
      <c r="X1287" s="20"/>
      <c r="Y1287" s="20"/>
      <c r="Z1287" s="20"/>
      <c r="AA1287" s="20"/>
      <c r="AB1287" s="20"/>
      <c r="AC1287" s="20"/>
      <c r="AD1287" s="20"/>
      <c r="AE1287" s="20"/>
      <c r="AF1287" s="20"/>
      <c r="AG1287" s="20"/>
      <c r="AH1287" s="20"/>
      <c r="AI1287" s="20"/>
      <c r="AJ1287" s="20"/>
      <c r="AK1287" s="20"/>
      <c r="AL1287" s="360"/>
      <c r="AM1287" s="18"/>
      <c r="AN1287" s="18"/>
      <c r="AO1287" s="18"/>
      <c r="AP1287" s="18"/>
      <c r="AQ1287" s="18"/>
      <c r="AR1287" s="18"/>
      <c r="AS1287" s="18"/>
      <c r="AT1287" s="18"/>
      <c r="AU1287" s="18"/>
      <c r="AV1287" s="18"/>
      <c r="AW1287" s="18"/>
      <c r="AX1287" s="18"/>
      <c r="AY1287" s="18"/>
      <c r="AZ1287" s="18"/>
      <c r="BA1287" s="18"/>
      <c r="BB1287" s="18"/>
      <c r="BC1287" s="18"/>
      <c r="BD1287" s="18"/>
      <c r="BE1287" s="18"/>
      <c r="BF1287" s="18"/>
      <c r="BG1287" s="18"/>
      <c r="BH1287" s="18"/>
      <c r="BI1287" s="18"/>
      <c r="BJ1287" s="18"/>
    </row>
    <row r="1288" spans="1:62">
      <c r="A1288" s="112"/>
      <c r="B1288" s="191" t="s">
        <v>3347</v>
      </c>
      <c r="C1288" s="198" t="s">
        <v>4337</v>
      </c>
      <c r="D1288" s="202" t="s">
        <v>35</v>
      </c>
      <c r="E1288" s="203">
        <v>135</v>
      </c>
      <c r="F1288" s="20"/>
      <c r="G1288" s="20"/>
      <c r="H1288" s="20"/>
      <c r="I1288" s="20"/>
      <c r="J1288" s="20"/>
      <c r="K1288" s="20"/>
      <c r="L1288" s="20"/>
      <c r="M1288" s="20"/>
      <c r="N1288" s="20"/>
      <c r="O1288" s="20"/>
      <c r="P1288" s="20"/>
      <c r="Q1288" s="20"/>
      <c r="R1288" s="20"/>
      <c r="S1288" s="20"/>
      <c r="T1288" s="20"/>
      <c r="U1288" s="20"/>
      <c r="V1288" s="20"/>
      <c r="W1288" s="20"/>
      <c r="X1288" s="20"/>
      <c r="Y1288" s="20"/>
      <c r="Z1288" s="20"/>
      <c r="AA1288" s="20"/>
      <c r="AB1288" s="20"/>
      <c r="AC1288" s="20"/>
      <c r="AD1288" s="20"/>
      <c r="AE1288" s="20"/>
      <c r="AF1288" s="20"/>
      <c r="AG1288" s="20"/>
      <c r="AH1288" s="20"/>
      <c r="AI1288" s="20"/>
      <c r="AJ1288" s="20"/>
      <c r="AK1288" s="20"/>
      <c r="AL1288" s="360"/>
      <c r="AM1288" s="18"/>
      <c r="AN1288" s="18"/>
      <c r="AO1288" s="18"/>
      <c r="AP1288" s="18"/>
      <c r="AQ1288" s="18"/>
      <c r="AR1288" s="18"/>
      <c r="AS1288" s="18"/>
      <c r="AT1288" s="18"/>
      <c r="AU1288" s="18"/>
      <c r="AV1288" s="18"/>
      <c r="AW1288" s="18"/>
      <c r="AX1288" s="18"/>
      <c r="AY1288" s="18"/>
      <c r="AZ1288" s="18"/>
      <c r="BA1288" s="18"/>
      <c r="BB1288" s="18"/>
      <c r="BC1288" s="18"/>
      <c r="BD1288" s="18"/>
      <c r="BE1288" s="18"/>
      <c r="BF1288" s="18"/>
      <c r="BG1288" s="18"/>
      <c r="BH1288" s="18"/>
      <c r="BI1288" s="18"/>
      <c r="BJ1288" s="18"/>
    </row>
    <row r="1289" spans="1:62">
      <c r="A1289" s="112"/>
      <c r="B1289" s="190"/>
      <c r="C1289" s="199" t="s">
        <v>4338</v>
      </c>
      <c r="D1289" s="193" t="s">
        <v>35</v>
      </c>
      <c r="E1289" s="204">
        <v>65</v>
      </c>
      <c r="F1289" s="20"/>
      <c r="G1289" s="20"/>
      <c r="H1289" s="20"/>
      <c r="I1289" s="20"/>
      <c r="J1289" s="20"/>
      <c r="K1289" s="20"/>
      <c r="L1289" s="20"/>
      <c r="M1289" s="20"/>
      <c r="N1289" s="20"/>
      <c r="O1289" s="20"/>
      <c r="P1289" s="20"/>
      <c r="Q1289" s="20"/>
      <c r="R1289" s="20"/>
      <c r="S1289" s="20"/>
      <c r="T1289" s="20"/>
      <c r="U1289" s="20"/>
      <c r="V1289" s="20"/>
      <c r="W1289" s="20"/>
      <c r="X1289" s="20"/>
      <c r="Y1289" s="20"/>
      <c r="Z1289" s="20"/>
      <c r="AA1289" s="20"/>
      <c r="AB1289" s="20"/>
      <c r="AC1289" s="20"/>
      <c r="AD1289" s="20"/>
      <c r="AE1289" s="20"/>
      <c r="AF1289" s="20"/>
      <c r="AG1289" s="20"/>
      <c r="AH1289" s="20"/>
      <c r="AI1289" s="20"/>
      <c r="AJ1289" s="20"/>
      <c r="AK1289" s="20"/>
      <c r="AL1289" s="360"/>
      <c r="AM1289" s="18"/>
      <c r="AN1289" s="18"/>
      <c r="AO1289" s="18"/>
      <c r="AP1289" s="18"/>
      <c r="AQ1289" s="18"/>
      <c r="AR1289" s="18"/>
      <c r="AS1289" s="18"/>
      <c r="AT1289" s="18"/>
      <c r="AU1289" s="18"/>
      <c r="AV1289" s="18"/>
      <c r="AW1289" s="18"/>
      <c r="AX1289" s="18"/>
      <c r="AY1289" s="18"/>
      <c r="AZ1289" s="18"/>
      <c r="BA1289" s="18"/>
      <c r="BB1289" s="18"/>
      <c r="BC1289" s="18"/>
      <c r="BD1289" s="18"/>
      <c r="BE1289" s="18"/>
      <c r="BF1289" s="18"/>
      <c r="BG1289" s="18"/>
      <c r="BH1289" s="18"/>
      <c r="BI1289" s="18"/>
      <c r="BJ1289" s="18"/>
    </row>
    <row r="1290" spans="1:62">
      <c r="A1290" s="112"/>
      <c r="B1290" s="190"/>
      <c r="C1290" s="199" t="s">
        <v>4339</v>
      </c>
      <c r="D1290" s="193" t="s">
        <v>35</v>
      </c>
      <c r="E1290" s="204">
        <v>45</v>
      </c>
      <c r="F1290" s="20"/>
      <c r="G1290" s="20"/>
      <c r="H1290" s="20"/>
      <c r="I1290" s="20"/>
      <c r="J1290" s="20"/>
      <c r="K1290" s="20"/>
      <c r="L1290" s="20"/>
      <c r="M1290" s="20"/>
      <c r="N1290" s="20"/>
      <c r="O1290" s="20"/>
      <c r="P1290" s="20"/>
      <c r="Q1290" s="20"/>
      <c r="R1290" s="20"/>
      <c r="S1290" s="20"/>
      <c r="T1290" s="20"/>
      <c r="U1290" s="20"/>
      <c r="V1290" s="20"/>
      <c r="W1290" s="20"/>
      <c r="X1290" s="20"/>
      <c r="Y1290" s="20"/>
      <c r="Z1290" s="20"/>
      <c r="AA1290" s="20"/>
      <c r="AB1290" s="20"/>
      <c r="AC1290" s="20"/>
      <c r="AD1290" s="20"/>
      <c r="AE1290" s="20"/>
      <c r="AF1290" s="20"/>
      <c r="AG1290" s="20"/>
      <c r="AH1290" s="20"/>
      <c r="AI1290" s="20"/>
      <c r="AJ1290" s="20"/>
      <c r="AK1290" s="20"/>
      <c r="AL1290" s="360"/>
      <c r="AM1290" s="18"/>
      <c r="AN1290" s="18"/>
      <c r="AO1290" s="18"/>
      <c r="AP1290" s="18"/>
      <c r="AQ1290" s="18"/>
      <c r="AR1290" s="18"/>
      <c r="AS1290" s="18"/>
      <c r="AT1290" s="18"/>
      <c r="AU1290" s="18"/>
      <c r="AV1290" s="18"/>
      <c r="AW1290" s="18"/>
      <c r="AX1290" s="18"/>
      <c r="AY1290" s="18"/>
      <c r="AZ1290" s="18"/>
      <c r="BA1290" s="18"/>
      <c r="BB1290" s="18"/>
      <c r="BC1290" s="18"/>
      <c r="BD1290" s="18"/>
      <c r="BE1290" s="18"/>
      <c r="BF1290" s="18"/>
      <c r="BG1290" s="18"/>
      <c r="BH1290" s="18"/>
      <c r="BI1290" s="18"/>
      <c r="BJ1290" s="18"/>
    </row>
    <row r="1291" spans="1:62">
      <c r="A1291" s="112"/>
      <c r="B1291" s="191" t="s">
        <v>3348</v>
      </c>
      <c r="C1291" s="198" t="s">
        <v>4339</v>
      </c>
      <c r="D1291" s="202" t="s">
        <v>35</v>
      </c>
      <c r="E1291" s="203">
        <v>40</v>
      </c>
      <c r="F1291" s="20"/>
      <c r="G1291" s="20"/>
      <c r="H1291" s="20"/>
      <c r="I1291" s="20"/>
      <c r="J1291" s="20"/>
      <c r="K1291" s="20"/>
      <c r="L1291" s="20"/>
      <c r="M1291" s="20"/>
      <c r="N1291" s="20"/>
      <c r="O1291" s="20"/>
      <c r="P1291" s="20"/>
      <c r="Q1291" s="20"/>
      <c r="R1291" s="20"/>
      <c r="S1291" s="20"/>
      <c r="T1291" s="20"/>
      <c r="U1291" s="20"/>
      <c r="V1291" s="20"/>
      <c r="W1291" s="20"/>
      <c r="X1291" s="20"/>
      <c r="Y1291" s="20"/>
      <c r="Z1291" s="20"/>
      <c r="AA1291" s="20"/>
      <c r="AB1291" s="20"/>
      <c r="AC1291" s="20"/>
      <c r="AD1291" s="20"/>
      <c r="AE1291" s="20"/>
      <c r="AF1291" s="20"/>
      <c r="AG1291" s="20"/>
      <c r="AH1291" s="20"/>
      <c r="AI1291" s="20"/>
      <c r="AJ1291" s="20"/>
      <c r="AK1291" s="20"/>
      <c r="AL1291" s="360"/>
      <c r="AM1291" s="18"/>
      <c r="AN1291" s="18"/>
      <c r="AO1291" s="18"/>
      <c r="AP1291" s="18"/>
      <c r="AQ1291" s="18"/>
      <c r="AR1291" s="18"/>
      <c r="AS1291" s="18"/>
      <c r="AT1291" s="18"/>
      <c r="AU1291" s="18"/>
      <c r="AV1291" s="18"/>
      <c r="AW1291" s="18"/>
      <c r="AX1291" s="18"/>
      <c r="AY1291" s="18"/>
      <c r="AZ1291" s="18"/>
      <c r="BA1291" s="18"/>
      <c r="BB1291" s="18"/>
      <c r="BC1291" s="18"/>
      <c r="BD1291" s="18"/>
      <c r="BE1291" s="18"/>
      <c r="BF1291" s="18"/>
      <c r="BG1291" s="18"/>
      <c r="BH1291" s="18"/>
      <c r="BI1291" s="18"/>
      <c r="BJ1291" s="18"/>
    </row>
    <row r="1292" spans="1:62">
      <c r="A1292" s="112"/>
      <c r="B1292" s="190"/>
      <c r="C1292" s="199" t="s">
        <v>2869</v>
      </c>
      <c r="D1292" s="193" t="s">
        <v>35</v>
      </c>
      <c r="E1292" s="204">
        <v>55</v>
      </c>
      <c r="F1292" s="20"/>
      <c r="G1292" s="20"/>
      <c r="H1292" s="20"/>
      <c r="I1292" s="20"/>
      <c r="J1292" s="20"/>
      <c r="K1292" s="20"/>
      <c r="L1292" s="20"/>
      <c r="M1292" s="20"/>
      <c r="N1292" s="20"/>
      <c r="O1292" s="20"/>
      <c r="P1292" s="20"/>
      <c r="Q1292" s="20"/>
      <c r="R1292" s="20"/>
      <c r="S1292" s="20"/>
      <c r="T1292" s="20"/>
      <c r="U1292" s="20"/>
      <c r="V1292" s="20"/>
      <c r="W1292" s="20"/>
      <c r="X1292" s="20"/>
      <c r="Y1292" s="20"/>
      <c r="Z1292" s="20"/>
      <c r="AA1292" s="20"/>
      <c r="AB1292" s="20"/>
      <c r="AC1292" s="20"/>
      <c r="AD1292" s="20"/>
      <c r="AE1292" s="20"/>
      <c r="AF1292" s="20"/>
      <c r="AG1292" s="20"/>
      <c r="AH1292" s="20"/>
      <c r="AI1292" s="20"/>
      <c r="AJ1292" s="20"/>
      <c r="AK1292" s="20"/>
      <c r="AL1292" s="360"/>
      <c r="AM1292" s="18"/>
      <c r="AN1292" s="18"/>
      <c r="AO1292" s="18"/>
      <c r="AP1292" s="18"/>
      <c r="AQ1292" s="18"/>
      <c r="AR1292" s="18"/>
      <c r="AS1292" s="18"/>
      <c r="AT1292" s="18"/>
      <c r="AU1292" s="18"/>
      <c r="AV1292" s="18"/>
      <c r="AW1292" s="18"/>
      <c r="AX1292" s="18"/>
      <c r="AY1292" s="18"/>
      <c r="AZ1292" s="18"/>
      <c r="BA1292" s="18"/>
      <c r="BB1292" s="18"/>
      <c r="BC1292" s="18"/>
      <c r="BD1292" s="18"/>
      <c r="BE1292" s="18"/>
      <c r="BF1292" s="18"/>
      <c r="BG1292" s="18"/>
      <c r="BH1292" s="18"/>
      <c r="BI1292" s="18"/>
      <c r="BJ1292" s="18"/>
    </row>
    <row r="1293" spans="1:62">
      <c r="A1293" s="112"/>
      <c r="B1293" s="192"/>
      <c r="C1293" s="198" t="s">
        <v>2870</v>
      </c>
      <c r="D1293" s="202" t="s">
        <v>35</v>
      </c>
      <c r="E1293" s="203">
        <v>80</v>
      </c>
      <c r="F1293" s="20"/>
      <c r="G1293" s="20"/>
      <c r="H1293" s="20"/>
      <c r="I1293" s="20"/>
      <c r="J1293" s="20"/>
      <c r="K1293" s="20"/>
      <c r="L1293" s="20"/>
      <c r="M1293" s="20"/>
      <c r="N1293" s="20"/>
      <c r="O1293" s="20"/>
      <c r="P1293" s="20"/>
      <c r="Q1293" s="20"/>
      <c r="R1293" s="20"/>
      <c r="S1293" s="20"/>
      <c r="T1293" s="20"/>
      <c r="U1293" s="20"/>
      <c r="V1293" s="20"/>
      <c r="W1293" s="20"/>
      <c r="X1293" s="20"/>
      <c r="Y1293" s="20"/>
      <c r="Z1293" s="20"/>
      <c r="AA1293" s="20"/>
      <c r="AB1293" s="20"/>
      <c r="AC1293" s="20"/>
      <c r="AD1293" s="20"/>
      <c r="AE1293" s="20"/>
      <c r="AF1293" s="20"/>
      <c r="AG1293" s="20"/>
      <c r="AH1293" s="20"/>
      <c r="AI1293" s="20"/>
      <c r="AJ1293" s="20"/>
      <c r="AK1293" s="20"/>
      <c r="AL1293" s="360"/>
      <c r="AM1293" s="18"/>
      <c r="AN1293" s="18"/>
      <c r="AO1293" s="18"/>
      <c r="AP1293" s="18"/>
      <c r="AQ1293" s="18"/>
      <c r="AR1293" s="18"/>
      <c r="AS1293" s="18"/>
      <c r="AT1293" s="18"/>
      <c r="AU1293" s="18"/>
      <c r="AV1293" s="18"/>
      <c r="AW1293" s="18"/>
      <c r="AX1293" s="18"/>
      <c r="AY1293" s="18"/>
      <c r="AZ1293" s="18"/>
      <c r="BA1293" s="18"/>
      <c r="BB1293" s="18"/>
      <c r="BC1293" s="18"/>
      <c r="BD1293" s="18"/>
      <c r="BE1293" s="18"/>
      <c r="BF1293" s="18"/>
      <c r="BG1293" s="18"/>
      <c r="BH1293" s="18"/>
      <c r="BI1293" s="18"/>
      <c r="BJ1293" s="18"/>
    </row>
    <row r="1294" spans="1:62">
      <c r="A1294" s="112"/>
      <c r="B1294" s="192"/>
      <c r="C1294" s="198" t="s">
        <v>4340</v>
      </c>
      <c r="D1294" s="202" t="s">
        <v>35</v>
      </c>
      <c r="E1294" s="203">
        <v>155</v>
      </c>
      <c r="F1294" s="20"/>
      <c r="G1294" s="20"/>
      <c r="H1294" s="20"/>
      <c r="I1294" s="20"/>
      <c r="J1294" s="20"/>
      <c r="K1294" s="20"/>
      <c r="L1294" s="20"/>
      <c r="M1294" s="20"/>
      <c r="N1294" s="20"/>
      <c r="O1294" s="20"/>
      <c r="P1294" s="20"/>
      <c r="Q1294" s="20"/>
      <c r="R1294" s="20"/>
      <c r="S1294" s="20"/>
      <c r="T1294" s="20"/>
      <c r="U1294" s="20"/>
      <c r="V1294" s="20"/>
      <c r="W1294" s="20"/>
      <c r="X1294" s="20"/>
      <c r="Y1294" s="20"/>
      <c r="Z1294" s="20"/>
      <c r="AA1294" s="20"/>
      <c r="AB1294" s="20"/>
      <c r="AC1294" s="20"/>
      <c r="AD1294" s="20"/>
      <c r="AE1294" s="20"/>
      <c r="AF1294" s="20"/>
      <c r="AG1294" s="20"/>
      <c r="AH1294" s="20"/>
      <c r="AI1294" s="20"/>
      <c r="AJ1294" s="20"/>
      <c r="AK1294" s="20"/>
      <c r="AL1294" s="360"/>
      <c r="AM1294" s="18"/>
      <c r="AN1294" s="18"/>
      <c r="AO1294" s="18"/>
      <c r="AP1294" s="18"/>
      <c r="AQ1294" s="18"/>
      <c r="AR1294" s="18"/>
      <c r="AS1294" s="18"/>
      <c r="AT1294" s="18"/>
      <c r="AU1294" s="18"/>
      <c r="AV1294" s="18"/>
      <c r="AW1294" s="18"/>
      <c r="AX1294" s="18"/>
      <c r="AY1294" s="18"/>
      <c r="AZ1294" s="18"/>
      <c r="BA1294" s="18"/>
      <c r="BB1294" s="18"/>
      <c r="BC1294" s="18"/>
      <c r="BD1294" s="18"/>
      <c r="BE1294" s="18"/>
      <c r="BF1294" s="18"/>
      <c r="BG1294" s="18"/>
      <c r="BH1294" s="18"/>
      <c r="BI1294" s="18"/>
      <c r="BJ1294" s="18"/>
    </row>
    <row r="1295" spans="1:62">
      <c r="A1295" s="112"/>
      <c r="B1295" s="188"/>
      <c r="C1295" s="198" t="s">
        <v>4341</v>
      </c>
      <c r="D1295" s="202" t="s">
        <v>35</v>
      </c>
      <c r="E1295" s="203">
        <v>199</v>
      </c>
      <c r="F1295" s="20"/>
      <c r="G1295" s="20"/>
      <c r="H1295" s="20"/>
      <c r="I1295" s="20"/>
      <c r="J1295" s="20"/>
      <c r="K1295" s="20"/>
      <c r="L1295" s="20"/>
      <c r="M1295" s="20"/>
      <c r="N1295" s="20"/>
      <c r="O1295" s="20"/>
      <c r="P1295" s="20"/>
      <c r="Q1295" s="20"/>
      <c r="R1295" s="20"/>
      <c r="S1295" s="20"/>
      <c r="T1295" s="20"/>
      <c r="U1295" s="20"/>
      <c r="V1295" s="20"/>
      <c r="W1295" s="20"/>
      <c r="X1295" s="20"/>
      <c r="Y1295" s="20"/>
      <c r="Z1295" s="20"/>
      <c r="AA1295" s="20"/>
      <c r="AB1295" s="20"/>
      <c r="AC1295" s="20"/>
      <c r="AD1295" s="20"/>
      <c r="AE1295" s="20"/>
      <c r="AF1295" s="20"/>
      <c r="AG1295" s="20"/>
      <c r="AH1295" s="20"/>
      <c r="AI1295" s="20"/>
      <c r="AJ1295" s="20"/>
      <c r="AK1295" s="20"/>
      <c r="AL1295" s="360"/>
      <c r="AM1295" s="18"/>
      <c r="AN1295" s="18"/>
      <c r="AO1295" s="18"/>
      <c r="AP1295" s="18"/>
      <c r="AQ1295" s="18"/>
      <c r="AR1295" s="18"/>
      <c r="AS1295" s="18"/>
      <c r="AT1295" s="18"/>
      <c r="AU1295" s="18"/>
      <c r="AV1295" s="18"/>
      <c r="AW1295" s="18"/>
      <c r="AX1295" s="18"/>
      <c r="AY1295" s="18"/>
      <c r="AZ1295" s="18"/>
      <c r="BA1295" s="18"/>
      <c r="BB1295" s="18"/>
      <c r="BC1295" s="18"/>
      <c r="BD1295" s="18"/>
      <c r="BE1295" s="18"/>
      <c r="BF1295" s="18"/>
      <c r="BG1295" s="18"/>
      <c r="BH1295" s="18"/>
      <c r="BI1295" s="18"/>
      <c r="BJ1295" s="18"/>
    </row>
    <row r="1296" spans="1:62">
      <c r="A1296" s="112"/>
      <c r="B1296" s="192"/>
      <c r="C1296" s="198" t="s">
        <v>4342</v>
      </c>
      <c r="D1296" s="202" t="s">
        <v>35</v>
      </c>
      <c r="E1296" s="203">
        <v>10</v>
      </c>
      <c r="F1296" s="20"/>
      <c r="G1296" s="20"/>
      <c r="H1296" s="20"/>
      <c r="I1296" s="20"/>
      <c r="J1296" s="20"/>
      <c r="K1296" s="20"/>
      <c r="L1296" s="20"/>
      <c r="M1296" s="20"/>
      <c r="N1296" s="20"/>
      <c r="O1296" s="20"/>
      <c r="P1296" s="20"/>
      <c r="Q1296" s="20"/>
      <c r="R1296" s="20"/>
      <c r="S1296" s="20"/>
      <c r="T1296" s="20"/>
      <c r="U1296" s="20"/>
      <c r="V1296" s="20"/>
      <c r="W1296" s="20"/>
      <c r="X1296" s="20"/>
      <c r="Y1296" s="20"/>
      <c r="Z1296" s="20"/>
      <c r="AA1296" s="20"/>
      <c r="AB1296" s="20"/>
      <c r="AC1296" s="20"/>
      <c r="AD1296" s="20"/>
      <c r="AE1296" s="20"/>
      <c r="AF1296" s="20"/>
      <c r="AG1296" s="20"/>
      <c r="AH1296" s="20"/>
      <c r="AI1296" s="20"/>
      <c r="AJ1296" s="20"/>
      <c r="AK1296" s="20"/>
      <c r="AL1296" s="360"/>
      <c r="AM1296" s="18"/>
      <c r="AN1296" s="18"/>
      <c r="AO1296" s="18"/>
      <c r="AP1296" s="18"/>
      <c r="AQ1296" s="18"/>
      <c r="AR1296" s="18"/>
      <c r="AS1296" s="18"/>
      <c r="AT1296" s="18"/>
      <c r="AU1296" s="18"/>
      <c r="AV1296" s="18"/>
      <c r="AW1296" s="18"/>
      <c r="AX1296" s="18"/>
      <c r="AY1296" s="18"/>
      <c r="AZ1296" s="18"/>
      <c r="BA1296" s="18"/>
      <c r="BB1296" s="18"/>
      <c r="BC1296" s="18"/>
      <c r="BD1296" s="18"/>
      <c r="BE1296" s="18"/>
      <c r="BF1296" s="18"/>
      <c r="BG1296" s="18"/>
      <c r="BH1296" s="18"/>
      <c r="BI1296" s="18"/>
      <c r="BJ1296" s="18"/>
    </row>
    <row r="1297" spans="1:62">
      <c r="A1297" s="112"/>
      <c r="B1297" s="192"/>
      <c r="C1297" s="198" t="s">
        <v>2871</v>
      </c>
      <c r="D1297" s="202" t="s">
        <v>70</v>
      </c>
      <c r="E1297" s="203">
        <v>220</v>
      </c>
      <c r="F1297" s="20"/>
      <c r="G1297" s="20"/>
      <c r="H1297" s="20"/>
      <c r="I1297" s="20"/>
      <c r="J1297" s="20"/>
      <c r="K1297" s="20"/>
      <c r="L1297" s="20"/>
      <c r="M1297" s="20"/>
      <c r="N1297" s="20"/>
      <c r="O1297" s="20"/>
      <c r="P1297" s="20"/>
      <c r="Q1297" s="20"/>
      <c r="R1297" s="20"/>
      <c r="S1297" s="20"/>
      <c r="T1297" s="20"/>
      <c r="U1297" s="20"/>
      <c r="V1297" s="20"/>
      <c r="W1297" s="20"/>
      <c r="X1297" s="20"/>
      <c r="Y1297" s="20"/>
      <c r="Z1297" s="20"/>
      <c r="AA1297" s="20"/>
      <c r="AB1297" s="20"/>
      <c r="AC1297" s="20"/>
      <c r="AD1297" s="20"/>
      <c r="AE1297" s="20"/>
      <c r="AF1297" s="20"/>
      <c r="AG1297" s="20"/>
      <c r="AH1297" s="20"/>
      <c r="AI1297" s="20"/>
      <c r="AJ1297" s="20"/>
      <c r="AK1297" s="20"/>
      <c r="AL1297" s="360"/>
      <c r="AM1297" s="18"/>
      <c r="AN1297" s="18"/>
      <c r="AO1297" s="18"/>
      <c r="AP1297" s="18"/>
      <c r="AQ1297" s="18"/>
      <c r="AR1297" s="18"/>
      <c r="AS1297" s="18"/>
      <c r="AT1297" s="18"/>
      <c r="AU1297" s="18"/>
      <c r="AV1297" s="18"/>
      <c r="AW1297" s="18"/>
      <c r="AX1297" s="18"/>
      <c r="AY1297" s="18"/>
      <c r="AZ1297" s="18"/>
      <c r="BA1297" s="18"/>
      <c r="BB1297" s="18"/>
      <c r="BC1297" s="18"/>
      <c r="BD1297" s="18"/>
      <c r="BE1297" s="18"/>
      <c r="BF1297" s="18"/>
      <c r="BG1297" s="18"/>
      <c r="BH1297" s="18"/>
      <c r="BI1297" s="18"/>
      <c r="BJ1297" s="18"/>
    </row>
    <row r="1298" spans="1:62">
      <c r="A1298" s="112"/>
      <c r="B1298" s="192"/>
      <c r="C1298" s="198" t="s">
        <v>4343</v>
      </c>
      <c r="D1298" s="202" t="s">
        <v>70</v>
      </c>
      <c r="E1298" s="203">
        <v>320</v>
      </c>
      <c r="F1298" s="20"/>
      <c r="G1298" s="20"/>
      <c r="H1298" s="20"/>
      <c r="I1298" s="20"/>
      <c r="J1298" s="20"/>
      <c r="K1298" s="20"/>
      <c r="L1298" s="20"/>
      <c r="M1298" s="20"/>
      <c r="N1298" s="20"/>
      <c r="O1298" s="20"/>
      <c r="P1298" s="20"/>
      <c r="Q1298" s="20"/>
      <c r="R1298" s="20"/>
      <c r="S1298" s="20"/>
      <c r="T1298" s="20"/>
      <c r="U1298" s="20"/>
      <c r="V1298" s="20"/>
      <c r="W1298" s="20"/>
      <c r="X1298" s="20"/>
      <c r="Y1298" s="20"/>
      <c r="Z1298" s="20"/>
      <c r="AA1298" s="20"/>
      <c r="AB1298" s="20"/>
      <c r="AC1298" s="20"/>
      <c r="AD1298" s="20"/>
      <c r="AE1298" s="20"/>
      <c r="AF1298" s="20"/>
      <c r="AG1298" s="20"/>
      <c r="AH1298" s="20"/>
      <c r="AI1298" s="20"/>
      <c r="AJ1298" s="20"/>
      <c r="AK1298" s="20"/>
      <c r="AL1298" s="360"/>
      <c r="AM1298" s="18"/>
      <c r="AN1298" s="18"/>
      <c r="AO1298" s="18"/>
      <c r="AP1298" s="18"/>
      <c r="AQ1298" s="18"/>
      <c r="AR1298" s="18"/>
      <c r="AS1298" s="18"/>
      <c r="AT1298" s="18"/>
      <c r="AU1298" s="18"/>
      <c r="AV1298" s="18"/>
      <c r="AW1298" s="18"/>
      <c r="AX1298" s="18"/>
      <c r="AY1298" s="18"/>
      <c r="AZ1298" s="18"/>
      <c r="BA1298" s="18"/>
      <c r="BB1298" s="18"/>
      <c r="BC1298" s="18"/>
      <c r="BD1298" s="18"/>
      <c r="BE1298" s="18"/>
      <c r="BF1298" s="18"/>
      <c r="BG1298" s="18"/>
      <c r="BH1298" s="18"/>
      <c r="BI1298" s="18"/>
      <c r="BJ1298" s="18"/>
    </row>
    <row r="1299" spans="1:62">
      <c r="A1299" s="112"/>
      <c r="B1299" s="192"/>
      <c r="C1299" s="198" t="s">
        <v>2872</v>
      </c>
      <c r="D1299" s="202" t="s">
        <v>70</v>
      </c>
      <c r="E1299" s="203">
        <v>220</v>
      </c>
      <c r="F1299" s="20"/>
      <c r="G1299" s="20"/>
      <c r="H1299" s="20"/>
      <c r="I1299" s="20"/>
      <c r="J1299" s="20"/>
      <c r="K1299" s="20"/>
      <c r="L1299" s="20"/>
      <c r="M1299" s="20"/>
      <c r="N1299" s="20"/>
      <c r="O1299" s="20"/>
      <c r="P1299" s="20"/>
      <c r="Q1299" s="20"/>
      <c r="R1299" s="20"/>
      <c r="S1299" s="20"/>
      <c r="T1299" s="20"/>
      <c r="U1299" s="20"/>
      <c r="V1299" s="20"/>
      <c r="W1299" s="20"/>
      <c r="X1299" s="20"/>
      <c r="Y1299" s="20"/>
      <c r="Z1299" s="20"/>
      <c r="AA1299" s="20"/>
      <c r="AB1299" s="20"/>
      <c r="AC1299" s="20"/>
      <c r="AD1299" s="20"/>
      <c r="AE1299" s="20"/>
      <c r="AF1299" s="20"/>
      <c r="AG1299" s="20"/>
      <c r="AH1299" s="20"/>
      <c r="AI1299" s="20"/>
      <c r="AJ1299" s="20"/>
      <c r="AK1299" s="20"/>
      <c r="AL1299" s="360"/>
      <c r="AM1299" s="18"/>
      <c r="AN1299" s="18"/>
      <c r="AO1299" s="18"/>
      <c r="AP1299" s="18"/>
      <c r="AQ1299" s="18"/>
      <c r="AR1299" s="18"/>
      <c r="AS1299" s="18"/>
      <c r="AT1299" s="18"/>
      <c r="AU1299" s="18"/>
      <c r="AV1299" s="18"/>
      <c r="AW1299" s="18"/>
      <c r="AX1299" s="18"/>
      <c r="AY1299" s="18"/>
      <c r="AZ1299" s="18"/>
      <c r="BA1299" s="18"/>
      <c r="BB1299" s="18"/>
      <c r="BC1299" s="18"/>
      <c r="BD1299" s="18"/>
      <c r="BE1299" s="18"/>
      <c r="BF1299" s="18"/>
      <c r="BG1299" s="18"/>
      <c r="BH1299" s="18"/>
      <c r="BI1299" s="18"/>
      <c r="BJ1299" s="18"/>
    </row>
    <row r="1300" spans="1:62">
      <c r="A1300" s="112"/>
      <c r="B1300" s="192"/>
      <c r="C1300" s="198" t="s">
        <v>4344</v>
      </c>
      <c r="D1300" s="202" t="s">
        <v>28</v>
      </c>
      <c r="E1300" s="203">
        <v>0.25</v>
      </c>
      <c r="F1300" s="20"/>
      <c r="G1300" s="20"/>
      <c r="H1300" s="20"/>
      <c r="I1300" s="20"/>
      <c r="J1300" s="20"/>
      <c r="K1300" s="20"/>
      <c r="L1300" s="20"/>
      <c r="M1300" s="20"/>
      <c r="N1300" s="20"/>
      <c r="O1300" s="20"/>
      <c r="P1300" s="20"/>
      <c r="Q1300" s="20"/>
      <c r="R1300" s="20"/>
      <c r="S1300" s="20"/>
      <c r="T1300" s="20"/>
      <c r="U1300" s="20"/>
      <c r="V1300" s="20"/>
      <c r="W1300" s="20"/>
      <c r="X1300" s="20"/>
      <c r="Y1300" s="20"/>
      <c r="Z1300" s="20"/>
      <c r="AA1300" s="20"/>
      <c r="AB1300" s="20"/>
      <c r="AC1300" s="20"/>
      <c r="AD1300" s="20"/>
      <c r="AE1300" s="20"/>
      <c r="AF1300" s="20"/>
      <c r="AG1300" s="20"/>
      <c r="AH1300" s="20"/>
      <c r="AI1300" s="20"/>
      <c r="AJ1300" s="20"/>
      <c r="AK1300" s="20"/>
      <c r="AL1300" s="360"/>
      <c r="AM1300" s="18"/>
      <c r="AN1300" s="18"/>
      <c r="AO1300" s="18"/>
      <c r="AP1300" s="18"/>
      <c r="AQ1300" s="18"/>
      <c r="AR1300" s="18"/>
      <c r="AS1300" s="18"/>
      <c r="AT1300" s="18"/>
      <c r="AU1300" s="18"/>
      <c r="AV1300" s="18"/>
      <c r="AW1300" s="18"/>
      <c r="AX1300" s="18"/>
      <c r="AY1300" s="18"/>
      <c r="AZ1300" s="18"/>
      <c r="BA1300" s="18"/>
      <c r="BB1300" s="18"/>
      <c r="BC1300" s="18"/>
      <c r="BD1300" s="18"/>
      <c r="BE1300" s="18"/>
      <c r="BF1300" s="18"/>
      <c r="BG1300" s="18"/>
      <c r="BH1300" s="18"/>
      <c r="BI1300" s="18"/>
      <c r="BJ1300" s="18"/>
    </row>
    <row r="1301" spans="1:62">
      <c r="A1301" s="112"/>
      <c r="B1301" s="192"/>
      <c r="C1301" s="198" t="s">
        <v>4344</v>
      </c>
      <c r="D1301" s="202" t="s">
        <v>70</v>
      </c>
      <c r="E1301" s="203">
        <v>290</v>
      </c>
      <c r="F1301" s="20"/>
      <c r="G1301" s="20"/>
      <c r="H1301" s="20"/>
      <c r="I1301" s="20"/>
      <c r="J1301" s="20"/>
      <c r="K1301" s="20"/>
      <c r="L1301" s="20"/>
      <c r="M1301" s="20"/>
      <c r="N1301" s="20"/>
      <c r="O1301" s="20"/>
      <c r="P1301" s="20"/>
      <c r="Q1301" s="20"/>
      <c r="R1301" s="20"/>
      <c r="S1301" s="20"/>
      <c r="T1301" s="20"/>
      <c r="U1301" s="20"/>
      <c r="V1301" s="20"/>
      <c r="W1301" s="20"/>
      <c r="X1301" s="20"/>
      <c r="Y1301" s="20"/>
      <c r="Z1301" s="20"/>
      <c r="AA1301" s="20"/>
      <c r="AB1301" s="20"/>
      <c r="AC1301" s="20"/>
      <c r="AD1301" s="20"/>
      <c r="AE1301" s="20"/>
      <c r="AF1301" s="20"/>
      <c r="AG1301" s="20"/>
      <c r="AH1301" s="20"/>
      <c r="AI1301" s="20"/>
      <c r="AJ1301" s="20"/>
      <c r="AK1301" s="20"/>
      <c r="AL1301" s="360"/>
      <c r="AM1301" s="18"/>
      <c r="AN1301" s="18"/>
      <c r="AO1301" s="18"/>
      <c r="AP1301" s="18"/>
      <c r="AQ1301" s="18"/>
      <c r="AR1301" s="18"/>
      <c r="AS1301" s="18"/>
      <c r="AT1301" s="18"/>
      <c r="AU1301" s="18"/>
      <c r="AV1301" s="18"/>
      <c r="AW1301" s="18"/>
      <c r="AX1301" s="18"/>
      <c r="AY1301" s="18"/>
      <c r="AZ1301" s="18"/>
      <c r="BA1301" s="18"/>
      <c r="BB1301" s="18"/>
      <c r="BC1301" s="18"/>
      <c r="BD1301" s="18"/>
      <c r="BE1301" s="18"/>
      <c r="BF1301" s="18"/>
      <c r="BG1301" s="18"/>
      <c r="BH1301" s="18"/>
      <c r="BI1301" s="18"/>
      <c r="BJ1301" s="18"/>
    </row>
    <row r="1302" spans="1:62">
      <c r="A1302" s="112"/>
      <c r="B1302" s="188"/>
      <c r="C1302" s="198" t="s">
        <v>4345</v>
      </c>
      <c r="D1302" s="202" t="s">
        <v>28</v>
      </c>
      <c r="E1302" s="203">
        <v>0.3</v>
      </c>
      <c r="F1302" s="20"/>
      <c r="G1302" s="20"/>
      <c r="H1302" s="20"/>
      <c r="I1302" s="20"/>
      <c r="J1302" s="20"/>
      <c r="K1302" s="20"/>
      <c r="L1302" s="20"/>
      <c r="M1302" s="20"/>
      <c r="N1302" s="20"/>
      <c r="O1302" s="20"/>
      <c r="P1302" s="20"/>
      <c r="Q1302" s="20"/>
      <c r="R1302" s="20"/>
      <c r="S1302" s="20"/>
      <c r="T1302" s="20"/>
      <c r="U1302" s="20"/>
      <c r="V1302" s="20"/>
      <c r="W1302" s="20"/>
      <c r="X1302" s="20"/>
      <c r="Y1302" s="20"/>
      <c r="Z1302" s="20"/>
      <c r="AA1302" s="20"/>
      <c r="AB1302" s="20"/>
      <c r="AC1302" s="20"/>
      <c r="AD1302" s="20"/>
      <c r="AE1302" s="20"/>
      <c r="AF1302" s="20"/>
      <c r="AG1302" s="20"/>
      <c r="AH1302" s="20"/>
      <c r="AI1302" s="20"/>
      <c r="AJ1302" s="20"/>
      <c r="AK1302" s="20"/>
      <c r="AL1302" s="360"/>
      <c r="AM1302" s="18"/>
      <c r="AN1302" s="18"/>
      <c r="AO1302" s="18"/>
      <c r="AP1302" s="18"/>
      <c r="AQ1302" s="18"/>
      <c r="AR1302" s="18"/>
      <c r="AS1302" s="18"/>
      <c r="AT1302" s="18"/>
      <c r="AU1302" s="18"/>
      <c r="AV1302" s="18"/>
      <c r="AW1302" s="18"/>
      <c r="AX1302" s="18"/>
      <c r="AY1302" s="18"/>
      <c r="AZ1302" s="18"/>
      <c r="BA1302" s="18"/>
      <c r="BB1302" s="18"/>
      <c r="BC1302" s="18"/>
      <c r="BD1302" s="18"/>
      <c r="BE1302" s="18"/>
      <c r="BF1302" s="18"/>
      <c r="BG1302" s="18"/>
      <c r="BH1302" s="18"/>
      <c r="BI1302" s="18"/>
      <c r="BJ1302" s="18"/>
    </row>
    <row r="1303" spans="1:62">
      <c r="A1303" s="112"/>
      <c r="B1303" s="188"/>
      <c r="C1303" s="198" t="s">
        <v>2873</v>
      </c>
      <c r="D1303" s="202" t="s">
        <v>70</v>
      </c>
      <c r="E1303" s="203">
        <v>225</v>
      </c>
      <c r="F1303" s="20"/>
      <c r="G1303" s="20"/>
      <c r="H1303" s="20"/>
      <c r="I1303" s="20"/>
      <c r="J1303" s="20"/>
      <c r="K1303" s="20"/>
      <c r="L1303" s="20"/>
      <c r="M1303" s="20"/>
      <c r="N1303" s="20"/>
      <c r="O1303" s="20"/>
      <c r="P1303" s="20"/>
      <c r="Q1303" s="20"/>
      <c r="R1303" s="20"/>
      <c r="S1303" s="20"/>
      <c r="T1303" s="20"/>
      <c r="U1303" s="20"/>
      <c r="V1303" s="20"/>
      <c r="W1303" s="20"/>
      <c r="X1303" s="20"/>
      <c r="Y1303" s="20"/>
      <c r="Z1303" s="20"/>
      <c r="AA1303" s="20"/>
      <c r="AB1303" s="20"/>
      <c r="AC1303" s="20"/>
      <c r="AD1303" s="20"/>
      <c r="AE1303" s="20"/>
      <c r="AF1303" s="20"/>
      <c r="AG1303" s="20"/>
      <c r="AH1303" s="20"/>
      <c r="AI1303" s="20"/>
      <c r="AJ1303" s="20"/>
      <c r="AK1303" s="20"/>
      <c r="AL1303" s="360"/>
      <c r="AM1303" s="18"/>
      <c r="AN1303" s="18"/>
      <c r="AO1303" s="18"/>
      <c r="AP1303" s="18"/>
      <c r="AQ1303" s="18"/>
      <c r="AR1303" s="18"/>
      <c r="AS1303" s="18"/>
      <c r="AT1303" s="18"/>
      <c r="AU1303" s="18"/>
      <c r="AV1303" s="18"/>
      <c r="AW1303" s="18"/>
      <c r="AX1303" s="18"/>
      <c r="AY1303" s="18"/>
      <c r="AZ1303" s="18"/>
      <c r="BA1303" s="18"/>
      <c r="BB1303" s="18"/>
      <c r="BC1303" s="18"/>
      <c r="BD1303" s="18"/>
      <c r="BE1303" s="18"/>
      <c r="BF1303" s="18"/>
      <c r="BG1303" s="18"/>
      <c r="BH1303" s="18"/>
      <c r="BI1303" s="18"/>
      <c r="BJ1303" s="18"/>
    </row>
    <row r="1304" spans="1:62">
      <c r="A1304" s="112"/>
      <c r="B1304" s="192"/>
      <c r="C1304" s="198" t="s">
        <v>4346</v>
      </c>
      <c r="D1304" s="202" t="s">
        <v>70</v>
      </c>
      <c r="E1304" s="203">
        <v>60</v>
      </c>
      <c r="F1304" s="20"/>
      <c r="G1304" s="20"/>
      <c r="H1304" s="20"/>
      <c r="I1304" s="20"/>
      <c r="J1304" s="20"/>
      <c r="K1304" s="20"/>
      <c r="L1304" s="20"/>
      <c r="M1304" s="20"/>
      <c r="N1304" s="20"/>
      <c r="O1304" s="20"/>
      <c r="P1304" s="20"/>
      <c r="Q1304" s="20"/>
      <c r="R1304" s="20"/>
      <c r="S1304" s="20"/>
      <c r="T1304" s="20"/>
      <c r="U1304" s="20"/>
      <c r="V1304" s="20"/>
      <c r="W1304" s="20"/>
      <c r="X1304" s="20"/>
      <c r="Y1304" s="20"/>
      <c r="Z1304" s="20"/>
      <c r="AA1304" s="20"/>
      <c r="AB1304" s="20"/>
      <c r="AC1304" s="20"/>
      <c r="AD1304" s="20"/>
      <c r="AE1304" s="20"/>
      <c r="AF1304" s="20"/>
      <c r="AG1304" s="20"/>
      <c r="AH1304" s="20"/>
      <c r="AI1304" s="20"/>
      <c r="AJ1304" s="20"/>
      <c r="AK1304" s="20"/>
      <c r="AL1304" s="360"/>
      <c r="AM1304" s="18"/>
      <c r="AN1304" s="18"/>
      <c r="AO1304" s="18"/>
      <c r="AP1304" s="18"/>
      <c r="AQ1304" s="18"/>
      <c r="AR1304" s="18"/>
      <c r="AS1304" s="18"/>
      <c r="AT1304" s="18"/>
      <c r="AU1304" s="18"/>
      <c r="AV1304" s="18"/>
      <c r="AW1304" s="18"/>
      <c r="AX1304" s="18"/>
      <c r="AY1304" s="18"/>
      <c r="AZ1304" s="18"/>
      <c r="BA1304" s="18"/>
      <c r="BB1304" s="18"/>
      <c r="BC1304" s="18"/>
      <c r="BD1304" s="18"/>
      <c r="BE1304" s="18"/>
      <c r="BF1304" s="18"/>
      <c r="BG1304" s="18"/>
      <c r="BH1304" s="18"/>
      <c r="BI1304" s="18"/>
      <c r="BJ1304" s="18"/>
    </row>
    <row r="1305" spans="1:62">
      <c r="A1305" s="112"/>
      <c r="B1305" s="192"/>
      <c r="C1305" s="198" t="s">
        <v>4347</v>
      </c>
      <c r="D1305" s="202" t="s">
        <v>2104</v>
      </c>
      <c r="E1305" s="203">
        <v>195</v>
      </c>
      <c r="F1305" s="20"/>
      <c r="G1305" s="20"/>
      <c r="H1305" s="20"/>
      <c r="I1305" s="20"/>
      <c r="J1305" s="20"/>
      <c r="K1305" s="20"/>
      <c r="L1305" s="20"/>
      <c r="M1305" s="20"/>
      <c r="N1305" s="20"/>
      <c r="O1305" s="20"/>
      <c r="P1305" s="20"/>
      <c r="Q1305" s="20"/>
      <c r="R1305" s="20"/>
      <c r="S1305" s="20"/>
      <c r="T1305" s="20"/>
      <c r="U1305" s="20"/>
      <c r="V1305" s="20"/>
      <c r="W1305" s="20"/>
      <c r="X1305" s="20"/>
      <c r="Y1305" s="20"/>
      <c r="Z1305" s="20"/>
      <c r="AA1305" s="20"/>
      <c r="AB1305" s="20"/>
      <c r="AC1305" s="20"/>
      <c r="AD1305" s="20"/>
      <c r="AE1305" s="20"/>
      <c r="AF1305" s="20"/>
      <c r="AG1305" s="20"/>
      <c r="AH1305" s="20"/>
      <c r="AI1305" s="20"/>
      <c r="AJ1305" s="20"/>
      <c r="AK1305" s="20"/>
      <c r="AL1305" s="360"/>
      <c r="AM1305" s="18"/>
      <c r="AN1305" s="18"/>
      <c r="AO1305" s="18"/>
      <c r="AP1305" s="18"/>
      <c r="AQ1305" s="18"/>
      <c r="AR1305" s="18"/>
      <c r="AS1305" s="18"/>
      <c r="AT1305" s="18"/>
      <c r="AU1305" s="18"/>
      <c r="AV1305" s="18"/>
      <c r="AW1305" s="18"/>
      <c r="AX1305" s="18"/>
      <c r="AY1305" s="18"/>
      <c r="AZ1305" s="18"/>
      <c r="BA1305" s="18"/>
      <c r="BB1305" s="18"/>
      <c r="BC1305" s="18"/>
      <c r="BD1305" s="18"/>
      <c r="BE1305" s="18"/>
      <c r="BF1305" s="18"/>
      <c r="BG1305" s="18"/>
      <c r="BH1305" s="18"/>
      <c r="BI1305" s="18"/>
      <c r="BJ1305" s="18"/>
    </row>
    <row r="1306" spans="1:62">
      <c r="A1306" s="112"/>
      <c r="B1306" s="192"/>
      <c r="C1306" s="198" t="s">
        <v>81</v>
      </c>
      <c r="D1306" s="202" t="s">
        <v>30</v>
      </c>
      <c r="E1306" s="203">
        <v>480</v>
      </c>
      <c r="F1306" s="20"/>
      <c r="G1306" s="20"/>
      <c r="H1306" s="20"/>
      <c r="I1306" s="20"/>
      <c r="J1306" s="20"/>
      <c r="K1306" s="20"/>
      <c r="L1306" s="20"/>
      <c r="M1306" s="20"/>
      <c r="N1306" s="20"/>
      <c r="O1306" s="20"/>
      <c r="P1306" s="20"/>
      <c r="Q1306" s="20"/>
      <c r="R1306" s="20"/>
      <c r="S1306" s="20"/>
      <c r="T1306" s="20"/>
      <c r="U1306" s="20"/>
      <c r="V1306" s="20"/>
      <c r="W1306" s="20"/>
      <c r="X1306" s="20"/>
      <c r="Y1306" s="20"/>
      <c r="Z1306" s="20"/>
      <c r="AA1306" s="20"/>
      <c r="AB1306" s="20"/>
      <c r="AC1306" s="20"/>
      <c r="AD1306" s="20"/>
      <c r="AE1306" s="20"/>
      <c r="AF1306" s="20"/>
      <c r="AG1306" s="20"/>
      <c r="AH1306" s="20"/>
      <c r="AI1306" s="20"/>
      <c r="AJ1306" s="20"/>
      <c r="AK1306" s="20"/>
      <c r="AL1306" s="360"/>
      <c r="AM1306" s="18"/>
      <c r="AN1306" s="18"/>
      <c r="AO1306" s="18"/>
      <c r="AP1306" s="18"/>
      <c r="AQ1306" s="18"/>
      <c r="AR1306" s="18"/>
      <c r="AS1306" s="18"/>
      <c r="AT1306" s="18"/>
      <c r="AU1306" s="18"/>
      <c r="AV1306" s="18"/>
      <c r="AW1306" s="18"/>
      <c r="AX1306" s="18"/>
      <c r="AY1306" s="18"/>
      <c r="AZ1306" s="18"/>
      <c r="BA1306" s="18"/>
      <c r="BB1306" s="18"/>
      <c r="BC1306" s="18"/>
      <c r="BD1306" s="18"/>
      <c r="BE1306" s="18"/>
      <c r="BF1306" s="18"/>
      <c r="BG1306" s="18"/>
      <c r="BH1306" s="18"/>
      <c r="BI1306" s="18"/>
      <c r="BJ1306" s="18"/>
    </row>
    <row r="1307" spans="1:62">
      <c r="A1307" s="112"/>
      <c r="B1307" s="192"/>
      <c r="C1307" s="198" t="s">
        <v>82</v>
      </c>
      <c r="D1307" s="202" t="s">
        <v>30</v>
      </c>
      <c r="E1307" s="203">
        <v>240</v>
      </c>
      <c r="F1307" s="20"/>
      <c r="G1307" s="20"/>
      <c r="H1307" s="20"/>
      <c r="I1307" s="20"/>
      <c r="J1307" s="20"/>
      <c r="K1307" s="20"/>
      <c r="L1307" s="20"/>
      <c r="M1307" s="20"/>
      <c r="N1307" s="20"/>
      <c r="O1307" s="20"/>
      <c r="P1307" s="20"/>
      <c r="Q1307" s="20"/>
      <c r="R1307" s="20"/>
      <c r="S1307" s="20"/>
      <c r="T1307" s="20"/>
      <c r="U1307" s="20"/>
      <c r="V1307" s="20"/>
      <c r="W1307" s="20"/>
      <c r="X1307" s="20"/>
      <c r="Y1307" s="20"/>
      <c r="Z1307" s="20"/>
      <c r="AA1307" s="20"/>
      <c r="AB1307" s="20"/>
      <c r="AC1307" s="20"/>
      <c r="AD1307" s="20"/>
      <c r="AE1307" s="20"/>
      <c r="AF1307" s="20"/>
      <c r="AG1307" s="20"/>
      <c r="AH1307" s="20"/>
      <c r="AI1307" s="20"/>
      <c r="AJ1307" s="20"/>
      <c r="AK1307" s="20"/>
      <c r="AL1307" s="360"/>
      <c r="AM1307" s="18"/>
      <c r="AN1307" s="18"/>
      <c r="AO1307" s="18"/>
      <c r="AP1307" s="18"/>
      <c r="AQ1307" s="18"/>
      <c r="AR1307" s="18"/>
      <c r="AS1307" s="18"/>
      <c r="AT1307" s="18"/>
      <c r="AU1307" s="18"/>
      <c r="AV1307" s="18"/>
      <c r="AW1307" s="18"/>
      <c r="AX1307" s="18"/>
      <c r="AY1307" s="18"/>
      <c r="AZ1307" s="18"/>
      <c r="BA1307" s="18"/>
      <c r="BB1307" s="18"/>
      <c r="BC1307" s="18"/>
      <c r="BD1307" s="18"/>
      <c r="BE1307" s="18"/>
      <c r="BF1307" s="18"/>
      <c r="BG1307" s="18"/>
      <c r="BH1307" s="18"/>
      <c r="BI1307" s="18"/>
      <c r="BJ1307" s="18"/>
    </row>
    <row r="1308" spans="1:62">
      <c r="A1308" s="112"/>
      <c r="B1308" s="192"/>
      <c r="C1308" s="198" t="s">
        <v>83</v>
      </c>
      <c r="D1308" s="202" t="s">
        <v>30</v>
      </c>
      <c r="E1308" s="203">
        <v>280</v>
      </c>
      <c r="F1308" s="20"/>
      <c r="G1308" s="20"/>
      <c r="H1308" s="20"/>
      <c r="I1308" s="20"/>
      <c r="J1308" s="20"/>
      <c r="K1308" s="20"/>
      <c r="L1308" s="20"/>
      <c r="M1308" s="20"/>
      <c r="N1308" s="20"/>
      <c r="O1308" s="20"/>
      <c r="P1308" s="20"/>
      <c r="Q1308" s="20"/>
      <c r="R1308" s="20"/>
      <c r="S1308" s="20"/>
      <c r="T1308" s="20"/>
      <c r="U1308" s="20"/>
      <c r="V1308" s="20"/>
      <c r="W1308" s="20"/>
      <c r="X1308" s="20"/>
      <c r="Y1308" s="20"/>
      <c r="Z1308" s="20"/>
      <c r="AA1308" s="20"/>
      <c r="AB1308" s="20"/>
      <c r="AC1308" s="20"/>
      <c r="AD1308" s="20"/>
      <c r="AE1308" s="20"/>
      <c r="AF1308" s="20"/>
      <c r="AG1308" s="20"/>
      <c r="AH1308" s="20"/>
      <c r="AI1308" s="20"/>
      <c r="AJ1308" s="20"/>
      <c r="AK1308" s="20"/>
      <c r="AL1308" s="360"/>
      <c r="AM1308" s="18"/>
      <c r="AN1308" s="18"/>
      <c r="AO1308" s="18"/>
      <c r="AP1308" s="18"/>
      <c r="AQ1308" s="18"/>
      <c r="AR1308" s="18"/>
      <c r="AS1308" s="18"/>
      <c r="AT1308" s="18"/>
      <c r="AU1308" s="18"/>
      <c r="AV1308" s="18"/>
      <c r="AW1308" s="18"/>
      <c r="AX1308" s="18"/>
      <c r="AY1308" s="18"/>
      <c r="AZ1308" s="18"/>
      <c r="BA1308" s="18"/>
      <c r="BB1308" s="18"/>
      <c r="BC1308" s="18"/>
      <c r="BD1308" s="18"/>
      <c r="BE1308" s="18"/>
      <c r="BF1308" s="18"/>
      <c r="BG1308" s="18"/>
      <c r="BH1308" s="18"/>
      <c r="BI1308" s="18"/>
      <c r="BJ1308" s="18"/>
    </row>
    <row r="1309" spans="1:62">
      <c r="A1309" s="112"/>
      <c r="B1309" s="189"/>
      <c r="C1309" s="198" t="s">
        <v>4348</v>
      </c>
      <c r="D1309" s="202" t="s">
        <v>30</v>
      </c>
      <c r="E1309" s="203">
        <v>480</v>
      </c>
      <c r="F1309" s="20"/>
      <c r="G1309" s="20"/>
      <c r="H1309" s="20"/>
      <c r="I1309" s="20"/>
      <c r="J1309" s="20"/>
      <c r="K1309" s="20"/>
      <c r="L1309" s="20"/>
      <c r="M1309" s="20"/>
      <c r="N1309" s="20"/>
      <c r="O1309" s="20"/>
      <c r="P1309" s="20"/>
      <c r="Q1309" s="20"/>
      <c r="R1309" s="20"/>
      <c r="S1309" s="20"/>
      <c r="T1309" s="20"/>
      <c r="U1309" s="20"/>
      <c r="V1309" s="20"/>
      <c r="W1309" s="20"/>
      <c r="X1309" s="20"/>
      <c r="Y1309" s="20"/>
      <c r="Z1309" s="20"/>
      <c r="AA1309" s="20"/>
      <c r="AB1309" s="20"/>
      <c r="AC1309" s="20"/>
      <c r="AD1309" s="20"/>
      <c r="AE1309" s="20"/>
      <c r="AF1309" s="20"/>
      <c r="AG1309" s="20"/>
      <c r="AH1309" s="20"/>
      <c r="AI1309" s="20"/>
      <c r="AJ1309" s="20"/>
      <c r="AK1309" s="20"/>
      <c r="AL1309" s="360"/>
      <c r="AM1309" s="18"/>
      <c r="AN1309" s="18"/>
      <c r="AO1309" s="18"/>
      <c r="AP1309" s="18"/>
      <c r="AQ1309" s="18"/>
      <c r="AR1309" s="18"/>
      <c r="AS1309" s="18"/>
      <c r="AT1309" s="18"/>
      <c r="AU1309" s="18"/>
      <c r="AV1309" s="18"/>
      <c r="AW1309" s="18"/>
      <c r="AX1309" s="18"/>
      <c r="AY1309" s="18"/>
      <c r="AZ1309" s="18"/>
      <c r="BA1309" s="18"/>
      <c r="BB1309" s="18"/>
      <c r="BC1309" s="18"/>
      <c r="BD1309" s="18"/>
      <c r="BE1309" s="18"/>
      <c r="BF1309" s="18"/>
      <c r="BG1309" s="18"/>
      <c r="BH1309" s="18"/>
      <c r="BI1309" s="18"/>
      <c r="BJ1309" s="18"/>
    </row>
    <row r="1310" spans="1:62">
      <c r="A1310" s="112"/>
      <c r="B1310" s="188"/>
      <c r="C1310" s="198" t="s">
        <v>2874</v>
      </c>
      <c r="D1310" s="202" t="s">
        <v>30</v>
      </c>
      <c r="E1310" s="203">
        <v>480</v>
      </c>
      <c r="F1310" s="20"/>
      <c r="G1310" s="20"/>
      <c r="H1310" s="20"/>
      <c r="I1310" s="20"/>
      <c r="J1310" s="20"/>
      <c r="K1310" s="20"/>
      <c r="L1310" s="20"/>
      <c r="M1310" s="20"/>
      <c r="N1310" s="20"/>
      <c r="O1310" s="20"/>
      <c r="P1310" s="20"/>
      <c r="Q1310" s="20"/>
      <c r="R1310" s="20"/>
      <c r="S1310" s="20"/>
      <c r="T1310" s="20"/>
      <c r="U1310" s="20"/>
      <c r="V1310" s="20"/>
      <c r="W1310" s="20"/>
      <c r="X1310" s="20"/>
      <c r="Y1310" s="20"/>
      <c r="Z1310" s="20"/>
      <c r="AA1310" s="20"/>
      <c r="AB1310" s="20"/>
      <c r="AC1310" s="20"/>
      <c r="AD1310" s="20"/>
      <c r="AE1310" s="20"/>
      <c r="AF1310" s="20"/>
      <c r="AG1310" s="20"/>
      <c r="AH1310" s="20"/>
      <c r="AI1310" s="20"/>
      <c r="AJ1310" s="20"/>
      <c r="AK1310" s="20"/>
      <c r="AL1310" s="360"/>
      <c r="AM1310" s="18"/>
      <c r="AN1310" s="18"/>
      <c r="AO1310" s="18"/>
      <c r="AP1310" s="18"/>
      <c r="AQ1310" s="18"/>
      <c r="AR1310" s="18"/>
      <c r="AS1310" s="18"/>
      <c r="AT1310" s="18"/>
      <c r="AU1310" s="18"/>
      <c r="AV1310" s="18"/>
      <c r="AW1310" s="18"/>
      <c r="AX1310" s="18"/>
      <c r="AY1310" s="18"/>
      <c r="AZ1310" s="18"/>
      <c r="BA1310" s="18"/>
      <c r="BB1310" s="18"/>
      <c r="BC1310" s="18"/>
      <c r="BD1310" s="18"/>
      <c r="BE1310" s="18"/>
      <c r="BF1310" s="18"/>
      <c r="BG1310" s="18"/>
      <c r="BH1310" s="18"/>
      <c r="BI1310" s="18"/>
      <c r="BJ1310" s="18"/>
    </row>
    <row r="1311" spans="1:62">
      <c r="A1311" s="112"/>
      <c r="B1311" s="190"/>
      <c r="C1311" s="199" t="s">
        <v>4349</v>
      </c>
      <c r="D1311" s="193" t="s">
        <v>30</v>
      </c>
      <c r="E1311" s="204">
        <v>520</v>
      </c>
      <c r="F1311" s="20"/>
      <c r="G1311" s="20"/>
      <c r="H1311" s="20"/>
      <c r="I1311" s="20"/>
      <c r="J1311" s="20"/>
      <c r="K1311" s="20"/>
      <c r="L1311" s="20"/>
      <c r="M1311" s="20"/>
      <c r="N1311" s="20"/>
      <c r="O1311" s="20"/>
      <c r="P1311" s="20"/>
      <c r="Q1311" s="20"/>
      <c r="R1311" s="20"/>
      <c r="S1311" s="20"/>
      <c r="T1311" s="20"/>
      <c r="U1311" s="20"/>
      <c r="V1311" s="20"/>
      <c r="W1311" s="20"/>
      <c r="X1311" s="20"/>
      <c r="Y1311" s="20"/>
      <c r="Z1311" s="20"/>
      <c r="AA1311" s="20"/>
      <c r="AB1311" s="20"/>
      <c r="AC1311" s="20"/>
      <c r="AD1311" s="20"/>
      <c r="AE1311" s="20"/>
      <c r="AF1311" s="20"/>
      <c r="AG1311" s="20"/>
      <c r="AH1311" s="20"/>
      <c r="AI1311" s="20"/>
      <c r="AJ1311" s="20"/>
      <c r="AK1311" s="20"/>
      <c r="AL1311" s="360"/>
      <c r="AM1311" s="18"/>
      <c r="AN1311" s="18"/>
      <c r="AO1311" s="18"/>
      <c r="AP1311" s="18"/>
      <c r="AQ1311" s="18"/>
      <c r="AR1311" s="18"/>
      <c r="AS1311" s="18"/>
      <c r="AT1311" s="18"/>
      <c r="AU1311" s="18"/>
      <c r="AV1311" s="18"/>
      <c r="AW1311" s="18"/>
      <c r="AX1311" s="18"/>
      <c r="AY1311" s="18"/>
      <c r="AZ1311" s="18"/>
      <c r="BA1311" s="18"/>
      <c r="BB1311" s="18"/>
      <c r="BC1311" s="18"/>
      <c r="BD1311" s="18"/>
      <c r="BE1311" s="18"/>
      <c r="BF1311" s="18"/>
      <c r="BG1311" s="18"/>
      <c r="BH1311" s="18"/>
      <c r="BI1311" s="18"/>
      <c r="BJ1311" s="18"/>
    </row>
    <row r="1312" spans="1:62">
      <c r="A1312" s="112"/>
      <c r="B1312" s="190"/>
      <c r="C1312" s="199" t="s">
        <v>4350</v>
      </c>
      <c r="D1312" s="193" t="s">
        <v>30</v>
      </c>
      <c r="E1312" s="204">
        <v>320</v>
      </c>
      <c r="F1312" s="20"/>
      <c r="G1312" s="20"/>
      <c r="H1312" s="20"/>
      <c r="I1312" s="20"/>
      <c r="J1312" s="20"/>
      <c r="K1312" s="20"/>
      <c r="L1312" s="20"/>
      <c r="M1312" s="20"/>
      <c r="N1312" s="20"/>
      <c r="O1312" s="20"/>
      <c r="P1312" s="20"/>
      <c r="Q1312" s="20"/>
      <c r="R1312" s="20"/>
      <c r="S1312" s="20"/>
      <c r="T1312" s="20"/>
      <c r="U1312" s="20"/>
      <c r="V1312" s="20"/>
      <c r="W1312" s="20"/>
      <c r="X1312" s="20"/>
      <c r="Y1312" s="20"/>
      <c r="Z1312" s="20"/>
      <c r="AA1312" s="20"/>
      <c r="AB1312" s="20"/>
      <c r="AC1312" s="20"/>
      <c r="AD1312" s="20"/>
      <c r="AE1312" s="20"/>
      <c r="AF1312" s="20"/>
      <c r="AG1312" s="20"/>
      <c r="AH1312" s="20"/>
      <c r="AI1312" s="20"/>
      <c r="AJ1312" s="20"/>
      <c r="AK1312" s="20"/>
      <c r="AL1312" s="360"/>
      <c r="AM1312" s="18"/>
      <c r="AN1312" s="18"/>
      <c r="AO1312" s="18"/>
      <c r="AP1312" s="18"/>
      <c r="AQ1312" s="18"/>
      <c r="AR1312" s="18"/>
      <c r="AS1312" s="18"/>
      <c r="AT1312" s="18"/>
      <c r="AU1312" s="18"/>
      <c r="AV1312" s="18"/>
      <c r="AW1312" s="18"/>
      <c r="AX1312" s="18"/>
      <c r="AY1312" s="18"/>
      <c r="AZ1312" s="18"/>
      <c r="BA1312" s="18"/>
      <c r="BB1312" s="18"/>
      <c r="BC1312" s="18"/>
      <c r="BD1312" s="18"/>
      <c r="BE1312" s="18"/>
      <c r="BF1312" s="18"/>
      <c r="BG1312" s="18"/>
      <c r="BH1312" s="18"/>
      <c r="BI1312" s="18"/>
      <c r="BJ1312" s="18"/>
    </row>
    <row r="1313" spans="1:62">
      <c r="A1313" s="112"/>
      <c r="B1313" s="190"/>
      <c r="C1313" s="199" t="s">
        <v>4351</v>
      </c>
      <c r="D1313" s="193" t="s">
        <v>30</v>
      </c>
      <c r="E1313" s="204">
        <v>680</v>
      </c>
      <c r="F1313" s="20"/>
      <c r="G1313" s="20"/>
      <c r="H1313" s="20"/>
      <c r="I1313" s="20"/>
      <c r="J1313" s="20"/>
      <c r="K1313" s="20"/>
      <c r="L1313" s="20"/>
      <c r="M1313" s="20"/>
      <c r="N1313" s="20"/>
      <c r="O1313" s="20"/>
      <c r="P1313" s="20"/>
      <c r="Q1313" s="20"/>
      <c r="R1313" s="20"/>
      <c r="S1313" s="20"/>
      <c r="T1313" s="20"/>
      <c r="U1313" s="20"/>
      <c r="V1313" s="20"/>
      <c r="W1313" s="20"/>
      <c r="X1313" s="20"/>
      <c r="Y1313" s="20"/>
      <c r="Z1313" s="20"/>
      <c r="AA1313" s="20"/>
      <c r="AB1313" s="20"/>
      <c r="AC1313" s="20"/>
      <c r="AD1313" s="20"/>
      <c r="AE1313" s="20"/>
      <c r="AF1313" s="20"/>
      <c r="AG1313" s="20"/>
      <c r="AH1313" s="20"/>
      <c r="AI1313" s="20"/>
      <c r="AJ1313" s="20"/>
      <c r="AK1313" s="20"/>
      <c r="AL1313" s="360"/>
      <c r="AM1313" s="18"/>
      <c r="AN1313" s="18"/>
      <c r="AO1313" s="18"/>
      <c r="AP1313" s="18"/>
      <c r="AQ1313" s="18"/>
      <c r="AR1313" s="18"/>
      <c r="AS1313" s="18"/>
      <c r="AT1313" s="18"/>
      <c r="AU1313" s="18"/>
      <c r="AV1313" s="18"/>
      <c r="AW1313" s="18"/>
      <c r="AX1313" s="18"/>
      <c r="AY1313" s="18"/>
      <c r="AZ1313" s="18"/>
      <c r="BA1313" s="18"/>
      <c r="BB1313" s="18"/>
      <c r="BC1313" s="18"/>
      <c r="BD1313" s="18"/>
      <c r="BE1313" s="18"/>
      <c r="BF1313" s="18"/>
      <c r="BG1313" s="18"/>
      <c r="BH1313" s="18"/>
      <c r="BI1313" s="18"/>
      <c r="BJ1313" s="18"/>
    </row>
    <row r="1314" spans="1:62">
      <c r="A1314" s="112"/>
      <c r="B1314" s="188"/>
      <c r="C1314" s="198" t="s">
        <v>4352</v>
      </c>
      <c r="D1314" s="202" t="s">
        <v>4704</v>
      </c>
      <c r="E1314" s="203">
        <v>275</v>
      </c>
      <c r="F1314" s="20"/>
      <c r="G1314" s="20"/>
      <c r="H1314" s="20"/>
      <c r="I1314" s="20"/>
      <c r="J1314" s="20"/>
      <c r="K1314" s="20"/>
      <c r="L1314" s="20"/>
      <c r="M1314" s="20"/>
      <c r="N1314" s="20"/>
      <c r="O1314" s="20"/>
      <c r="P1314" s="20"/>
      <c r="Q1314" s="20"/>
      <c r="R1314" s="20"/>
      <c r="S1314" s="20"/>
      <c r="T1314" s="20"/>
      <c r="U1314" s="20"/>
      <c r="V1314" s="20"/>
      <c r="W1314" s="20"/>
      <c r="X1314" s="20"/>
      <c r="Y1314" s="20"/>
      <c r="Z1314" s="20"/>
      <c r="AA1314" s="20"/>
      <c r="AB1314" s="20"/>
      <c r="AC1314" s="20"/>
      <c r="AD1314" s="20"/>
      <c r="AE1314" s="20"/>
      <c r="AF1314" s="20"/>
      <c r="AG1314" s="20"/>
      <c r="AH1314" s="20"/>
      <c r="AI1314" s="20"/>
      <c r="AJ1314" s="20"/>
      <c r="AK1314" s="20"/>
      <c r="AL1314" s="360"/>
      <c r="AM1314" s="18"/>
      <c r="AN1314" s="18"/>
      <c r="AO1314" s="18"/>
      <c r="AP1314" s="18"/>
      <c r="AQ1314" s="18"/>
      <c r="AR1314" s="18"/>
      <c r="AS1314" s="18"/>
      <c r="AT1314" s="18"/>
      <c r="AU1314" s="18"/>
      <c r="AV1314" s="18"/>
      <c r="AW1314" s="18"/>
      <c r="AX1314" s="18"/>
      <c r="AY1314" s="18"/>
      <c r="AZ1314" s="18"/>
      <c r="BA1314" s="18"/>
      <c r="BB1314" s="18"/>
      <c r="BC1314" s="18"/>
      <c r="BD1314" s="18"/>
      <c r="BE1314" s="18"/>
      <c r="BF1314" s="18"/>
      <c r="BG1314" s="18"/>
      <c r="BH1314" s="18"/>
      <c r="BI1314" s="18"/>
      <c r="BJ1314" s="18"/>
    </row>
    <row r="1315" spans="1:62">
      <c r="A1315" s="112"/>
      <c r="B1315" s="192"/>
      <c r="C1315" s="198" t="s">
        <v>4353</v>
      </c>
      <c r="D1315" s="202" t="s">
        <v>23</v>
      </c>
      <c r="E1315" s="203">
        <v>960</v>
      </c>
      <c r="F1315" s="20"/>
      <c r="G1315" s="20"/>
      <c r="H1315" s="20"/>
      <c r="I1315" s="20"/>
      <c r="J1315" s="20"/>
      <c r="K1315" s="20"/>
      <c r="L1315" s="20"/>
      <c r="M1315" s="20"/>
      <c r="N1315" s="20"/>
      <c r="O1315" s="20"/>
      <c r="P1315" s="20"/>
      <c r="Q1315" s="20"/>
      <c r="R1315" s="20"/>
      <c r="S1315" s="20"/>
      <c r="T1315" s="20"/>
      <c r="U1315" s="20"/>
      <c r="V1315" s="20"/>
      <c r="W1315" s="20"/>
      <c r="X1315" s="20"/>
      <c r="Y1315" s="20"/>
      <c r="Z1315" s="20"/>
      <c r="AA1315" s="20"/>
      <c r="AB1315" s="20"/>
      <c r="AC1315" s="20"/>
      <c r="AD1315" s="20"/>
      <c r="AE1315" s="20"/>
      <c r="AF1315" s="20"/>
      <c r="AG1315" s="20"/>
      <c r="AH1315" s="20"/>
      <c r="AI1315" s="20"/>
      <c r="AJ1315" s="20"/>
      <c r="AK1315" s="20"/>
      <c r="AL1315" s="360"/>
      <c r="AM1315" s="18"/>
      <c r="AN1315" s="18"/>
      <c r="AO1315" s="18"/>
      <c r="AP1315" s="18"/>
      <c r="AQ1315" s="18"/>
      <c r="AR1315" s="18"/>
      <c r="AS1315" s="18"/>
      <c r="AT1315" s="18"/>
      <c r="AU1315" s="18"/>
      <c r="AV1315" s="18"/>
      <c r="AW1315" s="18"/>
      <c r="AX1315" s="18"/>
      <c r="AY1315" s="18"/>
      <c r="AZ1315" s="18"/>
      <c r="BA1315" s="18"/>
      <c r="BB1315" s="18"/>
      <c r="BC1315" s="18"/>
      <c r="BD1315" s="18"/>
      <c r="BE1315" s="18"/>
      <c r="BF1315" s="18"/>
      <c r="BG1315" s="18"/>
      <c r="BH1315" s="18"/>
      <c r="BI1315" s="18"/>
      <c r="BJ1315" s="18"/>
    </row>
    <row r="1316" spans="1:62">
      <c r="A1316" s="112"/>
      <c r="B1316" s="192"/>
      <c r="C1316" s="198" t="s">
        <v>4354</v>
      </c>
      <c r="D1316" s="202" t="s">
        <v>30</v>
      </c>
      <c r="E1316" s="203">
        <v>940</v>
      </c>
      <c r="F1316" s="20"/>
      <c r="G1316" s="20"/>
      <c r="H1316" s="20"/>
      <c r="I1316" s="20"/>
      <c r="J1316" s="20"/>
      <c r="K1316" s="20"/>
      <c r="L1316" s="20"/>
      <c r="M1316" s="20"/>
      <c r="N1316" s="20"/>
      <c r="O1316" s="20"/>
      <c r="P1316" s="20"/>
      <c r="Q1316" s="20"/>
      <c r="R1316" s="20"/>
      <c r="S1316" s="20"/>
      <c r="T1316" s="20"/>
      <c r="U1316" s="20"/>
      <c r="V1316" s="20"/>
      <c r="W1316" s="20"/>
      <c r="X1316" s="20"/>
      <c r="Y1316" s="20"/>
      <c r="Z1316" s="20"/>
      <c r="AA1316" s="20"/>
      <c r="AB1316" s="20"/>
      <c r="AC1316" s="20"/>
      <c r="AD1316" s="20"/>
      <c r="AE1316" s="20"/>
      <c r="AF1316" s="20"/>
      <c r="AG1316" s="20"/>
      <c r="AH1316" s="20"/>
      <c r="AI1316" s="20"/>
      <c r="AJ1316" s="20"/>
      <c r="AK1316" s="20"/>
      <c r="AL1316" s="360"/>
      <c r="AM1316" s="18"/>
      <c r="AN1316" s="18"/>
      <c r="AO1316" s="18"/>
      <c r="AP1316" s="18"/>
      <c r="AQ1316" s="18"/>
      <c r="AR1316" s="18"/>
      <c r="AS1316" s="18"/>
      <c r="AT1316" s="18"/>
      <c r="AU1316" s="18"/>
      <c r="AV1316" s="18"/>
      <c r="AW1316" s="18"/>
      <c r="AX1316" s="18"/>
      <c r="AY1316" s="18"/>
      <c r="AZ1316" s="18"/>
      <c r="BA1316" s="18"/>
      <c r="BB1316" s="18"/>
      <c r="BC1316" s="18"/>
      <c r="BD1316" s="18"/>
      <c r="BE1316" s="18"/>
      <c r="BF1316" s="18"/>
      <c r="BG1316" s="18"/>
      <c r="BH1316" s="18"/>
      <c r="BI1316" s="18"/>
      <c r="BJ1316" s="18"/>
    </row>
    <row r="1317" spans="1:62">
      <c r="A1317" s="112"/>
      <c r="B1317" s="188"/>
      <c r="C1317" s="198" t="s">
        <v>4355</v>
      </c>
      <c r="D1317" s="202" t="s">
        <v>30</v>
      </c>
      <c r="E1317" s="203">
        <v>550</v>
      </c>
      <c r="F1317" s="20"/>
      <c r="G1317" s="20"/>
      <c r="H1317" s="20"/>
      <c r="I1317" s="20"/>
      <c r="J1317" s="20"/>
      <c r="K1317" s="20"/>
      <c r="L1317" s="20"/>
      <c r="M1317" s="20"/>
      <c r="N1317" s="20"/>
      <c r="O1317" s="20"/>
      <c r="P1317" s="20"/>
      <c r="Q1317" s="20"/>
      <c r="R1317" s="20"/>
      <c r="S1317" s="20"/>
      <c r="T1317" s="20"/>
      <c r="U1317" s="20"/>
      <c r="V1317" s="20"/>
      <c r="W1317" s="20"/>
      <c r="X1317" s="20"/>
      <c r="Y1317" s="20"/>
      <c r="Z1317" s="20"/>
      <c r="AA1317" s="20"/>
      <c r="AB1317" s="20"/>
      <c r="AC1317" s="20"/>
      <c r="AD1317" s="20"/>
      <c r="AE1317" s="20"/>
      <c r="AF1317" s="20"/>
      <c r="AG1317" s="20"/>
      <c r="AH1317" s="20"/>
      <c r="AI1317" s="20"/>
      <c r="AJ1317" s="20"/>
      <c r="AK1317" s="20"/>
      <c r="AL1317" s="360"/>
      <c r="AM1317" s="18"/>
      <c r="AN1317" s="18"/>
      <c r="AO1317" s="18"/>
      <c r="AP1317" s="18"/>
      <c r="AQ1317" s="18"/>
      <c r="AR1317" s="18"/>
      <c r="AS1317" s="18"/>
      <c r="AT1317" s="18"/>
      <c r="AU1317" s="18"/>
      <c r="AV1317" s="18"/>
      <c r="AW1317" s="18"/>
      <c r="AX1317" s="18"/>
      <c r="AY1317" s="18"/>
      <c r="AZ1317" s="18"/>
      <c r="BA1317" s="18"/>
      <c r="BB1317" s="18"/>
      <c r="BC1317" s="18"/>
      <c r="BD1317" s="18"/>
      <c r="BE1317" s="18"/>
      <c r="BF1317" s="18"/>
      <c r="BG1317" s="18"/>
      <c r="BH1317" s="18"/>
      <c r="BI1317" s="18"/>
      <c r="BJ1317" s="18"/>
    </row>
    <row r="1318" spans="1:62">
      <c r="A1318" s="112"/>
      <c r="B1318" s="192"/>
      <c r="C1318" s="198" t="s">
        <v>4356</v>
      </c>
      <c r="D1318" s="202" t="s">
        <v>30</v>
      </c>
      <c r="E1318" s="203">
        <v>900</v>
      </c>
      <c r="F1318" s="20"/>
      <c r="G1318" s="20"/>
      <c r="H1318" s="20"/>
      <c r="I1318" s="20"/>
      <c r="J1318" s="20"/>
      <c r="K1318" s="20"/>
      <c r="L1318" s="20"/>
      <c r="M1318" s="20"/>
      <c r="N1318" s="20"/>
      <c r="O1318" s="20"/>
      <c r="P1318" s="20"/>
      <c r="Q1318" s="20"/>
      <c r="R1318" s="20"/>
      <c r="S1318" s="20"/>
      <c r="T1318" s="20"/>
      <c r="U1318" s="20"/>
      <c r="V1318" s="20"/>
      <c r="W1318" s="20"/>
      <c r="X1318" s="20"/>
      <c r="Y1318" s="20"/>
      <c r="Z1318" s="20"/>
      <c r="AA1318" s="20"/>
      <c r="AB1318" s="20"/>
      <c r="AC1318" s="20"/>
      <c r="AD1318" s="20"/>
      <c r="AE1318" s="20"/>
      <c r="AF1318" s="20"/>
      <c r="AG1318" s="20"/>
      <c r="AH1318" s="20"/>
      <c r="AI1318" s="20"/>
      <c r="AJ1318" s="20"/>
      <c r="AK1318" s="20"/>
      <c r="AL1318" s="360"/>
      <c r="AM1318" s="18"/>
      <c r="AN1318" s="18"/>
      <c r="AO1318" s="18"/>
      <c r="AP1318" s="18"/>
      <c r="AQ1318" s="18"/>
      <c r="AR1318" s="18"/>
      <c r="AS1318" s="18"/>
      <c r="AT1318" s="18"/>
      <c r="AU1318" s="18"/>
      <c r="AV1318" s="18"/>
      <c r="AW1318" s="18"/>
      <c r="AX1318" s="18"/>
      <c r="AY1318" s="18"/>
      <c r="AZ1318" s="18"/>
      <c r="BA1318" s="18"/>
      <c r="BB1318" s="18"/>
      <c r="BC1318" s="18"/>
      <c r="BD1318" s="18"/>
      <c r="BE1318" s="18"/>
      <c r="BF1318" s="18"/>
      <c r="BG1318" s="18"/>
      <c r="BH1318" s="18"/>
      <c r="BI1318" s="18"/>
      <c r="BJ1318" s="18"/>
    </row>
    <row r="1319" spans="1:62">
      <c r="A1319" s="112"/>
      <c r="B1319" s="188"/>
      <c r="C1319" s="198" t="s">
        <v>2875</v>
      </c>
      <c r="D1319" s="202" t="s">
        <v>30</v>
      </c>
      <c r="E1319" s="203">
        <v>800</v>
      </c>
      <c r="F1319" s="20"/>
      <c r="G1319" s="20"/>
      <c r="H1319" s="20"/>
      <c r="I1319" s="20"/>
      <c r="J1319" s="20"/>
      <c r="K1319" s="20"/>
      <c r="L1319" s="20"/>
      <c r="M1319" s="20"/>
      <c r="N1319" s="20"/>
      <c r="O1319" s="20"/>
      <c r="P1319" s="20"/>
      <c r="Q1319" s="20"/>
      <c r="R1319" s="20"/>
      <c r="S1319" s="20"/>
      <c r="T1319" s="20"/>
      <c r="U1319" s="20"/>
      <c r="V1319" s="20"/>
      <c r="W1319" s="20"/>
      <c r="X1319" s="20"/>
      <c r="Y1319" s="20"/>
      <c r="Z1319" s="20"/>
      <c r="AA1319" s="20"/>
      <c r="AB1319" s="20"/>
      <c r="AC1319" s="20"/>
      <c r="AD1319" s="20"/>
      <c r="AE1319" s="20"/>
      <c r="AF1319" s="20"/>
      <c r="AG1319" s="20"/>
      <c r="AH1319" s="20"/>
      <c r="AI1319" s="20"/>
      <c r="AJ1319" s="20"/>
      <c r="AK1319" s="20"/>
      <c r="AL1319" s="360"/>
      <c r="AM1319" s="18"/>
      <c r="AN1319" s="18"/>
      <c r="AO1319" s="18"/>
      <c r="AP1319" s="18"/>
      <c r="AQ1319" s="18"/>
      <c r="AR1319" s="18"/>
      <c r="AS1319" s="18"/>
      <c r="AT1319" s="18"/>
      <c r="AU1319" s="18"/>
      <c r="AV1319" s="18"/>
      <c r="AW1319" s="18"/>
      <c r="AX1319" s="18"/>
      <c r="AY1319" s="18"/>
      <c r="AZ1319" s="18"/>
      <c r="BA1319" s="18"/>
      <c r="BB1319" s="18"/>
      <c r="BC1319" s="18"/>
      <c r="BD1319" s="18"/>
      <c r="BE1319" s="18"/>
      <c r="BF1319" s="18"/>
      <c r="BG1319" s="18"/>
      <c r="BH1319" s="18"/>
      <c r="BI1319" s="18"/>
      <c r="BJ1319" s="18"/>
    </row>
    <row r="1320" spans="1:62">
      <c r="A1320" s="112"/>
      <c r="B1320" s="188"/>
      <c r="C1320" s="198" t="s">
        <v>4357</v>
      </c>
      <c r="D1320" s="202" t="s">
        <v>30</v>
      </c>
      <c r="E1320" s="203">
        <v>550</v>
      </c>
      <c r="F1320" s="20"/>
      <c r="G1320" s="20"/>
      <c r="H1320" s="20"/>
      <c r="I1320" s="20"/>
      <c r="J1320" s="20"/>
      <c r="K1320" s="20"/>
      <c r="L1320" s="20"/>
      <c r="M1320" s="20"/>
      <c r="N1320" s="20"/>
      <c r="O1320" s="20"/>
      <c r="P1320" s="20"/>
      <c r="Q1320" s="20"/>
      <c r="R1320" s="20"/>
      <c r="S1320" s="20"/>
      <c r="T1320" s="20"/>
      <c r="U1320" s="20"/>
      <c r="V1320" s="20"/>
      <c r="W1320" s="20"/>
      <c r="X1320" s="20"/>
      <c r="Y1320" s="20"/>
      <c r="Z1320" s="20"/>
      <c r="AA1320" s="20"/>
      <c r="AB1320" s="20"/>
      <c r="AC1320" s="20"/>
      <c r="AD1320" s="20"/>
      <c r="AE1320" s="20"/>
      <c r="AF1320" s="20"/>
      <c r="AG1320" s="20"/>
      <c r="AH1320" s="20"/>
      <c r="AI1320" s="20"/>
      <c r="AJ1320" s="20"/>
      <c r="AK1320" s="20"/>
      <c r="AL1320" s="360"/>
      <c r="AM1320" s="18"/>
      <c r="AN1320" s="18"/>
      <c r="AO1320" s="18"/>
      <c r="AP1320" s="18"/>
      <c r="AQ1320" s="18"/>
      <c r="AR1320" s="18"/>
      <c r="AS1320" s="18"/>
      <c r="AT1320" s="18"/>
      <c r="AU1320" s="18"/>
      <c r="AV1320" s="18"/>
      <c r="AW1320" s="18"/>
      <c r="AX1320" s="18"/>
      <c r="AY1320" s="18"/>
      <c r="AZ1320" s="18"/>
      <c r="BA1320" s="18"/>
      <c r="BB1320" s="18"/>
      <c r="BC1320" s="18"/>
      <c r="BD1320" s="18"/>
      <c r="BE1320" s="18"/>
      <c r="BF1320" s="18"/>
      <c r="BG1320" s="18"/>
      <c r="BH1320" s="18"/>
      <c r="BI1320" s="18"/>
      <c r="BJ1320" s="18"/>
    </row>
    <row r="1321" spans="1:62">
      <c r="A1321" s="112"/>
      <c r="B1321" s="190"/>
      <c r="C1321" s="199" t="s">
        <v>4358</v>
      </c>
      <c r="D1321" s="193" t="s">
        <v>30</v>
      </c>
      <c r="E1321" s="204">
        <v>690</v>
      </c>
      <c r="F1321" s="20"/>
      <c r="G1321" s="20"/>
      <c r="H1321" s="20"/>
      <c r="I1321" s="20"/>
      <c r="J1321" s="20"/>
      <c r="K1321" s="20"/>
      <c r="L1321" s="20"/>
      <c r="M1321" s="20"/>
      <c r="N1321" s="20"/>
      <c r="O1321" s="20"/>
      <c r="P1321" s="20"/>
      <c r="Q1321" s="20"/>
      <c r="R1321" s="20"/>
      <c r="S1321" s="20"/>
      <c r="T1321" s="20"/>
      <c r="U1321" s="20"/>
      <c r="V1321" s="20"/>
      <c r="W1321" s="20"/>
      <c r="X1321" s="20"/>
      <c r="Y1321" s="20"/>
      <c r="Z1321" s="20"/>
      <c r="AA1321" s="20"/>
      <c r="AB1321" s="20"/>
      <c r="AC1321" s="20"/>
      <c r="AD1321" s="20"/>
      <c r="AE1321" s="20"/>
      <c r="AF1321" s="20"/>
      <c r="AG1321" s="20"/>
      <c r="AH1321" s="20"/>
      <c r="AI1321" s="20"/>
      <c r="AJ1321" s="20"/>
      <c r="AK1321" s="20"/>
      <c r="AL1321" s="360"/>
      <c r="AM1321" s="18"/>
      <c r="AN1321" s="18"/>
      <c r="AO1321" s="18"/>
      <c r="AP1321" s="18"/>
      <c r="AQ1321" s="18"/>
      <c r="AR1321" s="18"/>
      <c r="AS1321" s="18"/>
      <c r="AT1321" s="18"/>
      <c r="AU1321" s="18"/>
      <c r="AV1321" s="18"/>
      <c r="AW1321" s="18"/>
      <c r="AX1321" s="18"/>
      <c r="AY1321" s="18"/>
      <c r="AZ1321" s="18"/>
      <c r="BA1321" s="18"/>
      <c r="BB1321" s="18"/>
      <c r="BC1321" s="18"/>
      <c r="BD1321" s="18"/>
      <c r="BE1321" s="18"/>
      <c r="BF1321" s="18"/>
      <c r="BG1321" s="18"/>
      <c r="BH1321" s="18"/>
      <c r="BI1321" s="18"/>
      <c r="BJ1321" s="18"/>
    </row>
    <row r="1322" spans="1:62">
      <c r="A1322" s="112"/>
      <c r="B1322" s="190"/>
      <c r="C1322" s="199" t="s">
        <v>4359</v>
      </c>
      <c r="D1322" s="193" t="s">
        <v>30</v>
      </c>
      <c r="E1322" s="204">
        <v>1350</v>
      </c>
      <c r="F1322" s="20"/>
      <c r="G1322" s="20"/>
      <c r="H1322" s="20"/>
      <c r="I1322" s="20"/>
      <c r="J1322" s="20"/>
      <c r="K1322" s="20"/>
      <c r="L1322" s="20"/>
      <c r="M1322" s="20"/>
      <c r="N1322" s="20"/>
      <c r="O1322" s="20"/>
      <c r="P1322" s="20"/>
      <c r="Q1322" s="20"/>
      <c r="R1322" s="20"/>
      <c r="S1322" s="20"/>
      <c r="T1322" s="20"/>
      <c r="U1322" s="20"/>
      <c r="V1322" s="20"/>
      <c r="W1322" s="20"/>
      <c r="X1322" s="20"/>
      <c r="Y1322" s="20"/>
      <c r="Z1322" s="20"/>
      <c r="AA1322" s="20"/>
      <c r="AB1322" s="20"/>
      <c r="AC1322" s="20"/>
      <c r="AD1322" s="20"/>
      <c r="AE1322" s="20"/>
      <c r="AF1322" s="20"/>
      <c r="AG1322" s="20"/>
      <c r="AH1322" s="20"/>
      <c r="AI1322" s="20"/>
      <c r="AJ1322" s="20"/>
      <c r="AK1322" s="20"/>
      <c r="AL1322" s="360"/>
      <c r="AM1322" s="18"/>
      <c r="AN1322" s="18"/>
      <c r="AO1322" s="18"/>
      <c r="AP1322" s="18"/>
      <c r="AQ1322" s="18"/>
      <c r="AR1322" s="18"/>
      <c r="AS1322" s="18"/>
      <c r="AT1322" s="18"/>
      <c r="AU1322" s="18"/>
      <c r="AV1322" s="18"/>
      <c r="AW1322" s="18"/>
      <c r="AX1322" s="18"/>
      <c r="AY1322" s="18"/>
      <c r="AZ1322" s="18"/>
      <c r="BA1322" s="18"/>
      <c r="BB1322" s="18"/>
      <c r="BC1322" s="18"/>
      <c r="BD1322" s="18"/>
      <c r="BE1322" s="18"/>
      <c r="BF1322" s="18"/>
      <c r="BG1322" s="18"/>
      <c r="BH1322" s="18"/>
      <c r="BI1322" s="18"/>
      <c r="BJ1322" s="18"/>
    </row>
    <row r="1323" spans="1:62">
      <c r="A1323" s="112"/>
      <c r="B1323" s="188"/>
      <c r="C1323" s="198" t="s">
        <v>4360</v>
      </c>
      <c r="D1323" s="202" t="s">
        <v>28</v>
      </c>
      <c r="E1323" s="203">
        <v>12800</v>
      </c>
      <c r="F1323" s="20"/>
      <c r="G1323" s="20"/>
      <c r="H1323" s="20"/>
      <c r="I1323" s="20"/>
      <c r="J1323" s="20"/>
      <c r="K1323" s="20"/>
      <c r="L1323" s="20"/>
      <c r="M1323" s="20"/>
      <c r="N1323" s="20"/>
      <c r="O1323" s="20"/>
      <c r="P1323" s="20"/>
      <c r="Q1323" s="20"/>
      <c r="R1323" s="20"/>
      <c r="S1323" s="20"/>
      <c r="T1323" s="20"/>
      <c r="U1323" s="20"/>
      <c r="V1323" s="20"/>
      <c r="W1323" s="20"/>
      <c r="X1323" s="20"/>
      <c r="Y1323" s="20"/>
      <c r="Z1323" s="20"/>
      <c r="AA1323" s="20"/>
      <c r="AB1323" s="20"/>
      <c r="AC1323" s="20"/>
      <c r="AD1323" s="20"/>
      <c r="AE1323" s="20"/>
      <c r="AF1323" s="20"/>
      <c r="AG1323" s="20"/>
      <c r="AH1323" s="20"/>
      <c r="AI1323" s="20"/>
      <c r="AJ1323" s="20"/>
      <c r="AK1323" s="20"/>
      <c r="AL1323" s="360"/>
      <c r="AM1323" s="18"/>
      <c r="AN1323" s="18"/>
      <c r="AO1323" s="18"/>
      <c r="AP1323" s="18"/>
      <c r="AQ1323" s="18"/>
      <c r="AR1323" s="18"/>
      <c r="AS1323" s="18"/>
      <c r="AT1323" s="18"/>
      <c r="AU1323" s="18"/>
      <c r="AV1323" s="18"/>
      <c r="AW1323" s="18"/>
      <c r="AX1323" s="18"/>
      <c r="AY1323" s="18"/>
      <c r="AZ1323" s="18"/>
      <c r="BA1323" s="18"/>
      <c r="BB1323" s="18"/>
      <c r="BC1323" s="18"/>
      <c r="BD1323" s="18"/>
      <c r="BE1323" s="18"/>
      <c r="BF1323" s="18"/>
      <c r="BG1323" s="18"/>
      <c r="BH1323" s="18"/>
      <c r="BI1323" s="18"/>
      <c r="BJ1323" s="18"/>
    </row>
    <row r="1324" spans="1:62">
      <c r="A1324" s="112"/>
      <c r="B1324" s="188"/>
      <c r="C1324" s="198" t="s">
        <v>4361</v>
      </c>
      <c r="D1324" s="202" t="s">
        <v>28</v>
      </c>
      <c r="E1324" s="203">
        <v>66260</v>
      </c>
      <c r="F1324" s="20"/>
      <c r="G1324" s="20"/>
      <c r="H1324" s="20"/>
      <c r="I1324" s="20"/>
      <c r="J1324" s="20"/>
      <c r="K1324" s="20"/>
      <c r="L1324" s="20"/>
      <c r="M1324" s="20"/>
      <c r="N1324" s="20"/>
      <c r="O1324" s="20"/>
      <c r="P1324" s="20"/>
      <c r="Q1324" s="20"/>
      <c r="R1324" s="20"/>
      <c r="S1324" s="20"/>
      <c r="T1324" s="20"/>
      <c r="U1324" s="20"/>
      <c r="V1324" s="20"/>
      <c r="W1324" s="20"/>
      <c r="X1324" s="20"/>
      <c r="Y1324" s="20"/>
      <c r="Z1324" s="20"/>
      <c r="AA1324" s="20"/>
      <c r="AB1324" s="20"/>
      <c r="AC1324" s="20"/>
      <c r="AD1324" s="20"/>
      <c r="AE1324" s="20"/>
      <c r="AF1324" s="20"/>
      <c r="AG1324" s="20"/>
      <c r="AH1324" s="20"/>
      <c r="AI1324" s="20"/>
      <c r="AJ1324" s="20"/>
      <c r="AK1324" s="20"/>
      <c r="AL1324" s="360"/>
      <c r="AM1324" s="18"/>
      <c r="AN1324" s="18"/>
      <c r="AO1324" s="18"/>
      <c r="AP1324" s="18"/>
      <c r="AQ1324" s="18"/>
      <c r="AR1324" s="18"/>
      <c r="AS1324" s="18"/>
      <c r="AT1324" s="18"/>
      <c r="AU1324" s="18"/>
      <c r="AV1324" s="18"/>
      <c r="AW1324" s="18"/>
      <c r="AX1324" s="18"/>
      <c r="AY1324" s="18"/>
      <c r="AZ1324" s="18"/>
      <c r="BA1324" s="18"/>
      <c r="BB1324" s="18"/>
      <c r="BC1324" s="18"/>
      <c r="BD1324" s="18"/>
      <c r="BE1324" s="18"/>
      <c r="BF1324" s="18"/>
      <c r="BG1324" s="18"/>
      <c r="BH1324" s="18"/>
      <c r="BI1324" s="18"/>
      <c r="BJ1324" s="18"/>
    </row>
    <row r="1325" spans="1:62">
      <c r="A1325" s="112"/>
      <c r="B1325" s="188"/>
      <c r="C1325" s="198" t="s">
        <v>4362</v>
      </c>
      <c r="D1325" s="202" t="s">
        <v>28</v>
      </c>
      <c r="E1325" s="203">
        <v>4810</v>
      </c>
      <c r="F1325" s="20"/>
      <c r="G1325" s="20"/>
      <c r="H1325" s="20"/>
      <c r="I1325" s="20"/>
      <c r="J1325" s="20"/>
      <c r="K1325" s="20"/>
      <c r="L1325" s="20"/>
      <c r="M1325" s="20"/>
      <c r="N1325" s="20"/>
      <c r="O1325" s="20"/>
      <c r="P1325" s="20"/>
      <c r="Q1325" s="20"/>
      <c r="R1325" s="20"/>
      <c r="S1325" s="20"/>
      <c r="T1325" s="20"/>
      <c r="U1325" s="20"/>
      <c r="V1325" s="20"/>
      <c r="W1325" s="20"/>
      <c r="X1325" s="20"/>
      <c r="Y1325" s="20"/>
      <c r="Z1325" s="20"/>
      <c r="AA1325" s="20"/>
      <c r="AB1325" s="20"/>
      <c r="AC1325" s="20"/>
      <c r="AD1325" s="20"/>
      <c r="AE1325" s="20"/>
      <c r="AF1325" s="20"/>
      <c r="AG1325" s="20"/>
      <c r="AH1325" s="20"/>
      <c r="AI1325" s="20"/>
      <c r="AJ1325" s="20"/>
      <c r="AK1325" s="20"/>
      <c r="AL1325" s="360"/>
      <c r="AM1325" s="18"/>
      <c r="AN1325" s="18"/>
      <c r="AO1325" s="18"/>
      <c r="AP1325" s="18"/>
      <c r="AQ1325" s="18"/>
      <c r="AR1325" s="18"/>
      <c r="AS1325" s="18"/>
      <c r="AT1325" s="18"/>
      <c r="AU1325" s="18"/>
      <c r="AV1325" s="18"/>
      <c r="AW1325" s="18"/>
      <c r="AX1325" s="18"/>
      <c r="AY1325" s="18"/>
      <c r="AZ1325" s="18"/>
      <c r="BA1325" s="18"/>
      <c r="BB1325" s="18"/>
      <c r="BC1325" s="18"/>
      <c r="BD1325" s="18"/>
      <c r="BE1325" s="18"/>
      <c r="BF1325" s="18"/>
      <c r="BG1325" s="18"/>
      <c r="BH1325" s="18"/>
      <c r="BI1325" s="18"/>
      <c r="BJ1325" s="18"/>
    </row>
    <row r="1326" spans="1:62">
      <c r="A1326" s="112"/>
      <c r="B1326" s="188"/>
      <c r="C1326" s="198" t="s">
        <v>4363</v>
      </c>
      <c r="D1326" s="202" t="s">
        <v>28</v>
      </c>
      <c r="E1326" s="203">
        <v>6130</v>
      </c>
      <c r="F1326" s="20"/>
      <c r="G1326" s="20"/>
      <c r="H1326" s="20"/>
      <c r="I1326" s="20"/>
      <c r="J1326" s="20"/>
      <c r="K1326" s="20"/>
      <c r="L1326" s="20"/>
      <c r="M1326" s="20"/>
      <c r="N1326" s="20"/>
      <c r="O1326" s="20"/>
      <c r="P1326" s="20"/>
      <c r="Q1326" s="20"/>
      <c r="R1326" s="20"/>
      <c r="S1326" s="20"/>
      <c r="T1326" s="20"/>
      <c r="U1326" s="20"/>
      <c r="V1326" s="20"/>
      <c r="W1326" s="20"/>
      <c r="X1326" s="20"/>
      <c r="Y1326" s="20"/>
      <c r="Z1326" s="20"/>
      <c r="AA1326" s="20"/>
      <c r="AB1326" s="20"/>
      <c r="AC1326" s="20"/>
      <c r="AD1326" s="20"/>
      <c r="AE1326" s="20"/>
      <c r="AF1326" s="20"/>
      <c r="AG1326" s="20"/>
      <c r="AH1326" s="20"/>
      <c r="AI1326" s="20"/>
      <c r="AJ1326" s="20"/>
      <c r="AK1326" s="20"/>
      <c r="AL1326" s="360"/>
      <c r="AM1326" s="18"/>
      <c r="AN1326" s="18"/>
      <c r="AO1326" s="18"/>
      <c r="AP1326" s="18"/>
      <c r="AQ1326" s="18"/>
      <c r="AR1326" s="18"/>
      <c r="AS1326" s="18"/>
      <c r="AT1326" s="18"/>
      <c r="AU1326" s="18"/>
      <c r="AV1326" s="18"/>
      <c r="AW1326" s="18"/>
      <c r="AX1326" s="18"/>
      <c r="AY1326" s="18"/>
      <c r="AZ1326" s="18"/>
      <c r="BA1326" s="18"/>
      <c r="BB1326" s="18"/>
      <c r="BC1326" s="18"/>
      <c r="BD1326" s="18"/>
      <c r="BE1326" s="18"/>
      <c r="BF1326" s="18"/>
      <c r="BG1326" s="18"/>
      <c r="BH1326" s="18"/>
      <c r="BI1326" s="18"/>
      <c r="BJ1326" s="18"/>
    </row>
    <row r="1327" spans="1:62">
      <c r="A1327" s="112"/>
      <c r="B1327" s="188"/>
      <c r="C1327" s="198" t="s">
        <v>4364</v>
      </c>
      <c r="D1327" s="202" t="s">
        <v>28</v>
      </c>
      <c r="E1327" s="203">
        <v>240</v>
      </c>
      <c r="F1327" s="20"/>
      <c r="G1327" s="20"/>
      <c r="H1327" s="20"/>
      <c r="I1327" s="20"/>
      <c r="J1327" s="20"/>
      <c r="K1327" s="20"/>
      <c r="L1327" s="20"/>
      <c r="M1327" s="20"/>
      <c r="N1327" s="20"/>
      <c r="O1327" s="20"/>
      <c r="P1327" s="20"/>
      <c r="Q1327" s="20"/>
      <c r="R1327" s="20"/>
      <c r="S1327" s="20"/>
      <c r="T1327" s="20"/>
      <c r="U1327" s="20"/>
      <c r="V1327" s="20"/>
      <c r="W1327" s="20"/>
      <c r="X1327" s="20"/>
      <c r="Y1327" s="20"/>
      <c r="Z1327" s="20"/>
      <c r="AA1327" s="20"/>
      <c r="AB1327" s="20"/>
      <c r="AC1327" s="20"/>
      <c r="AD1327" s="20"/>
      <c r="AE1327" s="20"/>
      <c r="AF1327" s="20"/>
      <c r="AG1327" s="20"/>
      <c r="AH1327" s="20"/>
      <c r="AI1327" s="20"/>
      <c r="AJ1327" s="20"/>
      <c r="AK1327" s="20"/>
      <c r="AL1327" s="360"/>
      <c r="AM1327" s="18"/>
      <c r="AN1327" s="18"/>
      <c r="AO1327" s="18"/>
      <c r="AP1327" s="18"/>
      <c r="AQ1327" s="18"/>
      <c r="AR1327" s="18"/>
      <c r="AS1327" s="18"/>
      <c r="AT1327" s="18"/>
      <c r="AU1327" s="18"/>
      <c r="AV1327" s="18"/>
      <c r="AW1327" s="18"/>
      <c r="AX1327" s="18"/>
      <c r="AY1327" s="18"/>
      <c r="AZ1327" s="18"/>
      <c r="BA1327" s="18"/>
      <c r="BB1327" s="18"/>
      <c r="BC1327" s="18"/>
      <c r="BD1327" s="18"/>
      <c r="BE1327" s="18"/>
      <c r="BF1327" s="18"/>
      <c r="BG1327" s="18"/>
      <c r="BH1327" s="18"/>
      <c r="BI1327" s="18"/>
      <c r="BJ1327" s="18"/>
    </row>
    <row r="1328" spans="1:62">
      <c r="A1328" s="112"/>
      <c r="B1328" s="192"/>
      <c r="C1328" s="198" t="s">
        <v>4365</v>
      </c>
      <c r="D1328" s="202" t="s">
        <v>28</v>
      </c>
      <c r="E1328" s="203">
        <v>120</v>
      </c>
      <c r="F1328" s="20"/>
      <c r="G1328" s="20"/>
      <c r="H1328" s="20"/>
      <c r="I1328" s="20"/>
      <c r="J1328" s="20"/>
      <c r="K1328" s="20"/>
      <c r="L1328" s="20"/>
      <c r="M1328" s="20"/>
      <c r="N1328" s="20"/>
      <c r="O1328" s="20"/>
      <c r="P1328" s="20"/>
      <c r="Q1328" s="20"/>
      <c r="R1328" s="20"/>
      <c r="S1328" s="20"/>
      <c r="T1328" s="20"/>
      <c r="U1328" s="20"/>
      <c r="V1328" s="20"/>
      <c r="W1328" s="20"/>
      <c r="X1328" s="20"/>
      <c r="Y1328" s="20"/>
      <c r="Z1328" s="20"/>
      <c r="AA1328" s="20"/>
      <c r="AB1328" s="20"/>
      <c r="AC1328" s="20"/>
      <c r="AD1328" s="20"/>
      <c r="AE1328" s="20"/>
      <c r="AF1328" s="20"/>
      <c r="AG1328" s="20"/>
      <c r="AH1328" s="20"/>
      <c r="AI1328" s="20"/>
      <c r="AJ1328" s="20"/>
      <c r="AK1328" s="20"/>
      <c r="AL1328" s="360"/>
      <c r="AM1328" s="18"/>
      <c r="AN1328" s="18"/>
      <c r="AO1328" s="18"/>
      <c r="AP1328" s="18"/>
      <c r="AQ1328" s="18"/>
      <c r="AR1328" s="18"/>
      <c r="AS1328" s="18"/>
      <c r="AT1328" s="18"/>
      <c r="AU1328" s="18"/>
      <c r="AV1328" s="18"/>
      <c r="AW1328" s="18"/>
      <c r="AX1328" s="18"/>
      <c r="AY1328" s="18"/>
      <c r="AZ1328" s="18"/>
      <c r="BA1328" s="18"/>
      <c r="BB1328" s="18"/>
      <c r="BC1328" s="18"/>
      <c r="BD1328" s="18"/>
      <c r="BE1328" s="18"/>
      <c r="BF1328" s="18"/>
      <c r="BG1328" s="18"/>
      <c r="BH1328" s="18"/>
      <c r="BI1328" s="18"/>
      <c r="BJ1328" s="18"/>
    </row>
    <row r="1329" spans="1:62">
      <c r="A1329" s="112"/>
      <c r="B1329" s="189"/>
      <c r="C1329" s="198" t="s">
        <v>4366</v>
      </c>
      <c r="D1329" s="202" t="s">
        <v>28</v>
      </c>
      <c r="E1329" s="203">
        <v>150</v>
      </c>
      <c r="F1329" s="20"/>
      <c r="G1329" s="20"/>
      <c r="H1329" s="20"/>
      <c r="I1329" s="20"/>
      <c r="J1329" s="20"/>
      <c r="K1329" s="20"/>
      <c r="L1329" s="20"/>
      <c r="M1329" s="20"/>
      <c r="N1329" s="20"/>
      <c r="O1329" s="20"/>
      <c r="P1329" s="20"/>
      <c r="Q1329" s="20"/>
      <c r="R1329" s="20"/>
      <c r="S1329" s="20"/>
      <c r="T1329" s="20"/>
      <c r="U1329" s="20"/>
      <c r="V1329" s="20"/>
      <c r="W1329" s="20"/>
      <c r="X1329" s="20"/>
      <c r="Y1329" s="20"/>
      <c r="Z1329" s="20"/>
      <c r="AA1329" s="20"/>
      <c r="AB1329" s="20"/>
      <c r="AC1329" s="20"/>
      <c r="AD1329" s="20"/>
      <c r="AE1329" s="20"/>
      <c r="AF1329" s="20"/>
      <c r="AG1329" s="20"/>
      <c r="AH1329" s="20"/>
      <c r="AI1329" s="20"/>
      <c r="AJ1329" s="20"/>
      <c r="AK1329" s="20"/>
      <c r="AL1329" s="360"/>
      <c r="AM1329" s="18"/>
      <c r="AN1329" s="18"/>
      <c r="AO1329" s="18"/>
      <c r="AP1329" s="18"/>
      <c r="AQ1329" s="18"/>
      <c r="AR1329" s="18"/>
      <c r="AS1329" s="18"/>
      <c r="AT1329" s="18"/>
      <c r="AU1329" s="18"/>
      <c r="AV1329" s="18"/>
      <c r="AW1329" s="18"/>
      <c r="AX1329" s="18"/>
      <c r="AY1329" s="18"/>
      <c r="AZ1329" s="18"/>
      <c r="BA1329" s="18"/>
      <c r="BB1329" s="18"/>
      <c r="BC1329" s="18"/>
      <c r="BD1329" s="18"/>
      <c r="BE1329" s="18"/>
      <c r="BF1329" s="18"/>
      <c r="BG1329" s="18"/>
      <c r="BH1329" s="18"/>
      <c r="BI1329" s="18"/>
      <c r="BJ1329" s="18"/>
    </row>
    <row r="1330" spans="1:62">
      <c r="A1330" s="112"/>
      <c r="B1330" s="189"/>
      <c r="C1330" s="198" t="s">
        <v>4367</v>
      </c>
      <c r="D1330" s="202" t="s">
        <v>30</v>
      </c>
      <c r="E1330" s="203">
        <v>950</v>
      </c>
      <c r="F1330" s="20"/>
      <c r="G1330" s="20"/>
      <c r="H1330" s="20"/>
      <c r="I1330" s="20"/>
      <c r="J1330" s="20"/>
      <c r="K1330" s="20"/>
      <c r="L1330" s="20"/>
      <c r="M1330" s="20"/>
      <c r="N1330" s="20"/>
      <c r="O1330" s="20"/>
      <c r="P1330" s="20"/>
      <c r="Q1330" s="20"/>
      <c r="R1330" s="20"/>
      <c r="S1330" s="20"/>
      <c r="T1330" s="20"/>
      <c r="U1330" s="20"/>
      <c r="V1330" s="20"/>
      <c r="W1330" s="20"/>
      <c r="X1330" s="20"/>
      <c r="Y1330" s="20"/>
      <c r="Z1330" s="20"/>
      <c r="AA1330" s="20"/>
      <c r="AB1330" s="20"/>
      <c r="AC1330" s="20"/>
      <c r="AD1330" s="20"/>
      <c r="AE1330" s="20"/>
      <c r="AF1330" s="20"/>
      <c r="AG1330" s="20"/>
      <c r="AH1330" s="20"/>
      <c r="AI1330" s="20"/>
      <c r="AJ1330" s="20"/>
      <c r="AK1330" s="20"/>
      <c r="AL1330" s="360"/>
      <c r="AM1330" s="18"/>
      <c r="AN1330" s="18"/>
      <c r="AO1330" s="18"/>
      <c r="AP1330" s="18"/>
      <c r="AQ1330" s="18"/>
      <c r="AR1330" s="18"/>
      <c r="AS1330" s="18"/>
      <c r="AT1330" s="18"/>
      <c r="AU1330" s="18"/>
      <c r="AV1330" s="18"/>
      <c r="AW1330" s="18"/>
      <c r="AX1330" s="18"/>
      <c r="AY1330" s="18"/>
      <c r="AZ1330" s="18"/>
      <c r="BA1330" s="18"/>
      <c r="BB1330" s="18"/>
      <c r="BC1330" s="18"/>
      <c r="BD1330" s="18"/>
      <c r="BE1330" s="18"/>
      <c r="BF1330" s="18"/>
      <c r="BG1330" s="18"/>
      <c r="BH1330" s="18"/>
      <c r="BI1330" s="18"/>
      <c r="BJ1330" s="18"/>
    </row>
    <row r="1331" spans="1:62">
      <c r="A1331" s="112"/>
      <c r="B1331" s="192"/>
      <c r="C1331" s="198" t="s">
        <v>4368</v>
      </c>
      <c r="D1331" s="202" t="s">
        <v>70</v>
      </c>
      <c r="E1331" s="203">
        <v>65</v>
      </c>
      <c r="F1331" s="20"/>
      <c r="G1331" s="20"/>
      <c r="H1331" s="20"/>
      <c r="I1331" s="20"/>
      <c r="J1331" s="20"/>
      <c r="K1331" s="20"/>
      <c r="L1331" s="20"/>
      <c r="M1331" s="20"/>
      <c r="N1331" s="20"/>
      <c r="O1331" s="20"/>
      <c r="P1331" s="20"/>
      <c r="Q1331" s="20"/>
      <c r="R1331" s="20"/>
      <c r="S1331" s="20"/>
      <c r="T1331" s="20"/>
      <c r="U1331" s="20"/>
      <c r="V1331" s="20"/>
      <c r="W1331" s="20"/>
      <c r="X1331" s="20"/>
      <c r="Y1331" s="20"/>
      <c r="Z1331" s="20"/>
      <c r="AA1331" s="20"/>
      <c r="AB1331" s="20"/>
      <c r="AC1331" s="20"/>
      <c r="AD1331" s="20"/>
      <c r="AE1331" s="20"/>
      <c r="AF1331" s="20"/>
      <c r="AG1331" s="20"/>
      <c r="AH1331" s="20"/>
      <c r="AI1331" s="20"/>
      <c r="AJ1331" s="20"/>
      <c r="AK1331" s="20"/>
      <c r="AL1331" s="360"/>
      <c r="AM1331" s="18"/>
      <c r="AN1331" s="18"/>
      <c r="AO1331" s="18"/>
      <c r="AP1331" s="18"/>
      <c r="AQ1331" s="18"/>
      <c r="AR1331" s="18"/>
      <c r="AS1331" s="18"/>
      <c r="AT1331" s="18"/>
      <c r="AU1331" s="18"/>
      <c r="AV1331" s="18"/>
      <c r="AW1331" s="18"/>
      <c r="AX1331" s="18"/>
      <c r="AY1331" s="18"/>
      <c r="AZ1331" s="18"/>
      <c r="BA1331" s="18"/>
      <c r="BB1331" s="18"/>
      <c r="BC1331" s="18"/>
      <c r="BD1331" s="18"/>
      <c r="BE1331" s="18"/>
      <c r="BF1331" s="18"/>
      <c r="BG1331" s="18"/>
      <c r="BH1331" s="18"/>
      <c r="BI1331" s="18"/>
      <c r="BJ1331" s="18"/>
    </row>
    <row r="1332" spans="1:62">
      <c r="A1332" s="112"/>
      <c r="B1332" s="191" t="s">
        <v>3349</v>
      </c>
      <c r="C1332" s="198" t="s">
        <v>4369</v>
      </c>
      <c r="D1332" s="202" t="s">
        <v>70</v>
      </c>
      <c r="E1332" s="203">
        <v>150</v>
      </c>
      <c r="F1332" s="20"/>
      <c r="G1332" s="20"/>
      <c r="H1332" s="20"/>
      <c r="I1332" s="20"/>
      <c r="J1332" s="20"/>
      <c r="K1332" s="20"/>
      <c r="L1332" s="20"/>
      <c r="M1332" s="20"/>
      <c r="N1332" s="20"/>
      <c r="O1332" s="20"/>
      <c r="P1332" s="20"/>
      <c r="Q1332" s="20"/>
      <c r="R1332" s="20"/>
      <c r="S1332" s="20"/>
      <c r="T1332" s="20"/>
      <c r="U1332" s="20"/>
      <c r="V1332" s="20"/>
      <c r="W1332" s="20"/>
      <c r="X1332" s="20"/>
      <c r="Y1332" s="20"/>
      <c r="Z1332" s="20"/>
      <c r="AA1332" s="20"/>
      <c r="AB1332" s="20"/>
      <c r="AC1332" s="20"/>
      <c r="AD1332" s="20"/>
      <c r="AE1332" s="20"/>
      <c r="AF1332" s="20"/>
      <c r="AG1332" s="20"/>
      <c r="AH1332" s="20"/>
      <c r="AI1332" s="20"/>
      <c r="AJ1332" s="20"/>
      <c r="AK1332" s="20"/>
      <c r="AL1332" s="360"/>
      <c r="AM1332" s="18"/>
      <c r="AN1332" s="18"/>
      <c r="AO1332" s="18"/>
      <c r="AP1332" s="18"/>
      <c r="AQ1332" s="18"/>
      <c r="AR1332" s="18"/>
      <c r="AS1332" s="18"/>
      <c r="AT1332" s="18"/>
      <c r="AU1332" s="18"/>
      <c r="AV1332" s="18"/>
      <c r="AW1332" s="18"/>
      <c r="AX1332" s="18"/>
      <c r="AY1332" s="18"/>
      <c r="AZ1332" s="18"/>
      <c r="BA1332" s="18"/>
      <c r="BB1332" s="18"/>
      <c r="BC1332" s="18"/>
      <c r="BD1332" s="18"/>
      <c r="BE1332" s="18"/>
      <c r="BF1332" s="18"/>
      <c r="BG1332" s="18"/>
      <c r="BH1332" s="18"/>
      <c r="BI1332" s="18"/>
      <c r="BJ1332" s="18"/>
    </row>
    <row r="1333" spans="1:62">
      <c r="A1333" s="112"/>
      <c r="B1333" s="192"/>
      <c r="C1333" s="198" t="s">
        <v>2876</v>
      </c>
      <c r="D1333" s="202" t="s">
        <v>70</v>
      </c>
      <c r="E1333" s="203">
        <v>120</v>
      </c>
      <c r="F1333" s="20"/>
      <c r="G1333" s="20"/>
      <c r="H1333" s="20"/>
      <c r="I1333" s="20"/>
      <c r="J1333" s="20"/>
      <c r="K1333" s="20"/>
      <c r="L1333" s="20"/>
      <c r="M1333" s="20"/>
      <c r="N1333" s="20"/>
      <c r="O1333" s="20"/>
      <c r="P1333" s="20"/>
      <c r="Q1333" s="20"/>
      <c r="R1333" s="20"/>
      <c r="S1333" s="20"/>
      <c r="T1333" s="20"/>
      <c r="U1333" s="20"/>
      <c r="V1333" s="20"/>
      <c r="W1333" s="20"/>
      <c r="X1333" s="20"/>
      <c r="Y1333" s="20"/>
      <c r="Z1333" s="20"/>
      <c r="AA1333" s="20"/>
      <c r="AB1333" s="20"/>
      <c r="AC1333" s="20"/>
      <c r="AD1333" s="20"/>
      <c r="AE1333" s="20"/>
      <c r="AF1333" s="20"/>
      <c r="AG1333" s="20"/>
      <c r="AH1333" s="20"/>
      <c r="AI1333" s="20"/>
      <c r="AJ1333" s="20"/>
      <c r="AK1333" s="20"/>
      <c r="AL1333" s="360"/>
      <c r="AM1333" s="18"/>
      <c r="AN1333" s="18"/>
      <c r="AO1333" s="18"/>
      <c r="AP1333" s="18"/>
      <c r="AQ1333" s="18"/>
      <c r="AR1333" s="18"/>
      <c r="AS1333" s="18"/>
      <c r="AT1333" s="18"/>
      <c r="AU1333" s="18"/>
      <c r="AV1333" s="18"/>
      <c r="AW1333" s="18"/>
      <c r="AX1333" s="18"/>
      <c r="AY1333" s="18"/>
      <c r="AZ1333" s="18"/>
      <c r="BA1333" s="18"/>
      <c r="BB1333" s="18"/>
      <c r="BC1333" s="18"/>
      <c r="BD1333" s="18"/>
      <c r="BE1333" s="18"/>
      <c r="BF1333" s="18"/>
      <c r="BG1333" s="18"/>
      <c r="BH1333" s="18"/>
      <c r="BI1333" s="18"/>
      <c r="BJ1333" s="18"/>
    </row>
    <row r="1334" spans="1:62">
      <c r="A1334" s="112"/>
      <c r="B1334" s="188"/>
      <c r="C1334" s="198" t="s">
        <v>4370</v>
      </c>
      <c r="D1334" s="202" t="s">
        <v>70</v>
      </c>
      <c r="E1334" s="203">
        <v>85</v>
      </c>
      <c r="F1334" s="20"/>
      <c r="G1334" s="20"/>
      <c r="H1334" s="20"/>
      <c r="I1334" s="20"/>
      <c r="J1334" s="20"/>
      <c r="K1334" s="20"/>
      <c r="L1334" s="20"/>
      <c r="M1334" s="20"/>
      <c r="N1334" s="20"/>
      <c r="O1334" s="20"/>
      <c r="P1334" s="20"/>
      <c r="Q1334" s="20"/>
      <c r="R1334" s="20"/>
      <c r="S1334" s="20"/>
      <c r="T1334" s="20"/>
      <c r="U1334" s="20"/>
      <c r="V1334" s="20"/>
      <c r="W1334" s="20"/>
      <c r="X1334" s="20"/>
      <c r="Y1334" s="20"/>
      <c r="Z1334" s="20"/>
      <c r="AA1334" s="20"/>
      <c r="AB1334" s="20"/>
      <c r="AC1334" s="20"/>
      <c r="AD1334" s="20"/>
      <c r="AE1334" s="20"/>
      <c r="AF1334" s="20"/>
      <c r="AG1334" s="20"/>
      <c r="AH1334" s="20"/>
      <c r="AI1334" s="20"/>
      <c r="AJ1334" s="20"/>
      <c r="AK1334" s="20"/>
      <c r="AL1334" s="360"/>
      <c r="AM1334" s="18"/>
      <c r="AN1334" s="18"/>
      <c r="AO1334" s="18"/>
      <c r="AP1334" s="18"/>
      <c r="AQ1334" s="18"/>
      <c r="AR1334" s="18"/>
      <c r="AS1334" s="18"/>
      <c r="AT1334" s="18"/>
      <c r="AU1334" s="18"/>
      <c r="AV1334" s="18"/>
      <c r="AW1334" s="18"/>
      <c r="AX1334" s="18"/>
      <c r="AY1334" s="18"/>
      <c r="AZ1334" s="18"/>
      <c r="BA1334" s="18"/>
      <c r="BB1334" s="18"/>
      <c r="BC1334" s="18"/>
      <c r="BD1334" s="18"/>
      <c r="BE1334" s="18"/>
      <c r="BF1334" s="18"/>
      <c r="BG1334" s="18"/>
      <c r="BH1334" s="18"/>
      <c r="BI1334" s="18"/>
      <c r="BJ1334" s="18"/>
    </row>
    <row r="1335" spans="1:62">
      <c r="A1335" s="112"/>
      <c r="B1335" s="192"/>
      <c r="C1335" s="198" t="s">
        <v>4371</v>
      </c>
      <c r="D1335" s="202" t="s">
        <v>70</v>
      </c>
      <c r="E1335" s="203">
        <v>120</v>
      </c>
      <c r="F1335" s="20"/>
      <c r="G1335" s="20"/>
      <c r="H1335" s="20"/>
      <c r="I1335" s="20"/>
      <c r="J1335" s="20"/>
      <c r="K1335" s="20"/>
      <c r="L1335" s="20"/>
      <c r="M1335" s="20"/>
      <c r="N1335" s="20"/>
      <c r="O1335" s="20"/>
      <c r="P1335" s="20"/>
      <c r="Q1335" s="20"/>
      <c r="R1335" s="20"/>
      <c r="S1335" s="20"/>
      <c r="T1335" s="20"/>
      <c r="U1335" s="20"/>
      <c r="V1335" s="20"/>
      <c r="W1335" s="20"/>
      <c r="X1335" s="20"/>
      <c r="Y1335" s="20"/>
      <c r="Z1335" s="20"/>
      <c r="AA1335" s="20"/>
      <c r="AB1335" s="20"/>
      <c r="AC1335" s="20"/>
      <c r="AD1335" s="20"/>
      <c r="AE1335" s="20"/>
      <c r="AF1335" s="20"/>
      <c r="AG1335" s="20"/>
      <c r="AH1335" s="20"/>
      <c r="AI1335" s="20"/>
      <c r="AJ1335" s="20"/>
      <c r="AK1335" s="20"/>
      <c r="AL1335" s="360"/>
      <c r="AM1335" s="18"/>
      <c r="AN1335" s="18"/>
      <c r="AO1335" s="18"/>
      <c r="AP1335" s="18"/>
      <c r="AQ1335" s="18"/>
      <c r="AR1335" s="18"/>
      <c r="AS1335" s="18"/>
      <c r="AT1335" s="18"/>
      <c r="AU1335" s="18"/>
      <c r="AV1335" s="18"/>
      <c r="AW1335" s="18"/>
      <c r="AX1335" s="18"/>
      <c r="AY1335" s="18"/>
      <c r="AZ1335" s="18"/>
      <c r="BA1335" s="18"/>
      <c r="BB1335" s="18"/>
      <c r="BC1335" s="18"/>
      <c r="BD1335" s="18"/>
      <c r="BE1335" s="18"/>
      <c r="BF1335" s="18"/>
      <c r="BG1335" s="18"/>
      <c r="BH1335" s="18"/>
      <c r="BI1335" s="18"/>
      <c r="BJ1335" s="18"/>
    </row>
    <row r="1336" spans="1:62">
      <c r="A1336" s="112"/>
      <c r="B1336" s="191" t="s">
        <v>3350</v>
      </c>
      <c r="C1336" s="198" t="s">
        <v>4372</v>
      </c>
      <c r="D1336" s="202" t="s">
        <v>70</v>
      </c>
      <c r="E1336" s="203">
        <v>450</v>
      </c>
      <c r="F1336" s="20"/>
      <c r="G1336" s="20"/>
      <c r="H1336" s="20"/>
      <c r="I1336" s="20"/>
      <c r="J1336" s="20"/>
      <c r="K1336" s="20"/>
      <c r="L1336" s="20"/>
      <c r="M1336" s="20"/>
      <c r="N1336" s="20"/>
      <c r="O1336" s="20"/>
      <c r="P1336" s="20"/>
      <c r="Q1336" s="20"/>
      <c r="R1336" s="20"/>
      <c r="S1336" s="20"/>
      <c r="T1336" s="20"/>
      <c r="U1336" s="20"/>
      <c r="V1336" s="20"/>
      <c r="W1336" s="20"/>
      <c r="X1336" s="20"/>
      <c r="Y1336" s="20"/>
      <c r="Z1336" s="20"/>
      <c r="AA1336" s="20"/>
      <c r="AB1336" s="20"/>
      <c r="AC1336" s="20"/>
      <c r="AD1336" s="20"/>
      <c r="AE1336" s="20"/>
      <c r="AF1336" s="20"/>
      <c r="AG1336" s="20"/>
      <c r="AH1336" s="20"/>
      <c r="AI1336" s="20"/>
      <c r="AJ1336" s="20"/>
      <c r="AK1336" s="20"/>
      <c r="AL1336" s="360"/>
      <c r="AM1336" s="18"/>
      <c r="AN1336" s="18"/>
      <c r="AO1336" s="18"/>
      <c r="AP1336" s="18"/>
      <c r="AQ1336" s="18"/>
      <c r="AR1336" s="18"/>
      <c r="AS1336" s="18"/>
      <c r="AT1336" s="18"/>
      <c r="AU1336" s="18"/>
      <c r="AV1336" s="18"/>
      <c r="AW1336" s="18"/>
      <c r="AX1336" s="18"/>
      <c r="AY1336" s="18"/>
      <c r="AZ1336" s="18"/>
      <c r="BA1336" s="18"/>
      <c r="BB1336" s="18"/>
      <c r="BC1336" s="18"/>
      <c r="BD1336" s="18"/>
      <c r="BE1336" s="18"/>
      <c r="BF1336" s="18"/>
      <c r="BG1336" s="18"/>
      <c r="BH1336" s="18"/>
      <c r="BI1336" s="18"/>
      <c r="BJ1336" s="18"/>
    </row>
    <row r="1337" spans="1:62">
      <c r="A1337" s="112"/>
      <c r="B1337" s="191" t="s">
        <v>3351</v>
      </c>
      <c r="C1337" s="198" t="s">
        <v>4373</v>
      </c>
      <c r="D1337" s="202" t="s">
        <v>70</v>
      </c>
      <c r="E1337" s="203">
        <v>180</v>
      </c>
      <c r="F1337" s="20"/>
      <c r="G1337" s="20"/>
      <c r="H1337" s="20"/>
      <c r="I1337" s="20"/>
      <c r="J1337" s="20"/>
      <c r="K1337" s="20"/>
      <c r="L1337" s="20"/>
      <c r="M1337" s="20"/>
      <c r="N1337" s="20"/>
      <c r="O1337" s="20"/>
      <c r="P1337" s="20"/>
      <c r="Q1337" s="20"/>
      <c r="R1337" s="20"/>
      <c r="S1337" s="20"/>
      <c r="T1337" s="20"/>
      <c r="U1337" s="20"/>
      <c r="V1337" s="20"/>
      <c r="W1337" s="20"/>
      <c r="X1337" s="20"/>
      <c r="Y1337" s="20"/>
      <c r="Z1337" s="20"/>
      <c r="AA1337" s="20"/>
      <c r="AB1337" s="20"/>
      <c r="AC1337" s="20"/>
      <c r="AD1337" s="20"/>
      <c r="AE1337" s="20"/>
      <c r="AF1337" s="20"/>
      <c r="AG1337" s="20"/>
      <c r="AH1337" s="20"/>
      <c r="AI1337" s="20"/>
      <c r="AJ1337" s="20"/>
      <c r="AK1337" s="20"/>
      <c r="AL1337" s="360"/>
      <c r="AM1337" s="18"/>
      <c r="AN1337" s="18"/>
      <c r="AO1337" s="18"/>
      <c r="AP1337" s="18"/>
      <c r="AQ1337" s="18"/>
      <c r="AR1337" s="18"/>
      <c r="AS1337" s="18"/>
      <c r="AT1337" s="18"/>
      <c r="AU1337" s="18"/>
      <c r="AV1337" s="18"/>
      <c r="AW1337" s="18"/>
      <c r="AX1337" s="18"/>
      <c r="AY1337" s="18"/>
      <c r="AZ1337" s="18"/>
      <c r="BA1337" s="18"/>
      <c r="BB1337" s="18"/>
      <c r="BC1337" s="18"/>
      <c r="BD1337" s="18"/>
      <c r="BE1337" s="18"/>
      <c r="BF1337" s="18"/>
      <c r="BG1337" s="18"/>
      <c r="BH1337" s="18"/>
      <c r="BI1337" s="18"/>
      <c r="BJ1337" s="18"/>
    </row>
    <row r="1338" spans="1:62">
      <c r="A1338" s="112"/>
      <c r="B1338" s="192"/>
      <c r="C1338" s="198" t="s">
        <v>4374</v>
      </c>
      <c r="D1338" s="202" t="s">
        <v>70</v>
      </c>
      <c r="E1338" s="203">
        <v>300</v>
      </c>
      <c r="F1338" s="20"/>
      <c r="G1338" s="20"/>
      <c r="H1338" s="20"/>
      <c r="I1338" s="20"/>
      <c r="J1338" s="20"/>
      <c r="K1338" s="20"/>
      <c r="L1338" s="20"/>
      <c r="M1338" s="20"/>
      <c r="N1338" s="20"/>
      <c r="O1338" s="20"/>
      <c r="P1338" s="20"/>
      <c r="Q1338" s="20"/>
      <c r="R1338" s="20"/>
      <c r="S1338" s="20"/>
      <c r="T1338" s="20"/>
      <c r="U1338" s="20"/>
      <c r="V1338" s="20"/>
      <c r="W1338" s="20"/>
      <c r="X1338" s="20"/>
      <c r="Y1338" s="20"/>
      <c r="Z1338" s="20"/>
      <c r="AA1338" s="20"/>
      <c r="AB1338" s="20"/>
      <c r="AC1338" s="20"/>
      <c r="AD1338" s="20"/>
      <c r="AE1338" s="20"/>
      <c r="AF1338" s="20"/>
      <c r="AG1338" s="20"/>
      <c r="AH1338" s="20"/>
      <c r="AI1338" s="20"/>
      <c r="AJ1338" s="20"/>
      <c r="AK1338" s="20"/>
      <c r="AL1338" s="360"/>
      <c r="AM1338" s="18"/>
      <c r="AN1338" s="18"/>
      <c r="AO1338" s="18"/>
      <c r="AP1338" s="18"/>
      <c r="AQ1338" s="18"/>
      <c r="AR1338" s="18"/>
      <c r="AS1338" s="18"/>
      <c r="AT1338" s="18"/>
      <c r="AU1338" s="18"/>
      <c r="AV1338" s="18"/>
      <c r="AW1338" s="18"/>
      <c r="AX1338" s="18"/>
      <c r="AY1338" s="18"/>
      <c r="AZ1338" s="18"/>
      <c r="BA1338" s="18"/>
      <c r="BB1338" s="18"/>
      <c r="BC1338" s="18"/>
      <c r="BD1338" s="18"/>
      <c r="BE1338" s="18"/>
      <c r="BF1338" s="18"/>
      <c r="BG1338" s="18"/>
      <c r="BH1338" s="18"/>
      <c r="BI1338" s="18"/>
      <c r="BJ1338" s="18"/>
    </row>
    <row r="1339" spans="1:62">
      <c r="A1339" s="112"/>
      <c r="B1339" s="190"/>
      <c r="C1339" s="199" t="s">
        <v>4375</v>
      </c>
      <c r="D1339" s="193" t="s">
        <v>70</v>
      </c>
      <c r="E1339" s="204">
        <v>240</v>
      </c>
      <c r="F1339" s="20"/>
      <c r="G1339" s="20"/>
      <c r="H1339" s="20"/>
      <c r="I1339" s="20"/>
      <c r="J1339" s="20"/>
      <c r="K1339" s="20"/>
      <c r="L1339" s="20"/>
      <c r="M1339" s="20"/>
      <c r="N1339" s="20"/>
      <c r="O1339" s="20"/>
      <c r="P1339" s="20"/>
      <c r="Q1339" s="20"/>
      <c r="R1339" s="20"/>
      <c r="S1339" s="20"/>
      <c r="T1339" s="20"/>
      <c r="U1339" s="20"/>
      <c r="V1339" s="20"/>
      <c r="W1339" s="20"/>
      <c r="X1339" s="20"/>
      <c r="Y1339" s="20"/>
      <c r="Z1339" s="20"/>
      <c r="AA1339" s="20"/>
      <c r="AB1339" s="20"/>
      <c r="AC1339" s="20"/>
      <c r="AD1339" s="20"/>
      <c r="AE1339" s="20"/>
      <c r="AF1339" s="20"/>
      <c r="AG1339" s="20"/>
      <c r="AH1339" s="20"/>
      <c r="AI1339" s="20"/>
      <c r="AJ1339" s="20"/>
      <c r="AK1339" s="20"/>
      <c r="AL1339" s="360"/>
      <c r="AM1339" s="18"/>
      <c r="AN1339" s="18"/>
      <c r="AO1339" s="18"/>
      <c r="AP1339" s="18"/>
      <c r="AQ1339" s="18"/>
      <c r="AR1339" s="18"/>
      <c r="AS1339" s="18"/>
      <c r="AT1339" s="18"/>
      <c r="AU1339" s="18"/>
      <c r="AV1339" s="18"/>
      <c r="AW1339" s="18"/>
      <c r="AX1339" s="18"/>
      <c r="AY1339" s="18"/>
      <c r="AZ1339" s="18"/>
      <c r="BA1339" s="18"/>
      <c r="BB1339" s="18"/>
      <c r="BC1339" s="18"/>
      <c r="BD1339" s="18"/>
      <c r="BE1339" s="18"/>
      <c r="BF1339" s="18"/>
      <c r="BG1339" s="18"/>
      <c r="BH1339" s="18"/>
      <c r="BI1339" s="18"/>
      <c r="BJ1339" s="18"/>
    </row>
    <row r="1340" spans="1:62">
      <c r="A1340" s="112"/>
      <c r="B1340" s="190"/>
      <c r="C1340" s="199" t="s">
        <v>4376</v>
      </c>
      <c r="D1340" s="193" t="s">
        <v>70</v>
      </c>
      <c r="E1340" s="204">
        <v>290</v>
      </c>
      <c r="F1340" s="20"/>
      <c r="G1340" s="20"/>
      <c r="H1340" s="20"/>
      <c r="I1340" s="20"/>
      <c r="J1340" s="20"/>
      <c r="K1340" s="20"/>
      <c r="L1340" s="20"/>
      <c r="M1340" s="20"/>
      <c r="N1340" s="20"/>
      <c r="O1340" s="20"/>
      <c r="P1340" s="20"/>
      <c r="Q1340" s="20"/>
      <c r="R1340" s="20"/>
      <c r="S1340" s="20"/>
      <c r="T1340" s="20"/>
      <c r="U1340" s="20"/>
      <c r="V1340" s="20"/>
      <c r="W1340" s="20"/>
      <c r="X1340" s="20"/>
      <c r="Y1340" s="20"/>
      <c r="Z1340" s="20"/>
      <c r="AA1340" s="20"/>
      <c r="AB1340" s="20"/>
      <c r="AC1340" s="20"/>
      <c r="AD1340" s="20"/>
      <c r="AE1340" s="20"/>
      <c r="AF1340" s="20"/>
      <c r="AG1340" s="20"/>
      <c r="AH1340" s="20"/>
      <c r="AI1340" s="20"/>
      <c r="AJ1340" s="20"/>
      <c r="AK1340" s="20"/>
      <c r="AL1340" s="360"/>
      <c r="AM1340" s="18"/>
      <c r="AN1340" s="18"/>
      <c r="AO1340" s="18"/>
      <c r="AP1340" s="18"/>
      <c r="AQ1340" s="18"/>
      <c r="AR1340" s="18"/>
      <c r="AS1340" s="18"/>
      <c r="AT1340" s="18"/>
      <c r="AU1340" s="18"/>
      <c r="AV1340" s="18"/>
      <c r="AW1340" s="18"/>
      <c r="AX1340" s="18"/>
      <c r="AY1340" s="18"/>
      <c r="AZ1340" s="18"/>
      <c r="BA1340" s="18"/>
      <c r="BB1340" s="18"/>
      <c r="BC1340" s="18"/>
      <c r="BD1340" s="18"/>
      <c r="BE1340" s="18"/>
      <c r="BF1340" s="18"/>
      <c r="BG1340" s="18"/>
      <c r="BH1340" s="18"/>
      <c r="BI1340" s="18"/>
      <c r="BJ1340" s="18"/>
    </row>
    <row r="1341" spans="1:62">
      <c r="A1341" s="112"/>
      <c r="B1341" s="190"/>
      <c r="C1341" s="199" t="s">
        <v>4377</v>
      </c>
      <c r="D1341" s="193" t="s">
        <v>70</v>
      </c>
      <c r="E1341" s="204">
        <v>260</v>
      </c>
      <c r="F1341" s="20"/>
      <c r="G1341" s="20"/>
      <c r="H1341" s="20"/>
      <c r="I1341" s="20"/>
      <c r="J1341" s="20"/>
      <c r="K1341" s="20"/>
      <c r="L1341" s="20"/>
      <c r="M1341" s="20"/>
      <c r="N1341" s="20"/>
      <c r="O1341" s="20"/>
      <c r="P1341" s="20"/>
      <c r="Q1341" s="20"/>
      <c r="R1341" s="20"/>
      <c r="S1341" s="20"/>
      <c r="T1341" s="20"/>
      <c r="U1341" s="20"/>
      <c r="V1341" s="20"/>
      <c r="W1341" s="20"/>
      <c r="X1341" s="20"/>
      <c r="Y1341" s="20"/>
      <c r="Z1341" s="20"/>
      <c r="AA1341" s="20"/>
      <c r="AB1341" s="20"/>
      <c r="AC1341" s="20"/>
      <c r="AD1341" s="20"/>
      <c r="AE1341" s="20"/>
      <c r="AF1341" s="20"/>
      <c r="AG1341" s="20"/>
      <c r="AH1341" s="20"/>
      <c r="AI1341" s="20"/>
      <c r="AJ1341" s="20"/>
      <c r="AK1341" s="20"/>
      <c r="AL1341" s="360"/>
      <c r="AM1341" s="18"/>
      <c r="AN1341" s="18"/>
      <c r="AO1341" s="18"/>
      <c r="AP1341" s="18"/>
      <c r="AQ1341" s="18"/>
      <c r="AR1341" s="18"/>
      <c r="AS1341" s="18"/>
      <c r="AT1341" s="18"/>
      <c r="AU1341" s="18"/>
      <c r="AV1341" s="18"/>
      <c r="AW1341" s="18"/>
      <c r="AX1341" s="18"/>
      <c r="AY1341" s="18"/>
      <c r="AZ1341" s="18"/>
      <c r="BA1341" s="18"/>
      <c r="BB1341" s="18"/>
      <c r="BC1341" s="18"/>
      <c r="BD1341" s="18"/>
      <c r="BE1341" s="18"/>
      <c r="BF1341" s="18"/>
      <c r="BG1341" s="18"/>
      <c r="BH1341" s="18"/>
      <c r="BI1341" s="18"/>
      <c r="BJ1341" s="18"/>
    </row>
    <row r="1342" spans="1:62">
      <c r="A1342" s="112"/>
      <c r="B1342" s="190"/>
      <c r="C1342" s="199" t="s">
        <v>4378</v>
      </c>
      <c r="D1342" s="193" t="s">
        <v>70</v>
      </c>
      <c r="E1342" s="204">
        <v>240</v>
      </c>
      <c r="F1342" s="20"/>
      <c r="G1342" s="20"/>
      <c r="H1342" s="20"/>
      <c r="I1342" s="20"/>
      <c r="J1342" s="20"/>
      <c r="K1342" s="20"/>
      <c r="L1342" s="20"/>
      <c r="M1342" s="20"/>
      <c r="N1342" s="20"/>
      <c r="O1342" s="20"/>
      <c r="P1342" s="20"/>
      <c r="Q1342" s="20"/>
      <c r="R1342" s="20"/>
      <c r="S1342" s="20"/>
      <c r="T1342" s="20"/>
      <c r="U1342" s="20"/>
      <c r="V1342" s="20"/>
      <c r="W1342" s="20"/>
      <c r="X1342" s="20"/>
      <c r="Y1342" s="20"/>
      <c r="Z1342" s="20"/>
      <c r="AA1342" s="20"/>
      <c r="AB1342" s="20"/>
      <c r="AC1342" s="20"/>
      <c r="AD1342" s="20"/>
      <c r="AE1342" s="20"/>
      <c r="AF1342" s="20"/>
      <c r="AG1342" s="20"/>
      <c r="AH1342" s="20"/>
      <c r="AI1342" s="20"/>
      <c r="AJ1342" s="20"/>
      <c r="AK1342" s="20"/>
      <c r="AL1342" s="360"/>
      <c r="AM1342" s="18"/>
      <c r="AN1342" s="18"/>
      <c r="AO1342" s="18"/>
      <c r="AP1342" s="18"/>
      <c r="AQ1342" s="18"/>
      <c r="AR1342" s="18"/>
      <c r="AS1342" s="18"/>
      <c r="AT1342" s="18"/>
      <c r="AU1342" s="18"/>
      <c r="AV1342" s="18"/>
      <c r="AW1342" s="18"/>
      <c r="AX1342" s="18"/>
      <c r="AY1342" s="18"/>
      <c r="AZ1342" s="18"/>
      <c r="BA1342" s="18"/>
      <c r="BB1342" s="18"/>
      <c r="BC1342" s="18"/>
      <c r="BD1342" s="18"/>
      <c r="BE1342" s="18"/>
      <c r="BF1342" s="18"/>
      <c r="BG1342" s="18"/>
      <c r="BH1342" s="18"/>
      <c r="BI1342" s="18"/>
      <c r="BJ1342" s="18"/>
    </row>
    <row r="1343" spans="1:62">
      <c r="A1343" s="112"/>
      <c r="B1343" s="190"/>
      <c r="C1343" s="199" t="s">
        <v>4379</v>
      </c>
      <c r="D1343" s="193" t="s">
        <v>70</v>
      </c>
      <c r="E1343" s="204">
        <v>160</v>
      </c>
      <c r="F1343" s="20"/>
      <c r="G1343" s="20"/>
      <c r="H1343" s="20"/>
      <c r="I1343" s="20"/>
      <c r="J1343" s="20"/>
      <c r="K1343" s="20"/>
      <c r="L1343" s="20"/>
      <c r="M1343" s="20"/>
      <c r="N1343" s="20"/>
      <c r="O1343" s="20"/>
      <c r="P1343" s="20"/>
      <c r="Q1343" s="20"/>
      <c r="R1343" s="20"/>
      <c r="S1343" s="20"/>
      <c r="T1343" s="20"/>
      <c r="U1343" s="20"/>
      <c r="V1343" s="20"/>
      <c r="W1343" s="20"/>
      <c r="X1343" s="20"/>
      <c r="Y1343" s="20"/>
      <c r="Z1343" s="20"/>
      <c r="AA1343" s="20"/>
      <c r="AB1343" s="20"/>
      <c r="AC1343" s="20"/>
      <c r="AD1343" s="20"/>
      <c r="AE1343" s="20"/>
      <c r="AF1343" s="20"/>
      <c r="AG1343" s="20"/>
      <c r="AH1343" s="20"/>
      <c r="AI1343" s="20"/>
      <c r="AJ1343" s="20"/>
      <c r="AK1343" s="20"/>
      <c r="AL1343" s="360"/>
      <c r="AM1343" s="18"/>
      <c r="AN1343" s="18"/>
      <c r="AO1343" s="18"/>
      <c r="AP1343" s="18"/>
      <c r="AQ1343" s="18"/>
      <c r="AR1343" s="18"/>
      <c r="AS1343" s="18"/>
      <c r="AT1343" s="18"/>
      <c r="AU1343" s="18"/>
      <c r="AV1343" s="18"/>
      <c r="AW1343" s="18"/>
      <c r="AX1343" s="18"/>
      <c r="AY1343" s="18"/>
      <c r="AZ1343" s="18"/>
      <c r="BA1343" s="18"/>
      <c r="BB1343" s="18"/>
      <c r="BC1343" s="18"/>
      <c r="BD1343" s="18"/>
      <c r="BE1343" s="18"/>
      <c r="BF1343" s="18"/>
      <c r="BG1343" s="18"/>
      <c r="BH1343" s="18"/>
      <c r="BI1343" s="18"/>
      <c r="BJ1343" s="18"/>
    </row>
    <row r="1344" spans="1:62">
      <c r="A1344" s="112"/>
      <c r="B1344" s="190"/>
      <c r="C1344" s="199" t="s">
        <v>4380</v>
      </c>
      <c r="D1344" s="193" t="s">
        <v>70</v>
      </c>
      <c r="E1344" s="204">
        <v>180</v>
      </c>
      <c r="F1344" s="20"/>
      <c r="G1344" s="20"/>
      <c r="H1344" s="20"/>
      <c r="I1344" s="20"/>
      <c r="J1344" s="20"/>
      <c r="K1344" s="20"/>
      <c r="L1344" s="20"/>
      <c r="M1344" s="20"/>
      <c r="N1344" s="20"/>
      <c r="O1344" s="20"/>
      <c r="P1344" s="20"/>
      <c r="Q1344" s="20"/>
      <c r="R1344" s="20"/>
      <c r="S1344" s="20"/>
      <c r="T1344" s="20"/>
      <c r="U1344" s="20"/>
      <c r="V1344" s="20"/>
      <c r="W1344" s="20"/>
      <c r="X1344" s="20"/>
      <c r="Y1344" s="20"/>
      <c r="Z1344" s="20"/>
      <c r="AA1344" s="20"/>
      <c r="AB1344" s="20"/>
      <c r="AC1344" s="20"/>
      <c r="AD1344" s="20"/>
      <c r="AE1344" s="20"/>
      <c r="AF1344" s="20"/>
      <c r="AG1344" s="20"/>
      <c r="AH1344" s="20"/>
      <c r="AI1344" s="20"/>
      <c r="AJ1344" s="20"/>
      <c r="AK1344" s="20"/>
      <c r="AL1344" s="360"/>
      <c r="AM1344" s="18"/>
      <c r="AN1344" s="18"/>
      <c r="AO1344" s="18"/>
      <c r="AP1344" s="18"/>
      <c r="AQ1344" s="18"/>
      <c r="AR1344" s="18"/>
      <c r="AS1344" s="18"/>
      <c r="AT1344" s="18"/>
      <c r="AU1344" s="18"/>
      <c r="AV1344" s="18"/>
      <c r="AW1344" s="18"/>
      <c r="AX1344" s="18"/>
      <c r="AY1344" s="18"/>
      <c r="AZ1344" s="18"/>
      <c r="BA1344" s="18"/>
      <c r="BB1344" s="18"/>
      <c r="BC1344" s="18"/>
      <c r="BD1344" s="18"/>
      <c r="BE1344" s="18"/>
      <c r="BF1344" s="18"/>
      <c r="BG1344" s="18"/>
      <c r="BH1344" s="18"/>
      <c r="BI1344" s="18"/>
      <c r="BJ1344" s="18"/>
    </row>
    <row r="1345" spans="1:62">
      <c r="A1345" s="112"/>
      <c r="B1345" s="190"/>
      <c r="C1345" s="199" t="s">
        <v>4381</v>
      </c>
      <c r="D1345" s="193" t="s">
        <v>70</v>
      </c>
      <c r="E1345" s="204">
        <v>390</v>
      </c>
      <c r="F1345" s="20"/>
      <c r="G1345" s="20"/>
      <c r="H1345" s="20"/>
      <c r="I1345" s="20"/>
      <c r="J1345" s="20"/>
      <c r="K1345" s="20"/>
      <c r="L1345" s="20"/>
      <c r="M1345" s="20"/>
      <c r="N1345" s="20"/>
      <c r="O1345" s="20"/>
      <c r="P1345" s="20"/>
      <c r="Q1345" s="20"/>
      <c r="R1345" s="20"/>
      <c r="S1345" s="20"/>
      <c r="T1345" s="20"/>
      <c r="U1345" s="20"/>
      <c r="V1345" s="20"/>
      <c r="W1345" s="20"/>
      <c r="X1345" s="20"/>
      <c r="Y1345" s="20"/>
      <c r="Z1345" s="20"/>
      <c r="AA1345" s="20"/>
      <c r="AB1345" s="20"/>
      <c r="AC1345" s="20"/>
      <c r="AD1345" s="20"/>
      <c r="AE1345" s="20"/>
      <c r="AF1345" s="20"/>
      <c r="AG1345" s="20"/>
      <c r="AH1345" s="20"/>
      <c r="AI1345" s="20"/>
      <c r="AJ1345" s="20"/>
      <c r="AK1345" s="20"/>
      <c r="AL1345" s="360"/>
      <c r="AM1345" s="18"/>
      <c r="AN1345" s="18"/>
      <c r="AO1345" s="18"/>
      <c r="AP1345" s="18"/>
      <c r="AQ1345" s="18"/>
      <c r="AR1345" s="18"/>
      <c r="AS1345" s="18"/>
      <c r="AT1345" s="18"/>
      <c r="AU1345" s="18"/>
      <c r="AV1345" s="18"/>
      <c r="AW1345" s="18"/>
      <c r="AX1345" s="18"/>
      <c r="AY1345" s="18"/>
      <c r="AZ1345" s="18"/>
      <c r="BA1345" s="18"/>
      <c r="BB1345" s="18"/>
      <c r="BC1345" s="18"/>
      <c r="BD1345" s="18"/>
      <c r="BE1345" s="18"/>
      <c r="BF1345" s="18"/>
      <c r="BG1345" s="18"/>
      <c r="BH1345" s="18"/>
      <c r="BI1345" s="18"/>
      <c r="BJ1345" s="18"/>
    </row>
    <row r="1346" spans="1:62">
      <c r="A1346" s="112"/>
      <c r="B1346" s="189"/>
      <c r="C1346" s="198" t="s">
        <v>4382</v>
      </c>
      <c r="D1346" s="202" t="s">
        <v>28</v>
      </c>
      <c r="E1346" s="203">
        <v>3</v>
      </c>
      <c r="F1346" s="20"/>
      <c r="G1346" s="20"/>
      <c r="H1346" s="20"/>
      <c r="I1346" s="20"/>
      <c r="J1346" s="20"/>
      <c r="K1346" s="20"/>
      <c r="L1346" s="20"/>
      <c r="M1346" s="20"/>
      <c r="N1346" s="20"/>
      <c r="O1346" s="20"/>
      <c r="P1346" s="20"/>
      <c r="Q1346" s="20"/>
      <c r="R1346" s="20"/>
      <c r="S1346" s="20"/>
      <c r="T1346" s="20"/>
      <c r="U1346" s="20"/>
      <c r="V1346" s="20"/>
      <c r="W1346" s="20"/>
      <c r="X1346" s="20"/>
      <c r="Y1346" s="20"/>
      <c r="Z1346" s="20"/>
      <c r="AA1346" s="20"/>
      <c r="AB1346" s="20"/>
      <c r="AC1346" s="20"/>
      <c r="AD1346" s="20"/>
      <c r="AE1346" s="20"/>
      <c r="AF1346" s="20"/>
      <c r="AG1346" s="20"/>
      <c r="AH1346" s="20"/>
      <c r="AI1346" s="20"/>
      <c r="AJ1346" s="20"/>
      <c r="AK1346" s="20"/>
      <c r="AL1346" s="360"/>
      <c r="AM1346" s="18"/>
      <c r="AN1346" s="18"/>
      <c r="AO1346" s="18"/>
      <c r="AP1346" s="18"/>
      <c r="AQ1346" s="18"/>
      <c r="AR1346" s="18"/>
      <c r="AS1346" s="18"/>
      <c r="AT1346" s="18"/>
      <c r="AU1346" s="18"/>
      <c r="AV1346" s="18"/>
      <c r="AW1346" s="18"/>
      <c r="AX1346" s="18"/>
      <c r="AY1346" s="18"/>
      <c r="AZ1346" s="18"/>
      <c r="BA1346" s="18"/>
      <c r="BB1346" s="18"/>
      <c r="BC1346" s="18"/>
      <c r="BD1346" s="18"/>
      <c r="BE1346" s="18"/>
      <c r="BF1346" s="18"/>
      <c r="BG1346" s="18"/>
      <c r="BH1346" s="18"/>
      <c r="BI1346" s="18"/>
      <c r="BJ1346" s="18"/>
    </row>
    <row r="1347" spans="1:62">
      <c r="A1347" s="112"/>
      <c r="B1347" s="188"/>
      <c r="C1347" s="198" t="s">
        <v>4383</v>
      </c>
      <c r="D1347" s="202" t="s">
        <v>70</v>
      </c>
      <c r="E1347" s="203">
        <v>250</v>
      </c>
      <c r="F1347" s="20"/>
      <c r="G1347" s="20"/>
      <c r="H1347" s="20"/>
      <c r="I1347" s="20"/>
      <c r="J1347" s="20"/>
      <c r="K1347" s="20"/>
      <c r="L1347" s="20"/>
      <c r="M1347" s="20"/>
      <c r="N1347" s="20"/>
      <c r="O1347" s="20"/>
      <c r="P1347" s="20"/>
      <c r="Q1347" s="20"/>
      <c r="R1347" s="20"/>
      <c r="S1347" s="20"/>
      <c r="T1347" s="20"/>
      <c r="U1347" s="20"/>
      <c r="V1347" s="20"/>
      <c r="W1347" s="20"/>
      <c r="X1347" s="20"/>
      <c r="Y1347" s="20"/>
      <c r="Z1347" s="20"/>
      <c r="AA1347" s="20"/>
      <c r="AB1347" s="20"/>
      <c r="AC1347" s="20"/>
      <c r="AD1347" s="20"/>
      <c r="AE1347" s="20"/>
      <c r="AF1347" s="20"/>
      <c r="AG1347" s="20"/>
      <c r="AH1347" s="20"/>
      <c r="AI1347" s="20"/>
      <c r="AJ1347" s="20"/>
      <c r="AK1347" s="20"/>
      <c r="AL1347" s="360"/>
      <c r="AM1347" s="18"/>
      <c r="AN1347" s="18"/>
      <c r="AO1347" s="18"/>
      <c r="AP1347" s="18"/>
      <c r="AQ1347" s="18"/>
      <c r="AR1347" s="18"/>
      <c r="AS1347" s="18"/>
      <c r="AT1347" s="18"/>
      <c r="AU1347" s="18"/>
      <c r="AV1347" s="18"/>
      <c r="AW1347" s="18"/>
      <c r="AX1347" s="18"/>
      <c r="AY1347" s="18"/>
      <c r="AZ1347" s="18"/>
      <c r="BA1347" s="18"/>
      <c r="BB1347" s="18"/>
      <c r="BC1347" s="18"/>
      <c r="BD1347" s="18"/>
      <c r="BE1347" s="18"/>
      <c r="BF1347" s="18"/>
      <c r="BG1347" s="18"/>
      <c r="BH1347" s="18"/>
      <c r="BI1347" s="18"/>
      <c r="BJ1347" s="18"/>
    </row>
    <row r="1348" spans="1:62">
      <c r="A1348" s="112"/>
      <c r="B1348" s="192"/>
      <c r="C1348" s="198" t="s">
        <v>4384</v>
      </c>
      <c r="D1348" s="202" t="s">
        <v>70</v>
      </c>
      <c r="E1348" s="203">
        <v>220</v>
      </c>
      <c r="F1348" s="20"/>
      <c r="G1348" s="20"/>
      <c r="H1348" s="20"/>
      <c r="I1348" s="20"/>
      <c r="J1348" s="20"/>
      <c r="K1348" s="20"/>
      <c r="L1348" s="20"/>
      <c r="M1348" s="20"/>
      <c r="N1348" s="20"/>
      <c r="O1348" s="20"/>
      <c r="P1348" s="20"/>
      <c r="Q1348" s="20"/>
      <c r="R1348" s="20"/>
      <c r="S1348" s="20"/>
      <c r="T1348" s="20"/>
      <c r="U1348" s="20"/>
      <c r="V1348" s="20"/>
      <c r="W1348" s="20"/>
      <c r="X1348" s="20"/>
      <c r="Y1348" s="20"/>
      <c r="Z1348" s="20"/>
      <c r="AA1348" s="20"/>
      <c r="AB1348" s="20"/>
      <c r="AC1348" s="20"/>
      <c r="AD1348" s="20"/>
      <c r="AE1348" s="20"/>
      <c r="AF1348" s="20"/>
      <c r="AG1348" s="20"/>
      <c r="AH1348" s="20"/>
      <c r="AI1348" s="20"/>
      <c r="AJ1348" s="20"/>
      <c r="AK1348" s="20"/>
      <c r="AL1348" s="360"/>
      <c r="AM1348" s="18"/>
      <c r="AN1348" s="18"/>
      <c r="AO1348" s="18"/>
      <c r="AP1348" s="18"/>
      <c r="AQ1348" s="18"/>
      <c r="AR1348" s="18"/>
      <c r="AS1348" s="18"/>
      <c r="AT1348" s="18"/>
      <c r="AU1348" s="18"/>
      <c r="AV1348" s="18"/>
      <c r="AW1348" s="18"/>
      <c r="AX1348" s="18"/>
      <c r="AY1348" s="18"/>
      <c r="AZ1348" s="18"/>
      <c r="BA1348" s="18"/>
      <c r="BB1348" s="18"/>
      <c r="BC1348" s="18"/>
      <c r="BD1348" s="18"/>
      <c r="BE1348" s="18"/>
      <c r="BF1348" s="18"/>
      <c r="BG1348" s="18"/>
      <c r="BH1348" s="18"/>
      <c r="BI1348" s="18"/>
      <c r="BJ1348" s="18"/>
    </row>
    <row r="1349" spans="1:62">
      <c r="A1349" s="112"/>
      <c r="B1349" s="190"/>
      <c r="C1349" s="199" t="s">
        <v>4385</v>
      </c>
      <c r="D1349" s="193" t="s">
        <v>58</v>
      </c>
      <c r="E1349" s="204">
        <v>380</v>
      </c>
      <c r="F1349" s="20"/>
      <c r="G1349" s="20"/>
      <c r="H1349" s="20"/>
      <c r="I1349" s="20"/>
      <c r="J1349" s="20"/>
      <c r="K1349" s="20"/>
      <c r="L1349" s="20"/>
      <c r="M1349" s="20"/>
      <c r="N1349" s="20"/>
      <c r="O1349" s="20"/>
      <c r="P1349" s="20"/>
      <c r="Q1349" s="20"/>
      <c r="R1349" s="20"/>
      <c r="S1349" s="20"/>
      <c r="T1349" s="20"/>
      <c r="U1349" s="20"/>
      <c r="V1349" s="20"/>
      <c r="W1349" s="20"/>
      <c r="X1349" s="20"/>
      <c r="Y1349" s="20"/>
      <c r="Z1349" s="20"/>
      <c r="AA1349" s="20"/>
      <c r="AB1349" s="20"/>
      <c r="AC1349" s="20"/>
      <c r="AD1349" s="20"/>
      <c r="AE1349" s="20"/>
      <c r="AF1349" s="20"/>
      <c r="AG1349" s="20"/>
      <c r="AH1349" s="20"/>
      <c r="AI1349" s="20"/>
      <c r="AJ1349" s="20"/>
      <c r="AK1349" s="20"/>
      <c r="AL1349" s="360"/>
      <c r="AM1349" s="18"/>
      <c r="AN1349" s="18"/>
      <c r="AO1349" s="18"/>
      <c r="AP1349" s="18"/>
      <c r="AQ1349" s="18"/>
      <c r="AR1349" s="18"/>
      <c r="AS1349" s="18"/>
      <c r="AT1349" s="18"/>
      <c r="AU1349" s="18"/>
      <c r="AV1349" s="18"/>
      <c r="AW1349" s="18"/>
      <c r="AX1349" s="18"/>
      <c r="AY1349" s="18"/>
      <c r="AZ1349" s="18"/>
      <c r="BA1349" s="18"/>
      <c r="BB1349" s="18"/>
      <c r="BC1349" s="18"/>
      <c r="BD1349" s="18"/>
      <c r="BE1349" s="18"/>
      <c r="BF1349" s="18"/>
      <c r="BG1349" s="18"/>
      <c r="BH1349" s="18"/>
      <c r="BI1349" s="18"/>
      <c r="BJ1349" s="18"/>
    </row>
    <row r="1350" spans="1:62">
      <c r="A1350" s="112"/>
      <c r="B1350" s="190"/>
      <c r="C1350" s="199" t="s">
        <v>4386</v>
      </c>
      <c r="D1350" s="193" t="s">
        <v>58</v>
      </c>
      <c r="E1350" s="204">
        <v>280</v>
      </c>
      <c r="F1350" s="20"/>
      <c r="G1350" s="20"/>
      <c r="H1350" s="20"/>
      <c r="I1350" s="20"/>
      <c r="J1350" s="20"/>
      <c r="K1350" s="20"/>
      <c r="L1350" s="20"/>
      <c r="M1350" s="20"/>
      <c r="N1350" s="20"/>
      <c r="O1350" s="20"/>
      <c r="P1350" s="20"/>
      <c r="Q1350" s="20"/>
      <c r="R1350" s="20"/>
      <c r="S1350" s="20"/>
      <c r="T1350" s="20"/>
      <c r="U1350" s="20"/>
      <c r="V1350" s="20"/>
      <c r="W1350" s="20"/>
      <c r="X1350" s="20"/>
      <c r="Y1350" s="20"/>
      <c r="Z1350" s="20"/>
      <c r="AA1350" s="20"/>
      <c r="AB1350" s="20"/>
      <c r="AC1350" s="20"/>
      <c r="AD1350" s="20"/>
      <c r="AE1350" s="20"/>
      <c r="AF1350" s="20"/>
      <c r="AG1350" s="20"/>
      <c r="AH1350" s="20"/>
      <c r="AI1350" s="20"/>
      <c r="AJ1350" s="20"/>
      <c r="AK1350" s="20"/>
      <c r="AL1350" s="360"/>
      <c r="AM1350" s="18"/>
      <c r="AN1350" s="18"/>
      <c r="AO1350" s="18"/>
      <c r="AP1350" s="18"/>
      <c r="AQ1350" s="18"/>
      <c r="AR1350" s="18"/>
      <c r="AS1350" s="18"/>
      <c r="AT1350" s="18"/>
      <c r="AU1350" s="18"/>
      <c r="AV1350" s="18"/>
      <c r="AW1350" s="18"/>
      <c r="AX1350" s="18"/>
      <c r="AY1350" s="18"/>
      <c r="AZ1350" s="18"/>
      <c r="BA1350" s="18"/>
      <c r="BB1350" s="18"/>
      <c r="BC1350" s="18"/>
      <c r="BD1350" s="18"/>
      <c r="BE1350" s="18"/>
      <c r="BF1350" s="18"/>
      <c r="BG1350" s="18"/>
      <c r="BH1350" s="18"/>
      <c r="BI1350" s="18"/>
      <c r="BJ1350" s="18"/>
    </row>
    <row r="1351" spans="1:62">
      <c r="A1351" s="112"/>
      <c r="B1351" s="189"/>
      <c r="C1351" s="198" t="s">
        <v>4387</v>
      </c>
      <c r="D1351" s="202" t="s">
        <v>70</v>
      </c>
      <c r="E1351" s="203">
        <v>190</v>
      </c>
      <c r="F1351" s="20"/>
      <c r="G1351" s="20"/>
      <c r="H1351" s="20"/>
      <c r="I1351" s="20"/>
      <c r="J1351" s="20"/>
      <c r="K1351" s="20"/>
      <c r="L1351" s="20"/>
      <c r="M1351" s="20"/>
      <c r="N1351" s="20"/>
      <c r="O1351" s="20"/>
      <c r="P1351" s="20"/>
      <c r="Q1351" s="20"/>
      <c r="R1351" s="20"/>
      <c r="S1351" s="20"/>
      <c r="T1351" s="20"/>
      <c r="U1351" s="20"/>
      <c r="V1351" s="20"/>
      <c r="W1351" s="20"/>
      <c r="X1351" s="20"/>
      <c r="Y1351" s="20"/>
      <c r="Z1351" s="20"/>
      <c r="AA1351" s="20"/>
      <c r="AB1351" s="20"/>
      <c r="AC1351" s="20"/>
      <c r="AD1351" s="20"/>
      <c r="AE1351" s="20"/>
      <c r="AF1351" s="20"/>
      <c r="AG1351" s="20"/>
      <c r="AH1351" s="20"/>
      <c r="AI1351" s="20"/>
      <c r="AJ1351" s="20"/>
      <c r="AK1351" s="20"/>
      <c r="AL1351" s="360"/>
      <c r="AM1351" s="18"/>
      <c r="AN1351" s="18"/>
      <c r="AO1351" s="18"/>
      <c r="AP1351" s="18"/>
      <c r="AQ1351" s="18"/>
      <c r="AR1351" s="18"/>
      <c r="AS1351" s="18"/>
      <c r="AT1351" s="18"/>
      <c r="AU1351" s="18"/>
      <c r="AV1351" s="18"/>
      <c r="AW1351" s="18"/>
      <c r="AX1351" s="18"/>
      <c r="AY1351" s="18"/>
      <c r="AZ1351" s="18"/>
      <c r="BA1351" s="18"/>
      <c r="BB1351" s="18"/>
      <c r="BC1351" s="18"/>
      <c r="BD1351" s="18"/>
      <c r="BE1351" s="18"/>
      <c r="BF1351" s="18"/>
      <c r="BG1351" s="18"/>
      <c r="BH1351" s="18"/>
      <c r="BI1351" s="18"/>
      <c r="BJ1351" s="18"/>
    </row>
    <row r="1352" spans="1:62">
      <c r="A1352" s="112"/>
      <c r="B1352" s="189"/>
      <c r="C1352" s="198" t="s">
        <v>4388</v>
      </c>
      <c r="D1352" s="202" t="s">
        <v>74</v>
      </c>
      <c r="E1352" s="203">
        <v>50</v>
      </c>
      <c r="F1352" s="20"/>
      <c r="G1352" s="20"/>
      <c r="H1352" s="20"/>
      <c r="I1352" s="20"/>
      <c r="J1352" s="20"/>
      <c r="K1352" s="20"/>
      <c r="L1352" s="20"/>
      <c r="M1352" s="20"/>
      <c r="N1352" s="20"/>
      <c r="O1352" s="20"/>
      <c r="P1352" s="20"/>
      <c r="Q1352" s="20"/>
      <c r="R1352" s="20"/>
      <c r="S1352" s="20"/>
      <c r="T1352" s="20"/>
      <c r="U1352" s="20"/>
      <c r="V1352" s="20"/>
      <c r="W1352" s="20"/>
      <c r="X1352" s="20"/>
      <c r="Y1352" s="20"/>
      <c r="Z1352" s="20"/>
      <c r="AA1352" s="20"/>
      <c r="AB1352" s="20"/>
      <c r="AC1352" s="20"/>
      <c r="AD1352" s="20"/>
      <c r="AE1352" s="20"/>
      <c r="AF1352" s="20"/>
      <c r="AG1352" s="20"/>
      <c r="AH1352" s="20"/>
      <c r="AI1352" s="20"/>
      <c r="AJ1352" s="20"/>
      <c r="AK1352" s="20"/>
      <c r="AL1352" s="360"/>
      <c r="AM1352" s="18"/>
      <c r="AN1352" s="18"/>
      <c r="AO1352" s="18"/>
      <c r="AP1352" s="18"/>
      <c r="AQ1352" s="18"/>
      <c r="AR1352" s="18"/>
      <c r="AS1352" s="18"/>
      <c r="AT1352" s="18"/>
      <c r="AU1352" s="18"/>
      <c r="AV1352" s="18"/>
      <c r="AW1352" s="18"/>
      <c r="AX1352" s="18"/>
      <c r="AY1352" s="18"/>
      <c r="AZ1352" s="18"/>
      <c r="BA1352" s="18"/>
      <c r="BB1352" s="18"/>
      <c r="BC1352" s="18"/>
      <c r="BD1352" s="18"/>
      <c r="BE1352" s="18"/>
      <c r="BF1352" s="18"/>
      <c r="BG1352" s="18"/>
      <c r="BH1352" s="18"/>
      <c r="BI1352" s="18"/>
      <c r="BJ1352" s="18"/>
    </row>
    <row r="1353" spans="1:62">
      <c r="A1353" s="112"/>
      <c r="B1353" s="190"/>
      <c r="C1353" s="199" t="s">
        <v>4389</v>
      </c>
      <c r="D1353" s="193" t="s">
        <v>28</v>
      </c>
      <c r="E1353" s="204">
        <v>75</v>
      </c>
      <c r="F1353" s="20"/>
      <c r="G1353" s="20"/>
      <c r="H1353" s="20"/>
      <c r="I1353" s="20"/>
      <c r="J1353" s="20"/>
      <c r="K1353" s="20"/>
      <c r="L1353" s="20"/>
      <c r="M1353" s="20"/>
      <c r="N1353" s="20"/>
      <c r="O1353" s="20"/>
      <c r="P1353" s="20"/>
      <c r="Q1353" s="20"/>
      <c r="R1353" s="20"/>
      <c r="S1353" s="20"/>
      <c r="T1353" s="20"/>
      <c r="U1353" s="20"/>
      <c r="V1353" s="20"/>
      <c r="W1353" s="20"/>
      <c r="X1353" s="20"/>
      <c r="Y1353" s="20"/>
      <c r="Z1353" s="20"/>
      <c r="AA1353" s="20"/>
      <c r="AB1353" s="20"/>
      <c r="AC1353" s="20"/>
      <c r="AD1353" s="20"/>
      <c r="AE1353" s="20"/>
      <c r="AF1353" s="20"/>
      <c r="AG1353" s="20"/>
      <c r="AH1353" s="20"/>
      <c r="AI1353" s="20"/>
      <c r="AJ1353" s="20"/>
      <c r="AK1353" s="20"/>
      <c r="AL1353" s="360"/>
      <c r="AM1353" s="18"/>
      <c r="AN1353" s="18"/>
      <c r="AO1353" s="18"/>
      <c r="AP1353" s="18"/>
      <c r="AQ1353" s="18"/>
      <c r="AR1353" s="18"/>
      <c r="AS1353" s="18"/>
      <c r="AT1353" s="18"/>
      <c r="AU1353" s="18"/>
      <c r="AV1353" s="18"/>
      <c r="AW1353" s="18"/>
      <c r="AX1353" s="18"/>
      <c r="AY1353" s="18"/>
      <c r="AZ1353" s="18"/>
      <c r="BA1353" s="18"/>
      <c r="BB1353" s="18"/>
      <c r="BC1353" s="18"/>
      <c r="BD1353" s="18"/>
      <c r="BE1353" s="18"/>
      <c r="BF1353" s="18"/>
      <c r="BG1353" s="18"/>
      <c r="BH1353" s="18"/>
      <c r="BI1353" s="18"/>
      <c r="BJ1353" s="18"/>
    </row>
    <row r="1354" spans="1:62">
      <c r="A1354" s="112"/>
      <c r="B1354" s="192"/>
      <c r="C1354" s="198" t="s">
        <v>2877</v>
      </c>
      <c r="D1354" s="202" t="s">
        <v>28</v>
      </c>
      <c r="E1354" s="203">
        <v>75</v>
      </c>
      <c r="F1354" s="20"/>
      <c r="G1354" s="20"/>
      <c r="H1354" s="20"/>
      <c r="I1354" s="20"/>
      <c r="J1354" s="20"/>
      <c r="K1354" s="20"/>
      <c r="L1354" s="20"/>
      <c r="M1354" s="20"/>
      <c r="N1354" s="20"/>
      <c r="O1354" s="20"/>
      <c r="P1354" s="20"/>
      <c r="Q1354" s="20"/>
      <c r="R1354" s="20"/>
      <c r="S1354" s="20"/>
      <c r="T1354" s="20"/>
      <c r="U1354" s="20"/>
      <c r="V1354" s="20"/>
      <c r="W1354" s="20"/>
      <c r="X1354" s="20"/>
      <c r="Y1354" s="20"/>
      <c r="Z1354" s="20"/>
      <c r="AA1354" s="20"/>
      <c r="AB1354" s="20"/>
      <c r="AC1354" s="20"/>
      <c r="AD1354" s="20"/>
      <c r="AE1354" s="20"/>
      <c r="AF1354" s="20"/>
      <c r="AG1354" s="20"/>
      <c r="AH1354" s="20"/>
      <c r="AI1354" s="20"/>
      <c r="AJ1354" s="20"/>
      <c r="AK1354" s="20"/>
      <c r="AL1354" s="360"/>
      <c r="AM1354" s="18"/>
      <c r="AN1354" s="18"/>
      <c r="AO1354" s="18"/>
      <c r="AP1354" s="18"/>
      <c r="AQ1354" s="18"/>
      <c r="AR1354" s="18"/>
      <c r="AS1354" s="18"/>
      <c r="AT1354" s="18"/>
      <c r="AU1354" s="18"/>
      <c r="AV1354" s="18"/>
      <c r="AW1354" s="18"/>
      <c r="AX1354" s="18"/>
      <c r="AY1354" s="18"/>
      <c r="AZ1354" s="18"/>
      <c r="BA1354" s="18"/>
      <c r="BB1354" s="18"/>
      <c r="BC1354" s="18"/>
      <c r="BD1354" s="18"/>
      <c r="BE1354" s="18"/>
      <c r="BF1354" s="18"/>
      <c r="BG1354" s="18"/>
      <c r="BH1354" s="18"/>
      <c r="BI1354" s="18"/>
      <c r="BJ1354" s="18"/>
    </row>
    <row r="1355" spans="1:62">
      <c r="A1355" s="112"/>
      <c r="B1355" s="190"/>
      <c r="C1355" s="199" t="s">
        <v>4390</v>
      </c>
      <c r="D1355" s="193" t="s">
        <v>28</v>
      </c>
      <c r="E1355" s="204">
        <v>95</v>
      </c>
      <c r="F1355" s="20"/>
      <c r="G1355" s="20"/>
      <c r="H1355" s="20"/>
      <c r="I1355" s="20"/>
      <c r="J1355" s="20"/>
      <c r="K1355" s="20"/>
      <c r="L1355" s="20"/>
      <c r="M1355" s="20"/>
      <c r="N1355" s="20"/>
      <c r="O1355" s="20"/>
      <c r="P1355" s="20"/>
      <c r="Q1355" s="20"/>
      <c r="R1355" s="20"/>
      <c r="S1355" s="20"/>
      <c r="T1355" s="20"/>
      <c r="U1355" s="20"/>
      <c r="V1355" s="20"/>
      <c r="W1355" s="20"/>
      <c r="X1355" s="20"/>
      <c r="Y1355" s="20"/>
      <c r="Z1355" s="20"/>
      <c r="AA1355" s="20"/>
      <c r="AB1355" s="20"/>
      <c r="AC1355" s="20"/>
      <c r="AD1355" s="20"/>
      <c r="AE1355" s="20"/>
      <c r="AF1355" s="20"/>
      <c r="AG1355" s="20"/>
      <c r="AH1355" s="20"/>
      <c r="AI1355" s="20"/>
      <c r="AJ1355" s="20"/>
      <c r="AK1355" s="20"/>
      <c r="AL1355" s="360"/>
      <c r="AM1355" s="18"/>
      <c r="AN1355" s="18"/>
      <c r="AO1355" s="18"/>
      <c r="AP1355" s="18"/>
      <c r="AQ1355" s="18"/>
      <c r="AR1355" s="18"/>
      <c r="AS1355" s="18"/>
      <c r="AT1355" s="18"/>
      <c r="AU1355" s="18"/>
      <c r="AV1355" s="18"/>
      <c r="AW1355" s="18"/>
      <c r="AX1355" s="18"/>
      <c r="AY1355" s="18"/>
      <c r="AZ1355" s="18"/>
      <c r="BA1355" s="18"/>
      <c r="BB1355" s="18"/>
      <c r="BC1355" s="18"/>
      <c r="BD1355" s="18"/>
      <c r="BE1355" s="18"/>
      <c r="BF1355" s="18"/>
      <c r="BG1355" s="18"/>
      <c r="BH1355" s="18"/>
      <c r="BI1355" s="18"/>
      <c r="BJ1355" s="18"/>
    </row>
    <row r="1356" spans="1:62">
      <c r="A1356" s="112"/>
      <c r="B1356" s="192"/>
      <c r="C1356" s="198" t="s">
        <v>2878</v>
      </c>
      <c r="D1356" s="202" t="s">
        <v>28</v>
      </c>
      <c r="E1356" s="203">
        <v>180</v>
      </c>
      <c r="F1356" s="20"/>
      <c r="G1356" s="20"/>
      <c r="H1356" s="20"/>
      <c r="I1356" s="20"/>
      <c r="J1356" s="20"/>
      <c r="K1356" s="20"/>
      <c r="L1356" s="20"/>
      <c r="M1356" s="20"/>
      <c r="N1356" s="20"/>
      <c r="O1356" s="20"/>
      <c r="P1356" s="20"/>
      <c r="Q1356" s="20"/>
      <c r="R1356" s="20"/>
      <c r="S1356" s="20"/>
      <c r="T1356" s="20"/>
      <c r="U1356" s="20"/>
      <c r="V1356" s="20"/>
      <c r="W1356" s="20"/>
      <c r="X1356" s="20"/>
      <c r="Y1356" s="20"/>
      <c r="Z1356" s="20"/>
      <c r="AA1356" s="20"/>
      <c r="AB1356" s="20"/>
      <c r="AC1356" s="20"/>
      <c r="AD1356" s="20"/>
      <c r="AE1356" s="20"/>
      <c r="AF1356" s="20"/>
      <c r="AG1356" s="20"/>
      <c r="AH1356" s="20"/>
      <c r="AI1356" s="20"/>
      <c r="AJ1356" s="20"/>
      <c r="AK1356" s="20"/>
      <c r="AL1356" s="360"/>
      <c r="AM1356" s="18"/>
      <c r="AN1356" s="18"/>
      <c r="AO1356" s="18"/>
      <c r="AP1356" s="18"/>
      <c r="AQ1356" s="18"/>
      <c r="AR1356" s="18"/>
      <c r="AS1356" s="18"/>
      <c r="AT1356" s="18"/>
      <c r="AU1356" s="18"/>
      <c r="AV1356" s="18"/>
      <c r="AW1356" s="18"/>
      <c r="AX1356" s="18"/>
      <c r="AY1356" s="18"/>
      <c r="AZ1356" s="18"/>
      <c r="BA1356" s="18"/>
      <c r="BB1356" s="18"/>
      <c r="BC1356" s="18"/>
      <c r="BD1356" s="18"/>
      <c r="BE1356" s="18"/>
      <c r="BF1356" s="18"/>
      <c r="BG1356" s="18"/>
      <c r="BH1356" s="18"/>
      <c r="BI1356" s="18"/>
      <c r="BJ1356" s="18"/>
    </row>
    <row r="1357" spans="1:62">
      <c r="A1357" s="112"/>
      <c r="B1357" s="190"/>
      <c r="C1357" s="199" t="s">
        <v>4391</v>
      </c>
      <c r="D1357" s="193" t="s">
        <v>28</v>
      </c>
      <c r="E1357" s="204">
        <v>80</v>
      </c>
      <c r="F1357" s="20"/>
      <c r="G1357" s="20"/>
      <c r="H1357" s="20"/>
      <c r="I1357" s="20"/>
      <c r="J1357" s="20"/>
      <c r="K1357" s="20"/>
      <c r="L1357" s="20"/>
      <c r="M1357" s="20"/>
      <c r="N1357" s="20"/>
      <c r="O1357" s="20"/>
      <c r="P1357" s="20"/>
      <c r="Q1357" s="20"/>
      <c r="R1357" s="20"/>
      <c r="S1357" s="20"/>
      <c r="T1357" s="20"/>
      <c r="U1357" s="20"/>
      <c r="V1357" s="20"/>
      <c r="W1357" s="20"/>
      <c r="X1357" s="20"/>
      <c r="Y1357" s="20"/>
      <c r="Z1357" s="20"/>
      <c r="AA1357" s="20"/>
      <c r="AB1357" s="20"/>
      <c r="AC1357" s="20"/>
      <c r="AD1357" s="20"/>
      <c r="AE1357" s="20"/>
      <c r="AF1357" s="20"/>
      <c r="AG1357" s="20"/>
      <c r="AH1357" s="20"/>
      <c r="AI1357" s="20"/>
      <c r="AJ1357" s="20"/>
      <c r="AK1357" s="20"/>
      <c r="AL1357" s="360"/>
      <c r="AM1357" s="18"/>
      <c r="AN1357" s="18"/>
      <c r="AO1357" s="18"/>
      <c r="AP1357" s="18"/>
      <c r="AQ1357" s="18"/>
      <c r="AR1357" s="18"/>
      <c r="AS1357" s="18"/>
      <c r="AT1357" s="18"/>
      <c r="AU1357" s="18"/>
      <c r="AV1357" s="18"/>
      <c r="AW1357" s="18"/>
      <c r="AX1357" s="18"/>
      <c r="AY1357" s="18"/>
      <c r="AZ1357" s="18"/>
      <c r="BA1357" s="18"/>
      <c r="BB1357" s="18"/>
      <c r="BC1357" s="18"/>
      <c r="BD1357" s="18"/>
      <c r="BE1357" s="18"/>
      <c r="BF1357" s="18"/>
      <c r="BG1357" s="18"/>
      <c r="BH1357" s="18"/>
      <c r="BI1357" s="18"/>
      <c r="BJ1357" s="18"/>
    </row>
    <row r="1358" spans="1:62">
      <c r="A1358" s="112"/>
      <c r="B1358" s="189"/>
      <c r="C1358" s="198" t="s">
        <v>4392</v>
      </c>
      <c r="D1358" s="202" t="s">
        <v>28</v>
      </c>
      <c r="E1358" s="203">
        <v>2</v>
      </c>
      <c r="F1358" s="20"/>
      <c r="G1358" s="20"/>
      <c r="H1358" s="20"/>
      <c r="I1358" s="20"/>
      <c r="J1358" s="20"/>
      <c r="K1358" s="20"/>
      <c r="L1358" s="20"/>
      <c r="M1358" s="20"/>
      <c r="N1358" s="20"/>
      <c r="O1358" s="20"/>
      <c r="P1358" s="20"/>
      <c r="Q1358" s="20"/>
      <c r="R1358" s="20"/>
      <c r="S1358" s="20"/>
      <c r="T1358" s="20"/>
      <c r="U1358" s="20"/>
      <c r="V1358" s="20"/>
      <c r="W1358" s="20"/>
      <c r="X1358" s="20"/>
      <c r="Y1358" s="20"/>
      <c r="Z1358" s="20"/>
      <c r="AA1358" s="20"/>
      <c r="AB1358" s="20"/>
      <c r="AC1358" s="20"/>
      <c r="AD1358" s="20"/>
      <c r="AE1358" s="20"/>
      <c r="AF1358" s="20"/>
      <c r="AG1358" s="20"/>
      <c r="AH1358" s="20"/>
      <c r="AI1358" s="20"/>
      <c r="AJ1358" s="20"/>
      <c r="AK1358" s="20"/>
      <c r="AL1358" s="360"/>
      <c r="AM1358" s="18"/>
      <c r="AN1358" s="18"/>
      <c r="AO1358" s="18"/>
      <c r="AP1358" s="18"/>
      <c r="AQ1358" s="18"/>
      <c r="AR1358" s="18"/>
      <c r="AS1358" s="18"/>
      <c r="AT1358" s="18"/>
      <c r="AU1358" s="18"/>
      <c r="AV1358" s="18"/>
      <c r="AW1358" s="18"/>
      <c r="AX1358" s="18"/>
      <c r="AY1358" s="18"/>
      <c r="AZ1358" s="18"/>
      <c r="BA1358" s="18"/>
      <c r="BB1358" s="18"/>
      <c r="BC1358" s="18"/>
      <c r="BD1358" s="18"/>
      <c r="BE1358" s="18"/>
      <c r="BF1358" s="18"/>
      <c r="BG1358" s="18"/>
      <c r="BH1358" s="18"/>
      <c r="BI1358" s="18"/>
      <c r="BJ1358" s="18"/>
    </row>
    <row r="1359" spans="1:62">
      <c r="A1359" s="112"/>
      <c r="B1359" s="192"/>
      <c r="C1359" s="198" t="s">
        <v>4393</v>
      </c>
      <c r="D1359" s="202" t="s">
        <v>74</v>
      </c>
      <c r="E1359" s="203">
        <v>650</v>
      </c>
      <c r="F1359" s="20"/>
      <c r="G1359" s="20"/>
      <c r="H1359" s="20"/>
      <c r="I1359" s="20"/>
      <c r="J1359" s="20"/>
      <c r="K1359" s="20"/>
      <c r="L1359" s="20"/>
      <c r="M1359" s="20"/>
      <c r="N1359" s="20"/>
      <c r="O1359" s="20"/>
      <c r="P1359" s="20"/>
      <c r="Q1359" s="20"/>
      <c r="R1359" s="20"/>
      <c r="S1359" s="20"/>
      <c r="T1359" s="20"/>
      <c r="U1359" s="20"/>
      <c r="V1359" s="20"/>
      <c r="W1359" s="20"/>
      <c r="X1359" s="20"/>
      <c r="Y1359" s="20"/>
      <c r="Z1359" s="20"/>
      <c r="AA1359" s="20"/>
      <c r="AB1359" s="20"/>
      <c r="AC1359" s="20"/>
      <c r="AD1359" s="20"/>
      <c r="AE1359" s="20"/>
      <c r="AF1359" s="20"/>
      <c r="AG1359" s="20"/>
      <c r="AH1359" s="20"/>
      <c r="AI1359" s="20"/>
      <c r="AJ1359" s="20"/>
      <c r="AK1359" s="20"/>
      <c r="AL1359" s="360"/>
      <c r="AM1359" s="18"/>
      <c r="AN1359" s="18"/>
      <c r="AO1359" s="18"/>
      <c r="AP1359" s="18"/>
      <c r="AQ1359" s="18"/>
      <c r="AR1359" s="18"/>
      <c r="AS1359" s="18"/>
      <c r="AT1359" s="18"/>
      <c r="AU1359" s="18"/>
      <c r="AV1359" s="18"/>
      <c r="AW1359" s="18"/>
      <c r="AX1359" s="18"/>
      <c r="AY1359" s="18"/>
      <c r="AZ1359" s="18"/>
      <c r="BA1359" s="18"/>
      <c r="BB1359" s="18"/>
      <c r="BC1359" s="18"/>
      <c r="BD1359" s="18"/>
      <c r="BE1359" s="18"/>
      <c r="BF1359" s="18"/>
      <c r="BG1359" s="18"/>
      <c r="BH1359" s="18"/>
      <c r="BI1359" s="18"/>
      <c r="BJ1359" s="18"/>
    </row>
    <row r="1360" spans="1:62">
      <c r="A1360" s="112"/>
      <c r="B1360" s="192"/>
      <c r="C1360" s="198" t="s">
        <v>4394</v>
      </c>
      <c r="D1360" s="202" t="s">
        <v>74</v>
      </c>
      <c r="E1360" s="203">
        <v>920</v>
      </c>
      <c r="F1360" s="20"/>
      <c r="G1360" s="20"/>
      <c r="H1360" s="20"/>
      <c r="I1360" s="20"/>
      <c r="J1360" s="20"/>
      <c r="K1360" s="20"/>
      <c r="L1360" s="20"/>
      <c r="M1360" s="20"/>
      <c r="N1360" s="20"/>
      <c r="O1360" s="20"/>
      <c r="P1360" s="20"/>
      <c r="Q1360" s="20"/>
      <c r="R1360" s="20"/>
      <c r="S1360" s="20"/>
      <c r="T1360" s="20"/>
      <c r="U1360" s="20"/>
      <c r="V1360" s="20"/>
      <c r="W1360" s="20"/>
      <c r="X1360" s="20"/>
      <c r="Y1360" s="20"/>
      <c r="Z1360" s="20"/>
      <c r="AA1360" s="20"/>
      <c r="AB1360" s="20"/>
      <c r="AC1360" s="20"/>
      <c r="AD1360" s="20"/>
      <c r="AE1360" s="20"/>
      <c r="AF1360" s="20"/>
      <c r="AG1360" s="20"/>
      <c r="AH1360" s="20"/>
      <c r="AI1360" s="20"/>
      <c r="AJ1360" s="20"/>
      <c r="AK1360" s="20"/>
      <c r="AL1360" s="360"/>
      <c r="AM1360" s="18"/>
      <c r="AN1360" s="18"/>
      <c r="AO1360" s="18"/>
      <c r="AP1360" s="18"/>
      <c r="AQ1360" s="18"/>
      <c r="AR1360" s="18"/>
      <c r="AS1360" s="18"/>
      <c r="AT1360" s="18"/>
      <c r="AU1360" s="18"/>
      <c r="AV1360" s="18"/>
      <c r="AW1360" s="18"/>
      <c r="AX1360" s="18"/>
      <c r="AY1360" s="18"/>
      <c r="AZ1360" s="18"/>
      <c r="BA1360" s="18"/>
      <c r="BB1360" s="18"/>
      <c r="BC1360" s="18"/>
      <c r="BD1360" s="18"/>
      <c r="BE1360" s="18"/>
      <c r="BF1360" s="18"/>
      <c r="BG1360" s="18"/>
      <c r="BH1360" s="18"/>
      <c r="BI1360" s="18"/>
      <c r="BJ1360" s="18"/>
    </row>
    <row r="1361" spans="1:62">
      <c r="A1361" s="112"/>
      <c r="B1361" s="188"/>
      <c r="C1361" s="198" t="s">
        <v>4395</v>
      </c>
      <c r="D1361" s="202" t="s">
        <v>42</v>
      </c>
      <c r="E1361" s="203">
        <v>3000</v>
      </c>
      <c r="F1361" s="20"/>
      <c r="G1361" s="20"/>
      <c r="H1361" s="20"/>
      <c r="I1361" s="20"/>
      <c r="J1361" s="20"/>
      <c r="K1361" s="20"/>
      <c r="L1361" s="20"/>
      <c r="M1361" s="20"/>
      <c r="N1361" s="20"/>
      <c r="O1361" s="20"/>
      <c r="P1361" s="20"/>
      <c r="Q1361" s="20"/>
      <c r="R1361" s="20"/>
      <c r="S1361" s="20"/>
      <c r="T1361" s="20"/>
      <c r="U1361" s="20"/>
      <c r="V1361" s="20"/>
      <c r="W1361" s="20"/>
      <c r="X1361" s="20"/>
      <c r="Y1361" s="20"/>
      <c r="Z1361" s="20"/>
      <c r="AA1361" s="20"/>
      <c r="AB1361" s="20"/>
      <c r="AC1361" s="20"/>
      <c r="AD1361" s="20"/>
      <c r="AE1361" s="20"/>
      <c r="AF1361" s="20"/>
      <c r="AG1361" s="20"/>
      <c r="AH1361" s="20"/>
      <c r="AI1361" s="20"/>
      <c r="AJ1361" s="20"/>
      <c r="AK1361" s="20"/>
      <c r="AL1361" s="360"/>
      <c r="AM1361" s="18"/>
      <c r="AN1361" s="18"/>
      <c r="AO1361" s="18"/>
      <c r="AP1361" s="18"/>
      <c r="AQ1361" s="18"/>
      <c r="AR1361" s="18"/>
      <c r="AS1361" s="18"/>
      <c r="AT1361" s="18"/>
      <c r="AU1361" s="18"/>
      <c r="AV1361" s="18"/>
      <c r="AW1361" s="18"/>
      <c r="AX1361" s="18"/>
      <c r="AY1361" s="18"/>
      <c r="AZ1361" s="18"/>
      <c r="BA1361" s="18"/>
      <c r="BB1361" s="18"/>
      <c r="BC1361" s="18"/>
      <c r="BD1361" s="18"/>
      <c r="BE1361" s="18"/>
      <c r="BF1361" s="18"/>
      <c r="BG1361" s="18"/>
      <c r="BH1361" s="18"/>
      <c r="BI1361" s="18"/>
      <c r="BJ1361" s="18"/>
    </row>
    <row r="1362" spans="1:62">
      <c r="A1362" s="112"/>
      <c r="B1362" s="189"/>
      <c r="C1362" s="198" t="s">
        <v>4396</v>
      </c>
      <c r="D1362" s="202" t="s">
        <v>30</v>
      </c>
      <c r="E1362" s="203">
        <v>350</v>
      </c>
      <c r="F1362" s="20"/>
      <c r="G1362" s="20"/>
      <c r="H1362" s="20"/>
      <c r="I1362" s="20"/>
      <c r="J1362" s="20"/>
      <c r="K1362" s="20"/>
      <c r="L1362" s="20"/>
      <c r="M1362" s="20"/>
      <c r="N1362" s="20"/>
      <c r="O1362" s="20"/>
      <c r="P1362" s="20"/>
      <c r="Q1362" s="20"/>
      <c r="R1362" s="20"/>
      <c r="S1362" s="20"/>
      <c r="T1362" s="20"/>
      <c r="U1362" s="20"/>
      <c r="V1362" s="20"/>
      <c r="W1362" s="20"/>
      <c r="X1362" s="20"/>
      <c r="Y1362" s="20"/>
      <c r="Z1362" s="20"/>
      <c r="AA1362" s="20"/>
      <c r="AB1362" s="20"/>
      <c r="AC1362" s="20"/>
      <c r="AD1362" s="20"/>
      <c r="AE1362" s="20"/>
      <c r="AF1362" s="20"/>
      <c r="AG1362" s="20"/>
      <c r="AH1362" s="20"/>
      <c r="AI1362" s="20"/>
      <c r="AJ1362" s="20"/>
      <c r="AK1362" s="20"/>
      <c r="AL1362" s="360"/>
      <c r="AM1362" s="18"/>
      <c r="AN1362" s="18"/>
      <c r="AO1362" s="18"/>
      <c r="AP1362" s="18"/>
      <c r="AQ1362" s="18"/>
      <c r="AR1362" s="18"/>
      <c r="AS1362" s="18"/>
      <c r="AT1362" s="18"/>
      <c r="AU1362" s="18"/>
      <c r="AV1362" s="18"/>
      <c r="AW1362" s="18"/>
      <c r="AX1362" s="18"/>
      <c r="AY1362" s="18"/>
      <c r="AZ1362" s="18"/>
      <c r="BA1362" s="18"/>
      <c r="BB1362" s="18"/>
      <c r="BC1362" s="18"/>
      <c r="BD1362" s="18"/>
      <c r="BE1362" s="18"/>
      <c r="BF1362" s="18"/>
      <c r="BG1362" s="18"/>
      <c r="BH1362" s="18"/>
      <c r="BI1362" s="18"/>
      <c r="BJ1362" s="18"/>
    </row>
    <row r="1363" spans="1:62">
      <c r="A1363" s="112"/>
      <c r="B1363" s="192"/>
      <c r="C1363" s="198" t="s">
        <v>4397</v>
      </c>
      <c r="D1363" s="202" t="s">
        <v>35</v>
      </c>
      <c r="E1363" s="203">
        <v>120</v>
      </c>
      <c r="F1363" s="20"/>
      <c r="G1363" s="20"/>
      <c r="H1363" s="20"/>
      <c r="I1363" s="20"/>
      <c r="J1363" s="20"/>
      <c r="K1363" s="20"/>
      <c r="L1363" s="20"/>
      <c r="M1363" s="20"/>
      <c r="N1363" s="20"/>
      <c r="O1363" s="20"/>
      <c r="P1363" s="20"/>
      <c r="Q1363" s="20"/>
      <c r="R1363" s="20"/>
      <c r="S1363" s="20"/>
      <c r="T1363" s="20"/>
      <c r="U1363" s="20"/>
      <c r="V1363" s="20"/>
      <c r="W1363" s="20"/>
      <c r="X1363" s="20"/>
      <c r="Y1363" s="20"/>
      <c r="Z1363" s="20"/>
      <c r="AA1363" s="20"/>
      <c r="AB1363" s="20"/>
      <c r="AC1363" s="20"/>
      <c r="AD1363" s="20"/>
      <c r="AE1363" s="20"/>
      <c r="AF1363" s="20"/>
      <c r="AG1363" s="20"/>
      <c r="AH1363" s="20"/>
      <c r="AI1363" s="20"/>
      <c r="AJ1363" s="20"/>
      <c r="AK1363" s="20"/>
      <c r="AL1363" s="360"/>
      <c r="AM1363" s="18"/>
      <c r="AN1363" s="18"/>
      <c r="AO1363" s="18"/>
      <c r="AP1363" s="18"/>
      <c r="AQ1363" s="18"/>
      <c r="AR1363" s="18"/>
      <c r="AS1363" s="18"/>
      <c r="AT1363" s="18"/>
      <c r="AU1363" s="18"/>
      <c r="AV1363" s="18"/>
      <c r="AW1363" s="18"/>
      <c r="AX1363" s="18"/>
      <c r="AY1363" s="18"/>
      <c r="AZ1363" s="18"/>
      <c r="BA1363" s="18"/>
      <c r="BB1363" s="18"/>
      <c r="BC1363" s="18"/>
      <c r="BD1363" s="18"/>
      <c r="BE1363" s="18"/>
      <c r="BF1363" s="18"/>
      <c r="BG1363" s="18"/>
      <c r="BH1363" s="18"/>
      <c r="BI1363" s="18"/>
      <c r="BJ1363" s="18"/>
    </row>
    <row r="1364" spans="1:62">
      <c r="A1364" s="112"/>
      <c r="B1364" s="189"/>
      <c r="C1364" s="198" t="s">
        <v>4398</v>
      </c>
      <c r="D1364" s="202" t="s">
        <v>30</v>
      </c>
      <c r="E1364" s="203">
        <v>380</v>
      </c>
      <c r="F1364" s="20"/>
      <c r="G1364" s="20"/>
      <c r="H1364" s="20"/>
      <c r="I1364" s="20"/>
      <c r="J1364" s="20"/>
      <c r="K1364" s="20"/>
      <c r="L1364" s="20"/>
      <c r="M1364" s="20"/>
      <c r="N1364" s="20"/>
      <c r="O1364" s="20"/>
      <c r="P1364" s="20"/>
      <c r="Q1364" s="20"/>
      <c r="R1364" s="20"/>
      <c r="S1364" s="20"/>
      <c r="T1364" s="20"/>
      <c r="U1364" s="20"/>
      <c r="V1364" s="20"/>
      <c r="W1364" s="20"/>
      <c r="X1364" s="20"/>
      <c r="Y1364" s="20"/>
      <c r="Z1364" s="20"/>
      <c r="AA1364" s="20"/>
      <c r="AB1364" s="20"/>
      <c r="AC1364" s="20"/>
      <c r="AD1364" s="20"/>
      <c r="AE1364" s="20"/>
      <c r="AF1364" s="20"/>
      <c r="AG1364" s="20"/>
      <c r="AH1364" s="20"/>
      <c r="AI1364" s="20"/>
      <c r="AJ1364" s="20"/>
      <c r="AK1364" s="20"/>
      <c r="AL1364" s="360"/>
      <c r="AM1364" s="18"/>
      <c r="AN1364" s="18"/>
      <c r="AO1364" s="18"/>
      <c r="AP1364" s="18"/>
      <c r="AQ1364" s="18"/>
      <c r="AR1364" s="18"/>
      <c r="AS1364" s="18"/>
      <c r="AT1364" s="18"/>
      <c r="AU1364" s="18"/>
      <c r="AV1364" s="18"/>
      <c r="AW1364" s="18"/>
      <c r="AX1364" s="18"/>
      <c r="AY1364" s="18"/>
      <c r="AZ1364" s="18"/>
      <c r="BA1364" s="18"/>
      <c r="BB1364" s="18"/>
      <c r="BC1364" s="18"/>
      <c r="BD1364" s="18"/>
      <c r="BE1364" s="18"/>
      <c r="BF1364" s="18"/>
      <c r="BG1364" s="18"/>
      <c r="BH1364" s="18"/>
      <c r="BI1364" s="18"/>
      <c r="BJ1364" s="18"/>
    </row>
    <row r="1365" spans="1:62">
      <c r="A1365" s="112"/>
      <c r="B1365" s="189"/>
      <c r="C1365" s="198" t="s">
        <v>4399</v>
      </c>
      <c r="D1365" s="202" t="s">
        <v>30</v>
      </c>
      <c r="E1365" s="203">
        <v>75</v>
      </c>
      <c r="F1365" s="20"/>
      <c r="G1365" s="20"/>
      <c r="H1365" s="20"/>
      <c r="I1365" s="20"/>
      <c r="J1365" s="20"/>
      <c r="K1365" s="20"/>
      <c r="L1365" s="20"/>
      <c r="M1365" s="20"/>
      <c r="N1365" s="20"/>
      <c r="O1365" s="20"/>
      <c r="P1365" s="20"/>
      <c r="Q1365" s="20"/>
      <c r="R1365" s="20"/>
      <c r="S1365" s="20"/>
      <c r="T1365" s="20"/>
      <c r="U1365" s="20"/>
      <c r="V1365" s="20"/>
      <c r="W1365" s="20"/>
      <c r="X1365" s="20"/>
      <c r="Y1365" s="20"/>
      <c r="Z1365" s="20"/>
      <c r="AA1365" s="20"/>
      <c r="AB1365" s="20"/>
      <c r="AC1365" s="20"/>
      <c r="AD1365" s="20"/>
      <c r="AE1365" s="20"/>
      <c r="AF1365" s="20"/>
      <c r="AG1365" s="20"/>
      <c r="AH1365" s="20"/>
      <c r="AI1365" s="20"/>
      <c r="AJ1365" s="20"/>
      <c r="AK1365" s="20"/>
      <c r="AL1365" s="360"/>
      <c r="AM1365" s="18"/>
      <c r="AN1365" s="18"/>
      <c r="AO1365" s="18"/>
      <c r="AP1365" s="18"/>
      <c r="AQ1365" s="18"/>
      <c r="AR1365" s="18"/>
      <c r="AS1365" s="18"/>
      <c r="AT1365" s="18"/>
      <c r="AU1365" s="18"/>
      <c r="AV1365" s="18"/>
      <c r="AW1365" s="18"/>
      <c r="AX1365" s="18"/>
      <c r="AY1365" s="18"/>
      <c r="AZ1365" s="18"/>
      <c r="BA1365" s="18"/>
      <c r="BB1365" s="18"/>
      <c r="BC1365" s="18"/>
      <c r="BD1365" s="18"/>
      <c r="BE1365" s="18"/>
      <c r="BF1365" s="18"/>
      <c r="BG1365" s="18"/>
      <c r="BH1365" s="18"/>
      <c r="BI1365" s="18"/>
      <c r="BJ1365" s="18"/>
    </row>
    <row r="1366" spans="1:62">
      <c r="A1366" s="112"/>
      <c r="B1366" s="192"/>
      <c r="C1366" s="198" t="s">
        <v>4400</v>
      </c>
      <c r="D1366" s="202" t="s">
        <v>30</v>
      </c>
      <c r="E1366" s="203">
        <v>290</v>
      </c>
      <c r="F1366" s="20"/>
      <c r="G1366" s="20"/>
      <c r="H1366" s="20"/>
      <c r="I1366" s="20"/>
      <c r="J1366" s="20"/>
      <c r="K1366" s="20"/>
      <c r="L1366" s="20"/>
      <c r="M1366" s="20"/>
      <c r="N1366" s="20"/>
      <c r="O1366" s="20"/>
      <c r="P1366" s="20"/>
      <c r="Q1366" s="20"/>
      <c r="R1366" s="20"/>
      <c r="S1366" s="20"/>
      <c r="T1366" s="20"/>
      <c r="U1366" s="20"/>
      <c r="V1366" s="20"/>
      <c r="W1366" s="20"/>
      <c r="X1366" s="20"/>
      <c r="Y1366" s="20"/>
      <c r="Z1366" s="20"/>
      <c r="AA1366" s="20"/>
      <c r="AB1366" s="20"/>
      <c r="AC1366" s="20"/>
      <c r="AD1366" s="20"/>
      <c r="AE1366" s="20"/>
      <c r="AF1366" s="20"/>
      <c r="AG1366" s="20"/>
      <c r="AH1366" s="20"/>
      <c r="AI1366" s="20"/>
      <c r="AJ1366" s="20"/>
      <c r="AK1366" s="20"/>
      <c r="AL1366" s="360"/>
      <c r="AM1366" s="18"/>
      <c r="AN1366" s="18"/>
      <c r="AO1366" s="18"/>
      <c r="AP1366" s="18"/>
      <c r="AQ1366" s="18"/>
      <c r="AR1366" s="18"/>
      <c r="AS1366" s="18"/>
      <c r="AT1366" s="18"/>
      <c r="AU1366" s="18"/>
      <c r="AV1366" s="18"/>
      <c r="AW1366" s="18"/>
      <c r="AX1366" s="18"/>
      <c r="AY1366" s="18"/>
      <c r="AZ1366" s="18"/>
      <c r="BA1366" s="18"/>
      <c r="BB1366" s="18"/>
      <c r="BC1366" s="18"/>
      <c r="BD1366" s="18"/>
      <c r="BE1366" s="18"/>
      <c r="BF1366" s="18"/>
      <c r="BG1366" s="18"/>
      <c r="BH1366" s="18"/>
      <c r="BI1366" s="18"/>
      <c r="BJ1366" s="18"/>
    </row>
    <row r="1367" spans="1:62">
      <c r="A1367" s="112"/>
      <c r="B1367" s="190"/>
      <c r="C1367" s="199" t="s">
        <v>4401</v>
      </c>
      <c r="D1367" s="193" t="s">
        <v>30</v>
      </c>
      <c r="E1367" s="204">
        <v>199</v>
      </c>
      <c r="F1367" s="20"/>
      <c r="G1367" s="20"/>
      <c r="H1367" s="20"/>
      <c r="I1367" s="20"/>
      <c r="J1367" s="20"/>
      <c r="K1367" s="20"/>
      <c r="L1367" s="20"/>
      <c r="M1367" s="20"/>
      <c r="N1367" s="20"/>
      <c r="O1367" s="20"/>
      <c r="P1367" s="20"/>
      <c r="Q1367" s="20"/>
      <c r="R1367" s="20"/>
      <c r="S1367" s="20"/>
      <c r="T1367" s="20"/>
      <c r="U1367" s="20"/>
      <c r="V1367" s="20"/>
      <c r="W1367" s="20"/>
      <c r="X1367" s="20"/>
      <c r="Y1367" s="20"/>
      <c r="Z1367" s="20"/>
      <c r="AA1367" s="20"/>
      <c r="AB1367" s="20"/>
      <c r="AC1367" s="20"/>
      <c r="AD1367" s="20"/>
      <c r="AE1367" s="20"/>
      <c r="AF1367" s="20"/>
      <c r="AG1367" s="20"/>
      <c r="AH1367" s="20"/>
      <c r="AI1367" s="20"/>
      <c r="AJ1367" s="20"/>
      <c r="AK1367" s="20"/>
      <c r="AL1367" s="360"/>
      <c r="AM1367" s="18"/>
      <c r="AN1367" s="18"/>
      <c r="AO1367" s="18"/>
      <c r="AP1367" s="18"/>
      <c r="AQ1367" s="18"/>
      <c r="AR1367" s="18"/>
      <c r="AS1367" s="18"/>
      <c r="AT1367" s="18"/>
      <c r="AU1367" s="18"/>
      <c r="AV1367" s="18"/>
      <c r="AW1367" s="18"/>
      <c r="AX1367" s="18"/>
      <c r="AY1367" s="18"/>
      <c r="AZ1367" s="18"/>
      <c r="BA1367" s="18"/>
      <c r="BB1367" s="18"/>
      <c r="BC1367" s="18"/>
      <c r="BD1367" s="18"/>
      <c r="BE1367" s="18"/>
      <c r="BF1367" s="18"/>
      <c r="BG1367" s="18"/>
      <c r="BH1367" s="18"/>
      <c r="BI1367" s="18"/>
      <c r="BJ1367" s="18"/>
    </row>
    <row r="1368" spans="1:62">
      <c r="A1368" s="112"/>
      <c r="B1368" s="191" t="s">
        <v>3352</v>
      </c>
      <c r="C1368" s="198" t="s">
        <v>4402</v>
      </c>
      <c r="D1368" s="202" t="s">
        <v>74</v>
      </c>
      <c r="E1368" s="203">
        <v>145</v>
      </c>
      <c r="F1368" s="20"/>
      <c r="G1368" s="20"/>
      <c r="H1368" s="20"/>
      <c r="I1368" s="20"/>
      <c r="J1368" s="20"/>
      <c r="K1368" s="20"/>
      <c r="L1368" s="20"/>
      <c r="M1368" s="20"/>
      <c r="N1368" s="20"/>
      <c r="O1368" s="20"/>
      <c r="P1368" s="20"/>
      <c r="Q1368" s="20"/>
      <c r="R1368" s="20"/>
      <c r="S1368" s="20"/>
      <c r="T1368" s="20"/>
      <c r="U1368" s="20"/>
      <c r="V1368" s="20"/>
      <c r="W1368" s="20"/>
      <c r="X1368" s="20"/>
      <c r="Y1368" s="20"/>
      <c r="Z1368" s="20"/>
      <c r="AA1368" s="20"/>
      <c r="AB1368" s="20"/>
      <c r="AC1368" s="20"/>
      <c r="AD1368" s="20"/>
      <c r="AE1368" s="20"/>
      <c r="AF1368" s="20"/>
      <c r="AG1368" s="20"/>
      <c r="AH1368" s="20"/>
      <c r="AI1368" s="20"/>
      <c r="AJ1368" s="20"/>
      <c r="AK1368" s="20"/>
      <c r="AL1368" s="360"/>
      <c r="AM1368" s="18"/>
      <c r="AN1368" s="18"/>
      <c r="AO1368" s="18"/>
      <c r="AP1368" s="18"/>
      <c r="AQ1368" s="18"/>
      <c r="AR1368" s="18"/>
      <c r="AS1368" s="18"/>
      <c r="AT1368" s="18"/>
      <c r="AU1368" s="18"/>
      <c r="AV1368" s="18"/>
      <c r="AW1368" s="18"/>
      <c r="AX1368" s="18"/>
      <c r="AY1368" s="18"/>
      <c r="AZ1368" s="18"/>
      <c r="BA1368" s="18"/>
      <c r="BB1368" s="18"/>
      <c r="BC1368" s="18"/>
      <c r="BD1368" s="18"/>
      <c r="BE1368" s="18"/>
      <c r="BF1368" s="18"/>
      <c r="BG1368" s="18"/>
      <c r="BH1368" s="18"/>
      <c r="BI1368" s="18"/>
      <c r="BJ1368" s="18"/>
    </row>
    <row r="1369" spans="1:62">
      <c r="A1369" s="112"/>
      <c r="B1369" s="192"/>
      <c r="C1369" s="198" t="s">
        <v>2880</v>
      </c>
      <c r="D1369" s="202" t="s">
        <v>19</v>
      </c>
      <c r="E1369" s="203">
        <v>960</v>
      </c>
      <c r="F1369" s="20"/>
      <c r="G1369" s="20"/>
      <c r="H1369" s="20"/>
      <c r="I1369" s="20"/>
      <c r="J1369" s="20"/>
      <c r="K1369" s="20"/>
      <c r="L1369" s="20"/>
      <c r="M1369" s="20"/>
      <c r="N1369" s="20"/>
      <c r="O1369" s="20"/>
      <c r="P1369" s="20"/>
      <c r="Q1369" s="20"/>
      <c r="R1369" s="20"/>
      <c r="S1369" s="20"/>
      <c r="T1369" s="20"/>
      <c r="U1369" s="20"/>
      <c r="V1369" s="20"/>
      <c r="W1369" s="20"/>
      <c r="X1369" s="20"/>
      <c r="Y1369" s="20"/>
      <c r="Z1369" s="20"/>
      <c r="AA1369" s="20"/>
      <c r="AB1369" s="20"/>
      <c r="AC1369" s="20"/>
      <c r="AD1369" s="20"/>
      <c r="AE1369" s="20"/>
      <c r="AF1369" s="20"/>
      <c r="AG1369" s="20"/>
      <c r="AH1369" s="20"/>
      <c r="AI1369" s="20"/>
      <c r="AJ1369" s="20"/>
      <c r="AK1369" s="20"/>
      <c r="AL1369" s="360"/>
      <c r="AM1369" s="18"/>
      <c r="AN1369" s="18"/>
      <c r="AO1369" s="18"/>
      <c r="AP1369" s="18"/>
      <c r="AQ1369" s="18"/>
      <c r="AR1369" s="18"/>
      <c r="AS1369" s="18"/>
      <c r="AT1369" s="18"/>
      <c r="AU1369" s="18"/>
      <c r="AV1369" s="18"/>
      <c r="AW1369" s="18"/>
      <c r="AX1369" s="18"/>
      <c r="AY1369" s="18"/>
      <c r="AZ1369" s="18"/>
      <c r="BA1369" s="18"/>
      <c r="BB1369" s="18"/>
      <c r="BC1369" s="18"/>
      <c r="BD1369" s="18"/>
      <c r="BE1369" s="18"/>
      <c r="BF1369" s="18"/>
      <c r="BG1369" s="18"/>
      <c r="BH1369" s="18"/>
      <c r="BI1369" s="18"/>
      <c r="BJ1369" s="18"/>
    </row>
    <row r="1370" spans="1:62">
      <c r="A1370" s="112"/>
      <c r="B1370" s="189"/>
      <c r="C1370" s="198" t="s">
        <v>4403</v>
      </c>
      <c r="D1370" s="202" t="s">
        <v>19</v>
      </c>
      <c r="E1370" s="203">
        <v>580</v>
      </c>
      <c r="F1370" s="20"/>
      <c r="G1370" s="20"/>
      <c r="H1370" s="20"/>
      <c r="I1370" s="20"/>
      <c r="J1370" s="20"/>
      <c r="K1370" s="20"/>
      <c r="L1370" s="20"/>
      <c r="M1370" s="20"/>
      <c r="N1370" s="20"/>
      <c r="O1370" s="20"/>
      <c r="P1370" s="20"/>
      <c r="Q1370" s="20"/>
      <c r="R1370" s="20"/>
      <c r="S1370" s="20"/>
      <c r="T1370" s="20"/>
      <c r="U1370" s="20"/>
      <c r="V1370" s="20"/>
      <c r="W1370" s="20"/>
      <c r="X1370" s="20"/>
      <c r="Y1370" s="20"/>
      <c r="Z1370" s="20"/>
      <c r="AA1370" s="20"/>
      <c r="AB1370" s="20"/>
      <c r="AC1370" s="20"/>
      <c r="AD1370" s="20"/>
      <c r="AE1370" s="20"/>
      <c r="AF1370" s="20"/>
      <c r="AG1370" s="20"/>
      <c r="AH1370" s="20"/>
      <c r="AI1370" s="20"/>
      <c r="AJ1370" s="20"/>
      <c r="AK1370" s="20"/>
      <c r="AL1370" s="360"/>
      <c r="AM1370" s="18"/>
      <c r="AN1370" s="18"/>
      <c r="AO1370" s="18"/>
      <c r="AP1370" s="18"/>
      <c r="AQ1370" s="18"/>
      <c r="AR1370" s="18"/>
      <c r="AS1370" s="18"/>
      <c r="AT1370" s="18"/>
      <c r="AU1370" s="18"/>
      <c r="AV1370" s="18"/>
      <c r="AW1370" s="18"/>
      <c r="AX1370" s="18"/>
      <c r="AY1370" s="18"/>
      <c r="AZ1370" s="18"/>
      <c r="BA1370" s="18"/>
      <c r="BB1370" s="18"/>
      <c r="BC1370" s="18"/>
      <c r="BD1370" s="18"/>
      <c r="BE1370" s="18"/>
      <c r="BF1370" s="18"/>
      <c r="BG1370" s="18"/>
      <c r="BH1370" s="18"/>
      <c r="BI1370" s="18"/>
      <c r="BJ1370" s="18"/>
    </row>
    <row r="1371" spans="1:62">
      <c r="A1371" s="112"/>
      <c r="B1371" s="188"/>
      <c r="C1371" s="198" t="s">
        <v>2879</v>
      </c>
      <c r="D1371" s="202" t="s">
        <v>19</v>
      </c>
      <c r="E1371" s="203">
        <v>400</v>
      </c>
      <c r="F1371" s="20"/>
      <c r="G1371" s="20"/>
      <c r="H1371" s="20"/>
      <c r="I1371" s="20"/>
      <c r="J1371" s="20"/>
      <c r="K1371" s="20"/>
      <c r="L1371" s="20"/>
      <c r="M1371" s="20"/>
      <c r="N1371" s="20"/>
      <c r="O1371" s="20"/>
      <c r="P1371" s="20"/>
      <c r="Q1371" s="20"/>
      <c r="R1371" s="20"/>
      <c r="S1371" s="20"/>
      <c r="T1371" s="20"/>
      <c r="U1371" s="20"/>
      <c r="V1371" s="20"/>
      <c r="W1371" s="20"/>
      <c r="X1371" s="20"/>
      <c r="Y1371" s="20"/>
      <c r="Z1371" s="20"/>
      <c r="AA1371" s="20"/>
      <c r="AB1371" s="20"/>
      <c r="AC1371" s="20"/>
      <c r="AD1371" s="20"/>
      <c r="AE1371" s="20"/>
      <c r="AF1371" s="20"/>
      <c r="AG1371" s="20"/>
      <c r="AH1371" s="20"/>
      <c r="AI1371" s="20"/>
      <c r="AJ1371" s="20"/>
      <c r="AK1371" s="20"/>
      <c r="AL1371" s="360"/>
      <c r="AM1371" s="18"/>
      <c r="AN1371" s="18"/>
      <c r="AO1371" s="18"/>
      <c r="AP1371" s="18"/>
      <c r="AQ1371" s="18"/>
      <c r="AR1371" s="18"/>
      <c r="AS1371" s="18"/>
      <c r="AT1371" s="18"/>
      <c r="AU1371" s="18"/>
      <c r="AV1371" s="18"/>
      <c r="AW1371" s="18"/>
      <c r="AX1371" s="18"/>
      <c r="AY1371" s="18"/>
      <c r="AZ1371" s="18"/>
      <c r="BA1371" s="18"/>
      <c r="BB1371" s="18"/>
      <c r="BC1371" s="18"/>
      <c r="BD1371" s="18"/>
      <c r="BE1371" s="18"/>
      <c r="BF1371" s="18"/>
      <c r="BG1371" s="18"/>
      <c r="BH1371" s="18"/>
      <c r="BI1371" s="18"/>
      <c r="BJ1371" s="18"/>
    </row>
    <row r="1372" spans="1:62">
      <c r="A1372" s="112"/>
      <c r="B1372" s="190"/>
      <c r="C1372" s="199" t="s">
        <v>4404</v>
      </c>
      <c r="D1372" s="193" t="s">
        <v>19</v>
      </c>
      <c r="E1372" s="204">
        <v>970</v>
      </c>
      <c r="F1372" s="20"/>
      <c r="G1372" s="20"/>
      <c r="H1372" s="20"/>
      <c r="I1372" s="20"/>
      <c r="J1372" s="20"/>
      <c r="K1372" s="20"/>
      <c r="L1372" s="20"/>
      <c r="M1372" s="20"/>
      <c r="N1372" s="20"/>
      <c r="O1372" s="20"/>
      <c r="P1372" s="20"/>
      <c r="Q1372" s="20"/>
      <c r="R1372" s="20"/>
      <c r="S1372" s="20"/>
      <c r="T1372" s="20"/>
      <c r="U1372" s="20"/>
      <c r="V1372" s="20"/>
      <c r="W1372" s="20"/>
      <c r="X1372" s="20"/>
      <c r="Y1372" s="20"/>
      <c r="Z1372" s="20"/>
      <c r="AA1372" s="20"/>
      <c r="AB1372" s="20"/>
      <c r="AC1372" s="20"/>
      <c r="AD1372" s="20"/>
      <c r="AE1372" s="20"/>
      <c r="AF1372" s="20"/>
      <c r="AG1372" s="20"/>
      <c r="AH1372" s="20"/>
      <c r="AI1372" s="20"/>
      <c r="AJ1372" s="20"/>
      <c r="AK1372" s="20"/>
      <c r="AL1372" s="360"/>
      <c r="AM1372" s="18"/>
      <c r="AN1372" s="18"/>
      <c r="AO1372" s="18"/>
      <c r="AP1372" s="18"/>
      <c r="AQ1372" s="18"/>
      <c r="AR1372" s="18"/>
      <c r="AS1372" s="18"/>
      <c r="AT1372" s="18"/>
      <c r="AU1372" s="18"/>
      <c r="AV1372" s="18"/>
      <c r="AW1372" s="18"/>
      <c r="AX1372" s="18"/>
      <c r="AY1372" s="18"/>
      <c r="AZ1372" s="18"/>
      <c r="BA1372" s="18"/>
      <c r="BB1372" s="18"/>
      <c r="BC1372" s="18"/>
      <c r="BD1372" s="18"/>
      <c r="BE1372" s="18"/>
      <c r="BF1372" s="18"/>
      <c r="BG1372" s="18"/>
      <c r="BH1372" s="18"/>
      <c r="BI1372" s="18"/>
      <c r="BJ1372" s="18"/>
    </row>
    <row r="1373" spans="1:62">
      <c r="A1373" s="112"/>
      <c r="B1373" s="192"/>
      <c r="C1373" s="198" t="s">
        <v>4405</v>
      </c>
      <c r="D1373" s="202" t="s">
        <v>19</v>
      </c>
      <c r="E1373" s="203">
        <v>140</v>
      </c>
      <c r="F1373" s="20"/>
      <c r="G1373" s="20"/>
      <c r="H1373" s="20"/>
      <c r="I1373" s="20"/>
      <c r="J1373" s="20"/>
      <c r="K1373" s="20"/>
      <c r="L1373" s="20"/>
      <c r="M1373" s="20"/>
      <c r="N1373" s="20"/>
      <c r="O1373" s="20"/>
      <c r="P1373" s="20"/>
      <c r="Q1373" s="20"/>
      <c r="R1373" s="20"/>
      <c r="S1373" s="20"/>
      <c r="T1373" s="20"/>
      <c r="U1373" s="20"/>
      <c r="V1373" s="20"/>
      <c r="W1373" s="20"/>
      <c r="X1373" s="20"/>
      <c r="Y1373" s="20"/>
      <c r="Z1373" s="20"/>
      <c r="AA1373" s="20"/>
      <c r="AB1373" s="20"/>
      <c r="AC1373" s="20"/>
      <c r="AD1373" s="20"/>
      <c r="AE1373" s="20"/>
      <c r="AF1373" s="20"/>
      <c r="AG1373" s="20"/>
      <c r="AH1373" s="20"/>
      <c r="AI1373" s="20"/>
      <c r="AJ1373" s="20"/>
      <c r="AK1373" s="20"/>
      <c r="AL1373" s="360"/>
      <c r="AM1373" s="18"/>
      <c r="AN1373" s="18"/>
      <c r="AO1373" s="18"/>
      <c r="AP1373" s="18"/>
      <c r="AQ1373" s="18"/>
      <c r="AR1373" s="18"/>
      <c r="AS1373" s="18"/>
      <c r="AT1373" s="18"/>
      <c r="AU1373" s="18"/>
      <c r="AV1373" s="18"/>
      <c r="AW1373" s="18"/>
      <c r="AX1373" s="18"/>
      <c r="AY1373" s="18"/>
      <c r="AZ1373" s="18"/>
      <c r="BA1373" s="18"/>
      <c r="BB1373" s="18"/>
      <c r="BC1373" s="18"/>
      <c r="BD1373" s="18"/>
      <c r="BE1373" s="18"/>
      <c r="BF1373" s="18"/>
      <c r="BG1373" s="18"/>
      <c r="BH1373" s="18"/>
      <c r="BI1373" s="18"/>
      <c r="BJ1373" s="18"/>
    </row>
    <row r="1374" spans="1:62">
      <c r="A1374" s="112"/>
      <c r="B1374" s="192"/>
      <c r="C1374" s="198" t="s">
        <v>4406</v>
      </c>
      <c r="D1374" s="202" t="s">
        <v>19</v>
      </c>
      <c r="E1374" s="203">
        <v>868</v>
      </c>
      <c r="F1374" s="20"/>
      <c r="G1374" s="20"/>
      <c r="H1374" s="20"/>
      <c r="I1374" s="20"/>
      <c r="J1374" s="20"/>
      <c r="K1374" s="20"/>
      <c r="L1374" s="20"/>
      <c r="M1374" s="20"/>
      <c r="N1374" s="20"/>
      <c r="O1374" s="20"/>
      <c r="P1374" s="20"/>
      <c r="Q1374" s="20"/>
      <c r="R1374" s="20"/>
      <c r="S1374" s="20"/>
      <c r="T1374" s="20"/>
      <c r="U1374" s="20"/>
      <c r="V1374" s="20"/>
      <c r="W1374" s="20"/>
      <c r="X1374" s="20"/>
      <c r="Y1374" s="20"/>
      <c r="Z1374" s="20"/>
      <c r="AA1374" s="20"/>
      <c r="AB1374" s="20"/>
      <c r="AC1374" s="20"/>
      <c r="AD1374" s="20"/>
      <c r="AE1374" s="20"/>
      <c r="AF1374" s="20"/>
      <c r="AG1374" s="20"/>
      <c r="AH1374" s="20"/>
      <c r="AI1374" s="20"/>
      <c r="AJ1374" s="20"/>
      <c r="AK1374" s="20"/>
      <c r="AL1374" s="360"/>
      <c r="AM1374" s="18"/>
      <c r="AN1374" s="18"/>
      <c r="AO1374" s="18"/>
      <c r="AP1374" s="18"/>
      <c r="AQ1374" s="18"/>
      <c r="AR1374" s="18"/>
      <c r="AS1374" s="18"/>
      <c r="AT1374" s="18"/>
      <c r="AU1374" s="18"/>
      <c r="AV1374" s="18"/>
      <c r="AW1374" s="18"/>
      <c r="AX1374" s="18"/>
      <c r="AY1374" s="18"/>
      <c r="AZ1374" s="18"/>
      <c r="BA1374" s="18"/>
      <c r="BB1374" s="18"/>
      <c r="BC1374" s="18"/>
      <c r="BD1374" s="18"/>
      <c r="BE1374" s="18"/>
      <c r="BF1374" s="18"/>
      <c r="BG1374" s="18"/>
      <c r="BH1374" s="18"/>
      <c r="BI1374" s="18"/>
      <c r="BJ1374" s="18"/>
    </row>
    <row r="1375" spans="1:62">
      <c r="A1375" s="112"/>
      <c r="B1375" s="192"/>
      <c r="C1375" s="198" t="s">
        <v>4407</v>
      </c>
      <c r="D1375" s="202" t="s">
        <v>19</v>
      </c>
      <c r="E1375" s="203">
        <v>620</v>
      </c>
      <c r="F1375" s="20"/>
      <c r="G1375" s="20"/>
      <c r="H1375" s="20"/>
      <c r="I1375" s="20"/>
      <c r="J1375" s="20"/>
      <c r="K1375" s="20"/>
      <c r="L1375" s="20"/>
      <c r="M1375" s="20"/>
      <c r="N1375" s="20"/>
      <c r="O1375" s="20"/>
      <c r="P1375" s="20"/>
      <c r="Q1375" s="20"/>
      <c r="R1375" s="20"/>
      <c r="S1375" s="20"/>
      <c r="T1375" s="20"/>
      <c r="U1375" s="20"/>
      <c r="V1375" s="20"/>
      <c r="W1375" s="20"/>
      <c r="X1375" s="20"/>
      <c r="Y1375" s="20"/>
      <c r="Z1375" s="20"/>
      <c r="AA1375" s="20"/>
      <c r="AB1375" s="20"/>
      <c r="AC1375" s="20"/>
      <c r="AD1375" s="20"/>
      <c r="AE1375" s="20"/>
      <c r="AF1375" s="20"/>
      <c r="AG1375" s="20"/>
      <c r="AH1375" s="20"/>
      <c r="AI1375" s="20"/>
      <c r="AJ1375" s="20"/>
      <c r="AK1375" s="20"/>
      <c r="AL1375" s="360"/>
      <c r="AM1375" s="18"/>
      <c r="AN1375" s="18"/>
      <c r="AO1375" s="18"/>
      <c r="AP1375" s="18"/>
      <c r="AQ1375" s="18"/>
      <c r="AR1375" s="18"/>
      <c r="AS1375" s="18"/>
      <c r="AT1375" s="18"/>
      <c r="AU1375" s="18"/>
      <c r="AV1375" s="18"/>
      <c r="AW1375" s="18"/>
      <c r="AX1375" s="18"/>
      <c r="AY1375" s="18"/>
      <c r="AZ1375" s="18"/>
      <c r="BA1375" s="18"/>
      <c r="BB1375" s="18"/>
      <c r="BC1375" s="18"/>
      <c r="BD1375" s="18"/>
      <c r="BE1375" s="18"/>
      <c r="BF1375" s="18"/>
      <c r="BG1375" s="18"/>
      <c r="BH1375" s="18"/>
      <c r="BI1375" s="18"/>
      <c r="BJ1375" s="18"/>
    </row>
    <row r="1376" spans="1:62">
      <c r="A1376" s="112"/>
      <c r="B1376" s="193"/>
      <c r="C1376" s="199" t="s">
        <v>4408</v>
      </c>
      <c r="D1376" s="193" t="s">
        <v>19</v>
      </c>
      <c r="E1376" s="204">
        <v>180</v>
      </c>
      <c r="F1376" s="20"/>
      <c r="G1376" s="20"/>
      <c r="H1376" s="20"/>
      <c r="I1376" s="20"/>
      <c r="J1376" s="20"/>
      <c r="K1376" s="20"/>
      <c r="L1376" s="20"/>
      <c r="M1376" s="20"/>
      <c r="N1376" s="20"/>
      <c r="O1376" s="20"/>
      <c r="P1376" s="20"/>
      <c r="Q1376" s="20"/>
      <c r="R1376" s="20"/>
      <c r="S1376" s="20"/>
      <c r="T1376" s="20"/>
      <c r="U1376" s="20"/>
      <c r="V1376" s="20"/>
      <c r="W1376" s="20"/>
      <c r="X1376" s="20"/>
      <c r="Y1376" s="20"/>
      <c r="Z1376" s="20"/>
      <c r="AA1376" s="20"/>
      <c r="AB1376" s="20"/>
      <c r="AC1376" s="20"/>
      <c r="AD1376" s="20"/>
      <c r="AE1376" s="20"/>
      <c r="AF1376" s="20"/>
      <c r="AG1376" s="20"/>
      <c r="AH1376" s="20"/>
      <c r="AI1376" s="20"/>
      <c r="AJ1376" s="20"/>
      <c r="AK1376" s="20"/>
      <c r="AL1376" s="360"/>
      <c r="AM1376" s="18"/>
      <c r="AN1376" s="18"/>
      <c r="AO1376" s="18"/>
      <c r="AP1376" s="18"/>
      <c r="AQ1376" s="18"/>
      <c r="AR1376" s="18"/>
      <c r="AS1376" s="18"/>
      <c r="AT1376" s="18"/>
      <c r="AU1376" s="18"/>
      <c r="AV1376" s="18"/>
      <c r="AW1376" s="18"/>
      <c r="AX1376" s="18"/>
      <c r="AY1376" s="18"/>
      <c r="AZ1376" s="18"/>
      <c r="BA1376" s="18"/>
      <c r="BB1376" s="18"/>
      <c r="BC1376" s="18"/>
      <c r="BD1376" s="18"/>
      <c r="BE1376" s="18"/>
      <c r="BF1376" s="18"/>
      <c r="BG1376" s="18"/>
      <c r="BH1376" s="18"/>
      <c r="BI1376" s="18"/>
      <c r="BJ1376" s="18"/>
    </row>
    <row r="1377" spans="1:62">
      <c r="A1377" s="112"/>
      <c r="B1377" s="192"/>
      <c r="C1377" s="198" t="s">
        <v>4409</v>
      </c>
      <c r="D1377" s="202" t="s">
        <v>19</v>
      </c>
      <c r="E1377" s="203">
        <v>240</v>
      </c>
      <c r="F1377" s="20"/>
      <c r="G1377" s="20"/>
      <c r="H1377" s="20"/>
      <c r="I1377" s="20"/>
      <c r="J1377" s="20"/>
      <c r="K1377" s="20"/>
      <c r="L1377" s="20"/>
      <c r="M1377" s="20"/>
      <c r="N1377" s="20"/>
      <c r="O1377" s="20"/>
      <c r="P1377" s="20"/>
      <c r="Q1377" s="20"/>
      <c r="R1377" s="20"/>
      <c r="S1377" s="20"/>
      <c r="T1377" s="20"/>
      <c r="U1377" s="20"/>
      <c r="V1377" s="20"/>
      <c r="W1377" s="20"/>
      <c r="X1377" s="20"/>
      <c r="Y1377" s="20"/>
      <c r="Z1377" s="20"/>
      <c r="AA1377" s="20"/>
      <c r="AB1377" s="20"/>
      <c r="AC1377" s="20"/>
      <c r="AD1377" s="20"/>
      <c r="AE1377" s="20"/>
      <c r="AF1377" s="20"/>
      <c r="AG1377" s="20"/>
      <c r="AH1377" s="20"/>
      <c r="AI1377" s="20"/>
      <c r="AJ1377" s="20"/>
      <c r="AK1377" s="20"/>
      <c r="AL1377" s="360"/>
      <c r="AM1377" s="18"/>
      <c r="AN1377" s="18"/>
      <c r="AO1377" s="18"/>
      <c r="AP1377" s="18"/>
      <c r="AQ1377" s="18"/>
      <c r="AR1377" s="18"/>
      <c r="AS1377" s="18"/>
      <c r="AT1377" s="18"/>
      <c r="AU1377" s="18"/>
      <c r="AV1377" s="18"/>
      <c r="AW1377" s="18"/>
      <c r="AX1377" s="18"/>
      <c r="AY1377" s="18"/>
      <c r="AZ1377" s="18"/>
      <c r="BA1377" s="18"/>
      <c r="BB1377" s="18"/>
      <c r="BC1377" s="18"/>
      <c r="BD1377" s="18"/>
      <c r="BE1377" s="18"/>
      <c r="BF1377" s="18"/>
      <c r="BG1377" s="18"/>
      <c r="BH1377" s="18"/>
      <c r="BI1377" s="18"/>
      <c r="BJ1377" s="18"/>
    </row>
    <row r="1378" spans="1:62">
      <c r="A1378" s="112"/>
      <c r="B1378" s="192"/>
      <c r="C1378" s="198" t="s">
        <v>4410</v>
      </c>
      <c r="D1378" s="202" t="s">
        <v>19</v>
      </c>
      <c r="E1378" s="203">
        <v>140</v>
      </c>
      <c r="F1378" s="20"/>
      <c r="G1378" s="20"/>
      <c r="H1378" s="20"/>
      <c r="I1378" s="20"/>
      <c r="J1378" s="20"/>
      <c r="K1378" s="20"/>
      <c r="L1378" s="20"/>
      <c r="M1378" s="20"/>
      <c r="N1378" s="20"/>
      <c r="O1378" s="20"/>
      <c r="P1378" s="20"/>
      <c r="Q1378" s="20"/>
      <c r="R1378" s="20"/>
      <c r="S1378" s="20"/>
      <c r="T1378" s="20"/>
      <c r="U1378" s="20"/>
      <c r="V1378" s="20"/>
      <c r="W1378" s="20"/>
      <c r="X1378" s="20"/>
      <c r="Y1378" s="20"/>
      <c r="Z1378" s="20"/>
      <c r="AA1378" s="20"/>
      <c r="AB1378" s="20"/>
      <c r="AC1378" s="20"/>
      <c r="AD1378" s="20"/>
      <c r="AE1378" s="20"/>
      <c r="AF1378" s="20"/>
      <c r="AG1378" s="20"/>
      <c r="AH1378" s="20"/>
      <c r="AI1378" s="20"/>
      <c r="AJ1378" s="20"/>
      <c r="AK1378" s="20"/>
      <c r="AL1378" s="360"/>
      <c r="AM1378" s="18"/>
      <c r="AN1378" s="18"/>
      <c r="AO1378" s="18"/>
      <c r="AP1378" s="18"/>
      <c r="AQ1378" s="18"/>
      <c r="AR1378" s="18"/>
      <c r="AS1378" s="18"/>
      <c r="AT1378" s="18"/>
      <c r="AU1378" s="18"/>
      <c r="AV1378" s="18"/>
      <c r="AW1378" s="18"/>
      <c r="AX1378" s="18"/>
      <c r="AY1378" s="18"/>
      <c r="AZ1378" s="18"/>
      <c r="BA1378" s="18"/>
      <c r="BB1378" s="18"/>
      <c r="BC1378" s="18"/>
      <c r="BD1378" s="18"/>
      <c r="BE1378" s="18"/>
      <c r="BF1378" s="18"/>
      <c r="BG1378" s="18"/>
      <c r="BH1378" s="18"/>
      <c r="BI1378" s="18"/>
      <c r="BJ1378" s="18"/>
    </row>
    <row r="1379" spans="1:62">
      <c r="A1379" s="112"/>
      <c r="B1379" s="190"/>
      <c r="C1379" s="199" t="s">
        <v>4411</v>
      </c>
      <c r="D1379" s="193" t="s">
        <v>19</v>
      </c>
      <c r="E1379" s="204">
        <v>250</v>
      </c>
      <c r="F1379" s="20"/>
      <c r="G1379" s="20"/>
      <c r="H1379" s="20"/>
      <c r="I1379" s="20"/>
      <c r="J1379" s="20"/>
      <c r="K1379" s="20"/>
      <c r="L1379" s="20"/>
      <c r="M1379" s="20"/>
      <c r="N1379" s="20"/>
      <c r="O1379" s="20"/>
      <c r="P1379" s="20"/>
      <c r="Q1379" s="20"/>
      <c r="R1379" s="20"/>
      <c r="S1379" s="20"/>
      <c r="T1379" s="20"/>
      <c r="U1379" s="20"/>
      <c r="V1379" s="20"/>
      <c r="W1379" s="20"/>
      <c r="X1379" s="20"/>
      <c r="Y1379" s="20"/>
      <c r="Z1379" s="20"/>
      <c r="AA1379" s="20"/>
      <c r="AB1379" s="20"/>
      <c r="AC1379" s="20"/>
      <c r="AD1379" s="20"/>
      <c r="AE1379" s="20"/>
      <c r="AF1379" s="20"/>
      <c r="AG1379" s="20"/>
      <c r="AH1379" s="20"/>
      <c r="AI1379" s="20"/>
      <c r="AJ1379" s="20"/>
      <c r="AK1379" s="20"/>
      <c r="AL1379" s="360"/>
      <c r="AM1379" s="18"/>
      <c r="AN1379" s="18"/>
      <c r="AO1379" s="18"/>
      <c r="AP1379" s="18"/>
      <c r="AQ1379" s="18"/>
      <c r="AR1379" s="18"/>
      <c r="AS1379" s="18"/>
      <c r="AT1379" s="18"/>
      <c r="AU1379" s="18"/>
      <c r="AV1379" s="18"/>
      <c r="AW1379" s="18"/>
      <c r="AX1379" s="18"/>
      <c r="AY1379" s="18"/>
      <c r="AZ1379" s="18"/>
      <c r="BA1379" s="18"/>
      <c r="BB1379" s="18"/>
      <c r="BC1379" s="18"/>
      <c r="BD1379" s="18"/>
      <c r="BE1379" s="18"/>
      <c r="BF1379" s="18"/>
      <c r="BG1379" s="18"/>
      <c r="BH1379" s="18"/>
      <c r="BI1379" s="18"/>
      <c r="BJ1379" s="18"/>
    </row>
    <row r="1380" spans="1:62">
      <c r="A1380" s="112"/>
      <c r="B1380" s="190"/>
      <c r="C1380" s="199" t="s">
        <v>4412</v>
      </c>
      <c r="D1380" s="193" t="s">
        <v>19</v>
      </c>
      <c r="E1380" s="204">
        <v>180</v>
      </c>
      <c r="F1380" s="20"/>
      <c r="G1380" s="20"/>
      <c r="H1380" s="20"/>
      <c r="I1380" s="20"/>
      <c r="J1380" s="20"/>
      <c r="K1380" s="20"/>
      <c r="L1380" s="20"/>
      <c r="M1380" s="20"/>
      <c r="N1380" s="20"/>
      <c r="O1380" s="20"/>
      <c r="P1380" s="20"/>
      <c r="Q1380" s="20"/>
      <c r="R1380" s="20"/>
      <c r="S1380" s="20"/>
      <c r="T1380" s="20"/>
      <c r="U1380" s="20"/>
      <c r="V1380" s="20"/>
      <c r="W1380" s="20"/>
      <c r="X1380" s="20"/>
      <c r="Y1380" s="20"/>
      <c r="Z1380" s="20"/>
      <c r="AA1380" s="20"/>
      <c r="AB1380" s="20"/>
      <c r="AC1380" s="20"/>
      <c r="AD1380" s="20"/>
      <c r="AE1380" s="20"/>
      <c r="AF1380" s="20"/>
      <c r="AG1380" s="20"/>
      <c r="AH1380" s="20"/>
      <c r="AI1380" s="20"/>
      <c r="AJ1380" s="20"/>
      <c r="AK1380" s="20"/>
      <c r="AL1380" s="360"/>
      <c r="AM1380" s="18"/>
      <c r="AN1380" s="18"/>
      <c r="AO1380" s="18"/>
      <c r="AP1380" s="18"/>
      <c r="AQ1380" s="18"/>
      <c r="AR1380" s="18"/>
      <c r="AS1380" s="18"/>
      <c r="AT1380" s="18"/>
      <c r="AU1380" s="18"/>
      <c r="AV1380" s="18"/>
      <c r="AW1380" s="18"/>
      <c r="AX1380" s="18"/>
      <c r="AY1380" s="18"/>
      <c r="AZ1380" s="18"/>
      <c r="BA1380" s="18"/>
      <c r="BB1380" s="18"/>
      <c r="BC1380" s="18"/>
      <c r="BD1380" s="18"/>
      <c r="BE1380" s="18"/>
      <c r="BF1380" s="18"/>
      <c r="BG1380" s="18"/>
      <c r="BH1380" s="18"/>
      <c r="BI1380" s="18"/>
      <c r="BJ1380" s="18"/>
    </row>
    <row r="1381" spans="1:62">
      <c r="A1381" s="112"/>
      <c r="B1381" s="190"/>
      <c r="C1381" s="199" t="s">
        <v>4413</v>
      </c>
      <c r="D1381" s="193" t="s">
        <v>19</v>
      </c>
      <c r="E1381" s="204">
        <v>280</v>
      </c>
      <c r="F1381" s="20"/>
      <c r="G1381" s="20"/>
      <c r="H1381" s="20"/>
      <c r="I1381" s="20"/>
      <c r="J1381" s="20"/>
      <c r="K1381" s="20"/>
      <c r="L1381" s="20"/>
      <c r="M1381" s="20"/>
      <c r="N1381" s="20"/>
      <c r="O1381" s="20"/>
      <c r="P1381" s="20"/>
      <c r="Q1381" s="20"/>
      <c r="R1381" s="20"/>
      <c r="S1381" s="20"/>
      <c r="T1381" s="20"/>
      <c r="U1381" s="20"/>
      <c r="V1381" s="20"/>
      <c r="W1381" s="20"/>
      <c r="X1381" s="20"/>
      <c r="Y1381" s="20"/>
      <c r="Z1381" s="20"/>
      <c r="AA1381" s="20"/>
      <c r="AB1381" s="20"/>
      <c r="AC1381" s="20"/>
      <c r="AD1381" s="20"/>
      <c r="AE1381" s="20"/>
      <c r="AF1381" s="20"/>
      <c r="AG1381" s="20"/>
      <c r="AH1381" s="20"/>
      <c r="AI1381" s="20"/>
      <c r="AJ1381" s="20"/>
      <c r="AK1381" s="20"/>
      <c r="AL1381" s="360"/>
      <c r="AM1381" s="18"/>
      <c r="AN1381" s="18"/>
      <c r="AO1381" s="18"/>
      <c r="AP1381" s="18"/>
      <c r="AQ1381" s="18"/>
      <c r="AR1381" s="18"/>
      <c r="AS1381" s="18"/>
      <c r="AT1381" s="18"/>
      <c r="AU1381" s="18"/>
      <c r="AV1381" s="18"/>
      <c r="AW1381" s="18"/>
      <c r="AX1381" s="18"/>
      <c r="AY1381" s="18"/>
      <c r="AZ1381" s="18"/>
      <c r="BA1381" s="18"/>
      <c r="BB1381" s="18"/>
      <c r="BC1381" s="18"/>
      <c r="BD1381" s="18"/>
      <c r="BE1381" s="18"/>
      <c r="BF1381" s="18"/>
      <c r="BG1381" s="18"/>
      <c r="BH1381" s="18"/>
      <c r="BI1381" s="18"/>
      <c r="BJ1381" s="18"/>
    </row>
    <row r="1382" spans="1:62">
      <c r="A1382" s="112"/>
      <c r="B1382" s="192"/>
      <c r="C1382" s="198" t="s">
        <v>4414</v>
      </c>
      <c r="D1382" s="202" t="s">
        <v>19</v>
      </c>
      <c r="E1382" s="203">
        <v>63</v>
      </c>
      <c r="F1382" s="20"/>
      <c r="G1382" s="20"/>
      <c r="H1382" s="20"/>
      <c r="I1382" s="20"/>
      <c r="J1382" s="20"/>
      <c r="K1382" s="20"/>
      <c r="L1382" s="20"/>
      <c r="M1382" s="20"/>
      <c r="N1382" s="20"/>
      <c r="O1382" s="20"/>
      <c r="P1382" s="20"/>
      <c r="Q1382" s="20"/>
      <c r="R1382" s="20"/>
      <c r="S1382" s="20"/>
      <c r="T1382" s="20"/>
      <c r="U1382" s="20"/>
      <c r="V1382" s="20"/>
      <c r="W1382" s="20"/>
      <c r="X1382" s="20"/>
      <c r="Y1382" s="20"/>
      <c r="Z1382" s="20"/>
      <c r="AA1382" s="20"/>
      <c r="AB1382" s="20"/>
      <c r="AC1382" s="20"/>
      <c r="AD1382" s="20"/>
      <c r="AE1382" s="20"/>
      <c r="AF1382" s="20"/>
      <c r="AG1382" s="20"/>
      <c r="AH1382" s="20"/>
      <c r="AI1382" s="20"/>
      <c r="AJ1382" s="20"/>
      <c r="AK1382" s="20"/>
      <c r="AL1382" s="360"/>
      <c r="AM1382" s="18"/>
      <c r="AN1382" s="18"/>
      <c r="AO1382" s="18"/>
      <c r="AP1382" s="18"/>
      <c r="AQ1382" s="18"/>
      <c r="AR1382" s="18"/>
      <c r="AS1382" s="18"/>
      <c r="AT1382" s="18"/>
      <c r="AU1382" s="18"/>
      <c r="AV1382" s="18"/>
      <c r="AW1382" s="18"/>
      <c r="AX1382" s="18"/>
      <c r="AY1382" s="18"/>
      <c r="AZ1382" s="18"/>
      <c r="BA1382" s="18"/>
      <c r="BB1382" s="18"/>
      <c r="BC1382" s="18"/>
      <c r="BD1382" s="18"/>
      <c r="BE1382" s="18"/>
      <c r="BF1382" s="18"/>
      <c r="BG1382" s="18"/>
      <c r="BH1382" s="18"/>
      <c r="BI1382" s="18"/>
      <c r="BJ1382" s="18"/>
    </row>
    <row r="1383" spans="1:62">
      <c r="A1383" s="112"/>
      <c r="B1383" s="188"/>
      <c r="C1383" s="198" t="s">
        <v>4415</v>
      </c>
      <c r="D1383" s="202" t="s">
        <v>19</v>
      </c>
      <c r="E1383" s="203">
        <v>66</v>
      </c>
      <c r="F1383" s="20"/>
      <c r="G1383" s="20"/>
      <c r="H1383" s="20"/>
      <c r="I1383" s="20"/>
      <c r="J1383" s="20"/>
      <c r="K1383" s="20"/>
      <c r="L1383" s="20"/>
      <c r="M1383" s="20"/>
      <c r="N1383" s="20"/>
      <c r="O1383" s="20"/>
      <c r="P1383" s="20"/>
      <c r="Q1383" s="20"/>
      <c r="R1383" s="20"/>
      <c r="S1383" s="20"/>
      <c r="T1383" s="20"/>
      <c r="U1383" s="20"/>
      <c r="V1383" s="20"/>
      <c r="W1383" s="20"/>
      <c r="X1383" s="20"/>
      <c r="Y1383" s="20"/>
      <c r="Z1383" s="20"/>
      <c r="AA1383" s="20"/>
      <c r="AB1383" s="20"/>
      <c r="AC1383" s="20"/>
      <c r="AD1383" s="20"/>
      <c r="AE1383" s="20"/>
      <c r="AF1383" s="20"/>
      <c r="AG1383" s="20"/>
      <c r="AH1383" s="20"/>
      <c r="AI1383" s="20"/>
      <c r="AJ1383" s="20"/>
      <c r="AK1383" s="20"/>
      <c r="AL1383" s="360"/>
      <c r="AM1383" s="18"/>
      <c r="AN1383" s="18"/>
      <c r="AO1383" s="18"/>
      <c r="AP1383" s="18"/>
      <c r="AQ1383" s="18"/>
      <c r="AR1383" s="18"/>
      <c r="AS1383" s="18"/>
      <c r="AT1383" s="18"/>
      <c r="AU1383" s="18"/>
      <c r="AV1383" s="18"/>
      <c r="AW1383" s="18"/>
      <c r="AX1383" s="18"/>
      <c r="AY1383" s="18"/>
      <c r="AZ1383" s="18"/>
      <c r="BA1383" s="18"/>
      <c r="BB1383" s="18"/>
      <c r="BC1383" s="18"/>
      <c r="BD1383" s="18"/>
      <c r="BE1383" s="18"/>
      <c r="BF1383" s="18"/>
      <c r="BG1383" s="18"/>
      <c r="BH1383" s="18"/>
      <c r="BI1383" s="18"/>
      <c r="BJ1383" s="18"/>
    </row>
    <row r="1384" spans="1:62">
      <c r="A1384" s="112"/>
      <c r="B1384" s="190"/>
      <c r="C1384" s="199" t="s">
        <v>4416</v>
      </c>
      <c r="D1384" s="193" t="s">
        <v>19</v>
      </c>
      <c r="E1384" s="204">
        <v>165</v>
      </c>
      <c r="F1384" s="20"/>
      <c r="G1384" s="20"/>
      <c r="H1384" s="20"/>
      <c r="I1384" s="20"/>
      <c r="J1384" s="20"/>
      <c r="K1384" s="20"/>
      <c r="L1384" s="20"/>
      <c r="M1384" s="20"/>
      <c r="N1384" s="20"/>
      <c r="O1384" s="20"/>
      <c r="P1384" s="20"/>
      <c r="Q1384" s="20"/>
      <c r="R1384" s="20"/>
      <c r="S1384" s="20"/>
      <c r="T1384" s="20"/>
      <c r="U1384" s="20"/>
      <c r="V1384" s="20"/>
      <c r="W1384" s="20"/>
      <c r="X1384" s="20"/>
      <c r="Y1384" s="20"/>
      <c r="Z1384" s="20"/>
      <c r="AA1384" s="20"/>
      <c r="AB1384" s="20"/>
      <c r="AC1384" s="20"/>
      <c r="AD1384" s="20"/>
      <c r="AE1384" s="20"/>
      <c r="AF1384" s="20"/>
      <c r="AG1384" s="20"/>
      <c r="AH1384" s="20"/>
      <c r="AI1384" s="20"/>
      <c r="AJ1384" s="20"/>
      <c r="AK1384" s="20"/>
      <c r="AL1384" s="360"/>
      <c r="AM1384" s="18"/>
      <c r="AN1384" s="18"/>
      <c r="AO1384" s="18"/>
      <c r="AP1384" s="18"/>
      <c r="AQ1384" s="18"/>
      <c r="AR1384" s="18"/>
      <c r="AS1384" s="18"/>
      <c r="AT1384" s="18"/>
      <c r="AU1384" s="18"/>
      <c r="AV1384" s="18"/>
      <c r="AW1384" s="18"/>
      <c r="AX1384" s="18"/>
      <c r="AY1384" s="18"/>
      <c r="AZ1384" s="18"/>
      <c r="BA1384" s="18"/>
      <c r="BB1384" s="18"/>
      <c r="BC1384" s="18"/>
      <c r="BD1384" s="18"/>
      <c r="BE1384" s="18"/>
      <c r="BF1384" s="18"/>
      <c r="BG1384" s="18"/>
      <c r="BH1384" s="18"/>
      <c r="BI1384" s="18"/>
      <c r="BJ1384" s="18"/>
    </row>
    <row r="1385" spans="1:62">
      <c r="A1385" s="112"/>
      <c r="B1385" s="190"/>
      <c r="C1385" s="199" t="s">
        <v>4417</v>
      </c>
      <c r="D1385" s="193" t="s">
        <v>19</v>
      </c>
      <c r="E1385" s="204">
        <v>185</v>
      </c>
      <c r="F1385" s="20"/>
      <c r="G1385" s="20"/>
      <c r="H1385" s="20"/>
      <c r="I1385" s="20"/>
      <c r="J1385" s="20"/>
      <c r="K1385" s="20"/>
      <c r="L1385" s="20"/>
      <c r="M1385" s="20"/>
      <c r="N1385" s="20"/>
      <c r="O1385" s="20"/>
      <c r="P1385" s="20"/>
      <c r="Q1385" s="20"/>
      <c r="R1385" s="20"/>
      <c r="S1385" s="20"/>
      <c r="T1385" s="20"/>
      <c r="U1385" s="20"/>
      <c r="V1385" s="20"/>
      <c r="W1385" s="20"/>
      <c r="X1385" s="20"/>
      <c r="Y1385" s="20"/>
      <c r="Z1385" s="20"/>
      <c r="AA1385" s="20"/>
      <c r="AB1385" s="20"/>
      <c r="AC1385" s="20"/>
      <c r="AD1385" s="20"/>
      <c r="AE1385" s="20"/>
      <c r="AF1385" s="20"/>
      <c r="AG1385" s="20"/>
      <c r="AH1385" s="20"/>
      <c r="AI1385" s="20"/>
      <c r="AJ1385" s="20"/>
      <c r="AK1385" s="20"/>
      <c r="AL1385" s="360"/>
      <c r="AM1385" s="18"/>
      <c r="AN1385" s="18"/>
      <c r="AO1385" s="18"/>
      <c r="AP1385" s="18"/>
      <c r="AQ1385" s="18"/>
      <c r="AR1385" s="18"/>
      <c r="AS1385" s="18"/>
      <c r="AT1385" s="18"/>
      <c r="AU1385" s="18"/>
      <c r="AV1385" s="18"/>
      <c r="AW1385" s="18"/>
      <c r="AX1385" s="18"/>
      <c r="AY1385" s="18"/>
      <c r="AZ1385" s="18"/>
      <c r="BA1385" s="18"/>
      <c r="BB1385" s="18"/>
      <c r="BC1385" s="18"/>
      <c r="BD1385" s="18"/>
      <c r="BE1385" s="18"/>
      <c r="BF1385" s="18"/>
      <c r="BG1385" s="18"/>
      <c r="BH1385" s="18"/>
      <c r="BI1385" s="18"/>
      <c r="BJ1385" s="18"/>
    </row>
    <row r="1386" spans="1:62">
      <c r="A1386" s="112"/>
      <c r="B1386" s="192"/>
      <c r="C1386" s="198" t="s">
        <v>4418</v>
      </c>
      <c r="D1386" s="202" t="s">
        <v>19</v>
      </c>
      <c r="E1386" s="203">
        <v>96</v>
      </c>
      <c r="F1386" s="20"/>
      <c r="G1386" s="20"/>
      <c r="H1386" s="20"/>
      <c r="I1386" s="20"/>
      <c r="J1386" s="20"/>
      <c r="K1386" s="20"/>
      <c r="L1386" s="20"/>
      <c r="M1386" s="20"/>
      <c r="N1386" s="20"/>
      <c r="O1386" s="20"/>
      <c r="P1386" s="20"/>
      <c r="Q1386" s="20"/>
      <c r="R1386" s="20"/>
      <c r="S1386" s="20"/>
      <c r="T1386" s="20"/>
      <c r="U1386" s="20"/>
      <c r="V1386" s="20"/>
      <c r="W1386" s="20"/>
      <c r="X1386" s="20"/>
      <c r="Y1386" s="20"/>
      <c r="Z1386" s="20"/>
      <c r="AA1386" s="20"/>
      <c r="AB1386" s="20"/>
      <c r="AC1386" s="20"/>
      <c r="AD1386" s="20"/>
      <c r="AE1386" s="20"/>
      <c r="AF1386" s="20"/>
      <c r="AG1386" s="20"/>
      <c r="AH1386" s="20"/>
      <c r="AI1386" s="20"/>
      <c r="AJ1386" s="20"/>
      <c r="AK1386" s="20"/>
      <c r="AL1386" s="360"/>
      <c r="AM1386" s="18"/>
      <c r="AN1386" s="18"/>
      <c r="AO1386" s="18"/>
      <c r="AP1386" s="18"/>
      <c r="AQ1386" s="18"/>
      <c r="AR1386" s="18"/>
      <c r="AS1386" s="18"/>
      <c r="AT1386" s="18"/>
      <c r="AU1386" s="18"/>
      <c r="AV1386" s="18"/>
      <c r="AW1386" s="18"/>
      <c r="AX1386" s="18"/>
      <c r="AY1386" s="18"/>
      <c r="AZ1386" s="18"/>
      <c r="BA1386" s="18"/>
      <c r="BB1386" s="18"/>
      <c r="BC1386" s="18"/>
      <c r="BD1386" s="18"/>
      <c r="BE1386" s="18"/>
      <c r="BF1386" s="18"/>
      <c r="BG1386" s="18"/>
      <c r="BH1386" s="18"/>
      <c r="BI1386" s="18"/>
      <c r="BJ1386" s="18"/>
    </row>
    <row r="1387" spans="1:62">
      <c r="A1387" s="112"/>
      <c r="B1387" s="190"/>
      <c r="C1387" s="199" t="s">
        <v>2883</v>
      </c>
      <c r="D1387" s="193" t="s">
        <v>28</v>
      </c>
      <c r="E1387" s="204">
        <v>7</v>
      </c>
      <c r="F1387" s="20"/>
      <c r="G1387" s="20"/>
      <c r="H1387" s="20"/>
      <c r="I1387" s="20"/>
      <c r="J1387" s="20"/>
      <c r="K1387" s="20"/>
      <c r="L1387" s="20"/>
      <c r="M1387" s="20"/>
      <c r="N1387" s="20"/>
      <c r="O1387" s="20"/>
      <c r="P1387" s="20"/>
      <c r="Q1387" s="20"/>
      <c r="R1387" s="20">
        <v>9</v>
      </c>
      <c r="S1387" s="20"/>
      <c r="T1387" s="20">
        <v>0</v>
      </c>
      <c r="U1387" s="20"/>
      <c r="V1387" s="20"/>
      <c r="W1387" s="20"/>
      <c r="X1387" s="20"/>
      <c r="Y1387" s="20"/>
      <c r="Z1387" s="20"/>
      <c r="AA1387" s="20"/>
      <c r="AB1387" s="20"/>
      <c r="AC1387" s="20"/>
      <c r="AD1387" s="20"/>
      <c r="AE1387" s="20"/>
      <c r="AF1387" s="20"/>
      <c r="AG1387" s="20"/>
      <c r="AH1387" s="20"/>
      <c r="AI1387" s="20"/>
      <c r="AJ1387" s="20"/>
      <c r="AK1387" s="20"/>
      <c r="AL1387" s="360"/>
      <c r="AM1387" s="18"/>
      <c r="AN1387" s="18"/>
      <c r="AO1387" s="18"/>
      <c r="AP1387" s="18"/>
      <c r="AQ1387" s="18"/>
      <c r="AR1387" s="18"/>
      <c r="AS1387" s="18"/>
      <c r="AT1387" s="18"/>
      <c r="AU1387" s="18"/>
      <c r="AV1387" s="18"/>
      <c r="AW1387" s="18"/>
      <c r="AX1387" s="18"/>
      <c r="AY1387" s="18"/>
      <c r="AZ1387" s="18"/>
      <c r="BA1387" s="18"/>
      <c r="BB1387" s="18"/>
      <c r="BC1387" s="18"/>
      <c r="BD1387" s="18"/>
      <c r="BE1387" s="18"/>
      <c r="BF1387" s="18"/>
      <c r="BG1387" s="18"/>
      <c r="BH1387" s="18"/>
      <c r="BI1387" s="18"/>
      <c r="BJ1387" s="18"/>
    </row>
    <row r="1388" spans="1:62">
      <c r="A1388" s="112"/>
      <c r="B1388" s="190"/>
      <c r="C1388" s="199" t="s">
        <v>4419</v>
      </c>
      <c r="D1388" s="193" t="s">
        <v>28</v>
      </c>
      <c r="E1388" s="204">
        <v>45</v>
      </c>
      <c r="F1388" s="20"/>
      <c r="G1388" s="20"/>
      <c r="H1388" s="20"/>
      <c r="I1388" s="20"/>
      <c r="J1388" s="20"/>
      <c r="K1388" s="20"/>
      <c r="L1388" s="20"/>
      <c r="M1388" s="20"/>
      <c r="N1388" s="20"/>
      <c r="O1388" s="20"/>
      <c r="P1388" s="20"/>
      <c r="Q1388" s="20"/>
      <c r="R1388" s="20"/>
      <c r="S1388" s="20"/>
      <c r="T1388" s="20"/>
      <c r="U1388" s="20"/>
      <c r="V1388" s="20"/>
      <c r="W1388" s="20"/>
      <c r="X1388" s="20"/>
      <c r="Y1388" s="20"/>
      <c r="Z1388" s="20"/>
      <c r="AA1388" s="20"/>
      <c r="AB1388" s="20"/>
      <c r="AC1388" s="20"/>
      <c r="AD1388" s="20"/>
      <c r="AE1388" s="20"/>
      <c r="AF1388" s="20"/>
      <c r="AG1388" s="20"/>
      <c r="AH1388" s="20"/>
      <c r="AI1388" s="20"/>
      <c r="AJ1388" s="20"/>
      <c r="AK1388" s="20"/>
      <c r="AL1388" s="360"/>
      <c r="AM1388" s="18"/>
      <c r="AN1388" s="18"/>
      <c r="AO1388" s="18"/>
      <c r="AP1388" s="18"/>
      <c r="AQ1388" s="18"/>
      <c r="AR1388" s="18"/>
      <c r="AS1388" s="18"/>
      <c r="AT1388" s="18"/>
      <c r="AU1388" s="18"/>
      <c r="AV1388" s="18"/>
      <c r="AW1388" s="18"/>
      <c r="AX1388" s="18"/>
      <c r="AY1388" s="18"/>
      <c r="AZ1388" s="18"/>
      <c r="BA1388" s="18"/>
      <c r="BB1388" s="18"/>
      <c r="BC1388" s="18"/>
      <c r="BD1388" s="18"/>
      <c r="BE1388" s="18"/>
      <c r="BF1388" s="18"/>
      <c r="BG1388" s="18"/>
      <c r="BH1388" s="18"/>
      <c r="BI1388" s="18"/>
      <c r="BJ1388" s="18"/>
    </row>
    <row r="1389" spans="1:62">
      <c r="A1389" s="112"/>
      <c r="B1389" s="190"/>
      <c r="C1389" s="199" t="s">
        <v>4420</v>
      </c>
      <c r="D1389" s="193" t="s">
        <v>28</v>
      </c>
      <c r="E1389" s="204">
        <v>86</v>
      </c>
      <c r="F1389" s="20"/>
      <c r="G1389" s="20"/>
      <c r="H1389" s="20"/>
      <c r="I1389" s="20"/>
      <c r="J1389" s="20"/>
      <c r="K1389" s="20"/>
      <c r="L1389" s="20"/>
      <c r="M1389" s="20"/>
      <c r="N1389" s="20"/>
      <c r="O1389" s="20"/>
      <c r="P1389" s="20"/>
      <c r="Q1389" s="20"/>
      <c r="R1389" s="20"/>
      <c r="S1389" s="20"/>
      <c r="T1389" s="20"/>
      <c r="U1389" s="20"/>
      <c r="V1389" s="20"/>
      <c r="W1389" s="20"/>
      <c r="X1389" s="20"/>
      <c r="Y1389" s="20"/>
      <c r="Z1389" s="20"/>
      <c r="AA1389" s="20"/>
      <c r="AB1389" s="20"/>
      <c r="AC1389" s="20"/>
      <c r="AD1389" s="20"/>
      <c r="AE1389" s="20"/>
      <c r="AF1389" s="20"/>
      <c r="AG1389" s="20"/>
      <c r="AH1389" s="20"/>
      <c r="AI1389" s="20"/>
      <c r="AJ1389" s="20"/>
      <c r="AK1389" s="20"/>
      <c r="AL1389" s="360"/>
      <c r="AM1389" s="18"/>
      <c r="AN1389" s="18"/>
      <c r="AO1389" s="18"/>
      <c r="AP1389" s="18"/>
      <c r="AQ1389" s="18"/>
      <c r="AR1389" s="18"/>
      <c r="AS1389" s="18"/>
      <c r="AT1389" s="18"/>
      <c r="AU1389" s="18"/>
      <c r="AV1389" s="18"/>
      <c r="AW1389" s="18"/>
      <c r="AX1389" s="18"/>
      <c r="AY1389" s="18"/>
      <c r="AZ1389" s="18"/>
      <c r="BA1389" s="18"/>
      <c r="BB1389" s="18"/>
      <c r="BC1389" s="18"/>
      <c r="BD1389" s="18"/>
      <c r="BE1389" s="18"/>
      <c r="BF1389" s="18"/>
      <c r="BG1389" s="18"/>
      <c r="BH1389" s="18"/>
      <c r="BI1389" s="18"/>
      <c r="BJ1389" s="18"/>
    </row>
    <row r="1390" spans="1:62">
      <c r="A1390" s="112"/>
      <c r="B1390" s="190"/>
      <c r="C1390" s="199" t="s">
        <v>4421</v>
      </c>
      <c r="D1390" s="193" t="s">
        <v>28</v>
      </c>
      <c r="E1390" s="204">
        <v>48</v>
      </c>
      <c r="F1390" s="20"/>
      <c r="G1390" s="20"/>
      <c r="H1390" s="20"/>
      <c r="I1390" s="20"/>
      <c r="J1390" s="20"/>
      <c r="K1390" s="20"/>
      <c r="L1390" s="20"/>
      <c r="M1390" s="20"/>
      <c r="N1390" s="20"/>
      <c r="O1390" s="20"/>
      <c r="P1390" s="20"/>
      <c r="Q1390" s="20"/>
      <c r="R1390" s="20"/>
      <c r="S1390" s="20"/>
      <c r="T1390" s="20"/>
      <c r="U1390" s="20"/>
      <c r="V1390" s="20"/>
      <c r="W1390" s="20"/>
      <c r="X1390" s="20"/>
      <c r="Y1390" s="20"/>
      <c r="Z1390" s="20"/>
      <c r="AA1390" s="20"/>
      <c r="AB1390" s="20"/>
      <c r="AC1390" s="20"/>
      <c r="AD1390" s="20"/>
      <c r="AE1390" s="20"/>
      <c r="AF1390" s="20"/>
      <c r="AG1390" s="20"/>
      <c r="AH1390" s="20"/>
      <c r="AI1390" s="20"/>
      <c r="AJ1390" s="20"/>
      <c r="AK1390" s="20"/>
      <c r="AL1390" s="360"/>
      <c r="AM1390" s="18"/>
      <c r="AN1390" s="18"/>
      <c r="AO1390" s="18"/>
      <c r="AP1390" s="18"/>
      <c r="AQ1390" s="18"/>
      <c r="AR1390" s="18"/>
      <c r="AS1390" s="18"/>
      <c r="AT1390" s="18"/>
      <c r="AU1390" s="18"/>
      <c r="AV1390" s="18"/>
      <c r="AW1390" s="18"/>
      <c r="AX1390" s="18"/>
      <c r="AY1390" s="18"/>
      <c r="AZ1390" s="18"/>
      <c r="BA1390" s="18"/>
      <c r="BB1390" s="18"/>
      <c r="BC1390" s="18"/>
      <c r="BD1390" s="18"/>
      <c r="BE1390" s="18"/>
      <c r="BF1390" s="18"/>
      <c r="BG1390" s="18"/>
      <c r="BH1390" s="18"/>
      <c r="BI1390" s="18"/>
      <c r="BJ1390" s="18"/>
    </row>
    <row r="1391" spans="1:62">
      <c r="A1391" s="112"/>
      <c r="B1391" s="190"/>
      <c r="C1391" s="199" t="s">
        <v>4422</v>
      </c>
      <c r="D1391" s="193" t="s">
        <v>28</v>
      </c>
      <c r="E1391" s="204">
        <v>32</v>
      </c>
      <c r="F1391" s="20"/>
      <c r="G1391" s="20"/>
      <c r="H1391" s="20"/>
      <c r="I1391" s="20"/>
      <c r="J1391" s="20"/>
      <c r="K1391" s="20"/>
      <c r="L1391" s="20"/>
      <c r="M1391" s="20"/>
      <c r="N1391" s="20"/>
      <c r="O1391" s="20"/>
      <c r="P1391" s="20"/>
      <c r="Q1391" s="20"/>
      <c r="R1391" s="20"/>
      <c r="S1391" s="20"/>
      <c r="T1391" s="20"/>
      <c r="U1391" s="20"/>
      <c r="V1391" s="20"/>
      <c r="W1391" s="20"/>
      <c r="X1391" s="20"/>
      <c r="Y1391" s="20"/>
      <c r="Z1391" s="20"/>
      <c r="AA1391" s="20"/>
      <c r="AB1391" s="20"/>
      <c r="AC1391" s="20"/>
      <c r="AD1391" s="20"/>
      <c r="AE1391" s="20"/>
      <c r="AF1391" s="20"/>
      <c r="AG1391" s="20"/>
      <c r="AH1391" s="20"/>
      <c r="AI1391" s="20"/>
      <c r="AJ1391" s="20"/>
      <c r="AK1391" s="20"/>
      <c r="AL1391" s="360"/>
      <c r="AM1391" s="18"/>
      <c r="AN1391" s="18"/>
      <c r="AO1391" s="18"/>
      <c r="AP1391" s="18"/>
      <c r="AQ1391" s="18"/>
      <c r="AR1391" s="18"/>
      <c r="AS1391" s="18"/>
      <c r="AT1391" s="18"/>
      <c r="AU1391" s="18"/>
      <c r="AV1391" s="18"/>
      <c r="AW1391" s="18"/>
      <c r="AX1391" s="18"/>
      <c r="AY1391" s="18"/>
      <c r="AZ1391" s="18"/>
      <c r="BA1391" s="18"/>
      <c r="BB1391" s="18"/>
      <c r="BC1391" s="18"/>
      <c r="BD1391" s="18"/>
      <c r="BE1391" s="18"/>
      <c r="BF1391" s="18"/>
      <c r="BG1391" s="18"/>
      <c r="BH1391" s="18"/>
      <c r="BI1391" s="18"/>
      <c r="BJ1391" s="18"/>
    </row>
    <row r="1392" spans="1:62">
      <c r="A1392" s="112"/>
      <c r="B1392" s="190"/>
      <c r="C1392" s="199" t="s">
        <v>2881</v>
      </c>
      <c r="D1392" s="193" t="s">
        <v>28</v>
      </c>
      <c r="E1392" s="204">
        <v>21</v>
      </c>
      <c r="F1392" s="20"/>
      <c r="G1392" s="20"/>
      <c r="H1392" s="20"/>
      <c r="I1392" s="20"/>
      <c r="J1392" s="20"/>
      <c r="K1392" s="20"/>
      <c r="L1392" s="20"/>
      <c r="M1392" s="20"/>
      <c r="N1392" s="20"/>
      <c r="O1392" s="20"/>
      <c r="P1392" s="20"/>
      <c r="Q1392" s="20"/>
      <c r="R1392" s="20"/>
      <c r="S1392" s="20"/>
      <c r="T1392" s="20"/>
      <c r="U1392" s="20"/>
      <c r="V1392" s="20"/>
      <c r="W1392" s="20"/>
      <c r="X1392" s="20"/>
      <c r="Y1392" s="20"/>
      <c r="Z1392" s="20"/>
      <c r="AA1392" s="20"/>
      <c r="AB1392" s="20"/>
      <c r="AC1392" s="20"/>
      <c r="AD1392" s="20"/>
      <c r="AE1392" s="20"/>
      <c r="AF1392" s="20"/>
      <c r="AG1392" s="20"/>
      <c r="AH1392" s="20"/>
      <c r="AI1392" s="20"/>
      <c r="AJ1392" s="20"/>
      <c r="AK1392" s="20"/>
      <c r="AL1392" s="360"/>
      <c r="AM1392" s="18"/>
      <c r="AN1392" s="18"/>
      <c r="AO1392" s="18"/>
      <c r="AP1392" s="18"/>
      <c r="AQ1392" s="18"/>
      <c r="AR1392" s="18"/>
      <c r="AS1392" s="18"/>
      <c r="AT1392" s="18"/>
      <c r="AU1392" s="18"/>
      <c r="AV1392" s="18"/>
      <c r="AW1392" s="18"/>
      <c r="AX1392" s="18"/>
      <c r="AY1392" s="18"/>
      <c r="AZ1392" s="18"/>
      <c r="BA1392" s="18"/>
      <c r="BB1392" s="18"/>
      <c r="BC1392" s="18"/>
      <c r="BD1392" s="18"/>
      <c r="BE1392" s="18"/>
      <c r="BF1392" s="18"/>
      <c r="BG1392" s="18"/>
      <c r="BH1392" s="18"/>
      <c r="BI1392" s="18"/>
      <c r="BJ1392" s="18"/>
    </row>
    <row r="1393" spans="1:62">
      <c r="A1393" s="112"/>
      <c r="B1393" s="190"/>
      <c r="C1393" s="199" t="s">
        <v>2882</v>
      </c>
      <c r="D1393" s="193" t="s">
        <v>28</v>
      </c>
      <c r="E1393" s="204">
        <v>15</v>
      </c>
      <c r="F1393" s="20"/>
      <c r="G1393" s="20"/>
      <c r="H1393" s="20"/>
      <c r="I1393" s="20"/>
      <c r="J1393" s="20"/>
      <c r="K1393" s="20"/>
      <c r="L1393" s="20"/>
      <c r="M1393" s="20"/>
      <c r="N1393" s="20"/>
      <c r="O1393" s="20"/>
      <c r="P1393" s="20"/>
      <c r="Q1393" s="20"/>
      <c r="R1393" s="20">
        <v>2</v>
      </c>
      <c r="S1393" s="20"/>
      <c r="T1393" s="20">
        <v>5</v>
      </c>
      <c r="U1393" s="20"/>
      <c r="V1393" s="20"/>
      <c r="W1393" s="20"/>
      <c r="X1393" s="20"/>
      <c r="Y1393" s="20"/>
      <c r="Z1393" s="20"/>
      <c r="AA1393" s="20"/>
      <c r="AB1393" s="20"/>
      <c r="AC1393" s="20"/>
      <c r="AD1393" s="20"/>
      <c r="AE1393" s="20"/>
      <c r="AF1393" s="20"/>
      <c r="AG1393" s="20"/>
      <c r="AH1393" s="20"/>
      <c r="AI1393" s="20"/>
      <c r="AJ1393" s="20"/>
      <c r="AK1393" s="20"/>
      <c r="AL1393" s="360"/>
      <c r="AM1393" s="18"/>
      <c r="AN1393" s="18"/>
      <c r="AO1393" s="18"/>
      <c r="AP1393" s="18"/>
      <c r="AQ1393" s="18"/>
      <c r="AR1393" s="18"/>
      <c r="AS1393" s="18"/>
      <c r="AT1393" s="18"/>
      <c r="AU1393" s="18"/>
      <c r="AV1393" s="18"/>
      <c r="AW1393" s="18"/>
      <c r="AX1393" s="18"/>
      <c r="AY1393" s="18"/>
      <c r="AZ1393" s="18"/>
      <c r="BA1393" s="18"/>
      <c r="BB1393" s="18"/>
      <c r="BC1393" s="18"/>
      <c r="BD1393" s="18"/>
      <c r="BE1393" s="18"/>
      <c r="BF1393" s="18"/>
      <c r="BG1393" s="18"/>
      <c r="BH1393" s="18"/>
      <c r="BI1393" s="18"/>
      <c r="BJ1393" s="18"/>
    </row>
    <row r="1394" spans="1:62">
      <c r="A1394" s="112"/>
      <c r="B1394" s="192"/>
      <c r="C1394" s="198" t="s">
        <v>4423</v>
      </c>
      <c r="D1394" s="202" t="s">
        <v>28</v>
      </c>
      <c r="E1394" s="203">
        <v>10</v>
      </c>
      <c r="F1394" s="20"/>
      <c r="G1394" s="20"/>
      <c r="H1394" s="20"/>
      <c r="I1394" s="20"/>
      <c r="J1394" s="20"/>
      <c r="K1394" s="20"/>
      <c r="L1394" s="20"/>
      <c r="M1394" s="20"/>
      <c r="N1394" s="20"/>
      <c r="O1394" s="20"/>
      <c r="P1394" s="20"/>
      <c r="Q1394" s="20"/>
      <c r="R1394" s="20"/>
      <c r="S1394" s="20"/>
      <c r="T1394" s="20"/>
      <c r="U1394" s="20"/>
      <c r="V1394" s="20"/>
      <c r="W1394" s="20"/>
      <c r="X1394" s="20"/>
      <c r="Y1394" s="20"/>
      <c r="Z1394" s="20"/>
      <c r="AA1394" s="20"/>
      <c r="AB1394" s="20"/>
      <c r="AC1394" s="20"/>
      <c r="AD1394" s="20"/>
      <c r="AE1394" s="20"/>
      <c r="AF1394" s="20"/>
      <c r="AG1394" s="20"/>
      <c r="AH1394" s="20"/>
      <c r="AI1394" s="20"/>
      <c r="AJ1394" s="20"/>
      <c r="AK1394" s="20"/>
      <c r="AL1394" s="360"/>
      <c r="AM1394" s="18"/>
      <c r="AN1394" s="18"/>
      <c r="AO1394" s="18"/>
      <c r="AP1394" s="18"/>
      <c r="AQ1394" s="18"/>
      <c r="AR1394" s="18"/>
      <c r="AS1394" s="18"/>
      <c r="AT1394" s="18"/>
      <c r="AU1394" s="18"/>
      <c r="AV1394" s="18"/>
      <c r="AW1394" s="18"/>
      <c r="AX1394" s="18"/>
      <c r="AY1394" s="18"/>
      <c r="AZ1394" s="18"/>
      <c r="BA1394" s="18"/>
      <c r="BB1394" s="18"/>
      <c r="BC1394" s="18"/>
      <c r="BD1394" s="18"/>
      <c r="BE1394" s="18"/>
      <c r="BF1394" s="18"/>
      <c r="BG1394" s="18"/>
      <c r="BH1394" s="18"/>
      <c r="BI1394" s="18"/>
      <c r="BJ1394" s="18"/>
    </row>
    <row r="1395" spans="1:62">
      <c r="A1395" s="112"/>
      <c r="B1395" s="190"/>
      <c r="C1395" s="199" t="s">
        <v>2884</v>
      </c>
      <c r="D1395" s="193" t="s">
        <v>28</v>
      </c>
      <c r="E1395" s="204">
        <v>10</v>
      </c>
      <c r="F1395" s="20"/>
      <c r="G1395" s="20"/>
      <c r="H1395" s="20"/>
      <c r="I1395" s="20"/>
      <c r="J1395" s="20"/>
      <c r="K1395" s="20"/>
      <c r="L1395" s="20"/>
      <c r="M1395" s="20"/>
      <c r="N1395" s="20"/>
      <c r="O1395" s="20"/>
      <c r="P1395" s="20"/>
      <c r="Q1395" s="20"/>
      <c r="R1395" s="20">
        <v>3</v>
      </c>
      <c r="S1395" s="20"/>
      <c r="T1395" s="20">
        <v>5</v>
      </c>
      <c r="U1395" s="20"/>
      <c r="V1395" s="20"/>
      <c r="W1395" s="20"/>
      <c r="X1395" s="20"/>
      <c r="Y1395" s="20"/>
      <c r="Z1395" s="20"/>
      <c r="AA1395" s="20"/>
      <c r="AB1395" s="20"/>
      <c r="AC1395" s="20"/>
      <c r="AD1395" s="20"/>
      <c r="AE1395" s="20"/>
      <c r="AF1395" s="20"/>
      <c r="AG1395" s="20"/>
      <c r="AH1395" s="20"/>
      <c r="AI1395" s="20"/>
      <c r="AJ1395" s="20"/>
      <c r="AK1395" s="20"/>
      <c r="AL1395" s="360"/>
      <c r="AM1395" s="18"/>
      <c r="AN1395" s="18"/>
      <c r="AO1395" s="18"/>
      <c r="AP1395" s="18"/>
      <c r="AQ1395" s="18"/>
      <c r="AR1395" s="18"/>
      <c r="AS1395" s="18"/>
      <c r="AT1395" s="18"/>
      <c r="AU1395" s="18"/>
      <c r="AV1395" s="18"/>
      <c r="AW1395" s="18"/>
      <c r="AX1395" s="18"/>
      <c r="AY1395" s="18"/>
      <c r="AZ1395" s="18"/>
      <c r="BA1395" s="18"/>
      <c r="BB1395" s="18"/>
      <c r="BC1395" s="18"/>
      <c r="BD1395" s="18"/>
      <c r="BE1395" s="18"/>
      <c r="BF1395" s="18"/>
      <c r="BG1395" s="18"/>
      <c r="BH1395" s="18"/>
      <c r="BI1395" s="18"/>
      <c r="BJ1395" s="18"/>
    </row>
    <row r="1396" spans="1:62">
      <c r="A1396" s="112"/>
      <c r="B1396" s="188"/>
      <c r="C1396" s="198" t="s">
        <v>4424</v>
      </c>
      <c r="D1396" s="202" t="s">
        <v>28</v>
      </c>
      <c r="E1396" s="203">
        <v>50</v>
      </c>
      <c r="F1396" s="20"/>
      <c r="G1396" s="20"/>
      <c r="H1396" s="20"/>
      <c r="I1396" s="20"/>
      <c r="J1396" s="20"/>
      <c r="K1396" s="20"/>
      <c r="L1396" s="20"/>
      <c r="M1396" s="20"/>
      <c r="N1396" s="20"/>
      <c r="O1396" s="20"/>
      <c r="P1396" s="20"/>
      <c r="Q1396" s="20"/>
      <c r="R1396" s="20"/>
      <c r="S1396" s="20"/>
      <c r="T1396" s="20"/>
      <c r="U1396" s="20"/>
      <c r="V1396" s="20"/>
      <c r="W1396" s="20"/>
      <c r="X1396" s="20"/>
      <c r="Y1396" s="20"/>
      <c r="Z1396" s="20"/>
      <c r="AA1396" s="20"/>
      <c r="AB1396" s="20"/>
      <c r="AC1396" s="20"/>
      <c r="AD1396" s="20"/>
      <c r="AE1396" s="20"/>
      <c r="AF1396" s="20"/>
      <c r="AG1396" s="20"/>
      <c r="AH1396" s="20"/>
      <c r="AI1396" s="20"/>
      <c r="AJ1396" s="20"/>
      <c r="AK1396" s="20"/>
      <c r="AL1396" s="360"/>
      <c r="AM1396" s="18"/>
      <c r="AN1396" s="18"/>
      <c r="AO1396" s="18"/>
      <c r="AP1396" s="18"/>
      <c r="AQ1396" s="18"/>
      <c r="AR1396" s="18"/>
      <c r="AS1396" s="18"/>
      <c r="AT1396" s="18"/>
      <c r="AU1396" s="18"/>
      <c r="AV1396" s="18"/>
      <c r="AW1396" s="18"/>
      <c r="AX1396" s="18"/>
      <c r="AY1396" s="18"/>
      <c r="AZ1396" s="18"/>
      <c r="BA1396" s="18"/>
      <c r="BB1396" s="18"/>
      <c r="BC1396" s="18"/>
      <c r="BD1396" s="18"/>
      <c r="BE1396" s="18"/>
      <c r="BF1396" s="18"/>
      <c r="BG1396" s="18"/>
      <c r="BH1396" s="18"/>
      <c r="BI1396" s="18"/>
      <c r="BJ1396" s="18"/>
    </row>
    <row r="1397" spans="1:62">
      <c r="A1397" s="112"/>
      <c r="B1397" s="192"/>
      <c r="C1397" s="198" t="s">
        <v>2885</v>
      </c>
      <c r="D1397" s="202" t="s">
        <v>28</v>
      </c>
      <c r="E1397" s="203">
        <v>48</v>
      </c>
      <c r="F1397" s="20"/>
      <c r="G1397" s="20"/>
      <c r="H1397" s="20"/>
      <c r="I1397" s="20"/>
      <c r="J1397" s="20"/>
      <c r="K1397" s="20"/>
      <c r="L1397" s="20"/>
      <c r="M1397" s="20"/>
      <c r="N1397" s="20"/>
      <c r="O1397" s="20"/>
      <c r="P1397" s="20"/>
      <c r="Q1397" s="20"/>
      <c r="R1397" s="20"/>
      <c r="S1397" s="20"/>
      <c r="T1397" s="20"/>
      <c r="U1397" s="20"/>
      <c r="V1397" s="20"/>
      <c r="W1397" s="20"/>
      <c r="X1397" s="20"/>
      <c r="Y1397" s="20"/>
      <c r="Z1397" s="20"/>
      <c r="AA1397" s="20"/>
      <c r="AB1397" s="20"/>
      <c r="AC1397" s="20"/>
      <c r="AD1397" s="20"/>
      <c r="AE1397" s="20"/>
      <c r="AF1397" s="20"/>
      <c r="AG1397" s="20"/>
      <c r="AH1397" s="20"/>
      <c r="AI1397" s="20"/>
      <c r="AJ1397" s="20"/>
      <c r="AK1397" s="20"/>
      <c r="AL1397" s="360"/>
      <c r="AM1397" s="18"/>
      <c r="AN1397" s="18"/>
      <c r="AO1397" s="18"/>
      <c r="AP1397" s="18"/>
      <c r="AQ1397" s="18"/>
      <c r="AR1397" s="18"/>
      <c r="AS1397" s="18"/>
      <c r="AT1397" s="18"/>
      <c r="AU1397" s="18"/>
      <c r="AV1397" s="18"/>
      <c r="AW1397" s="18"/>
      <c r="AX1397" s="18"/>
      <c r="AY1397" s="18"/>
      <c r="AZ1397" s="18"/>
      <c r="BA1397" s="18"/>
      <c r="BB1397" s="18"/>
      <c r="BC1397" s="18"/>
      <c r="BD1397" s="18"/>
      <c r="BE1397" s="18"/>
      <c r="BF1397" s="18"/>
      <c r="BG1397" s="18"/>
      <c r="BH1397" s="18"/>
      <c r="BI1397" s="18"/>
      <c r="BJ1397" s="18"/>
    </row>
    <row r="1398" spans="1:62">
      <c r="A1398" s="112"/>
      <c r="B1398" s="190"/>
      <c r="C1398" s="199" t="s">
        <v>4425</v>
      </c>
      <c r="D1398" s="193" t="s">
        <v>28</v>
      </c>
      <c r="E1398" s="204">
        <v>14</v>
      </c>
      <c r="F1398" s="20"/>
      <c r="G1398" s="20"/>
      <c r="H1398" s="20"/>
      <c r="I1398" s="20"/>
      <c r="J1398" s="20"/>
      <c r="K1398" s="20"/>
      <c r="L1398" s="20"/>
      <c r="M1398" s="20"/>
      <c r="N1398" s="20"/>
      <c r="O1398" s="20"/>
      <c r="P1398" s="20"/>
      <c r="Q1398" s="20"/>
      <c r="R1398" s="20"/>
      <c r="S1398" s="20"/>
      <c r="T1398" s="20">
        <v>4</v>
      </c>
      <c r="U1398" s="20"/>
      <c r="V1398" s="20"/>
      <c r="W1398" s="20"/>
      <c r="X1398" s="20"/>
      <c r="Y1398" s="20"/>
      <c r="Z1398" s="20"/>
      <c r="AA1398" s="20"/>
      <c r="AB1398" s="20"/>
      <c r="AC1398" s="20"/>
      <c r="AD1398" s="20"/>
      <c r="AE1398" s="20"/>
      <c r="AF1398" s="20"/>
      <c r="AG1398" s="20"/>
      <c r="AH1398" s="20"/>
      <c r="AI1398" s="20"/>
      <c r="AJ1398" s="20"/>
      <c r="AK1398" s="20"/>
      <c r="AL1398" s="360"/>
      <c r="AM1398" s="18"/>
      <c r="AN1398" s="18"/>
      <c r="AO1398" s="18"/>
      <c r="AP1398" s="18"/>
      <c r="AQ1398" s="18"/>
      <c r="AR1398" s="18"/>
      <c r="AS1398" s="18"/>
      <c r="AT1398" s="18"/>
      <c r="AU1398" s="18"/>
      <c r="AV1398" s="18"/>
      <c r="AW1398" s="18"/>
      <c r="AX1398" s="18"/>
      <c r="AY1398" s="18"/>
      <c r="AZ1398" s="18"/>
      <c r="BA1398" s="18"/>
      <c r="BB1398" s="18"/>
      <c r="BC1398" s="18"/>
      <c r="BD1398" s="18"/>
      <c r="BE1398" s="18"/>
      <c r="BF1398" s="18"/>
      <c r="BG1398" s="18"/>
      <c r="BH1398" s="18"/>
      <c r="BI1398" s="18"/>
      <c r="BJ1398" s="18"/>
    </row>
    <row r="1399" spans="1:62">
      <c r="A1399" s="112"/>
      <c r="B1399" s="190"/>
      <c r="C1399" s="199" t="s">
        <v>2886</v>
      </c>
      <c r="D1399" s="193" t="s">
        <v>28</v>
      </c>
      <c r="E1399" s="204">
        <v>42</v>
      </c>
      <c r="F1399" s="20"/>
      <c r="G1399" s="20"/>
      <c r="H1399" s="20"/>
      <c r="I1399" s="20"/>
      <c r="J1399" s="20"/>
      <c r="K1399" s="20"/>
      <c r="L1399" s="20"/>
      <c r="M1399" s="20"/>
      <c r="N1399" s="20"/>
      <c r="O1399" s="20"/>
      <c r="P1399" s="20"/>
      <c r="Q1399" s="20"/>
      <c r="R1399" s="20"/>
      <c r="S1399" s="20"/>
      <c r="T1399" s="20">
        <v>2</v>
      </c>
      <c r="U1399" s="20"/>
      <c r="V1399" s="20"/>
      <c r="W1399" s="20"/>
      <c r="X1399" s="20"/>
      <c r="Y1399" s="20"/>
      <c r="Z1399" s="20"/>
      <c r="AA1399" s="20"/>
      <c r="AB1399" s="20"/>
      <c r="AC1399" s="20"/>
      <c r="AD1399" s="20"/>
      <c r="AE1399" s="20"/>
      <c r="AF1399" s="20"/>
      <c r="AG1399" s="20"/>
      <c r="AH1399" s="20"/>
      <c r="AI1399" s="20"/>
      <c r="AJ1399" s="20"/>
      <c r="AK1399" s="20"/>
      <c r="AL1399" s="360"/>
      <c r="AM1399" s="18"/>
      <c r="AN1399" s="18"/>
      <c r="AO1399" s="18"/>
      <c r="AP1399" s="18"/>
      <c r="AQ1399" s="18"/>
      <c r="AR1399" s="18"/>
      <c r="AS1399" s="18"/>
      <c r="AT1399" s="18"/>
      <c r="AU1399" s="18"/>
      <c r="AV1399" s="18"/>
      <c r="AW1399" s="18"/>
      <c r="AX1399" s="18"/>
      <c r="AY1399" s="18"/>
      <c r="AZ1399" s="18"/>
      <c r="BA1399" s="18"/>
      <c r="BB1399" s="18"/>
      <c r="BC1399" s="18"/>
      <c r="BD1399" s="18"/>
      <c r="BE1399" s="18"/>
      <c r="BF1399" s="18"/>
      <c r="BG1399" s="18"/>
      <c r="BH1399" s="18"/>
      <c r="BI1399" s="18"/>
      <c r="BJ1399" s="18"/>
    </row>
    <row r="1400" spans="1:62">
      <c r="A1400" s="112"/>
      <c r="B1400" s="188"/>
      <c r="C1400" s="198" t="s">
        <v>4426</v>
      </c>
      <c r="D1400" s="202" t="s">
        <v>28</v>
      </c>
      <c r="E1400" s="203">
        <v>25</v>
      </c>
      <c r="F1400" s="20"/>
      <c r="G1400" s="20"/>
      <c r="H1400" s="20"/>
      <c r="I1400" s="20"/>
      <c r="J1400" s="20"/>
      <c r="K1400" s="20"/>
      <c r="L1400" s="20"/>
      <c r="M1400" s="20"/>
      <c r="N1400" s="20"/>
      <c r="O1400" s="20"/>
      <c r="P1400" s="20"/>
      <c r="Q1400" s="20"/>
      <c r="R1400" s="20"/>
      <c r="S1400" s="20"/>
      <c r="T1400" s="20"/>
      <c r="U1400" s="20"/>
      <c r="V1400" s="20"/>
      <c r="W1400" s="20"/>
      <c r="X1400" s="20"/>
      <c r="Y1400" s="20"/>
      <c r="Z1400" s="20"/>
      <c r="AA1400" s="20"/>
      <c r="AB1400" s="20"/>
      <c r="AC1400" s="20"/>
      <c r="AD1400" s="20"/>
      <c r="AE1400" s="20"/>
      <c r="AF1400" s="20"/>
      <c r="AG1400" s="20"/>
      <c r="AH1400" s="20"/>
      <c r="AI1400" s="20"/>
      <c r="AJ1400" s="20"/>
      <c r="AK1400" s="20"/>
      <c r="AL1400" s="360"/>
      <c r="AM1400" s="18"/>
      <c r="AN1400" s="18"/>
      <c r="AO1400" s="18"/>
      <c r="AP1400" s="18"/>
      <c r="AQ1400" s="18"/>
      <c r="AR1400" s="18"/>
      <c r="AS1400" s="18"/>
      <c r="AT1400" s="18"/>
      <c r="AU1400" s="18"/>
      <c r="AV1400" s="18"/>
      <c r="AW1400" s="18"/>
      <c r="AX1400" s="18"/>
      <c r="AY1400" s="18"/>
      <c r="AZ1400" s="18"/>
      <c r="BA1400" s="18"/>
      <c r="BB1400" s="18"/>
      <c r="BC1400" s="18"/>
      <c r="BD1400" s="18"/>
      <c r="BE1400" s="18"/>
      <c r="BF1400" s="18"/>
      <c r="BG1400" s="18"/>
      <c r="BH1400" s="18"/>
      <c r="BI1400" s="18"/>
      <c r="BJ1400" s="18"/>
    </row>
    <row r="1401" spans="1:62">
      <c r="A1401" s="112"/>
      <c r="B1401" s="192"/>
      <c r="C1401" s="198" t="s">
        <v>2887</v>
      </c>
      <c r="D1401" s="202" t="s">
        <v>28</v>
      </c>
      <c r="E1401" s="203">
        <v>48</v>
      </c>
      <c r="F1401" s="20"/>
      <c r="G1401" s="20"/>
      <c r="H1401" s="20"/>
      <c r="I1401" s="20"/>
      <c r="J1401" s="20"/>
      <c r="K1401" s="20"/>
      <c r="L1401" s="20"/>
      <c r="M1401" s="20"/>
      <c r="N1401" s="20"/>
      <c r="O1401" s="20"/>
      <c r="P1401" s="20"/>
      <c r="Q1401" s="20"/>
      <c r="R1401" s="20"/>
      <c r="S1401" s="20"/>
      <c r="T1401" s="20"/>
      <c r="U1401" s="20"/>
      <c r="V1401" s="20"/>
      <c r="W1401" s="20"/>
      <c r="X1401" s="20"/>
      <c r="Y1401" s="20"/>
      <c r="Z1401" s="20"/>
      <c r="AA1401" s="20"/>
      <c r="AB1401" s="20"/>
      <c r="AC1401" s="20"/>
      <c r="AD1401" s="20"/>
      <c r="AE1401" s="20"/>
      <c r="AF1401" s="20"/>
      <c r="AG1401" s="20"/>
      <c r="AH1401" s="20"/>
      <c r="AI1401" s="20"/>
      <c r="AJ1401" s="20"/>
      <c r="AK1401" s="20"/>
      <c r="AL1401" s="360"/>
      <c r="AM1401" s="18"/>
      <c r="AN1401" s="18"/>
      <c r="AO1401" s="18"/>
      <c r="AP1401" s="18"/>
      <c r="AQ1401" s="18"/>
      <c r="AR1401" s="18"/>
      <c r="AS1401" s="18"/>
      <c r="AT1401" s="18"/>
      <c r="AU1401" s="18"/>
      <c r="AV1401" s="18"/>
      <c r="AW1401" s="18"/>
      <c r="AX1401" s="18"/>
      <c r="AY1401" s="18"/>
      <c r="AZ1401" s="18"/>
      <c r="BA1401" s="18"/>
      <c r="BB1401" s="18"/>
      <c r="BC1401" s="18"/>
      <c r="BD1401" s="18"/>
      <c r="BE1401" s="18"/>
      <c r="BF1401" s="18"/>
      <c r="BG1401" s="18"/>
      <c r="BH1401" s="18"/>
      <c r="BI1401" s="18"/>
      <c r="BJ1401" s="18"/>
    </row>
    <row r="1402" spans="1:62">
      <c r="A1402" s="112"/>
      <c r="B1402" s="189"/>
      <c r="C1402" s="198" t="s">
        <v>4427</v>
      </c>
      <c r="D1402" s="202" t="s">
        <v>28</v>
      </c>
      <c r="E1402" s="203">
        <v>140</v>
      </c>
      <c r="F1402" s="20"/>
      <c r="G1402" s="20"/>
      <c r="H1402" s="20"/>
      <c r="I1402" s="20"/>
      <c r="J1402" s="20"/>
      <c r="K1402" s="20"/>
      <c r="L1402" s="20"/>
      <c r="M1402" s="20"/>
      <c r="N1402" s="20"/>
      <c r="O1402" s="20"/>
      <c r="P1402" s="20"/>
      <c r="Q1402" s="20"/>
      <c r="R1402" s="20"/>
      <c r="S1402" s="20"/>
      <c r="T1402" s="20"/>
      <c r="U1402" s="20"/>
      <c r="V1402" s="20"/>
      <c r="W1402" s="20"/>
      <c r="X1402" s="20"/>
      <c r="Y1402" s="20"/>
      <c r="Z1402" s="20"/>
      <c r="AA1402" s="20"/>
      <c r="AB1402" s="20"/>
      <c r="AC1402" s="20"/>
      <c r="AD1402" s="20"/>
      <c r="AE1402" s="20"/>
      <c r="AF1402" s="20"/>
      <c r="AG1402" s="20"/>
      <c r="AH1402" s="20"/>
      <c r="AI1402" s="20"/>
      <c r="AJ1402" s="20"/>
      <c r="AK1402" s="20"/>
      <c r="AL1402" s="360"/>
      <c r="AM1402" s="18"/>
      <c r="AN1402" s="18"/>
      <c r="AO1402" s="18"/>
      <c r="AP1402" s="18"/>
      <c r="AQ1402" s="18"/>
      <c r="AR1402" s="18"/>
      <c r="AS1402" s="18"/>
      <c r="AT1402" s="18"/>
      <c r="AU1402" s="18"/>
      <c r="AV1402" s="18"/>
      <c r="AW1402" s="18"/>
      <c r="AX1402" s="18"/>
      <c r="AY1402" s="18"/>
      <c r="AZ1402" s="18"/>
      <c r="BA1402" s="18"/>
      <c r="BB1402" s="18"/>
      <c r="BC1402" s="18"/>
      <c r="BD1402" s="18"/>
      <c r="BE1402" s="18"/>
      <c r="BF1402" s="18"/>
      <c r="BG1402" s="18"/>
      <c r="BH1402" s="18"/>
      <c r="BI1402" s="18"/>
      <c r="BJ1402" s="18"/>
    </row>
    <row r="1403" spans="1:62">
      <c r="A1403" s="112"/>
      <c r="B1403" s="189"/>
      <c r="C1403" s="198" t="s">
        <v>4428</v>
      </c>
      <c r="D1403" s="202" t="s">
        <v>28</v>
      </c>
      <c r="E1403" s="203">
        <v>10</v>
      </c>
      <c r="F1403" s="20"/>
      <c r="G1403" s="20"/>
      <c r="H1403" s="20"/>
      <c r="I1403" s="20"/>
      <c r="J1403" s="20"/>
      <c r="K1403" s="20"/>
      <c r="L1403" s="20"/>
      <c r="M1403" s="20"/>
      <c r="N1403" s="20"/>
      <c r="O1403" s="20"/>
      <c r="P1403" s="20"/>
      <c r="Q1403" s="20"/>
      <c r="R1403" s="20"/>
      <c r="S1403" s="20"/>
      <c r="T1403" s="20"/>
      <c r="U1403" s="20"/>
      <c r="V1403" s="20"/>
      <c r="W1403" s="20"/>
      <c r="X1403" s="20"/>
      <c r="Y1403" s="20"/>
      <c r="Z1403" s="20"/>
      <c r="AA1403" s="20"/>
      <c r="AB1403" s="20"/>
      <c r="AC1403" s="20"/>
      <c r="AD1403" s="20"/>
      <c r="AE1403" s="20"/>
      <c r="AF1403" s="20"/>
      <c r="AG1403" s="20"/>
      <c r="AH1403" s="20"/>
      <c r="AI1403" s="20"/>
      <c r="AJ1403" s="20"/>
      <c r="AK1403" s="20"/>
      <c r="AL1403" s="360"/>
      <c r="AM1403" s="18"/>
      <c r="AN1403" s="18"/>
      <c r="AO1403" s="18"/>
      <c r="AP1403" s="18"/>
      <c r="AQ1403" s="18"/>
      <c r="AR1403" s="18"/>
      <c r="AS1403" s="18"/>
      <c r="AT1403" s="18"/>
      <c r="AU1403" s="18"/>
      <c r="AV1403" s="18"/>
      <c r="AW1403" s="18"/>
      <c r="AX1403" s="18"/>
      <c r="AY1403" s="18"/>
      <c r="AZ1403" s="18"/>
      <c r="BA1403" s="18"/>
      <c r="BB1403" s="18"/>
      <c r="BC1403" s="18"/>
      <c r="BD1403" s="18"/>
      <c r="BE1403" s="18"/>
      <c r="BF1403" s="18"/>
      <c r="BG1403" s="18"/>
      <c r="BH1403" s="18"/>
      <c r="BI1403" s="18"/>
      <c r="BJ1403" s="18"/>
    </row>
    <row r="1404" spans="1:62">
      <c r="A1404" s="112"/>
      <c r="B1404" s="192"/>
      <c r="C1404" s="198" t="s">
        <v>4429</v>
      </c>
      <c r="D1404" s="202" t="s">
        <v>28</v>
      </c>
      <c r="E1404" s="203">
        <v>1612</v>
      </c>
      <c r="F1404" s="20"/>
      <c r="G1404" s="20"/>
      <c r="H1404" s="20"/>
      <c r="I1404" s="20"/>
      <c r="J1404" s="20"/>
      <c r="K1404" s="20"/>
      <c r="L1404" s="20"/>
      <c r="M1404" s="20"/>
      <c r="N1404" s="20"/>
      <c r="O1404" s="20"/>
      <c r="P1404" s="20"/>
      <c r="Q1404" s="20"/>
      <c r="R1404" s="20"/>
      <c r="S1404" s="20"/>
      <c r="T1404" s="20"/>
      <c r="U1404" s="20"/>
      <c r="V1404" s="20"/>
      <c r="W1404" s="20"/>
      <c r="X1404" s="20"/>
      <c r="Y1404" s="20"/>
      <c r="Z1404" s="20"/>
      <c r="AA1404" s="20"/>
      <c r="AB1404" s="20"/>
      <c r="AC1404" s="20"/>
      <c r="AD1404" s="20"/>
      <c r="AE1404" s="20"/>
      <c r="AF1404" s="20"/>
      <c r="AG1404" s="20"/>
      <c r="AH1404" s="20"/>
      <c r="AI1404" s="20"/>
      <c r="AJ1404" s="20"/>
      <c r="AK1404" s="20"/>
      <c r="AL1404" s="360"/>
      <c r="AM1404" s="18"/>
      <c r="AN1404" s="18"/>
      <c r="AO1404" s="18"/>
      <c r="AP1404" s="18"/>
      <c r="AQ1404" s="18"/>
      <c r="AR1404" s="18"/>
      <c r="AS1404" s="18"/>
      <c r="AT1404" s="18"/>
      <c r="AU1404" s="18"/>
      <c r="AV1404" s="18"/>
      <c r="AW1404" s="18"/>
      <c r="AX1404" s="18"/>
      <c r="AY1404" s="18"/>
      <c r="AZ1404" s="18"/>
      <c r="BA1404" s="18"/>
      <c r="BB1404" s="18"/>
      <c r="BC1404" s="18"/>
      <c r="BD1404" s="18"/>
      <c r="BE1404" s="18"/>
      <c r="BF1404" s="18"/>
      <c r="BG1404" s="18"/>
      <c r="BH1404" s="18"/>
      <c r="BI1404" s="18"/>
      <c r="BJ1404" s="18"/>
    </row>
    <row r="1405" spans="1:62">
      <c r="A1405" s="112"/>
      <c r="B1405" s="192"/>
      <c r="C1405" s="198" t="s">
        <v>4430</v>
      </c>
      <c r="D1405" s="202" t="s">
        <v>28</v>
      </c>
      <c r="E1405" s="203">
        <v>1451</v>
      </c>
      <c r="F1405" s="20"/>
      <c r="G1405" s="20"/>
      <c r="H1405" s="20"/>
      <c r="I1405" s="20"/>
      <c r="J1405" s="20"/>
      <c r="K1405" s="20"/>
      <c r="L1405" s="20"/>
      <c r="M1405" s="20"/>
      <c r="N1405" s="20"/>
      <c r="O1405" s="20"/>
      <c r="P1405" s="20"/>
      <c r="Q1405" s="20"/>
      <c r="R1405" s="20"/>
      <c r="S1405" s="20"/>
      <c r="T1405" s="20"/>
      <c r="U1405" s="20"/>
      <c r="V1405" s="20"/>
      <c r="W1405" s="20"/>
      <c r="X1405" s="20"/>
      <c r="Y1405" s="20"/>
      <c r="Z1405" s="20"/>
      <c r="AA1405" s="20"/>
      <c r="AB1405" s="20"/>
      <c r="AC1405" s="20"/>
      <c r="AD1405" s="20"/>
      <c r="AE1405" s="20"/>
      <c r="AF1405" s="20"/>
      <c r="AG1405" s="20"/>
      <c r="AH1405" s="20"/>
      <c r="AI1405" s="20"/>
      <c r="AJ1405" s="20"/>
      <c r="AK1405" s="20"/>
      <c r="AL1405" s="360"/>
      <c r="AM1405" s="18"/>
      <c r="AN1405" s="18"/>
      <c r="AO1405" s="18"/>
      <c r="AP1405" s="18"/>
      <c r="AQ1405" s="18"/>
      <c r="AR1405" s="18"/>
      <c r="AS1405" s="18"/>
      <c r="AT1405" s="18"/>
      <c r="AU1405" s="18"/>
      <c r="AV1405" s="18"/>
      <c r="AW1405" s="18"/>
      <c r="AX1405" s="18"/>
      <c r="AY1405" s="18"/>
      <c r="AZ1405" s="18"/>
      <c r="BA1405" s="18"/>
      <c r="BB1405" s="18"/>
      <c r="BC1405" s="18"/>
      <c r="BD1405" s="18"/>
      <c r="BE1405" s="18"/>
      <c r="BF1405" s="18"/>
      <c r="BG1405" s="18"/>
      <c r="BH1405" s="18"/>
      <c r="BI1405" s="18"/>
      <c r="BJ1405" s="18"/>
    </row>
    <row r="1406" spans="1:62">
      <c r="A1406" s="112"/>
      <c r="B1406" s="192"/>
      <c r="C1406" s="198" t="s">
        <v>4431</v>
      </c>
      <c r="D1406" s="202" t="s">
        <v>28</v>
      </c>
      <c r="E1406" s="203">
        <v>26</v>
      </c>
      <c r="F1406" s="20"/>
      <c r="G1406" s="20"/>
      <c r="H1406" s="20"/>
      <c r="I1406" s="20"/>
      <c r="J1406" s="20"/>
      <c r="K1406" s="20"/>
      <c r="L1406" s="20"/>
      <c r="M1406" s="20"/>
      <c r="N1406" s="20"/>
      <c r="O1406" s="20"/>
      <c r="P1406" s="20"/>
      <c r="Q1406" s="20"/>
      <c r="R1406" s="20"/>
      <c r="S1406" s="20"/>
      <c r="T1406" s="20"/>
      <c r="U1406" s="20"/>
      <c r="V1406" s="20"/>
      <c r="W1406" s="20"/>
      <c r="X1406" s="20"/>
      <c r="Y1406" s="20"/>
      <c r="Z1406" s="20"/>
      <c r="AA1406" s="20"/>
      <c r="AB1406" s="20"/>
      <c r="AC1406" s="20"/>
      <c r="AD1406" s="20"/>
      <c r="AE1406" s="20"/>
      <c r="AF1406" s="20"/>
      <c r="AG1406" s="20"/>
      <c r="AH1406" s="20"/>
      <c r="AI1406" s="20"/>
      <c r="AJ1406" s="20"/>
      <c r="AK1406" s="20"/>
      <c r="AL1406" s="360"/>
      <c r="AM1406" s="18"/>
      <c r="AN1406" s="18"/>
      <c r="AO1406" s="18"/>
      <c r="AP1406" s="18"/>
      <c r="AQ1406" s="18"/>
      <c r="AR1406" s="18"/>
      <c r="AS1406" s="18"/>
      <c r="AT1406" s="18"/>
      <c r="AU1406" s="18"/>
      <c r="AV1406" s="18"/>
      <c r="AW1406" s="18"/>
      <c r="AX1406" s="18"/>
      <c r="AY1406" s="18"/>
      <c r="AZ1406" s="18"/>
      <c r="BA1406" s="18"/>
      <c r="BB1406" s="18"/>
      <c r="BC1406" s="18"/>
      <c r="BD1406" s="18"/>
      <c r="BE1406" s="18"/>
      <c r="BF1406" s="18"/>
      <c r="BG1406" s="18"/>
      <c r="BH1406" s="18"/>
      <c r="BI1406" s="18"/>
      <c r="BJ1406" s="18"/>
    </row>
    <row r="1407" spans="1:62">
      <c r="A1407" s="112"/>
      <c r="B1407" s="188"/>
      <c r="C1407" s="198" t="s">
        <v>4432</v>
      </c>
      <c r="D1407" s="202" t="s">
        <v>28</v>
      </c>
      <c r="E1407" s="203">
        <v>25</v>
      </c>
      <c r="F1407" s="20"/>
      <c r="G1407" s="20"/>
      <c r="H1407" s="20"/>
      <c r="I1407" s="20"/>
      <c r="J1407" s="20"/>
      <c r="K1407" s="20"/>
      <c r="L1407" s="20"/>
      <c r="M1407" s="20"/>
      <c r="N1407" s="20"/>
      <c r="O1407" s="20"/>
      <c r="P1407" s="20"/>
      <c r="Q1407" s="20"/>
      <c r="R1407" s="20"/>
      <c r="S1407" s="20"/>
      <c r="T1407" s="20"/>
      <c r="U1407" s="20"/>
      <c r="V1407" s="20"/>
      <c r="W1407" s="20"/>
      <c r="X1407" s="20"/>
      <c r="Y1407" s="20"/>
      <c r="Z1407" s="20"/>
      <c r="AA1407" s="20"/>
      <c r="AB1407" s="20"/>
      <c r="AC1407" s="20"/>
      <c r="AD1407" s="20"/>
      <c r="AE1407" s="20"/>
      <c r="AF1407" s="20"/>
      <c r="AG1407" s="20"/>
      <c r="AH1407" s="20"/>
      <c r="AI1407" s="20"/>
      <c r="AJ1407" s="20"/>
      <c r="AK1407" s="20"/>
      <c r="AL1407" s="360"/>
      <c r="AM1407" s="18"/>
      <c r="AN1407" s="18"/>
      <c r="AO1407" s="18"/>
      <c r="AP1407" s="18"/>
      <c r="AQ1407" s="18"/>
      <c r="AR1407" s="18"/>
      <c r="AS1407" s="18"/>
      <c r="AT1407" s="18"/>
      <c r="AU1407" s="18"/>
      <c r="AV1407" s="18"/>
      <c r="AW1407" s="18"/>
      <c r="AX1407" s="18"/>
      <c r="AY1407" s="18"/>
      <c r="AZ1407" s="18"/>
      <c r="BA1407" s="18"/>
      <c r="BB1407" s="18"/>
      <c r="BC1407" s="18"/>
      <c r="BD1407" s="18"/>
      <c r="BE1407" s="18"/>
      <c r="BF1407" s="18"/>
      <c r="BG1407" s="18"/>
      <c r="BH1407" s="18"/>
      <c r="BI1407" s="18"/>
      <c r="BJ1407" s="18"/>
    </row>
    <row r="1408" spans="1:62">
      <c r="A1408" s="112"/>
      <c r="B1408" s="188"/>
      <c r="C1408" s="198" t="s">
        <v>4433</v>
      </c>
      <c r="D1408" s="202" t="s">
        <v>28</v>
      </c>
      <c r="E1408" s="203">
        <v>35</v>
      </c>
      <c r="F1408" s="20"/>
      <c r="G1408" s="20"/>
      <c r="H1408" s="20"/>
      <c r="I1408" s="20"/>
      <c r="J1408" s="20"/>
      <c r="K1408" s="20"/>
      <c r="L1408" s="20"/>
      <c r="M1408" s="20"/>
      <c r="N1408" s="20"/>
      <c r="O1408" s="20"/>
      <c r="P1408" s="20"/>
      <c r="Q1408" s="20"/>
      <c r="R1408" s="20"/>
      <c r="S1408" s="20"/>
      <c r="T1408" s="20"/>
      <c r="U1408" s="20"/>
      <c r="V1408" s="20"/>
      <c r="W1408" s="20"/>
      <c r="X1408" s="20"/>
      <c r="Y1408" s="20"/>
      <c r="Z1408" s="20"/>
      <c r="AA1408" s="20"/>
      <c r="AB1408" s="20"/>
      <c r="AC1408" s="20"/>
      <c r="AD1408" s="20"/>
      <c r="AE1408" s="20"/>
      <c r="AF1408" s="20"/>
      <c r="AG1408" s="20"/>
      <c r="AH1408" s="20"/>
      <c r="AI1408" s="20"/>
      <c r="AJ1408" s="20"/>
      <c r="AK1408" s="20"/>
      <c r="AL1408" s="360"/>
      <c r="AM1408" s="18"/>
      <c r="AN1408" s="18"/>
      <c r="AO1408" s="18"/>
      <c r="AP1408" s="18"/>
      <c r="AQ1408" s="18"/>
      <c r="AR1408" s="18"/>
      <c r="AS1408" s="18"/>
      <c r="AT1408" s="18"/>
      <c r="AU1408" s="18"/>
      <c r="AV1408" s="18"/>
      <c r="AW1408" s="18"/>
      <c r="AX1408" s="18"/>
      <c r="AY1408" s="18"/>
      <c r="AZ1408" s="18"/>
      <c r="BA1408" s="18"/>
      <c r="BB1408" s="18"/>
      <c r="BC1408" s="18"/>
      <c r="BD1408" s="18"/>
      <c r="BE1408" s="18"/>
      <c r="BF1408" s="18"/>
      <c r="BG1408" s="18"/>
      <c r="BH1408" s="18"/>
      <c r="BI1408" s="18"/>
      <c r="BJ1408" s="18"/>
    </row>
    <row r="1409" spans="1:62">
      <c r="A1409" s="112"/>
      <c r="B1409" s="192"/>
      <c r="C1409" s="198" t="s">
        <v>4434</v>
      </c>
      <c r="D1409" s="202" t="s">
        <v>28</v>
      </c>
      <c r="E1409" s="203">
        <v>120</v>
      </c>
      <c r="F1409" s="20"/>
      <c r="G1409" s="20"/>
      <c r="H1409" s="20"/>
      <c r="I1409" s="20"/>
      <c r="J1409" s="20"/>
      <c r="K1409" s="20"/>
      <c r="L1409" s="20"/>
      <c r="M1409" s="20"/>
      <c r="N1409" s="20"/>
      <c r="O1409" s="20"/>
      <c r="P1409" s="20"/>
      <c r="Q1409" s="20"/>
      <c r="R1409" s="20"/>
      <c r="S1409" s="20"/>
      <c r="T1409" s="20"/>
      <c r="U1409" s="20"/>
      <c r="V1409" s="20"/>
      <c r="W1409" s="20"/>
      <c r="X1409" s="20"/>
      <c r="Y1409" s="20"/>
      <c r="Z1409" s="20"/>
      <c r="AA1409" s="20"/>
      <c r="AB1409" s="20"/>
      <c r="AC1409" s="20"/>
      <c r="AD1409" s="20"/>
      <c r="AE1409" s="20"/>
      <c r="AF1409" s="20"/>
      <c r="AG1409" s="20"/>
      <c r="AH1409" s="20"/>
      <c r="AI1409" s="20"/>
      <c r="AJ1409" s="20"/>
      <c r="AK1409" s="20"/>
      <c r="AL1409" s="360"/>
      <c r="AM1409" s="18"/>
      <c r="AN1409" s="18"/>
      <c r="AO1409" s="18"/>
      <c r="AP1409" s="18"/>
      <c r="AQ1409" s="18"/>
      <c r="AR1409" s="18"/>
      <c r="AS1409" s="18"/>
      <c r="AT1409" s="18"/>
      <c r="AU1409" s="18"/>
      <c r="AV1409" s="18"/>
      <c r="AW1409" s="18"/>
      <c r="AX1409" s="18"/>
      <c r="AY1409" s="18"/>
      <c r="AZ1409" s="18"/>
      <c r="BA1409" s="18"/>
      <c r="BB1409" s="18"/>
      <c r="BC1409" s="18"/>
      <c r="BD1409" s="18"/>
      <c r="BE1409" s="18"/>
      <c r="BF1409" s="18"/>
      <c r="BG1409" s="18"/>
      <c r="BH1409" s="18"/>
      <c r="BI1409" s="18"/>
      <c r="BJ1409" s="18"/>
    </row>
    <row r="1410" spans="1:62">
      <c r="A1410" s="112"/>
      <c r="B1410" s="192"/>
      <c r="C1410" s="198" t="s">
        <v>4435</v>
      </c>
      <c r="D1410" s="202" t="s">
        <v>28</v>
      </c>
      <c r="E1410" s="203">
        <v>39</v>
      </c>
      <c r="F1410" s="20"/>
      <c r="G1410" s="20"/>
      <c r="H1410" s="20"/>
      <c r="I1410" s="20"/>
      <c r="J1410" s="20"/>
      <c r="K1410" s="20"/>
      <c r="L1410" s="20"/>
      <c r="M1410" s="20"/>
      <c r="N1410" s="20"/>
      <c r="O1410" s="20"/>
      <c r="P1410" s="20"/>
      <c r="Q1410" s="20"/>
      <c r="R1410" s="20"/>
      <c r="S1410" s="20"/>
      <c r="T1410" s="20"/>
      <c r="U1410" s="20"/>
      <c r="V1410" s="20"/>
      <c r="W1410" s="20"/>
      <c r="X1410" s="20"/>
      <c r="Y1410" s="20"/>
      <c r="Z1410" s="20"/>
      <c r="AA1410" s="20"/>
      <c r="AB1410" s="20"/>
      <c r="AC1410" s="20"/>
      <c r="AD1410" s="20"/>
      <c r="AE1410" s="20"/>
      <c r="AF1410" s="20"/>
      <c r="AG1410" s="20"/>
      <c r="AH1410" s="20"/>
      <c r="AI1410" s="20"/>
      <c r="AJ1410" s="20"/>
      <c r="AK1410" s="20"/>
      <c r="AL1410" s="360"/>
      <c r="AM1410" s="18"/>
      <c r="AN1410" s="18"/>
      <c r="AO1410" s="18"/>
      <c r="AP1410" s="18"/>
      <c r="AQ1410" s="18"/>
      <c r="AR1410" s="18"/>
      <c r="AS1410" s="18"/>
      <c r="AT1410" s="18"/>
      <c r="AU1410" s="18"/>
      <c r="AV1410" s="18"/>
      <c r="AW1410" s="18"/>
      <c r="AX1410" s="18"/>
      <c r="AY1410" s="18"/>
      <c r="AZ1410" s="18"/>
      <c r="BA1410" s="18"/>
      <c r="BB1410" s="18"/>
      <c r="BC1410" s="18"/>
      <c r="BD1410" s="18"/>
      <c r="BE1410" s="18"/>
      <c r="BF1410" s="18"/>
      <c r="BG1410" s="18"/>
      <c r="BH1410" s="18"/>
      <c r="BI1410" s="18"/>
      <c r="BJ1410" s="18"/>
    </row>
    <row r="1411" spans="1:62">
      <c r="A1411" s="112"/>
      <c r="B1411" s="188"/>
      <c r="C1411" s="198" t="s">
        <v>4436</v>
      </c>
      <c r="D1411" s="202" t="s">
        <v>28</v>
      </c>
      <c r="E1411" s="203">
        <v>112</v>
      </c>
      <c r="F1411" s="20"/>
      <c r="G1411" s="20"/>
      <c r="H1411" s="20"/>
      <c r="I1411" s="20"/>
      <c r="J1411" s="20"/>
      <c r="K1411" s="20"/>
      <c r="L1411" s="20"/>
      <c r="M1411" s="20"/>
      <c r="N1411" s="20"/>
      <c r="O1411" s="20"/>
      <c r="P1411" s="20"/>
      <c r="Q1411" s="20"/>
      <c r="R1411" s="20"/>
      <c r="S1411" s="20"/>
      <c r="T1411" s="20"/>
      <c r="U1411" s="20"/>
      <c r="V1411" s="20"/>
      <c r="W1411" s="20"/>
      <c r="X1411" s="20"/>
      <c r="Y1411" s="20"/>
      <c r="Z1411" s="20"/>
      <c r="AA1411" s="20"/>
      <c r="AB1411" s="20"/>
      <c r="AC1411" s="20"/>
      <c r="AD1411" s="20"/>
      <c r="AE1411" s="20"/>
      <c r="AF1411" s="20"/>
      <c r="AG1411" s="20"/>
      <c r="AH1411" s="20"/>
      <c r="AI1411" s="20"/>
      <c r="AJ1411" s="20"/>
      <c r="AK1411" s="20"/>
      <c r="AL1411" s="360"/>
      <c r="AM1411" s="18"/>
      <c r="AN1411" s="18"/>
      <c r="AO1411" s="18"/>
      <c r="AP1411" s="18"/>
      <c r="AQ1411" s="18"/>
      <c r="AR1411" s="18"/>
      <c r="AS1411" s="18"/>
      <c r="AT1411" s="18"/>
      <c r="AU1411" s="18"/>
      <c r="AV1411" s="18"/>
      <c r="AW1411" s="18"/>
      <c r="AX1411" s="18"/>
      <c r="AY1411" s="18"/>
      <c r="AZ1411" s="18"/>
      <c r="BA1411" s="18"/>
      <c r="BB1411" s="18"/>
      <c r="BC1411" s="18"/>
      <c r="BD1411" s="18"/>
      <c r="BE1411" s="18"/>
      <c r="BF1411" s="18"/>
      <c r="BG1411" s="18"/>
      <c r="BH1411" s="18"/>
      <c r="BI1411" s="18"/>
      <c r="BJ1411" s="18"/>
    </row>
    <row r="1412" spans="1:62">
      <c r="A1412" s="112"/>
      <c r="B1412" s="188"/>
      <c r="C1412" s="198" t="s">
        <v>4437</v>
      </c>
      <c r="D1412" s="202" t="s">
        <v>28</v>
      </c>
      <c r="E1412" s="203">
        <v>125</v>
      </c>
      <c r="F1412" s="20"/>
      <c r="G1412" s="20"/>
      <c r="H1412" s="20"/>
      <c r="I1412" s="20"/>
      <c r="J1412" s="20"/>
      <c r="K1412" s="20"/>
      <c r="L1412" s="20"/>
      <c r="M1412" s="20"/>
      <c r="N1412" s="20"/>
      <c r="O1412" s="20"/>
      <c r="P1412" s="20"/>
      <c r="Q1412" s="20"/>
      <c r="R1412" s="20"/>
      <c r="S1412" s="20"/>
      <c r="T1412" s="20"/>
      <c r="U1412" s="20"/>
      <c r="V1412" s="20"/>
      <c r="W1412" s="20"/>
      <c r="X1412" s="20"/>
      <c r="Y1412" s="20"/>
      <c r="Z1412" s="20"/>
      <c r="AA1412" s="20"/>
      <c r="AB1412" s="20"/>
      <c r="AC1412" s="20"/>
      <c r="AD1412" s="20"/>
      <c r="AE1412" s="20"/>
      <c r="AF1412" s="20"/>
      <c r="AG1412" s="20"/>
      <c r="AH1412" s="20"/>
      <c r="AI1412" s="20"/>
      <c r="AJ1412" s="20"/>
      <c r="AK1412" s="20"/>
      <c r="AL1412" s="360"/>
      <c r="AM1412" s="18"/>
      <c r="AN1412" s="18"/>
      <c r="AO1412" s="18"/>
      <c r="AP1412" s="18"/>
      <c r="AQ1412" s="18"/>
      <c r="AR1412" s="18"/>
      <c r="AS1412" s="18"/>
      <c r="AT1412" s="18"/>
      <c r="AU1412" s="18"/>
      <c r="AV1412" s="18"/>
      <c r="AW1412" s="18"/>
      <c r="AX1412" s="18"/>
      <c r="AY1412" s="18"/>
      <c r="AZ1412" s="18"/>
      <c r="BA1412" s="18"/>
      <c r="BB1412" s="18"/>
      <c r="BC1412" s="18"/>
      <c r="BD1412" s="18"/>
      <c r="BE1412" s="18"/>
      <c r="BF1412" s="18"/>
      <c r="BG1412" s="18"/>
      <c r="BH1412" s="18"/>
      <c r="BI1412" s="18"/>
      <c r="BJ1412" s="18"/>
    </row>
    <row r="1413" spans="1:62">
      <c r="A1413" s="112"/>
      <c r="B1413" s="192"/>
      <c r="C1413" s="198" t="s">
        <v>4438</v>
      </c>
      <c r="D1413" s="202" t="s">
        <v>28</v>
      </c>
      <c r="E1413" s="203">
        <v>30</v>
      </c>
      <c r="F1413" s="20"/>
      <c r="G1413" s="20"/>
      <c r="H1413" s="20"/>
      <c r="I1413" s="20"/>
      <c r="J1413" s="20"/>
      <c r="K1413" s="20"/>
      <c r="L1413" s="20"/>
      <c r="M1413" s="20"/>
      <c r="N1413" s="20"/>
      <c r="O1413" s="20"/>
      <c r="P1413" s="20"/>
      <c r="Q1413" s="20"/>
      <c r="R1413" s="20"/>
      <c r="S1413" s="20"/>
      <c r="T1413" s="20"/>
      <c r="U1413" s="20"/>
      <c r="V1413" s="20"/>
      <c r="W1413" s="20"/>
      <c r="X1413" s="20"/>
      <c r="Y1413" s="20"/>
      <c r="Z1413" s="20"/>
      <c r="AA1413" s="20"/>
      <c r="AB1413" s="20"/>
      <c r="AC1413" s="20"/>
      <c r="AD1413" s="20"/>
      <c r="AE1413" s="20"/>
      <c r="AF1413" s="20"/>
      <c r="AG1413" s="20"/>
      <c r="AH1413" s="20"/>
      <c r="AI1413" s="20"/>
      <c r="AJ1413" s="20"/>
      <c r="AK1413" s="20"/>
      <c r="AL1413" s="360"/>
      <c r="AM1413" s="18"/>
      <c r="AN1413" s="18"/>
      <c r="AO1413" s="18"/>
      <c r="AP1413" s="18"/>
      <c r="AQ1413" s="18"/>
      <c r="AR1413" s="18"/>
      <c r="AS1413" s="18"/>
      <c r="AT1413" s="18"/>
      <c r="AU1413" s="18"/>
      <c r="AV1413" s="18"/>
      <c r="AW1413" s="18"/>
      <c r="AX1413" s="18"/>
      <c r="AY1413" s="18"/>
      <c r="AZ1413" s="18"/>
      <c r="BA1413" s="18"/>
      <c r="BB1413" s="18"/>
      <c r="BC1413" s="18"/>
      <c r="BD1413" s="18"/>
      <c r="BE1413" s="18"/>
      <c r="BF1413" s="18"/>
      <c r="BG1413" s="18"/>
      <c r="BH1413" s="18"/>
      <c r="BI1413" s="18"/>
      <c r="BJ1413" s="18"/>
    </row>
    <row r="1414" spans="1:62">
      <c r="A1414" s="112"/>
      <c r="B1414" s="192"/>
      <c r="C1414" s="198" t="s">
        <v>4439</v>
      </c>
      <c r="D1414" s="202" t="s">
        <v>28</v>
      </c>
      <c r="E1414" s="203">
        <v>260</v>
      </c>
      <c r="F1414" s="20"/>
      <c r="G1414" s="20"/>
      <c r="H1414" s="20"/>
      <c r="I1414" s="20"/>
      <c r="J1414" s="20"/>
      <c r="K1414" s="20"/>
      <c r="L1414" s="20"/>
      <c r="M1414" s="20"/>
      <c r="N1414" s="20"/>
      <c r="O1414" s="20"/>
      <c r="P1414" s="20"/>
      <c r="Q1414" s="20"/>
      <c r="R1414" s="20"/>
      <c r="S1414" s="20"/>
      <c r="T1414" s="20"/>
      <c r="U1414" s="20"/>
      <c r="V1414" s="20"/>
      <c r="W1414" s="20"/>
      <c r="X1414" s="20"/>
      <c r="Y1414" s="20"/>
      <c r="Z1414" s="20"/>
      <c r="AA1414" s="20"/>
      <c r="AB1414" s="20"/>
      <c r="AC1414" s="20"/>
      <c r="AD1414" s="20"/>
      <c r="AE1414" s="20"/>
      <c r="AF1414" s="20"/>
      <c r="AG1414" s="20"/>
      <c r="AH1414" s="20"/>
      <c r="AI1414" s="20"/>
      <c r="AJ1414" s="20"/>
      <c r="AK1414" s="20"/>
      <c r="AL1414" s="360"/>
      <c r="AM1414" s="18"/>
      <c r="AN1414" s="18"/>
      <c r="AO1414" s="18"/>
      <c r="AP1414" s="18"/>
      <c r="AQ1414" s="18"/>
      <c r="AR1414" s="18"/>
      <c r="AS1414" s="18"/>
      <c r="AT1414" s="18"/>
      <c r="AU1414" s="18"/>
      <c r="AV1414" s="18"/>
      <c r="AW1414" s="18"/>
      <c r="AX1414" s="18"/>
      <c r="AY1414" s="18"/>
      <c r="AZ1414" s="18"/>
      <c r="BA1414" s="18"/>
      <c r="BB1414" s="18"/>
      <c r="BC1414" s="18"/>
      <c r="BD1414" s="18"/>
      <c r="BE1414" s="18"/>
      <c r="BF1414" s="18"/>
      <c r="BG1414" s="18"/>
      <c r="BH1414" s="18"/>
      <c r="BI1414" s="18"/>
      <c r="BJ1414" s="18"/>
    </row>
    <row r="1415" spans="1:62">
      <c r="A1415" s="112"/>
      <c r="B1415" s="190"/>
      <c r="C1415" s="199" t="s">
        <v>2891</v>
      </c>
      <c r="D1415" s="193" t="s">
        <v>28</v>
      </c>
      <c r="E1415" s="204">
        <v>52</v>
      </c>
      <c r="F1415" s="20"/>
      <c r="G1415" s="20"/>
      <c r="H1415" s="20"/>
      <c r="I1415" s="20"/>
      <c r="J1415" s="20"/>
      <c r="K1415" s="20"/>
      <c r="L1415" s="20"/>
      <c r="M1415" s="20"/>
      <c r="N1415" s="20"/>
      <c r="O1415" s="20"/>
      <c r="P1415" s="20"/>
      <c r="Q1415" s="20"/>
      <c r="R1415" s="20"/>
      <c r="S1415" s="20"/>
      <c r="T1415" s="20"/>
      <c r="U1415" s="20"/>
      <c r="V1415" s="20"/>
      <c r="W1415" s="20"/>
      <c r="X1415" s="20"/>
      <c r="Y1415" s="20"/>
      <c r="Z1415" s="20"/>
      <c r="AA1415" s="20"/>
      <c r="AB1415" s="20"/>
      <c r="AC1415" s="20"/>
      <c r="AD1415" s="20"/>
      <c r="AE1415" s="20"/>
      <c r="AF1415" s="20"/>
      <c r="AG1415" s="20"/>
      <c r="AH1415" s="20"/>
      <c r="AI1415" s="20"/>
      <c r="AJ1415" s="20"/>
      <c r="AK1415" s="20"/>
      <c r="AL1415" s="360"/>
      <c r="AM1415" s="18"/>
      <c r="AN1415" s="18"/>
      <c r="AO1415" s="18"/>
      <c r="AP1415" s="18"/>
      <c r="AQ1415" s="18"/>
      <c r="AR1415" s="18"/>
      <c r="AS1415" s="18"/>
      <c r="AT1415" s="18"/>
      <c r="AU1415" s="18"/>
      <c r="AV1415" s="18"/>
      <c r="AW1415" s="18"/>
      <c r="AX1415" s="18"/>
      <c r="AY1415" s="18"/>
      <c r="AZ1415" s="18"/>
      <c r="BA1415" s="18"/>
      <c r="BB1415" s="18"/>
      <c r="BC1415" s="18"/>
      <c r="BD1415" s="18"/>
      <c r="BE1415" s="18"/>
      <c r="BF1415" s="18"/>
      <c r="BG1415" s="18"/>
      <c r="BH1415" s="18"/>
      <c r="BI1415" s="18"/>
      <c r="BJ1415" s="18"/>
    </row>
    <row r="1416" spans="1:62">
      <c r="A1416" s="112"/>
      <c r="B1416" s="192"/>
      <c r="C1416" s="198" t="s">
        <v>4440</v>
      </c>
      <c r="D1416" s="202" t="s">
        <v>28</v>
      </c>
      <c r="E1416" s="203">
        <v>70</v>
      </c>
      <c r="F1416" s="20"/>
      <c r="G1416" s="20"/>
      <c r="H1416" s="20"/>
      <c r="I1416" s="20"/>
      <c r="J1416" s="20"/>
      <c r="K1416" s="20"/>
      <c r="L1416" s="20"/>
      <c r="M1416" s="20"/>
      <c r="N1416" s="20"/>
      <c r="O1416" s="20"/>
      <c r="P1416" s="20"/>
      <c r="Q1416" s="20"/>
      <c r="R1416" s="20"/>
      <c r="S1416" s="20"/>
      <c r="T1416" s="20"/>
      <c r="U1416" s="20"/>
      <c r="V1416" s="20"/>
      <c r="W1416" s="20"/>
      <c r="X1416" s="20"/>
      <c r="Y1416" s="20"/>
      <c r="Z1416" s="20"/>
      <c r="AA1416" s="20"/>
      <c r="AB1416" s="20"/>
      <c r="AC1416" s="20"/>
      <c r="AD1416" s="20"/>
      <c r="AE1416" s="20"/>
      <c r="AF1416" s="20"/>
      <c r="AG1416" s="20"/>
      <c r="AH1416" s="20"/>
      <c r="AI1416" s="20"/>
      <c r="AJ1416" s="20"/>
      <c r="AK1416" s="20"/>
      <c r="AL1416" s="360"/>
      <c r="AM1416" s="18"/>
      <c r="AN1416" s="18"/>
      <c r="AO1416" s="18"/>
      <c r="AP1416" s="18"/>
      <c r="AQ1416" s="18"/>
      <c r="AR1416" s="18"/>
      <c r="AS1416" s="18"/>
      <c r="AT1416" s="18"/>
      <c r="AU1416" s="18"/>
      <c r="AV1416" s="18"/>
      <c r="AW1416" s="18"/>
      <c r="AX1416" s="18"/>
      <c r="AY1416" s="18"/>
      <c r="AZ1416" s="18"/>
      <c r="BA1416" s="18"/>
      <c r="BB1416" s="18"/>
      <c r="BC1416" s="18"/>
      <c r="BD1416" s="18"/>
      <c r="BE1416" s="18"/>
      <c r="BF1416" s="18"/>
      <c r="BG1416" s="18"/>
      <c r="BH1416" s="18"/>
      <c r="BI1416" s="18"/>
      <c r="BJ1416" s="18"/>
    </row>
    <row r="1417" spans="1:62">
      <c r="A1417" s="112"/>
      <c r="B1417" s="190"/>
      <c r="C1417" s="198" t="s">
        <v>2890</v>
      </c>
      <c r="D1417" s="193" t="s">
        <v>28</v>
      </c>
      <c r="E1417" s="204">
        <v>40</v>
      </c>
      <c r="F1417" s="20"/>
      <c r="G1417" s="20"/>
      <c r="H1417" s="20"/>
      <c r="I1417" s="20"/>
      <c r="J1417" s="20"/>
      <c r="K1417" s="20"/>
      <c r="L1417" s="20"/>
      <c r="M1417" s="20"/>
      <c r="N1417" s="20"/>
      <c r="O1417" s="20"/>
      <c r="P1417" s="20"/>
      <c r="Q1417" s="20"/>
      <c r="R1417" s="20"/>
      <c r="S1417" s="20"/>
      <c r="T1417" s="20"/>
      <c r="U1417" s="20"/>
      <c r="V1417" s="20"/>
      <c r="W1417" s="20"/>
      <c r="X1417" s="20"/>
      <c r="Y1417" s="20"/>
      <c r="Z1417" s="20"/>
      <c r="AA1417" s="20"/>
      <c r="AB1417" s="20"/>
      <c r="AC1417" s="20"/>
      <c r="AD1417" s="20"/>
      <c r="AE1417" s="20"/>
      <c r="AF1417" s="20"/>
      <c r="AG1417" s="20"/>
      <c r="AH1417" s="20"/>
      <c r="AI1417" s="20"/>
      <c r="AJ1417" s="20"/>
      <c r="AK1417" s="20"/>
      <c r="AL1417" s="360"/>
      <c r="AM1417" s="18"/>
      <c r="AN1417" s="18"/>
      <c r="AO1417" s="18"/>
      <c r="AP1417" s="18"/>
      <c r="AQ1417" s="18"/>
      <c r="AR1417" s="18"/>
      <c r="AS1417" s="18"/>
      <c r="AT1417" s="18"/>
      <c r="AU1417" s="18"/>
      <c r="AV1417" s="18"/>
      <c r="AW1417" s="18"/>
      <c r="AX1417" s="18"/>
      <c r="AY1417" s="18"/>
      <c r="AZ1417" s="18"/>
      <c r="BA1417" s="18"/>
      <c r="BB1417" s="18"/>
      <c r="BC1417" s="18"/>
      <c r="BD1417" s="18"/>
      <c r="BE1417" s="18"/>
      <c r="BF1417" s="18"/>
      <c r="BG1417" s="18"/>
      <c r="BH1417" s="18"/>
      <c r="BI1417" s="18"/>
      <c r="BJ1417" s="18"/>
    </row>
    <row r="1418" spans="1:62">
      <c r="A1418" s="112"/>
      <c r="B1418" s="190"/>
      <c r="C1418" s="199" t="s">
        <v>2889</v>
      </c>
      <c r="D1418" s="193" t="s">
        <v>28</v>
      </c>
      <c r="E1418" s="204">
        <v>28</v>
      </c>
      <c r="F1418" s="20"/>
      <c r="G1418" s="20"/>
      <c r="H1418" s="20"/>
      <c r="I1418" s="20"/>
      <c r="J1418" s="20"/>
      <c r="K1418" s="20"/>
      <c r="L1418" s="20"/>
      <c r="M1418" s="20"/>
      <c r="N1418" s="20"/>
      <c r="O1418" s="20"/>
      <c r="P1418" s="20"/>
      <c r="Q1418" s="20"/>
      <c r="R1418" s="20"/>
      <c r="S1418" s="20"/>
      <c r="T1418" s="20"/>
      <c r="U1418" s="20"/>
      <c r="V1418" s="20"/>
      <c r="W1418" s="20"/>
      <c r="X1418" s="20"/>
      <c r="Y1418" s="20"/>
      <c r="Z1418" s="20"/>
      <c r="AA1418" s="20"/>
      <c r="AB1418" s="20"/>
      <c r="AC1418" s="20"/>
      <c r="AD1418" s="20"/>
      <c r="AE1418" s="20"/>
      <c r="AF1418" s="20"/>
      <c r="AG1418" s="20"/>
      <c r="AH1418" s="20"/>
      <c r="AI1418" s="20"/>
      <c r="AJ1418" s="20"/>
      <c r="AK1418" s="20"/>
      <c r="AL1418" s="360"/>
      <c r="AM1418" s="18"/>
      <c r="AN1418" s="18"/>
      <c r="AO1418" s="18"/>
      <c r="AP1418" s="18"/>
      <c r="AQ1418" s="18"/>
      <c r="AR1418" s="18"/>
      <c r="AS1418" s="18"/>
      <c r="AT1418" s="18"/>
      <c r="AU1418" s="18"/>
      <c r="AV1418" s="18"/>
      <c r="AW1418" s="18"/>
      <c r="AX1418" s="18"/>
      <c r="AY1418" s="18"/>
      <c r="AZ1418" s="18"/>
      <c r="BA1418" s="18"/>
      <c r="BB1418" s="18"/>
      <c r="BC1418" s="18"/>
      <c r="BD1418" s="18"/>
      <c r="BE1418" s="18"/>
      <c r="BF1418" s="18"/>
      <c r="BG1418" s="18"/>
      <c r="BH1418" s="18"/>
      <c r="BI1418" s="18"/>
      <c r="BJ1418" s="18"/>
    </row>
    <row r="1419" spans="1:62">
      <c r="A1419" s="112"/>
      <c r="B1419" s="192"/>
      <c r="C1419" s="198" t="s">
        <v>4441</v>
      </c>
      <c r="D1419" s="202" t="s">
        <v>28</v>
      </c>
      <c r="E1419" s="203">
        <v>10</v>
      </c>
      <c r="F1419" s="20"/>
      <c r="G1419" s="20"/>
      <c r="H1419" s="20"/>
      <c r="I1419" s="20"/>
      <c r="J1419" s="20"/>
      <c r="K1419" s="20"/>
      <c r="L1419" s="20"/>
      <c r="M1419" s="20"/>
      <c r="N1419" s="20"/>
      <c r="O1419" s="20"/>
      <c r="P1419" s="20"/>
      <c r="Q1419" s="20"/>
      <c r="R1419" s="20"/>
      <c r="S1419" s="20"/>
      <c r="T1419" s="20"/>
      <c r="U1419" s="20"/>
      <c r="V1419" s="20"/>
      <c r="W1419" s="20"/>
      <c r="X1419" s="20"/>
      <c r="Y1419" s="20"/>
      <c r="Z1419" s="20"/>
      <c r="AA1419" s="20"/>
      <c r="AB1419" s="20"/>
      <c r="AC1419" s="20"/>
      <c r="AD1419" s="20"/>
      <c r="AE1419" s="20"/>
      <c r="AF1419" s="20"/>
      <c r="AG1419" s="20"/>
      <c r="AH1419" s="20"/>
      <c r="AI1419" s="20"/>
      <c r="AJ1419" s="20"/>
      <c r="AK1419" s="20"/>
      <c r="AL1419" s="360"/>
      <c r="AM1419" s="18"/>
      <c r="AN1419" s="18"/>
      <c r="AO1419" s="18"/>
      <c r="AP1419" s="18"/>
      <c r="AQ1419" s="18"/>
      <c r="AR1419" s="18"/>
      <c r="AS1419" s="18"/>
      <c r="AT1419" s="18"/>
      <c r="AU1419" s="18"/>
      <c r="AV1419" s="18"/>
      <c r="AW1419" s="18"/>
      <c r="AX1419" s="18"/>
      <c r="AY1419" s="18"/>
      <c r="AZ1419" s="18"/>
      <c r="BA1419" s="18"/>
      <c r="BB1419" s="18"/>
      <c r="BC1419" s="18"/>
      <c r="BD1419" s="18"/>
      <c r="BE1419" s="18"/>
      <c r="BF1419" s="18"/>
      <c r="BG1419" s="18"/>
      <c r="BH1419" s="18"/>
      <c r="BI1419" s="18"/>
      <c r="BJ1419" s="18"/>
    </row>
    <row r="1420" spans="1:62">
      <c r="A1420" s="112"/>
      <c r="B1420" s="190"/>
      <c r="C1420" s="199" t="s">
        <v>84</v>
      </c>
      <c r="D1420" s="193" t="s">
        <v>28</v>
      </c>
      <c r="E1420" s="204">
        <v>15</v>
      </c>
      <c r="F1420" s="20"/>
      <c r="G1420" s="20"/>
      <c r="H1420" s="20"/>
      <c r="I1420" s="20"/>
      <c r="J1420" s="20"/>
      <c r="K1420" s="20"/>
      <c r="L1420" s="20"/>
      <c r="M1420" s="20"/>
      <c r="N1420" s="20"/>
      <c r="O1420" s="20"/>
      <c r="P1420" s="20"/>
      <c r="Q1420" s="20"/>
      <c r="R1420" s="20"/>
      <c r="S1420" s="20"/>
      <c r="T1420" s="20"/>
      <c r="U1420" s="20"/>
      <c r="V1420" s="20"/>
      <c r="W1420" s="20"/>
      <c r="X1420" s="20"/>
      <c r="Y1420" s="20"/>
      <c r="Z1420" s="20"/>
      <c r="AA1420" s="20"/>
      <c r="AB1420" s="20"/>
      <c r="AC1420" s="20"/>
      <c r="AD1420" s="20"/>
      <c r="AE1420" s="20"/>
      <c r="AF1420" s="20"/>
      <c r="AG1420" s="20"/>
      <c r="AH1420" s="20"/>
      <c r="AI1420" s="20"/>
      <c r="AJ1420" s="20"/>
      <c r="AK1420" s="20"/>
      <c r="AL1420" s="360"/>
      <c r="AM1420" s="18"/>
      <c r="AN1420" s="18"/>
      <c r="AO1420" s="18"/>
      <c r="AP1420" s="18"/>
      <c r="AQ1420" s="18"/>
      <c r="AR1420" s="18"/>
      <c r="AS1420" s="18"/>
      <c r="AT1420" s="18"/>
      <c r="AU1420" s="18"/>
      <c r="AV1420" s="18"/>
      <c r="AW1420" s="18"/>
      <c r="AX1420" s="18"/>
      <c r="AY1420" s="18"/>
      <c r="AZ1420" s="18"/>
      <c r="BA1420" s="18"/>
      <c r="BB1420" s="18"/>
      <c r="BC1420" s="18"/>
      <c r="BD1420" s="18"/>
      <c r="BE1420" s="18"/>
      <c r="BF1420" s="18"/>
      <c r="BG1420" s="18"/>
      <c r="BH1420" s="18"/>
      <c r="BI1420" s="18"/>
      <c r="BJ1420" s="18"/>
    </row>
    <row r="1421" spans="1:62">
      <c r="A1421" s="112"/>
      <c r="B1421" s="190"/>
      <c r="C1421" s="199" t="s">
        <v>4442</v>
      </c>
      <c r="D1421" s="193" t="s">
        <v>28</v>
      </c>
      <c r="E1421" s="204">
        <v>70</v>
      </c>
      <c r="F1421" s="20"/>
      <c r="G1421" s="20"/>
      <c r="H1421" s="20"/>
      <c r="I1421" s="20"/>
      <c r="J1421" s="20"/>
      <c r="K1421" s="20"/>
      <c r="L1421" s="20"/>
      <c r="M1421" s="20"/>
      <c r="N1421" s="20"/>
      <c r="O1421" s="20"/>
      <c r="P1421" s="20"/>
      <c r="Q1421" s="20"/>
      <c r="R1421" s="20"/>
      <c r="S1421" s="20"/>
      <c r="T1421" s="20"/>
      <c r="U1421" s="20"/>
      <c r="V1421" s="20"/>
      <c r="W1421" s="20"/>
      <c r="X1421" s="20"/>
      <c r="Y1421" s="20"/>
      <c r="Z1421" s="20"/>
      <c r="AA1421" s="20"/>
      <c r="AB1421" s="20"/>
      <c r="AC1421" s="20"/>
      <c r="AD1421" s="20"/>
      <c r="AE1421" s="20"/>
      <c r="AF1421" s="20"/>
      <c r="AG1421" s="20"/>
      <c r="AH1421" s="20"/>
      <c r="AI1421" s="20"/>
      <c r="AJ1421" s="20"/>
      <c r="AK1421" s="20"/>
      <c r="AL1421" s="360"/>
      <c r="AM1421" s="18"/>
      <c r="AN1421" s="18"/>
      <c r="AO1421" s="18"/>
      <c r="AP1421" s="18"/>
      <c r="AQ1421" s="18"/>
      <c r="AR1421" s="18"/>
      <c r="AS1421" s="18"/>
      <c r="AT1421" s="18"/>
      <c r="AU1421" s="18"/>
      <c r="AV1421" s="18"/>
      <c r="AW1421" s="18"/>
      <c r="AX1421" s="18"/>
      <c r="AY1421" s="18"/>
      <c r="AZ1421" s="18"/>
      <c r="BA1421" s="18"/>
      <c r="BB1421" s="18"/>
      <c r="BC1421" s="18"/>
      <c r="BD1421" s="18"/>
      <c r="BE1421" s="18"/>
      <c r="BF1421" s="18"/>
      <c r="BG1421" s="18"/>
      <c r="BH1421" s="18"/>
      <c r="BI1421" s="18"/>
      <c r="BJ1421" s="18"/>
    </row>
    <row r="1422" spans="1:62">
      <c r="A1422" s="112"/>
      <c r="B1422" s="192"/>
      <c r="C1422" s="198" t="s">
        <v>4443</v>
      </c>
      <c r="D1422" s="202" t="s">
        <v>28</v>
      </c>
      <c r="E1422" s="203">
        <v>120</v>
      </c>
      <c r="F1422" s="20"/>
      <c r="G1422" s="20"/>
      <c r="H1422" s="20"/>
      <c r="I1422" s="20"/>
      <c r="J1422" s="20"/>
      <c r="K1422" s="20"/>
      <c r="L1422" s="20"/>
      <c r="M1422" s="20"/>
      <c r="N1422" s="20"/>
      <c r="O1422" s="20"/>
      <c r="P1422" s="20"/>
      <c r="Q1422" s="20"/>
      <c r="R1422" s="20"/>
      <c r="S1422" s="20"/>
      <c r="T1422" s="20"/>
      <c r="U1422" s="20"/>
      <c r="V1422" s="20"/>
      <c r="W1422" s="20"/>
      <c r="X1422" s="20"/>
      <c r="Y1422" s="20"/>
      <c r="Z1422" s="20"/>
      <c r="AA1422" s="20"/>
      <c r="AB1422" s="20"/>
      <c r="AC1422" s="20"/>
      <c r="AD1422" s="20"/>
      <c r="AE1422" s="20"/>
      <c r="AF1422" s="20"/>
      <c r="AG1422" s="20"/>
      <c r="AH1422" s="20"/>
      <c r="AI1422" s="20"/>
      <c r="AJ1422" s="20"/>
      <c r="AK1422" s="20"/>
      <c r="AL1422" s="360"/>
      <c r="AM1422" s="18"/>
      <c r="AN1422" s="18"/>
      <c r="AO1422" s="18"/>
      <c r="AP1422" s="18"/>
      <c r="AQ1422" s="18"/>
      <c r="AR1422" s="18"/>
      <c r="AS1422" s="18"/>
      <c r="AT1422" s="18"/>
      <c r="AU1422" s="18"/>
      <c r="AV1422" s="18"/>
      <c r="AW1422" s="18"/>
      <c r="AX1422" s="18"/>
      <c r="AY1422" s="18"/>
      <c r="AZ1422" s="18"/>
      <c r="BA1422" s="18"/>
      <c r="BB1422" s="18"/>
      <c r="BC1422" s="18"/>
      <c r="BD1422" s="18"/>
      <c r="BE1422" s="18"/>
      <c r="BF1422" s="18"/>
      <c r="BG1422" s="18"/>
      <c r="BH1422" s="18"/>
      <c r="BI1422" s="18"/>
      <c r="BJ1422" s="18"/>
    </row>
    <row r="1423" spans="1:62">
      <c r="A1423" s="112"/>
      <c r="B1423" s="189"/>
      <c r="C1423" s="198" t="s">
        <v>4444</v>
      </c>
      <c r="D1423" s="202" t="s">
        <v>28</v>
      </c>
      <c r="E1423" s="203">
        <v>168</v>
      </c>
      <c r="F1423" s="20"/>
      <c r="G1423" s="20"/>
      <c r="H1423" s="20"/>
      <c r="I1423" s="20"/>
      <c r="J1423" s="20"/>
      <c r="K1423" s="20"/>
      <c r="L1423" s="20"/>
      <c r="M1423" s="20"/>
      <c r="N1423" s="20"/>
      <c r="O1423" s="20"/>
      <c r="P1423" s="20"/>
      <c r="Q1423" s="20"/>
      <c r="R1423" s="20"/>
      <c r="S1423" s="20"/>
      <c r="T1423" s="20"/>
      <c r="U1423" s="20"/>
      <c r="V1423" s="20"/>
      <c r="W1423" s="20"/>
      <c r="X1423" s="20"/>
      <c r="Y1423" s="20"/>
      <c r="Z1423" s="20"/>
      <c r="AA1423" s="20"/>
      <c r="AB1423" s="20"/>
      <c r="AC1423" s="20"/>
      <c r="AD1423" s="20"/>
      <c r="AE1423" s="20"/>
      <c r="AF1423" s="20"/>
      <c r="AG1423" s="20"/>
      <c r="AH1423" s="20"/>
      <c r="AI1423" s="20"/>
      <c r="AJ1423" s="20"/>
      <c r="AK1423" s="20"/>
      <c r="AL1423" s="360"/>
      <c r="AM1423" s="18"/>
      <c r="AN1423" s="18"/>
      <c r="AO1423" s="18"/>
      <c r="AP1423" s="18"/>
      <c r="AQ1423" s="18"/>
      <c r="AR1423" s="18"/>
      <c r="AS1423" s="18"/>
      <c r="AT1423" s="18"/>
      <c r="AU1423" s="18"/>
      <c r="AV1423" s="18"/>
      <c r="AW1423" s="18"/>
      <c r="AX1423" s="18"/>
      <c r="AY1423" s="18"/>
      <c r="AZ1423" s="18"/>
      <c r="BA1423" s="18"/>
      <c r="BB1423" s="18"/>
      <c r="BC1423" s="18"/>
      <c r="BD1423" s="18"/>
      <c r="BE1423" s="18"/>
      <c r="BF1423" s="18"/>
      <c r="BG1423" s="18"/>
      <c r="BH1423" s="18"/>
      <c r="BI1423" s="18"/>
      <c r="BJ1423" s="18"/>
    </row>
    <row r="1424" spans="1:62">
      <c r="A1424" s="112"/>
      <c r="B1424" s="190"/>
      <c r="C1424" s="199" t="s">
        <v>2888</v>
      </c>
      <c r="D1424" s="193" t="s">
        <v>28</v>
      </c>
      <c r="E1424" s="204">
        <v>18</v>
      </c>
      <c r="F1424" s="20"/>
      <c r="G1424" s="20"/>
      <c r="H1424" s="20"/>
      <c r="I1424" s="20"/>
      <c r="J1424" s="20"/>
      <c r="K1424" s="20"/>
      <c r="L1424" s="20"/>
      <c r="M1424" s="20"/>
      <c r="N1424" s="20"/>
      <c r="O1424" s="20"/>
      <c r="P1424" s="20"/>
      <c r="Q1424" s="20"/>
      <c r="R1424" s="20"/>
      <c r="S1424" s="20"/>
      <c r="T1424" s="20"/>
      <c r="U1424" s="20"/>
      <c r="V1424" s="20"/>
      <c r="W1424" s="20"/>
      <c r="X1424" s="20"/>
      <c r="Y1424" s="20"/>
      <c r="Z1424" s="20"/>
      <c r="AA1424" s="20"/>
      <c r="AB1424" s="20"/>
      <c r="AC1424" s="20"/>
      <c r="AD1424" s="20"/>
      <c r="AE1424" s="20"/>
      <c r="AF1424" s="20"/>
      <c r="AG1424" s="20"/>
      <c r="AH1424" s="20"/>
      <c r="AI1424" s="20"/>
      <c r="AJ1424" s="20"/>
      <c r="AK1424" s="20"/>
      <c r="AL1424" s="360"/>
      <c r="AM1424" s="18"/>
      <c r="AN1424" s="18"/>
      <c r="AO1424" s="18"/>
      <c r="AP1424" s="18"/>
      <c r="AQ1424" s="18"/>
      <c r="AR1424" s="18"/>
      <c r="AS1424" s="18"/>
      <c r="AT1424" s="18"/>
      <c r="AU1424" s="18"/>
      <c r="AV1424" s="18"/>
      <c r="AW1424" s="18"/>
      <c r="AX1424" s="18"/>
      <c r="AY1424" s="18"/>
      <c r="AZ1424" s="18"/>
      <c r="BA1424" s="18"/>
      <c r="BB1424" s="18"/>
      <c r="BC1424" s="18"/>
      <c r="BD1424" s="18"/>
      <c r="BE1424" s="18"/>
      <c r="BF1424" s="18"/>
      <c r="BG1424" s="18"/>
      <c r="BH1424" s="18"/>
      <c r="BI1424" s="18"/>
      <c r="BJ1424" s="18"/>
    </row>
    <row r="1425" spans="1:62">
      <c r="A1425" s="112"/>
      <c r="B1425" s="192"/>
      <c r="C1425" s="198" t="s">
        <v>4445</v>
      </c>
      <c r="D1425" s="202" t="s">
        <v>28</v>
      </c>
      <c r="E1425" s="203">
        <v>30</v>
      </c>
      <c r="F1425" s="20"/>
      <c r="G1425" s="20"/>
      <c r="H1425" s="20"/>
      <c r="I1425" s="20"/>
      <c r="J1425" s="20"/>
      <c r="K1425" s="20"/>
      <c r="L1425" s="20"/>
      <c r="M1425" s="20"/>
      <c r="N1425" s="20"/>
      <c r="O1425" s="20"/>
      <c r="P1425" s="20"/>
      <c r="Q1425" s="20"/>
      <c r="R1425" s="20"/>
      <c r="S1425" s="20"/>
      <c r="T1425" s="20"/>
      <c r="U1425" s="20"/>
      <c r="V1425" s="20"/>
      <c r="W1425" s="20"/>
      <c r="X1425" s="20"/>
      <c r="Y1425" s="20"/>
      <c r="Z1425" s="20"/>
      <c r="AA1425" s="20"/>
      <c r="AB1425" s="20"/>
      <c r="AC1425" s="20"/>
      <c r="AD1425" s="20"/>
      <c r="AE1425" s="20"/>
      <c r="AF1425" s="20"/>
      <c r="AG1425" s="20"/>
      <c r="AH1425" s="20"/>
      <c r="AI1425" s="20"/>
      <c r="AJ1425" s="20"/>
      <c r="AK1425" s="20"/>
      <c r="AL1425" s="360"/>
      <c r="AM1425" s="18"/>
      <c r="AN1425" s="18"/>
      <c r="AO1425" s="18"/>
      <c r="AP1425" s="18"/>
      <c r="AQ1425" s="18"/>
      <c r="AR1425" s="18"/>
      <c r="AS1425" s="18"/>
      <c r="AT1425" s="18"/>
      <c r="AU1425" s="18"/>
      <c r="AV1425" s="18"/>
      <c r="AW1425" s="18"/>
      <c r="AX1425" s="18"/>
      <c r="AY1425" s="18"/>
      <c r="AZ1425" s="18"/>
      <c r="BA1425" s="18"/>
      <c r="BB1425" s="18"/>
      <c r="BC1425" s="18"/>
      <c r="BD1425" s="18"/>
      <c r="BE1425" s="18"/>
      <c r="BF1425" s="18"/>
      <c r="BG1425" s="18"/>
      <c r="BH1425" s="18"/>
      <c r="BI1425" s="18"/>
      <c r="BJ1425" s="18"/>
    </row>
    <row r="1426" spans="1:62">
      <c r="A1426" s="112"/>
      <c r="B1426" s="192"/>
      <c r="C1426" s="198" t="s">
        <v>4446</v>
      </c>
      <c r="D1426" s="202" t="s">
        <v>28</v>
      </c>
      <c r="E1426" s="203">
        <v>792</v>
      </c>
      <c r="F1426" s="20"/>
      <c r="G1426" s="20"/>
      <c r="H1426" s="20"/>
      <c r="I1426" s="20"/>
      <c r="J1426" s="20"/>
      <c r="K1426" s="20"/>
      <c r="L1426" s="20"/>
      <c r="M1426" s="20"/>
      <c r="N1426" s="20"/>
      <c r="O1426" s="20"/>
      <c r="P1426" s="20"/>
      <c r="Q1426" s="20"/>
      <c r="R1426" s="20"/>
      <c r="S1426" s="20"/>
      <c r="T1426" s="20"/>
      <c r="U1426" s="20"/>
      <c r="V1426" s="20"/>
      <c r="W1426" s="20"/>
      <c r="X1426" s="20"/>
      <c r="Y1426" s="20"/>
      <c r="Z1426" s="20"/>
      <c r="AA1426" s="20"/>
      <c r="AB1426" s="20"/>
      <c r="AC1426" s="20"/>
      <c r="AD1426" s="20"/>
      <c r="AE1426" s="20"/>
      <c r="AF1426" s="20"/>
      <c r="AG1426" s="20"/>
      <c r="AH1426" s="20"/>
      <c r="AI1426" s="20"/>
      <c r="AJ1426" s="20"/>
      <c r="AK1426" s="20"/>
      <c r="AL1426" s="360"/>
      <c r="AM1426" s="18"/>
      <c r="AN1426" s="18"/>
      <c r="AO1426" s="18"/>
      <c r="AP1426" s="18"/>
      <c r="AQ1426" s="18"/>
      <c r="AR1426" s="18"/>
      <c r="AS1426" s="18"/>
      <c r="AT1426" s="18"/>
      <c r="AU1426" s="18"/>
      <c r="AV1426" s="18"/>
      <c r="AW1426" s="18"/>
      <c r="AX1426" s="18"/>
      <c r="AY1426" s="18"/>
      <c r="AZ1426" s="18"/>
      <c r="BA1426" s="18"/>
      <c r="BB1426" s="18"/>
      <c r="BC1426" s="18"/>
      <c r="BD1426" s="18"/>
      <c r="BE1426" s="18"/>
      <c r="BF1426" s="18"/>
      <c r="BG1426" s="18"/>
      <c r="BH1426" s="18"/>
      <c r="BI1426" s="18"/>
      <c r="BJ1426" s="18"/>
    </row>
    <row r="1427" spans="1:62">
      <c r="A1427" s="112"/>
      <c r="B1427" s="188"/>
      <c r="C1427" s="198" t="s">
        <v>4447</v>
      </c>
      <c r="D1427" s="202" t="s">
        <v>28</v>
      </c>
      <c r="E1427" s="203">
        <v>160</v>
      </c>
      <c r="F1427" s="20"/>
      <c r="G1427" s="20"/>
      <c r="H1427" s="20"/>
      <c r="I1427" s="20"/>
      <c r="J1427" s="20"/>
      <c r="K1427" s="20"/>
      <c r="L1427" s="20"/>
      <c r="M1427" s="20"/>
      <c r="N1427" s="20"/>
      <c r="O1427" s="20"/>
      <c r="P1427" s="20"/>
      <c r="Q1427" s="20"/>
      <c r="R1427" s="20"/>
      <c r="S1427" s="20"/>
      <c r="T1427" s="20"/>
      <c r="U1427" s="20"/>
      <c r="V1427" s="20"/>
      <c r="W1427" s="20"/>
      <c r="X1427" s="20"/>
      <c r="Y1427" s="20"/>
      <c r="Z1427" s="20"/>
      <c r="AA1427" s="20"/>
      <c r="AB1427" s="20"/>
      <c r="AC1427" s="20"/>
      <c r="AD1427" s="20"/>
      <c r="AE1427" s="20"/>
      <c r="AF1427" s="20"/>
      <c r="AG1427" s="20"/>
      <c r="AH1427" s="20"/>
      <c r="AI1427" s="20"/>
      <c r="AJ1427" s="20"/>
      <c r="AK1427" s="20"/>
      <c r="AL1427" s="360"/>
      <c r="AM1427" s="18"/>
      <c r="AN1427" s="18"/>
      <c r="AO1427" s="18"/>
      <c r="AP1427" s="18"/>
      <c r="AQ1427" s="18"/>
      <c r="AR1427" s="18"/>
      <c r="AS1427" s="18"/>
      <c r="AT1427" s="18"/>
      <c r="AU1427" s="18"/>
      <c r="AV1427" s="18"/>
      <c r="AW1427" s="18"/>
      <c r="AX1427" s="18"/>
      <c r="AY1427" s="18"/>
      <c r="AZ1427" s="18"/>
      <c r="BA1427" s="18"/>
      <c r="BB1427" s="18"/>
      <c r="BC1427" s="18"/>
      <c r="BD1427" s="18"/>
      <c r="BE1427" s="18"/>
      <c r="BF1427" s="18"/>
      <c r="BG1427" s="18"/>
      <c r="BH1427" s="18"/>
      <c r="BI1427" s="18"/>
      <c r="BJ1427" s="18"/>
    </row>
    <row r="1428" spans="1:62">
      <c r="A1428" s="112"/>
      <c r="B1428" s="191" t="s">
        <v>3353</v>
      </c>
      <c r="C1428" s="199" t="s">
        <v>2892</v>
      </c>
      <c r="D1428" s="193" t="s">
        <v>30</v>
      </c>
      <c r="E1428" s="204">
        <v>280</v>
      </c>
      <c r="F1428" s="20"/>
      <c r="G1428" s="20"/>
      <c r="H1428" s="20"/>
      <c r="I1428" s="20"/>
      <c r="J1428" s="20"/>
      <c r="K1428" s="20"/>
      <c r="L1428" s="20"/>
      <c r="M1428" s="20"/>
      <c r="N1428" s="20"/>
      <c r="O1428" s="20"/>
      <c r="P1428" s="20"/>
      <c r="Q1428" s="20"/>
      <c r="R1428" s="20"/>
      <c r="S1428" s="20"/>
      <c r="T1428" s="20"/>
      <c r="U1428" s="20"/>
      <c r="V1428" s="20"/>
      <c r="W1428" s="20"/>
      <c r="X1428" s="20"/>
      <c r="Y1428" s="20"/>
      <c r="Z1428" s="20"/>
      <c r="AA1428" s="20"/>
      <c r="AB1428" s="20"/>
      <c r="AC1428" s="20"/>
      <c r="AD1428" s="20"/>
      <c r="AE1428" s="20"/>
      <c r="AF1428" s="20"/>
      <c r="AG1428" s="20"/>
      <c r="AH1428" s="20"/>
      <c r="AI1428" s="20"/>
      <c r="AJ1428" s="20"/>
      <c r="AK1428" s="20"/>
      <c r="AL1428" s="360"/>
      <c r="AM1428" s="18"/>
      <c r="AN1428" s="18"/>
      <c r="AO1428" s="18"/>
      <c r="AP1428" s="18"/>
      <c r="AQ1428" s="18"/>
      <c r="AR1428" s="18"/>
      <c r="AS1428" s="18"/>
      <c r="AT1428" s="18"/>
      <c r="AU1428" s="18"/>
      <c r="AV1428" s="18"/>
      <c r="AW1428" s="18"/>
      <c r="AX1428" s="18"/>
      <c r="AY1428" s="18"/>
      <c r="AZ1428" s="18"/>
      <c r="BA1428" s="18"/>
      <c r="BB1428" s="18"/>
      <c r="BC1428" s="18"/>
      <c r="BD1428" s="18"/>
      <c r="BE1428" s="18"/>
      <c r="BF1428" s="18"/>
      <c r="BG1428" s="18"/>
      <c r="BH1428" s="18"/>
      <c r="BI1428" s="18"/>
      <c r="BJ1428" s="18"/>
    </row>
    <row r="1429" spans="1:62">
      <c r="A1429" s="112"/>
      <c r="B1429" s="191" t="s">
        <v>3353</v>
      </c>
      <c r="C1429" s="198" t="s">
        <v>2892</v>
      </c>
      <c r="D1429" s="202" t="s">
        <v>30</v>
      </c>
      <c r="E1429" s="203">
        <v>380</v>
      </c>
      <c r="F1429" s="20"/>
      <c r="G1429" s="20"/>
      <c r="H1429" s="20"/>
      <c r="I1429" s="20"/>
      <c r="J1429" s="20"/>
      <c r="K1429" s="20"/>
      <c r="L1429" s="20"/>
      <c r="M1429" s="20"/>
      <c r="N1429" s="20"/>
      <c r="O1429" s="20"/>
      <c r="P1429" s="20"/>
      <c r="Q1429" s="20"/>
      <c r="R1429" s="20"/>
      <c r="S1429" s="20"/>
      <c r="T1429" s="20"/>
      <c r="U1429" s="20"/>
      <c r="V1429" s="20"/>
      <c r="W1429" s="20"/>
      <c r="X1429" s="20"/>
      <c r="Y1429" s="20"/>
      <c r="Z1429" s="20"/>
      <c r="AA1429" s="20"/>
      <c r="AB1429" s="20"/>
      <c r="AC1429" s="20"/>
      <c r="AD1429" s="20"/>
      <c r="AE1429" s="20"/>
      <c r="AF1429" s="20"/>
      <c r="AG1429" s="20"/>
      <c r="AH1429" s="20"/>
      <c r="AI1429" s="20"/>
      <c r="AJ1429" s="20"/>
      <c r="AK1429" s="20"/>
      <c r="AL1429" s="360"/>
      <c r="AM1429" s="18"/>
      <c r="AN1429" s="18"/>
      <c r="AO1429" s="18"/>
      <c r="AP1429" s="18"/>
      <c r="AQ1429" s="18"/>
      <c r="AR1429" s="18"/>
      <c r="AS1429" s="18"/>
      <c r="AT1429" s="18"/>
      <c r="AU1429" s="18"/>
      <c r="AV1429" s="18"/>
      <c r="AW1429" s="18"/>
      <c r="AX1429" s="18"/>
      <c r="AY1429" s="18"/>
      <c r="AZ1429" s="18"/>
      <c r="BA1429" s="18"/>
      <c r="BB1429" s="18"/>
      <c r="BC1429" s="18"/>
      <c r="BD1429" s="18"/>
      <c r="BE1429" s="18"/>
      <c r="BF1429" s="18"/>
      <c r="BG1429" s="18"/>
      <c r="BH1429" s="18"/>
      <c r="BI1429" s="18"/>
      <c r="BJ1429" s="18"/>
    </row>
    <row r="1430" spans="1:62">
      <c r="A1430" s="112"/>
      <c r="B1430" s="191" t="s">
        <v>3353</v>
      </c>
      <c r="C1430" s="198" t="s">
        <v>2892</v>
      </c>
      <c r="D1430" s="202" t="s">
        <v>30</v>
      </c>
      <c r="E1430" s="203">
        <v>340</v>
      </c>
      <c r="F1430" s="20"/>
      <c r="G1430" s="20"/>
      <c r="H1430" s="20"/>
      <c r="I1430" s="20"/>
      <c r="J1430" s="20"/>
      <c r="K1430" s="20"/>
      <c r="L1430" s="20"/>
      <c r="M1430" s="20"/>
      <c r="N1430" s="20"/>
      <c r="O1430" s="20"/>
      <c r="P1430" s="20"/>
      <c r="Q1430" s="20"/>
      <c r="R1430" s="20"/>
      <c r="S1430" s="20"/>
      <c r="T1430" s="20"/>
      <c r="U1430" s="20"/>
      <c r="V1430" s="20"/>
      <c r="W1430" s="20"/>
      <c r="X1430" s="20"/>
      <c r="Y1430" s="20"/>
      <c r="Z1430" s="20"/>
      <c r="AA1430" s="20"/>
      <c r="AB1430" s="20"/>
      <c r="AC1430" s="20"/>
      <c r="AD1430" s="20"/>
      <c r="AE1430" s="20"/>
      <c r="AF1430" s="20"/>
      <c r="AG1430" s="20"/>
      <c r="AH1430" s="20"/>
      <c r="AI1430" s="20"/>
      <c r="AJ1430" s="20"/>
      <c r="AK1430" s="20"/>
      <c r="AL1430" s="360"/>
      <c r="AM1430" s="18"/>
      <c r="AN1430" s="18"/>
      <c r="AO1430" s="18"/>
      <c r="AP1430" s="18"/>
      <c r="AQ1430" s="18"/>
      <c r="AR1430" s="18"/>
      <c r="AS1430" s="18"/>
      <c r="AT1430" s="18"/>
      <c r="AU1430" s="18"/>
      <c r="AV1430" s="18"/>
      <c r="AW1430" s="18"/>
      <c r="AX1430" s="18"/>
      <c r="AY1430" s="18"/>
      <c r="AZ1430" s="18"/>
      <c r="BA1430" s="18"/>
      <c r="BB1430" s="18"/>
      <c r="BC1430" s="18"/>
      <c r="BD1430" s="18"/>
      <c r="BE1430" s="18"/>
      <c r="BF1430" s="18"/>
      <c r="BG1430" s="18"/>
      <c r="BH1430" s="18"/>
      <c r="BI1430" s="18"/>
      <c r="BJ1430" s="18"/>
    </row>
    <row r="1431" spans="1:62">
      <c r="A1431" s="112"/>
      <c r="B1431" s="191" t="s">
        <v>3353</v>
      </c>
      <c r="C1431" s="198" t="s">
        <v>2892</v>
      </c>
      <c r="D1431" s="202" t="s">
        <v>30</v>
      </c>
      <c r="E1431" s="203">
        <v>350</v>
      </c>
      <c r="F1431" s="20"/>
      <c r="G1431" s="20"/>
      <c r="H1431" s="20"/>
      <c r="I1431" s="20"/>
      <c r="J1431" s="20"/>
      <c r="K1431" s="20"/>
      <c r="L1431" s="20"/>
      <c r="M1431" s="20"/>
      <c r="N1431" s="20"/>
      <c r="O1431" s="20"/>
      <c r="P1431" s="20"/>
      <c r="Q1431" s="20"/>
      <c r="R1431" s="20"/>
      <c r="S1431" s="20"/>
      <c r="T1431" s="20"/>
      <c r="U1431" s="20"/>
      <c r="V1431" s="20"/>
      <c r="W1431" s="20"/>
      <c r="X1431" s="20"/>
      <c r="Y1431" s="20"/>
      <c r="Z1431" s="20"/>
      <c r="AA1431" s="20"/>
      <c r="AB1431" s="20"/>
      <c r="AC1431" s="20"/>
      <c r="AD1431" s="20"/>
      <c r="AE1431" s="20"/>
      <c r="AF1431" s="20"/>
      <c r="AG1431" s="20"/>
      <c r="AH1431" s="20"/>
      <c r="AI1431" s="20"/>
      <c r="AJ1431" s="20"/>
      <c r="AK1431" s="20"/>
      <c r="AL1431" s="360"/>
      <c r="AM1431" s="18"/>
      <c r="AN1431" s="18"/>
      <c r="AO1431" s="18"/>
      <c r="AP1431" s="18"/>
      <c r="AQ1431" s="18"/>
      <c r="AR1431" s="18"/>
      <c r="AS1431" s="18"/>
      <c r="AT1431" s="18"/>
      <c r="AU1431" s="18"/>
      <c r="AV1431" s="18"/>
      <c r="AW1431" s="18"/>
      <c r="AX1431" s="18"/>
      <c r="AY1431" s="18"/>
      <c r="AZ1431" s="18"/>
      <c r="BA1431" s="18"/>
      <c r="BB1431" s="18"/>
      <c r="BC1431" s="18"/>
      <c r="BD1431" s="18"/>
      <c r="BE1431" s="18"/>
      <c r="BF1431" s="18"/>
      <c r="BG1431" s="18"/>
      <c r="BH1431" s="18"/>
      <c r="BI1431" s="18"/>
      <c r="BJ1431" s="18"/>
    </row>
    <row r="1432" spans="1:62">
      <c r="A1432" s="112"/>
      <c r="B1432" s="192"/>
      <c r="C1432" s="198" t="s">
        <v>2893</v>
      </c>
      <c r="D1432" s="202" t="s">
        <v>30</v>
      </c>
      <c r="E1432" s="203">
        <v>220</v>
      </c>
      <c r="F1432" s="20"/>
      <c r="G1432" s="20"/>
      <c r="H1432" s="20"/>
      <c r="I1432" s="20"/>
      <c r="J1432" s="20"/>
      <c r="K1432" s="20"/>
      <c r="L1432" s="20"/>
      <c r="M1432" s="20"/>
      <c r="N1432" s="20"/>
      <c r="O1432" s="20"/>
      <c r="P1432" s="20"/>
      <c r="Q1432" s="20"/>
      <c r="R1432" s="20"/>
      <c r="S1432" s="20"/>
      <c r="T1432" s="20"/>
      <c r="U1432" s="20"/>
      <c r="V1432" s="20"/>
      <c r="W1432" s="20"/>
      <c r="X1432" s="20"/>
      <c r="Y1432" s="20"/>
      <c r="Z1432" s="20"/>
      <c r="AA1432" s="20"/>
      <c r="AB1432" s="20"/>
      <c r="AC1432" s="20"/>
      <c r="AD1432" s="20"/>
      <c r="AE1432" s="20"/>
      <c r="AF1432" s="20"/>
      <c r="AG1432" s="20"/>
      <c r="AH1432" s="20"/>
      <c r="AI1432" s="20"/>
      <c r="AJ1432" s="20"/>
      <c r="AK1432" s="20"/>
      <c r="AL1432" s="360">
        <v>12</v>
      </c>
      <c r="AM1432" s="18"/>
      <c r="AN1432" s="18"/>
      <c r="AO1432" s="18"/>
      <c r="AP1432" s="18"/>
      <c r="AQ1432" s="18"/>
      <c r="AR1432" s="18"/>
      <c r="AS1432" s="18"/>
      <c r="AT1432" s="18"/>
      <c r="AU1432" s="18"/>
      <c r="AV1432" s="18"/>
      <c r="AW1432" s="18"/>
      <c r="AX1432" s="18"/>
      <c r="AY1432" s="18"/>
      <c r="AZ1432" s="18"/>
      <c r="BA1432" s="18"/>
      <c r="BB1432" s="18"/>
      <c r="BC1432" s="18"/>
      <c r="BD1432" s="18"/>
      <c r="BE1432" s="18"/>
      <c r="BF1432" s="18"/>
      <c r="BG1432" s="18"/>
      <c r="BH1432" s="18"/>
      <c r="BI1432" s="18"/>
      <c r="BJ1432" s="18"/>
    </row>
    <row r="1433" spans="1:62">
      <c r="A1433" s="112"/>
      <c r="B1433" s="192"/>
      <c r="C1433" s="198" t="s">
        <v>4448</v>
      </c>
      <c r="D1433" s="202" t="s">
        <v>30</v>
      </c>
      <c r="E1433" s="203">
        <v>250</v>
      </c>
      <c r="F1433" s="20"/>
      <c r="G1433" s="20"/>
      <c r="H1433" s="20"/>
      <c r="I1433" s="20"/>
      <c r="J1433" s="20"/>
      <c r="K1433" s="20"/>
      <c r="L1433" s="20"/>
      <c r="M1433" s="20"/>
      <c r="N1433" s="20"/>
      <c r="O1433" s="20"/>
      <c r="P1433" s="20"/>
      <c r="Q1433" s="20"/>
      <c r="R1433" s="20"/>
      <c r="S1433" s="20"/>
      <c r="T1433" s="20"/>
      <c r="U1433" s="20"/>
      <c r="V1433" s="20"/>
      <c r="W1433" s="20"/>
      <c r="X1433" s="20"/>
      <c r="Y1433" s="20"/>
      <c r="Z1433" s="20"/>
      <c r="AA1433" s="20"/>
      <c r="AB1433" s="20"/>
      <c r="AC1433" s="20"/>
      <c r="AD1433" s="20"/>
      <c r="AE1433" s="20"/>
      <c r="AF1433" s="20"/>
      <c r="AG1433" s="20"/>
      <c r="AH1433" s="20"/>
      <c r="AI1433" s="20"/>
      <c r="AJ1433" s="20"/>
      <c r="AK1433" s="20"/>
      <c r="AL1433" s="360"/>
      <c r="AM1433" s="18"/>
      <c r="AN1433" s="18"/>
      <c r="AO1433" s="18"/>
      <c r="AP1433" s="18"/>
      <c r="AQ1433" s="18"/>
      <c r="AR1433" s="18"/>
      <c r="AS1433" s="18"/>
      <c r="AT1433" s="18"/>
      <c r="AU1433" s="18"/>
      <c r="AV1433" s="18"/>
      <c r="AW1433" s="18"/>
      <c r="AX1433" s="18"/>
      <c r="AY1433" s="18"/>
      <c r="AZ1433" s="18"/>
      <c r="BA1433" s="18"/>
      <c r="BB1433" s="18"/>
      <c r="BC1433" s="18"/>
      <c r="BD1433" s="18"/>
      <c r="BE1433" s="18"/>
      <c r="BF1433" s="18"/>
      <c r="BG1433" s="18"/>
      <c r="BH1433" s="18"/>
      <c r="BI1433" s="18"/>
      <c r="BJ1433" s="18"/>
    </row>
    <row r="1434" spans="1:62">
      <c r="A1434" s="112"/>
      <c r="B1434" s="192"/>
      <c r="C1434" s="198" t="s">
        <v>4449</v>
      </c>
      <c r="D1434" s="202" t="s">
        <v>30</v>
      </c>
      <c r="E1434" s="203">
        <v>250</v>
      </c>
      <c r="F1434" s="20"/>
      <c r="G1434" s="20"/>
      <c r="H1434" s="20"/>
      <c r="I1434" s="20"/>
      <c r="J1434" s="20"/>
      <c r="K1434" s="20"/>
      <c r="L1434" s="20"/>
      <c r="M1434" s="20"/>
      <c r="N1434" s="20"/>
      <c r="O1434" s="20"/>
      <c r="P1434" s="20"/>
      <c r="Q1434" s="20"/>
      <c r="R1434" s="20"/>
      <c r="S1434" s="20"/>
      <c r="T1434" s="20"/>
      <c r="U1434" s="20"/>
      <c r="V1434" s="20"/>
      <c r="W1434" s="20"/>
      <c r="X1434" s="20"/>
      <c r="Y1434" s="20"/>
      <c r="Z1434" s="20"/>
      <c r="AA1434" s="20"/>
      <c r="AB1434" s="20"/>
      <c r="AC1434" s="20"/>
      <c r="AD1434" s="20"/>
      <c r="AE1434" s="20"/>
      <c r="AF1434" s="20"/>
      <c r="AG1434" s="20"/>
      <c r="AH1434" s="20"/>
      <c r="AI1434" s="20"/>
      <c r="AJ1434" s="20"/>
      <c r="AK1434" s="20"/>
      <c r="AL1434" s="360"/>
      <c r="AM1434" s="18"/>
      <c r="AN1434" s="18"/>
      <c r="AO1434" s="18"/>
      <c r="AP1434" s="18"/>
      <c r="AQ1434" s="18"/>
      <c r="AR1434" s="18"/>
      <c r="AS1434" s="18"/>
      <c r="AT1434" s="18"/>
      <c r="AU1434" s="18"/>
      <c r="AV1434" s="18"/>
      <c r="AW1434" s="18"/>
      <c r="AX1434" s="18"/>
      <c r="AY1434" s="18"/>
      <c r="AZ1434" s="18"/>
      <c r="BA1434" s="18"/>
      <c r="BB1434" s="18"/>
      <c r="BC1434" s="18"/>
      <c r="BD1434" s="18"/>
      <c r="BE1434" s="18"/>
      <c r="BF1434" s="18"/>
      <c r="BG1434" s="18"/>
      <c r="BH1434" s="18"/>
      <c r="BI1434" s="18"/>
      <c r="BJ1434" s="18"/>
    </row>
    <row r="1435" spans="1:62">
      <c r="A1435" s="112"/>
      <c r="B1435" s="192"/>
      <c r="C1435" s="198" t="s">
        <v>2894</v>
      </c>
      <c r="D1435" s="202" t="s">
        <v>74</v>
      </c>
      <c r="E1435" s="203">
        <v>60</v>
      </c>
      <c r="F1435" s="20"/>
      <c r="G1435" s="20"/>
      <c r="H1435" s="20"/>
      <c r="I1435" s="20"/>
      <c r="J1435" s="20"/>
      <c r="K1435" s="20"/>
      <c r="L1435" s="20"/>
      <c r="M1435" s="20"/>
      <c r="N1435" s="20"/>
      <c r="O1435" s="20"/>
      <c r="P1435" s="20"/>
      <c r="Q1435" s="20"/>
      <c r="R1435" s="20"/>
      <c r="S1435" s="20"/>
      <c r="T1435" s="20"/>
      <c r="U1435" s="20"/>
      <c r="V1435" s="20"/>
      <c r="W1435" s="20"/>
      <c r="X1435" s="20"/>
      <c r="Y1435" s="20"/>
      <c r="Z1435" s="20"/>
      <c r="AA1435" s="20"/>
      <c r="AB1435" s="20"/>
      <c r="AC1435" s="20"/>
      <c r="AD1435" s="20"/>
      <c r="AE1435" s="20"/>
      <c r="AF1435" s="20"/>
      <c r="AG1435" s="20"/>
      <c r="AH1435" s="20"/>
      <c r="AI1435" s="20"/>
      <c r="AJ1435" s="20"/>
      <c r="AK1435" s="20"/>
      <c r="AL1435" s="360"/>
      <c r="AM1435" s="18"/>
      <c r="AN1435" s="18"/>
      <c r="AO1435" s="18"/>
      <c r="AP1435" s="18"/>
      <c r="AQ1435" s="18"/>
      <c r="AR1435" s="18"/>
      <c r="AS1435" s="18"/>
      <c r="AT1435" s="18"/>
      <c r="AU1435" s="18"/>
      <c r="AV1435" s="18"/>
      <c r="AW1435" s="18"/>
      <c r="AX1435" s="18"/>
      <c r="AY1435" s="18"/>
      <c r="AZ1435" s="18"/>
      <c r="BA1435" s="18"/>
      <c r="BB1435" s="18"/>
      <c r="BC1435" s="18"/>
      <c r="BD1435" s="18"/>
      <c r="BE1435" s="18"/>
      <c r="BF1435" s="18"/>
      <c r="BG1435" s="18"/>
      <c r="BH1435" s="18"/>
      <c r="BI1435" s="18"/>
      <c r="BJ1435" s="18"/>
    </row>
    <row r="1436" spans="1:62">
      <c r="A1436" s="112"/>
      <c r="B1436" s="192"/>
      <c r="C1436" s="198" t="s">
        <v>4450</v>
      </c>
      <c r="D1436" s="202" t="s">
        <v>74</v>
      </c>
      <c r="E1436" s="203">
        <v>76</v>
      </c>
      <c r="F1436" s="20"/>
      <c r="G1436" s="20"/>
      <c r="H1436" s="20"/>
      <c r="I1436" s="20"/>
      <c r="J1436" s="20"/>
      <c r="K1436" s="20"/>
      <c r="L1436" s="20"/>
      <c r="M1436" s="20"/>
      <c r="N1436" s="20"/>
      <c r="O1436" s="20"/>
      <c r="P1436" s="20"/>
      <c r="Q1436" s="20"/>
      <c r="R1436" s="20"/>
      <c r="S1436" s="20"/>
      <c r="T1436" s="20"/>
      <c r="U1436" s="20"/>
      <c r="V1436" s="20"/>
      <c r="W1436" s="20"/>
      <c r="X1436" s="20"/>
      <c r="Y1436" s="20"/>
      <c r="Z1436" s="20"/>
      <c r="AA1436" s="20"/>
      <c r="AB1436" s="20"/>
      <c r="AC1436" s="20"/>
      <c r="AD1436" s="20"/>
      <c r="AE1436" s="20"/>
      <c r="AF1436" s="20"/>
      <c r="AG1436" s="20"/>
      <c r="AH1436" s="20"/>
      <c r="AI1436" s="20"/>
      <c r="AJ1436" s="20"/>
      <c r="AK1436" s="20"/>
      <c r="AL1436" s="360"/>
      <c r="AM1436" s="18"/>
      <c r="AN1436" s="18"/>
      <c r="AO1436" s="18"/>
      <c r="AP1436" s="18"/>
      <c r="AQ1436" s="18"/>
      <c r="AR1436" s="18"/>
      <c r="AS1436" s="18"/>
      <c r="AT1436" s="18"/>
      <c r="AU1436" s="18"/>
      <c r="AV1436" s="18"/>
      <c r="AW1436" s="18"/>
      <c r="AX1436" s="18"/>
      <c r="AY1436" s="18"/>
      <c r="AZ1436" s="18"/>
      <c r="BA1436" s="18"/>
      <c r="BB1436" s="18"/>
      <c r="BC1436" s="18"/>
      <c r="BD1436" s="18"/>
      <c r="BE1436" s="18"/>
      <c r="BF1436" s="18"/>
      <c r="BG1436" s="18"/>
      <c r="BH1436" s="18"/>
      <c r="BI1436" s="18"/>
      <c r="BJ1436" s="18"/>
    </row>
    <row r="1437" spans="1:62">
      <c r="A1437" s="112"/>
      <c r="B1437" s="188"/>
      <c r="C1437" s="198" t="s">
        <v>2896</v>
      </c>
      <c r="D1437" s="202" t="s">
        <v>74</v>
      </c>
      <c r="E1437" s="203">
        <v>120</v>
      </c>
      <c r="F1437" s="20"/>
      <c r="G1437" s="20"/>
      <c r="H1437" s="20"/>
      <c r="I1437" s="20"/>
      <c r="J1437" s="20"/>
      <c r="K1437" s="20"/>
      <c r="L1437" s="20"/>
      <c r="M1437" s="20"/>
      <c r="N1437" s="20"/>
      <c r="O1437" s="20"/>
      <c r="P1437" s="20"/>
      <c r="Q1437" s="20"/>
      <c r="R1437" s="20"/>
      <c r="S1437" s="20"/>
      <c r="T1437" s="20"/>
      <c r="U1437" s="20"/>
      <c r="V1437" s="20"/>
      <c r="W1437" s="20"/>
      <c r="X1437" s="20"/>
      <c r="Y1437" s="20"/>
      <c r="Z1437" s="20"/>
      <c r="AA1437" s="20"/>
      <c r="AB1437" s="20"/>
      <c r="AC1437" s="20"/>
      <c r="AD1437" s="20"/>
      <c r="AE1437" s="20"/>
      <c r="AF1437" s="20"/>
      <c r="AG1437" s="20"/>
      <c r="AH1437" s="20"/>
      <c r="AI1437" s="20"/>
      <c r="AJ1437" s="20"/>
      <c r="AK1437" s="20"/>
      <c r="AL1437" s="360"/>
      <c r="AM1437" s="18"/>
      <c r="AN1437" s="18"/>
      <c r="AO1437" s="18"/>
      <c r="AP1437" s="18"/>
      <c r="AQ1437" s="18"/>
      <c r="AR1437" s="18"/>
      <c r="AS1437" s="18"/>
      <c r="AT1437" s="18"/>
      <c r="AU1437" s="18"/>
      <c r="AV1437" s="18"/>
      <c r="AW1437" s="18"/>
      <c r="AX1437" s="18"/>
      <c r="AY1437" s="18"/>
      <c r="AZ1437" s="18"/>
      <c r="BA1437" s="18"/>
      <c r="BB1437" s="18"/>
      <c r="BC1437" s="18"/>
      <c r="BD1437" s="18"/>
      <c r="BE1437" s="18"/>
      <c r="BF1437" s="18"/>
      <c r="BG1437" s="18"/>
      <c r="BH1437" s="18"/>
      <c r="BI1437" s="18"/>
      <c r="BJ1437" s="18"/>
    </row>
    <row r="1438" spans="1:62">
      <c r="A1438" s="112"/>
      <c r="B1438" s="192"/>
      <c r="C1438" s="198" t="s">
        <v>4451</v>
      </c>
      <c r="D1438" s="202" t="s">
        <v>74</v>
      </c>
      <c r="E1438" s="203">
        <v>60</v>
      </c>
      <c r="F1438" s="20"/>
      <c r="G1438" s="20"/>
      <c r="H1438" s="20"/>
      <c r="I1438" s="20"/>
      <c r="J1438" s="20"/>
      <c r="K1438" s="20"/>
      <c r="L1438" s="20"/>
      <c r="M1438" s="20"/>
      <c r="N1438" s="20"/>
      <c r="O1438" s="20"/>
      <c r="P1438" s="20"/>
      <c r="Q1438" s="20"/>
      <c r="R1438" s="20"/>
      <c r="S1438" s="20"/>
      <c r="T1438" s="20"/>
      <c r="U1438" s="20"/>
      <c r="V1438" s="20"/>
      <c r="W1438" s="20"/>
      <c r="X1438" s="20"/>
      <c r="Y1438" s="20"/>
      <c r="Z1438" s="20"/>
      <c r="AA1438" s="20"/>
      <c r="AB1438" s="20"/>
      <c r="AC1438" s="20"/>
      <c r="AD1438" s="20"/>
      <c r="AE1438" s="20"/>
      <c r="AF1438" s="20"/>
      <c r="AG1438" s="20"/>
      <c r="AH1438" s="20"/>
      <c r="AI1438" s="20"/>
      <c r="AJ1438" s="20"/>
      <c r="AK1438" s="20"/>
      <c r="AL1438" s="360"/>
      <c r="AM1438" s="18"/>
      <c r="AN1438" s="18"/>
      <c r="AO1438" s="18"/>
      <c r="AP1438" s="18"/>
      <c r="AQ1438" s="18"/>
      <c r="AR1438" s="18"/>
      <c r="AS1438" s="18"/>
      <c r="AT1438" s="18"/>
      <c r="AU1438" s="18"/>
      <c r="AV1438" s="18"/>
      <c r="AW1438" s="18"/>
      <c r="AX1438" s="18"/>
      <c r="AY1438" s="18"/>
      <c r="AZ1438" s="18"/>
      <c r="BA1438" s="18"/>
      <c r="BB1438" s="18"/>
      <c r="BC1438" s="18"/>
      <c r="BD1438" s="18"/>
      <c r="BE1438" s="18"/>
      <c r="BF1438" s="18"/>
      <c r="BG1438" s="18"/>
      <c r="BH1438" s="18"/>
      <c r="BI1438" s="18"/>
      <c r="BJ1438" s="18"/>
    </row>
    <row r="1439" spans="1:62">
      <c r="A1439" s="112"/>
      <c r="B1439" s="192"/>
      <c r="C1439" s="198" t="s">
        <v>2897</v>
      </c>
      <c r="D1439" s="202" t="s">
        <v>74</v>
      </c>
      <c r="E1439" s="203">
        <v>45</v>
      </c>
      <c r="F1439" s="20"/>
      <c r="G1439" s="20"/>
      <c r="H1439" s="20"/>
      <c r="I1439" s="20"/>
      <c r="J1439" s="20"/>
      <c r="K1439" s="20"/>
      <c r="L1439" s="20"/>
      <c r="M1439" s="20"/>
      <c r="N1439" s="20"/>
      <c r="O1439" s="20"/>
      <c r="P1439" s="20"/>
      <c r="Q1439" s="20"/>
      <c r="R1439" s="20"/>
      <c r="S1439" s="20"/>
      <c r="T1439" s="20"/>
      <c r="U1439" s="20"/>
      <c r="V1439" s="20"/>
      <c r="W1439" s="20"/>
      <c r="X1439" s="20"/>
      <c r="Y1439" s="20"/>
      <c r="Z1439" s="20"/>
      <c r="AA1439" s="20"/>
      <c r="AB1439" s="20"/>
      <c r="AC1439" s="20"/>
      <c r="AD1439" s="20"/>
      <c r="AE1439" s="20"/>
      <c r="AF1439" s="20"/>
      <c r="AG1439" s="20"/>
      <c r="AH1439" s="20"/>
      <c r="AI1439" s="20"/>
      <c r="AJ1439" s="20"/>
      <c r="AK1439" s="20"/>
      <c r="AL1439" s="360"/>
      <c r="AM1439" s="18"/>
      <c r="AN1439" s="18"/>
      <c r="AO1439" s="18"/>
      <c r="AP1439" s="18"/>
      <c r="AQ1439" s="18"/>
      <c r="AR1439" s="18"/>
      <c r="AS1439" s="18"/>
      <c r="AT1439" s="18"/>
      <c r="AU1439" s="18"/>
      <c r="AV1439" s="18"/>
      <c r="AW1439" s="18"/>
      <c r="AX1439" s="18"/>
      <c r="AY1439" s="18"/>
      <c r="AZ1439" s="18"/>
      <c r="BA1439" s="18"/>
      <c r="BB1439" s="18"/>
      <c r="BC1439" s="18"/>
      <c r="BD1439" s="18"/>
      <c r="BE1439" s="18"/>
      <c r="BF1439" s="18"/>
      <c r="BG1439" s="18"/>
      <c r="BH1439" s="18"/>
      <c r="BI1439" s="18"/>
      <c r="BJ1439" s="18"/>
    </row>
    <row r="1440" spans="1:62">
      <c r="A1440" s="112"/>
      <c r="B1440" s="189"/>
      <c r="C1440" s="198" t="s">
        <v>4452</v>
      </c>
      <c r="D1440" s="202" t="s">
        <v>74</v>
      </c>
      <c r="E1440" s="203">
        <v>55</v>
      </c>
      <c r="F1440" s="20"/>
      <c r="G1440" s="20"/>
      <c r="H1440" s="20"/>
      <c r="I1440" s="20"/>
      <c r="J1440" s="20"/>
      <c r="K1440" s="20"/>
      <c r="L1440" s="20"/>
      <c r="M1440" s="20"/>
      <c r="N1440" s="20"/>
      <c r="O1440" s="20"/>
      <c r="P1440" s="20"/>
      <c r="Q1440" s="20"/>
      <c r="R1440" s="20"/>
      <c r="S1440" s="20"/>
      <c r="T1440" s="20"/>
      <c r="U1440" s="20"/>
      <c r="V1440" s="20"/>
      <c r="W1440" s="20"/>
      <c r="X1440" s="20"/>
      <c r="Y1440" s="20"/>
      <c r="Z1440" s="20"/>
      <c r="AA1440" s="20"/>
      <c r="AB1440" s="20"/>
      <c r="AC1440" s="20"/>
      <c r="AD1440" s="20"/>
      <c r="AE1440" s="20"/>
      <c r="AF1440" s="20"/>
      <c r="AG1440" s="20"/>
      <c r="AH1440" s="20"/>
      <c r="AI1440" s="20"/>
      <c r="AJ1440" s="20"/>
      <c r="AK1440" s="20"/>
      <c r="AL1440" s="360"/>
      <c r="AM1440" s="18"/>
      <c r="AN1440" s="18"/>
      <c r="AO1440" s="18"/>
      <c r="AP1440" s="18"/>
      <c r="AQ1440" s="18"/>
      <c r="AR1440" s="18"/>
      <c r="AS1440" s="18"/>
      <c r="AT1440" s="18"/>
      <c r="AU1440" s="18"/>
      <c r="AV1440" s="18"/>
      <c r="AW1440" s="18"/>
      <c r="AX1440" s="18"/>
      <c r="AY1440" s="18"/>
      <c r="AZ1440" s="18"/>
      <c r="BA1440" s="18"/>
      <c r="BB1440" s="18"/>
      <c r="BC1440" s="18"/>
      <c r="BD1440" s="18"/>
      <c r="BE1440" s="18"/>
      <c r="BF1440" s="18"/>
      <c r="BG1440" s="18"/>
      <c r="BH1440" s="18"/>
      <c r="BI1440" s="18"/>
      <c r="BJ1440" s="18"/>
    </row>
    <row r="1441" spans="1:62">
      <c r="A1441" s="112"/>
      <c r="B1441" s="190"/>
      <c r="C1441" s="199" t="s">
        <v>2895</v>
      </c>
      <c r="D1441" s="193" t="s">
        <v>74</v>
      </c>
      <c r="E1441" s="204">
        <v>70</v>
      </c>
      <c r="F1441" s="20"/>
      <c r="G1441" s="20"/>
      <c r="H1441" s="20"/>
      <c r="I1441" s="20"/>
      <c r="J1441" s="20"/>
      <c r="K1441" s="20"/>
      <c r="L1441" s="20"/>
      <c r="M1441" s="20"/>
      <c r="N1441" s="20"/>
      <c r="O1441" s="20"/>
      <c r="P1441" s="20"/>
      <c r="Q1441" s="20"/>
      <c r="R1441" s="20"/>
      <c r="S1441" s="20"/>
      <c r="T1441" s="20"/>
      <c r="U1441" s="20"/>
      <c r="V1441" s="20"/>
      <c r="W1441" s="20"/>
      <c r="X1441" s="20"/>
      <c r="Y1441" s="20"/>
      <c r="Z1441" s="20"/>
      <c r="AA1441" s="20"/>
      <c r="AB1441" s="20"/>
      <c r="AC1441" s="20"/>
      <c r="AD1441" s="20"/>
      <c r="AE1441" s="20"/>
      <c r="AF1441" s="20"/>
      <c r="AG1441" s="20"/>
      <c r="AH1441" s="20"/>
      <c r="AI1441" s="20"/>
      <c r="AJ1441" s="20"/>
      <c r="AK1441" s="20"/>
      <c r="AL1441" s="360"/>
      <c r="AM1441" s="18"/>
      <c r="AN1441" s="18"/>
      <c r="AO1441" s="18"/>
      <c r="AP1441" s="18"/>
      <c r="AQ1441" s="18"/>
      <c r="AR1441" s="18"/>
      <c r="AS1441" s="18"/>
      <c r="AT1441" s="18"/>
      <c r="AU1441" s="18"/>
      <c r="AV1441" s="18"/>
      <c r="AW1441" s="18"/>
      <c r="AX1441" s="18"/>
      <c r="AY1441" s="18"/>
      <c r="AZ1441" s="18"/>
      <c r="BA1441" s="18"/>
      <c r="BB1441" s="18"/>
      <c r="BC1441" s="18"/>
      <c r="BD1441" s="18"/>
      <c r="BE1441" s="18"/>
      <c r="BF1441" s="18"/>
      <c r="BG1441" s="18"/>
      <c r="BH1441" s="18"/>
      <c r="BI1441" s="18"/>
      <c r="BJ1441" s="18"/>
    </row>
    <row r="1442" spans="1:62">
      <c r="A1442" s="112"/>
      <c r="B1442" s="192"/>
      <c r="C1442" s="198" t="s">
        <v>2898</v>
      </c>
      <c r="D1442" s="202" t="s">
        <v>74</v>
      </c>
      <c r="E1442" s="203">
        <v>90</v>
      </c>
      <c r="F1442" s="20"/>
      <c r="G1442" s="20"/>
      <c r="H1442" s="20"/>
      <c r="I1442" s="20"/>
      <c r="J1442" s="20"/>
      <c r="K1442" s="20"/>
      <c r="L1442" s="20"/>
      <c r="M1442" s="20"/>
      <c r="N1442" s="20"/>
      <c r="O1442" s="20"/>
      <c r="P1442" s="20"/>
      <c r="Q1442" s="20"/>
      <c r="R1442" s="20"/>
      <c r="S1442" s="20"/>
      <c r="T1442" s="20"/>
      <c r="U1442" s="20"/>
      <c r="V1442" s="20"/>
      <c r="W1442" s="20"/>
      <c r="X1442" s="20"/>
      <c r="Y1442" s="20"/>
      <c r="Z1442" s="20"/>
      <c r="AA1442" s="20"/>
      <c r="AB1442" s="20"/>
      <c r="AC1442" s="20"/>
      <c r="AD1442" s="20"/>
      <c r="AE1442" s="20"/>
      <c r="AF1442" s="20"/>
      <c r="AG1442" s="20"/>
      <c r="AH1442" s="20"/>
      <c r="AI1442" s="20"/>
      <c r="AJ1442" s="20"/>
      <c r="AK1442" s="20"/>
      <c r="AL1442" s="360"/>
      <c r="AM1442" s="18"/>
      <c r="AN1442" s="18"/>
      <c r="AO1442" s="18"/>
      <c r="AP1442" s="18"/>
      <c r="AQ1442" s="18"/>
      <c r="AR1442" s="18"/>
      <c r="AS1442" s="18"/>
      <c r="AT1442" s="18"/>
      <c r="AU1442" s="18"/>
      <c r="AV1442" s="18"/>
      <c r="AW1442" s="18"/>
      <c r="AX1442" s="18"/>
      <c r="AY1442" s="18"/>
      <c r="AZ1442" s="18"/>
      <c r="BA1442" s="18"/>
      <c r="BB1442" s="18"/>
      <c r="BC1442" s="18"/>
      <c r="BD1442" s="18"/>
      <c r="BE1442" s="18"/>
      <c r="BF1442" s="18"/>
      <c r="BG1442" s="18"/>
      <c r="BH1442" s="18"/>
      <c r="BI1442" s="18"/>
      <c r="BJ1442" s="18"/>
    </row>
    <row r="1443" spans="1:62">
      <c r="A1443" s="112"/>
      <c r="B1443" s="192"/>
      <c r="C1443" s="198" t="s">
        <v>4453</v>
      </c>
      <c r="D1443" s="202" t="s">
        <v>74</v>
      </c>
      <c r="E1443" s="203">
        <v>90</v>
      </c>
      <c r="F1443" s="20"/>
      <c r="G1443" s="20"/>
      <c r="H1443" s="20"/>
      <c r="I1443" s="20"/>
      <c r="J1443" s="20"/>
      <c r="K1443" s="20"/>
      <c r="L1443" s="20"/>
      <c r="M1443" s="20"/>
      <c r="N1443" s="20"/>
      <c r="O1443" s="20"/>
      <c r="P1443" s="20"/>
      <c r="Q1443" s="20"/>
      <c r="R1443" s="20"/>
      <c r="S1443" s="20"/>
      <c r="T1443" s="20"/>
      <c r="U1443" s="20"/>
      <c r="V1443" s="20"/>
      <c r="W1443" s="20"/>
      <c r="X1443" s="20"/>
      <c r="Y1443" s="20"/>
      <c r="Z1443" s="20"/>
      <c r="AA1443" s="20"/>
      <c r="AB1443" s="20"/>
      <c r="AC1443" s="20"/>
      <c r="AD1443" s="20"/>
      <c r="AE1443" s="20"/>
      <c r="AF1443" s="20"/>
      <c r="AG1443" s="20"/>
      <c r="AH1443" s="20"/>
      <c r="AI1443" s="20"/>
      <c r="AJ1443" s="20"/>
      <c r="AK1443" s="20"/>
      <c r="AL1443" s="360"/>
      <c r="AM1443" s="18"/>
      <c r="AN1443" s="18"/>
      <c r="AO1443" s="18"/>
      <c r="AP1443" s="18"/>
      <c r="AQ1443" s="18"/>
      <c r="AR1443" s="18"/>
      <c r="AS1443" s="18"/>
      <c r="AT1443" s="18"/>
      <c r="AU1443" s="18"/>
      <c r="AV1443" s="18"/>
      <c r="AW1443" s="18"/>
      <c r="AX1443" s="18"/>
      <c r="AY1443" s="18"/>
      <c r="AZ1443" s="18"/>
      <c r="BA1443" s="18"/>
      <c r="BB1443" s="18"/>
      <c r="BC1443" s="18"/>
      <c r="BD1443" s="18"/>
      <c r="BE1443" s="18"/>
      <c r="BF1443" s="18"/>
      <c r="BG1443" s="18"/>
      <c r="BH1443" s="18"/>
      <c r="BI1443" s="18"/>
      <c r="BJ1443" s="18"/>
    </row>
    <row r="1444" spans="1:62">
      <c r="A1444" s="112"/>
      <c r="B1444" s="192"/>
      <c r="C1444" s="198" t="s">
        <v>2899</v>
      </c>
      <c r="D1444" s="202" t="s">
        <v>74</v>
      </c>
      <c r="E1444" s="203">
        <v>65</v>
      </c>
      <c r="F1444" s="20"/>
      <c r="G1444" s="20"/>
      <c r="H1444" s="20"/>
      <c r="I1444" s="20"/>
      <c r="J1444" s="20"/>
      <c r="K1444" s="20"/>
      <c r="L1444" s="20"/>
      <c r="M1444" s="20"/>
      <c r="N1444" s="20"/>
      <c r="O1444" s="20"/>
      <c r="P1444" s="20"/>
      <c r="Q1444" s="20"/>
      <c r="R1444" s="20"/>
      <c r="S1444" s="20"/>
      <c r="T1444" s="20"/>
      <c r="U1444" s="20"/>
      <c r="V1444" s="20"/>
      <c r="W1444" s="20"/>
      <c r="X1444" s="20"/>
      <c r="Y1444" s="20"/>
      <c r="Z1444" s="20"/>
      <c r="AA1444" s="20"/>
      <c r="AB1444" s="20"/>
      <c r="AC1444" s="20"/>
      <c r="AD1444" s="20"/>
      <c r="AE1444" s="20"/>
      <c r="AF1444" s="20"/>
      <c r="AG1444" s="20"/>
      <c r="AH1444" s="20"/>
      <c r="AI1444" s="20"/>
      <c r="AJ1444" s="20"/>
      <c r="AK1444" s="20"/>
      <c r="AL1444" s="360"/>
      <c r="AM1444" s="18"/>
      <c r="AN1444" s="18"/>
      <c r="AO1444" s="18"/>
      <c r="AP1444" s="18"/>
      <c r="AQ1444" s="18"/>
      <c r="AR1444" s="18"/>
      <c r="AS1444" s="18"/>
      <c r="AT1444" s="18"/>
      <c r="AU1444" s="18"/>
      <c r="AV1444" s="18"/>
      <c r="AW1444" s="18"/>
      <c r="AX1444" s="18"/>
      <c r="AY1444" s="18"/>
      <c r="AZ1444" s="18"/>
      <c r="BA1444" s="18"/>
      <c r="BB1444" s="18"/>
      <c r="BC1444" s="18"/>
      <c r="BD1444" s="18"/>
      <c r="BE1444" s="18"/>
      <c r="BF1444" s="18"/>
      <c r="BG1444" s="18"/>
      <c r="BH1444" s="18"/>
      <c r="BI1444" s="18"/>
      <c r="BJ1444" s="18"/>
    </row>
    <row r="1445" spans="1:62">
      <c r="A1445" s="112"/>
      <c r="B1445" s="190"/>
      <c r="C1445" s="199" t="s">
        <v>4454</v>
      </c>
      <c r="D1445" s="193" t="s">
        <v>74</v>
      </c>
      <c r="E1445" s="204">
        <v>70</v>
      </c>
      <c r="F1445" s="20"/>
      <c r="G1445" s="20"/>
      <c r="H1445" s="20"/>
      <c r="I1445" s="20"/>
      <c r="J1445" s="20"/>
      <c r="K1445" s="20"/>
      <c r="L1445" s="20"/>
      <c r="M1445" s="20"/>
      <c r="N1445" s="20"/>
      <c r="O1445" s="20"/>
      <c r="P1445" s="20"/>
      <c r="Q1445" s="20"/>
      <c r="R1445" s="20"/>
      <c r="S1445" s="20"/>
      <c r="T1445" s="20"/>
      <c r="U1445" s="20"/>
      <c r="V1445" s="20"/>
      <c r="W1445" s="20"/>
      <c r="X1445" s="20"/>
      <c r="Y1445" s="20"/>
      <c r="Z1445" s="20"/>
      <c r="AA1445" s="20"/>
      <c r="AB1445" s="20"/>
      <c r="AC1445" s="20"/>
      <c r="AD1445" s="20"/>
      <c r="AE1445" s="20"/>
      <c r="AF1445" s="20"/>
      <c r="AG1445" s="20"/>
      <c r="AH1445" s="20"/>
      <c r="AI1445" s="20"/>
      <c r="AJ1445" s="20"/>
      <c r="AK1445" s="20"/>
      <c r="AL1445" s="360"/>
      <c r="AM1445" s="18"/>
      <c r="AN1445" s="18"/>
      <c r="AO1445" s="18"/>
      <c r="AP1445" s="18"/>
      <c r="AQ1445" s="18"/>
      <c r="AR1445" s="18"/>
      <c r="AS1445" s="18"/>
      <c r="AT1445" s="18"/>
      <c r="AU1445" s="18"/>
      <c r="AV1445" s="18"/>
      <c r="AW1445" s="18"/>
      <c r="AX1445" s="18"/>
      <c r="AY1445" s="18"/>
      <c r="AZ1445" s="18"/>
      <c r="BA1445" s="18"/>
      <c r="BB1445" s="18"/>
      <c r="BC1445" s="18"/>
      <c r="BD1445" s="18"/>
      <c r="BE1445" s="18"/>
      <c r="BF1445" s="18"/>
      <c r="BG1445" s="18"/>
      <c r="BH1445" s="18"/>
      <c r="BI1445" s="18"/>
      <c r="BJ1445" s="18"/>
    </row>
    <row r="1446" spans="1:62">
      <c r="A1446" s="112"/>
      <c r="B1446" s="188"/>
      <c r="C1446" s="198" t="s">
        <v>2900</v>
      </c>
      <c r="D1446" s="202" t="s">
        <v>74</v>
      </c>
      <c r="E1446" s="203">
        <v>90</v>
      </c>
      <c r="F1446" s="20"/>
      <c r="G1446" s="20"/>
      <c r="H1446" s="20"/>
      <c r="I1446" s="20"/>
      <c r="J1446" s="20"/>
      <c r="K1446" s="20"/>
      <c r="L1446" s="20"/>
      <c r="M1446" s="20"/>
      <c r="N1446" s="20"/>
      <c r="O1446" s="20"/>
      <c r="P1446" s="20"/>
      <c r="Q1446" s="20"/>
      <c r="R1446" s="20"/>
      <c r="S1446" s="20"/>
      <c r="T1446" s="20"/>
      <c r="U1446" s="20"/>
      <c r="V1446" s="20"/>
      <c r="W1446" s="20"/>
      <c r="X1446" s="20"/>
      <c r="Y1446" s="20"/>
      <c r="Z1446" s="20"/>
      <c r="AA1446" s="20"/>
      <c r="AB1446" s="20"/>
      <c r="AC1446" s="20"/>
      <c r="AD1446" s="20"/>
      <c r="AE1446" s="20"/>
      <c r="AF1446" s="20"/>
      <c r="AG1446" s="20"/>
      <c r="AH1446" s="20"/>
      <c r="AI1446" s="20"/>
      <c r="AJ1446" s="20"/>
      <c r="AK1446" s="20"/>
      <c r="AL1446" s="360"/>
      <c r="AM1446" s="18"/>
      <c r="AN1446" s="18"/>
      <c r="AO1446" s="18"/>
      <c r="AP1446" s="18"/>
      <c r="AQ1446" s="18"/>
      <c r="AR1446" s="18"/>
      <c r="AS1446" s="18"/>
      <c r="AT1446" s="18"/>
      <c r="AU1446" s="18"/>
      <c r="AV1446" s="18"/>
      <c r="AW1446" s="18"/>
      <c r="AX1446" s="18"/>
      <c r="AY1446" s="18"/>
      <c r="AZ1446" s="18"/>
      <c r="BA1446" s="18"/>
      <c r="BB1446" s="18"/>
      <c r="BC1446" s="18"/>
      <c r="BD1446" s="18"/>
      <c r="BE1446" s="18"/>
      <c r="BF1446" s="18"/>
      <c r="BG1446" s="18"/>
      <c r="BH1446" s="18"/>
      <c r="BI1446" s="18"/>
      <c r="BJ1446" s="18"/>
    </row>
    <row r="1447" spans="1:62">
      <c r="A1447" s="112"/>
      <c r="B1447" s="192"/>
      <c r="C1447" s="198" t="s">
        <v>4455</v>
      </c>
      <c r="D1447" s="202" t="s">
        <v>74</v>
      </c>
      <c r="E1447" s="203">
        <v>80</v>
      </c>
      <c r="F1447" s="20"/>
      <c r="G1447" s="20"/>
      <c r="H1447" s="20"/>
      <c r="I1447" s="20"/>
      <c r="J1447" s="20"/>
      <c r="K1447" s="20"/>
      <c r="L1447" s="20"/>
      <c r="M1447" s="20"/>
      <c r="N1447" s="20"/>
      <c r="O1447" s="20"/>
      <c r="P1447" s="20"/>
      <c r="Q1447" s="20"/>
      <c r="R1447" s="20"/>
      <c r="S1447" s="20"/>
      <c r="T1447" s="20"/>
      <c r="U1447" s="20"/>
      <c r="V1447" s="20"/>
      <c r="W1447" s="20"/>
      <c r="X1447" s="20"/>
      <c r="Y1447" s="20"/>
      <c r="Z1447" s="20"/>
      <c r="AA1447" s="20"/>
      <c r="AB1447" s="20"/>
      <c r="AC1447" s="20"/>
      <c r="AD1447" s="20"/>
      <c r="AE1447" s="20"/>
      <c r="AF1447" s="20"/>
      <c r="AG1447" s="20"/>
      <c r="AH1447" s="20"/>
      <c r="AI1447" s="20"/>
      <c r="AJ1447" s="20"/>
      <c r="AK1447" s="20"/>
      <c r="AL1447" s="360"/>
      <c r="AM1447" s="18"/>
      <c r="AN1447" s="18"/>
      <c r="AO1447" s="18"/>
      <c r="AP1447" s="18"/>
      <c r="AQ1447" s="18"/>
      <c r="AR1447" s="18"/>
      <c r="AS1447" s="18"/>
      <c r="AT1447" s="18"/>
      <c r="AU1447" s="18"/>
      <c r="AV1447" s="18"/>
      <c r="AW1447" s="18"/>
      <c r="AX1447" s="18"/>
      <c r="AY1447" s="18"/>
      <c r="AZ1447" s="18"/>
      <c r="BA1447" s="18"/>
      <c r="BB1447" s="18"/>
      <c r="BC1447" s="18"/>
      <c r="BD1447" s="18"/>
      <c r="BE1447" s="18"/>
      <c r="BF1447" s="18"/>
      <c r="BG1447" s="18"/>
      <c r="BH1447" s="18"/>
      <c r="BI1447" s="18"/>
      <c r="BJ1447" s="18"/>
    </row>
    <row r="1448" spans="1:62">
      <c r="A1448" s="112"/>
      <c r="B1448" s="189"/>
      <c r="C1448" s="198" t="s">
        <v>4456</v>
      </c>
      <c r="D1448" s="202" t="s">
        <v>30</v>
      </c>
      <c r="E1448" s="203">
        <v>65</v>
      </c>
      <c r="F1448" s="20"/>
      <c r="G1448" s="20"/>
      <c r="H1448" s="20"/>
      <c r="I1448" s="20"/>
      <c r="J1448" s="20"/>
      <c r="K1448" s="20"/>
      <c r="L1448" s="20"/>
      <c r="M1448" s="20"/>
      <c r="N1448" s="20"/>
      <c r="O1448" s="20"/>
      <c r="P1448" s="20"/>
      <c r="Q1448" s="20"/>
      <c r="R1448" s="20"/>
      <c r="S1448" s="20"/>
      <c r="T1448" s="20"/>
      <c r="U1448" s="20"/>
      <c r="V1448" s="20"/>
      <c r="W1448" s="20"/>
      <c r="X1448" s="20"/>
      <c r="Y1448" s="20"/>
      <c r="Z1448" s="20"/>
      <c r="AA1448" s="20"/>
      <c r="AB1448" s="20"/>
      <c r="AC1448" s="20"/>
      <c r="AD1448" s="20"/>
      <c r="AE1448" s="20"/>
      <c r="AF1448" s="20"/>
      <c r="AG1448" s="20"/>
      <c r="AH1448" s="20"/>
      <c r="AI1448" s="20"/>
      <c r="AJ1448" s="20"/>
      <c r="AK1448" s="20"/>
      <c r="AL1448" s="360"/>
      <c r="AM1448" s="18"/>
      <c r="AN1448" s="18"/>
      <c r="AO1448" s="18"/>
      <c r="AP1448" s="18"/>
      <c r="AQ1448" s="18"/>
      <c r="AR1448" s="18"/>
      <c r="AS1448" s="18"/>
      <c r="AT1448" s="18"/>
      <c r="AU1448" s="18"/>
      <c r="AV1448" s="18"/>
      <c r="AW1448" s="18"/>
      <c r="AX1448" s="18"/>
      <c r="AY1448" s="18"/>
      <c r="AZ1448" s="18"/>
      <c r="BA1448" s="18"/>
      <c r="BB1448" s="18"/>
      <c r="BC1448" s="18"/>
      <c r="BD1448" s="18"/>
      <c r="BE1448" s="18"/>
      <c r="BF1448" s="18"/>
      <c r="BG1448" s="18"/>
      <c r="BH1448" s="18"/>
      <c r="BI1448" s="18"/>
      <c r="BJ1448" s="18"/>
    </row>
    <row r="1449" spans="1:62">
      <c r="A1449" s="112"/>
      <c r="B1449" s="192"/>
      <c r="C1449" s="198" t="s">
        <v>4457</v>
      </c>
      <c r="D1449" s="202" t="s">
        <v>74</v>
      </c>
      <c r="E1449" s="203">
        <v>60</v>
      </c>
      <c r="F1449" s="20"/>
      <c r="G1449" s="20"/>
      <c r="H1449" s="20"/>
      <c r="I1449" s="20"/>
      <c r="J1449" s="20"/>
      <c r="K1449" s="20"/>
      <c r="L1449" s="20"/>
      <c r="M1449" s="20"/>
      <c r="N1449" s="20"/>
      <c r="O1449" s="20"/>
      <c r="P1449" s="20"/>
      <c r="Q1449" s="20"/>
      <c r="R1449" s="20"/>
      <c r="S1449" s="20"/>
      <c r="T1449" s="20"/>
      <c r="U1449" s="20"/>
      <c r="V1449" s="20"/>
      <c r="W1449" s="20"/>
      <c r="X1449" s="20"/>
      <c r="Y1449" s="20"/>
      <c r="Z1449" s="20"/>
      <c r="AA1449" s="20"/>
      <c r="AB1449" s="20"/>
      <c r="AC1449" s="20"/>
      <c r="AD1449" s="20"/>
      <c r="AE1449" s="20"/>
      <c r="AF1449" s="20"/>
      <c r="AG1449" s="20"/>
      <c r="AH1449" s="20"/>
      <c r="AI1449" s="20"/>
      <c r="AJ1449" s="20"/>
      <c r="AK1449" s="20"/>
      <c r="AL1449" s="360"/>
      <c r="AM1449" s="18"/>
      <c r="AN1449" s="18"/>
      <c r="AO1449" s="18"/>
      <c r="AP1449" s="18"/>
      <c r="AQ1449" s="18"/>
      <c r="AR1449" s="18"/>
      <c r="AS1449" s="18"/>
      <c r="AT1449" s="18"/>
      <c r="AU1449" s="18"/>
      <c r="AV1449" s="18"/>
      <c r="AW1449" s="18"/>
      <c r="AX1449" s="18"/>
      <c r="AY1449" s="18"/>
      <c r="AZ1449" s="18"/>
      <c r="BA1449" s="18"/>
      <c r="BB1449" s="18"/>
      <c r="BC1449" s="18"/>
      <c r="BD1449" s="18"/>
      <c r="BE1449" s="18"/>
      <c r="BF1449" s="18"/>
      <c r="BG1449" s="18"/>
      <c r="BH1449" s="18"/>
      <c r="BI1449" s="18"/>
      <c r="BJ1449" s="18"/>
    </row>
    <row r="1450" spans="1:62">
      <c r="A1450" s="112"/>
      <c r="B1450" s="192"/>
      <c r="C1450" s="198" t="s">
        <v>2901</v>
      </c>
      <c r="D1450" s="202" t="s">
        <v>74</v>
      </c>
      <c r="E1450" s="203">
        <v>80</v>
      </c>
      <c r="F1450" s="20"/>
      <c r="G1450" s="20"/>
      <c r="H1450" s="20"/>
      <c r="I1450" s="20"/>
      <c r="J1450" s="20"/>
      <c r="K1450" s="20"/>
      <c r="L1450" s="20"/>
      <c r="M1450" s="20"/>
      <c r="N1450" s="20"/>
      <c r="O1450" s="20"/>
      <c r="P1450" s="20"/>
      <c r="Q1450" s="20"/>
      <c r="R1450" s="20"/>
      <c r="S1450" s="20"/>
      <c r="T1450" s="20"/>
      <c r="U1450" s="20"/>
      <c r="V1450" s="20"/>
      <c r="W1450" s="20"/>
      <c r="X1450" s="20"/>
      <c r="Y1450" s="20"/>
      <c r="Z1450" s="20"/>
      <c r="AA1450" s="20"/>
      <c r="AB1450" s="20"/>
      <c r="AC1450" s="20"/>
      <c r="AD1450" s="20"/>
      <c r="AE1450" s="20"/>
      <c r="AF1450" s="20"/>
      <c r="AG1450" s="20"/>
      <c r="AH1450" s="20"/>
      <c r="AI1450" s="20"/>
      <c r="AJ1450" s="20"/>
      <c r="AK1450" s="20"/>
      <c r="AL1450" s="360"/>
      <c r="AM1450" s="18"/>
      <c r="AN1450" s="18"/>
      <c r="AO1450" s="18"/>
      <c r="AP1450" s="18"/>
      <c r="AQ1450" s="18"/>
      <c r="AR1450" s="18"/>
      <c r="AS1450" s="18"/>
      <c r="AT1450" s="18"/>
      <c r="AU1450" s="18"/>
      <c r="AV1450" s="18"/>
      <c r="AW1450" s="18"/>
      <c r="AX1450" s="18"/>
      <c r="AY1450" s="18"/>
      <c r="AZ1450" s="18"/>
      <c r="BA1450" s="18"/>
      <c r="BB1450" s="18"/>
      <c r="BC1450" s="18"/>
      <c r="BD1450" s="18"/>
      <c r="BE1450" s="18"/>
      <c r="BF1450" s="18"/>
      <c r="BG1450" s="18"/>
      <c r="BH1450" s="18"/>
      <c r="BI1450" s="18"/>
      <c r="BJ1450" s="18"/>
    </row>
    <row r="1451" spans="1:62">
      <c r="A1451" s="112"/>
      <c r="B1451" s="192"/>
      <c r="C1451" s="198" t="s">
        <v>4458</v>
      </c>
      <c r="D1451" s="202" t="s">
        <v>74</v>
      </c>
      <c r="E1451" s="203">
        <v>85</v>
      </c>
      <c r="F1451" s="20"/>
      <c r="G1451" s="20"/>
      <c r="H1451" s="20"/>
      <c r="I1451" s="20"/>
      <c r="J1451" s="20"/>
      <c r="K1451" s="20"/>
      <c r="L1451" s="20"/>
      <c r="M1451" s="20"/>
      <c r="N1451" s="20"/>
      <c r="O1451" s="20"/>
      <c r="P1451" s="20"/>
      <c r="Q1451" s="20"/>
      <c r="R1451" s="20"/>
      <c r="S1451" s="20"/>
      <c r="T1451" s="20"/>
      <c r="U1451" s="20"/>
      <c r="V1451" s="20"/>
      <c r="W1451" s="20"/>
      <c r="X1451" s="20"/>
      <c r="Y1451" s="20"/>
      <c r="Z1451" s="20"/>
      <c r="AA1451" s="20"/>
      <c r="AB1451" s="20"/>
      <c r="AC1451" s="20"/>
      <c r="AD1451" s="20"/>
      <c r="AE1451" s="20"/>
      <c r="AF1451" s="20"/>
      <c r="AG1451" s="20"/>
      <c r="AH1451" s="20"/>
      <c r="AI1451" s="20"/>
      <c r="AJ1451" s="20"/>
      <c r="AK1451" s="20"/>
      <c r="AL1451" s="360"/>
      <c r="AM1451" s="18"/>
      <c r="AN1451" s="18"/>
      <c r="AO1451" s="18"/>
      <c r="AP1451" s="18"/>
      <c r="AQ1451" s="18"/>
      <c r="AR1451" s="18"/>
      <c r="AS1451" s="18"/>
      <c r="AT1451" s="18"/>
      <c r="AU1451" s="18"/>
      <c r="AV1451" s="18"/>
      <c r="AW1451" s="18"/>
      <c r="AX1451" s="18"/>
      <c r="AY1451" s="18"/>
      <c r="AZ1451" s="18"/>
      <c r="BA1451" s="18"/>
      <c r="BB1451" s="18"/>
      <c r="BC1451" s="18"/>
      <c r="BD1451" s="18"/>
      <c r="BE1451" s="18"/>
      <c r="BF1451" s="18"/>
      <c r="BG1451" s="18"/>
      <c r="BH1451" s="18"/>
      <c r="BI1451" s="18"/>
      <c r="BJ1451" s="18"/>
    </row>
    <row r="1452" spans="1:62">
      <c r="A1452" s="112"/>
      <c r="B1452" s="192"/>
      <c r="C1452" s="198" t="s">
        <v>4459</v>
      </c>
      <c r="D1452" s="202" t="s">
        <v>35</v>
      </c>
      <c r="E1452" s="203">
        <v>89</v>
      </c>
      <c r="F1452" s="20"/>
      <c r="G1452" s="20"/>
      <c r="H1452" s="20"/>
      <c r="I1452" s="20"/>
      <c r="J1452" s="20"/>
      <c r="K1452" s="20"/>
      <c r="L1452" s="20"/>
      <c r="M1452" s="20"/>
      <c r="N1452" s="20"/>
      <c r="O1452" s="20"/>
      <c r="P1452" s="20"/>
      <c r="Q1452" s="20"/>
      <c r="R1452" s="20"/>
      <c r="S1452" s="20"/>
      <c r="T1452" s="20"/>
      <c r="U1452" s="20"/>
      <c r="V1452" s="20"/>
      <c r="W1452" s="20"/>
      <c r="X1452" s="20"/>
      <c r="Y1452" s="20"/>
      <c r="Z1452" s="20"/>
      <c r="AA1452" s="20"/>
      <c r="AB1452" s="20"/>
      <c r="AC1452" s="20"/>
      <c r="AD1452" s="20"/>
      <c r="AE1452" s="20"/>
      <c r="AF1452" s="20"/>
      <c r="AG1452" s="20"/>
      <c r="AH1452" s="20"/>
      <c r="AI1452" s="20"/>
      <c r="AJ1452" s="20"/>
      <c r="AK1452" s="20"/>
      <c r="AL1452" s="360"/>
      <c r="AM1452" s="18"/>
      <c r="AN1452" s="18"/>
      <c r="AO1452" s="18"/>
      <c r="AP1452" s="18"/>
      <c r="AQ1452" s="18"/>
      <c r="AR1452" s="18"/>
      <c r="AS1452" s="18"/>
      <c r="AT1452" s="18"/>
      <c r="AU1452" s="18"/>
      <c r="AV1452" s="18"/>
      <c r="AW1452" s="18"/>
      <c r="AX1452" s="18"/>
      <c r="AY1452" s="18"/>
      <c r="AZ1452" s="18"/>
      <c r="BA1452" s="18"/>
      <c r="BB1452" s="18"/>
      <c r="BC1452" s="18"/>
      <c r="BD1452" s="18"/>
      <c r="BE1452" s="18"/>
      <c r="BF1452" s="18"/>
      <c r="BG1452" s="18"/>
      <c r="BH1452" s="18"/>
      <c r="BI1452" s="18"/>
      <c r="BJ1452" s="18"/>
    </row>
    <row r="1453" spans="1:62">
      <c r="A1453" s="112"/>
      <c r="B1453" s="192"/>
      <c r="C1453" s="198" t="s">
        <v>4460</v>
      </c>
      <c r="D1453" s="202" t="s">
        <v>74</v>
      </c>
      <c r="E1453" s="203">
        <v>110</v>
      </c>
      <c r="F1453" s="20"/>
      <c r="G1453" s="20"/>
      <c r="H1453" s="20"/>
      <c r="I1453" s="20"/>
      <c r="J1453" s="20"/>
      <c r="K1453" s="20"/>
      <c r="L1453" s="20"/>
      <c r="M1453" s="20"/>
      <c r="N1453" s="20"/>
      <c r="O1453" s="20"/>
      <c r="P1453" s="20"/>
      <c r="Q1453" s="20"/>
      <c r="R1453" s="20"/>
      <c r="S1453" s="20"/>
      <c r="T1453" s="20"/>
      <c r="U1453" s="20"/>
      <c r="V1453" s="20"/>
      <c r="W1453" s="20"/>
      <c r="X1453" s="20"/>
      <c r="Y1453" s="20"/>
      <c r="Z1453" s="20"/>
      <c r="AA1453" s="20"/>
      <c r="AB1453" s="20"/>
      <c r="AC1453" s="20"/>
      <c r="AD1453" s="20"/>
      <c r="AE1453" s="20"/>
      <c r="AF1453" s="20"/>
      <c r="AG1453" s="20"/>
      <c r="AH1453" s="20"/>
      <c r="AI1453" s="20"/>
      <c r="AJ1453" s="20"/>
      <c r="AK1453" s="20"/>
      <c r="AL1453" s="360"/>
      <c r="AM1453" s="18"/>
      <c r="AN1453" s="18"/>
      <c r="AO1453" s="18"/>
      <c r="AP1453" s="18"/>
      <c r="AQ1453" s="18"/>
      <c r="AR1453" s="18"/>
      <c r="AS1453" s="18"/>
      <c r="AT1453" s="18"/>
      <c r="AU1453" s="18"/>
      <c r="AV1453" s="18"/>
      <c r="AW1453" s="18"/>
      <c r="AX1453" s="18"/>
      <c r="AY1453" s="18"/>
      <c r="AZ1453" s="18"/>
      <c r="BA1453" s="18"/>
      <c r="BB1453" s="18"/>
      <c r="BC1453" s="18"/>
      <c r="BD1453" s="18"/>
      <c r="BE1453" s="18"/>
      <c r="BF1453" s="18"/>
      <c r="BG1453" s="18"/>
      <c r="BH1453" s="18"/>
      <c r="BI1453" s="18"/>
      <c r="BJ1453" s="18"/>
    </row>
    <row r="1454" spans="1:62">
      <c r="A1454" s="112"/>
      <c r="B1454" s="188"/>
      <c r="C1454" s="198" t="s">
        <v>2902</v>
      </c>
      <c r="D1454" s="202" t="s">
        <v>74</v>
      </c>
      <c r="E1454" s="203">
        <v>80</v>
      </c>
      <c r="F1454" s="20"/>
      <c r="G1454" s="20"/>
      <c r="H1454" s="20"/>
      <c r="I1454" s="20"/>
      <c r="J1454" s="20"/>
      <c r="K1454" s="20"/>
      <c r="L1454" s="20"/>
      <c r="M1454" s="20"/>
      <c r="N1454" s="20"/>
      <c r="O1454" s="20"/>
      <c r="P1454" s="20"/>
      <c r="Q1454" s="20"/>
      <c r="R1454" s="20"/>
      <c r="S1454" s="20"/>
      <c r="T1454" s="20"/>
      <c r="U1454" s="20"/>
      <c r="V1454" s="20"/>
      <c r="W1454" s="20"/>
      <c r="X1454" s="20"/>
      <c r="Y1454" s="20"/>
      <c r="Z1454" s="20"/>
      <c r="AA1454" s="20"/>
      <c r="AB1454" s="20"/>
      <c r="AC1454" s="20"/>
      <c r="AD1454" s="20"/>
      <c r="AE1454" s="20"/>
      <c r="AF1454" s="20"/>
      <c r="AG1454" s="20"/>
      <c r="AH1454" s="20"/>
      <c r="AI1454" s="20"/>
      <c r="AJ1454" s="20"/>
      <c r="AK1454" s="20"/>
      <c r="AL1454" s="360"/>
      <c r="AM1454" s="18"/>
      <c r="AN1454" s="18"/>
      <c r="AO1454" s="18"/>
      <c r="AP1454" s="18"/>
      <c r="AQ1454" s="18"/>
      <c r="AR1454" s="18"/>
      <c r="AS1454" s="18"/>
      <c r="AT1454" s="18"/>
      <c r="AU1454" s="18"/>
      <c r="AV1454" s="18"/>
      <c r="AW1454" s="18"/>
      <c r="AX1454" s="18"/>
      <c r="AY1454" s="18"/>
      <c r="AZ1454" s="18"/>
      <c r="BA1454" s="18"/>
      <c r="BB1454" s="18"/>
      <c r="BC1454" s="18"/>
      <c r="BD1454" s="18"/>
      <c r="BE1454" s="18"/>
      <c r="BF1454" s="18"/>
      <c r="BG1454" s="18"/>
      <c r="BH1454" s="18"/>
      <c r="BI1454" s="18"/>
      <c r="BJ1454" s="18"/>
    </row>
    <row r="1455" spans="1:62">
      <c r="A1455" s="112"/>
      <c r="B1455" s="188"/>
      <c r="C1455" s="198" t="s">
        <v>2903</v>
      </c>
      <c r="D1455" s="202" t="s">
        <v>74</v>
      </c>
      <c r="E1455" s="203">
        <v>80</v>
      </c>
      <c r="F1455" s="20"/>
      <c r="G1455" s="20"/>
      <c r="H1455" s="20"/>
      <c r="I1455" s="20"/>
      <c r="J1455" s="20"/>
      <c r="K1455" s="20"/>
      <c r="L1455" s="20"/>
      <c r="M1455" s="20"/>
      <c r="N1455" s="20"/>
      <c r="O1455" s="20"/>
      <c r="P1455" s="20"/>
      <c r="Q1455" s="20"/>
      <c r="R1455" s="20"/>
      <c r="S1455" s="20"/>
      <c r="T1455" s="20"/>
      <c r="U1455" s="20"/>
      <c r="V1455" s="20"/>
      <c r="W1455" s="20"/>
      <c r="X1455" s="20"/>
      <c r="Y1455" s="20"/>
      <c r="Z1455" s="20"/>
      <c r="AA1455" s="20"/>
      <c r="AB1455" s="20"/>
      <c r="AC1455" s="20"/>
      <c r="AD1455" s="20"/>
      <c r="AE1455" s="20"/>
      <c r="AF1455" s="20"/>
      <c r="AG1455" s="20"/>
      <c r="AH1455" s="20"/>
      <c r="AI1455" s="20"/>
      <c r="AJ1455" s="20"/>
      <c r="AK1455" s="20"/>
      <c r="AL1455" s="360"/>
      <c r="AM1455" s="18"/>
      <c r="AN1455" s="18"/>
      <c r="AO1455" s="18"/>
      <c r="AP1455" s="18"/>
      <c r="AQ1455" s="18"/>
      <c r="AR1455" s="18"/>
      <c r="AS1455" s="18"/>
      <c r="AT1455" s="18"/>
      <c r="AU1455" s="18"/>
      <c r="AV1455" s="18"/>
      <c r="AW1455" s="18"/>
      <c r="AX1455" s="18"/>
      <c r="AY1455" s="18"/>
      <c r="AZ1455" s="18"/>
      <c r="BA1455" s="18"/>
      <c r="BB1455" s="18"/>
      <c r="BC1455" s="18"/>
      <c r="BD1455" s="18"/>
      <c r="BE1455" s="18"/>
      <c r="BF1455" s="18"/>
      <c r="BG1455" s="18"/>
      <c r="BH1455" s="18"/>
      <c r="BI1455" s="18"/>
      <c r="BJ1455" s="18"/>
    </row>
    <row r="1456" spans="1:62">
      <c r="A1456" s="112"/>
      <c r="B1456" s="189"/>
      <c r="C1456" s="198" t="s">
        <v>4461</v>
      </c>
      <c r="D1456" s="202" t="s">
        <v>30</v>
      </c>
      <c r="E1456" s="203">
        <v>129</v>
      </c>
      <c r="F1456" s="20"/>
      <c r="G1456" s="20"/>
      <c r="H1456" s="20"/>
      <c r="I1456" s="20"/>
      <c r="J1456" s="20"/>
      <c r="K1456" s="20"/>
      <c r="L1456" s="20"/>
      <c r="M1456" s="20"/>
      <c r="N1456" s="20"/>
      <c r="O1456" s="20"/>
      <c r="P1456" s="20"/>
      <c r="Q1456" s="20"/>
      <c r="R1456" s="20"/>
      <c r="S1456" s="20"/>
      <c r="T1456" s="20"/>
      <c r="U1456" s="20"/>
      <c r="V1456" s="20"/>
      <c r="W1456" s="20"/>
      <c r="X1456" s="20"/>
      <c r="Y1456" s="20"/>
      <c r="Z1456" s="20"/>
      <c r="AA1456" s="20"/>
      <c r="AB1456" s="20"/>
      <c r="AC1456" s="20"/>
      <c r="AD1456" s="20"/>
      <c r="AE1456" s="20"/>
      <c r="AF1456" s="20"/>
      <c r="AG1456" s="20"/>
      <c r="AH1456" s="20"/>
      <c r="AI1456" s="20"/>
      <c r="AJ1456" s="20"/>
      <c r="AK1456" s="20"/>
      <c r="AL1456" s="360"/>
      <c r="AM1456" s="18"/>
      <c r="AN1456" s="18"/>
      <c r="AO1456" s="18"/>
      <c r="AP1456" s="18"/>
      <c r="AQ1456" s="18"/>
      <c r="AR1456" s="18"/>
      <c r="AS1456" s="18"/>
      <c r="AT1456" s="18"/>
      <c r="AU1456" s="18"/>
      <c r="AV1456" s="18"/>
      <c r="AW1456" s="18"/>
      <c r="AX1456" s="18"/>
      <c r="AY1456" s="18"/>
      <c r="AZ1456" s="18"/>
      <c r="BA1456" s="18"/>
      <c r="BB1456" s="18"/>
      <c r="BC1456" s="18"/>
      <c r="BD1456" s="18"/>
      <c r="BE1456" s="18"/>
      <c r="BF1456" s="18"/>
      <c r="BG1456" s="18"/>
      <c r="BH1456" s="18"/>
      <c r="BI1456" s="18"/>
      <c r="BJ1456" s="18"/>
    </row>
    <row r="1457" spans="1:62">
      <c r="A1457" s="112"/>
      <c r="B1457" s="188"/>
      <c r="C1457" s="198" t="s">
        <v>4462</v>
      </c>
      <c r="D1457" s="202" t="s">
        <v>42</v>
      </c>
      <c r="E1457" s="203">
        <v>2450</v>
      </c>
      <c r="F1457" s="20"/>
      <c r="G1457" s="20"/>
      <c r="H1457" s="20"/>
      <c r="I1457" s="20"/>
      <c r="J1457" s="20"/>
      <c r="K1457" s="20"/>
      <c r="L1457" s="20"/>
      <c r="M1457" s="20"/>
      <c r="N1457" s="20"/>
      <c r="O1457" s="20"/>
      <c r="P1457" s="20"/>
      <c r="Q1457" s="20"/>
      <c r="R1457" s="20"/>
      <c r="S1457" s="20"/>
      <c r="T1457" s="20"/>
      <c r="U1457" s="20"/>
      <c r="V1457" s="20"/>
      <c r="W1457" s="20"/>
      <c r="X1457" s="20"/>
      <c r="Y1457" s="20"/>
      <c r="Z1457" s="20"/>
      <c r="AA1457" s="20"/>
      <c r="AB1457" s="20"/>
      <c r="AC1457" s="20"/>
      <c r="AD1457" s="20"/>
      <c r="AE1457" s="20"/>
      <c r="AF1457" s="20"/>
      <c r="AG1457" s="20"/>
      <c r="AH1457" s="20"/>
      <c r="AI1457" s="20"/>
      <c r="AJ1457" s="20"/>
      <c r="AK1457" s="20"/>
      <c r="AL1457" s="360"/>
      <c r="AM1457" s="18"/>
      <c r="AN1457" s="18"/>
      <c r="AO1457" s="18"/>
      <c r="AP1457" s="18"/>
      <c r="AQ1457" s="18"/>
      <c r="AR1457" s="18"/>
      <c r="AS1457" s="18"/>
      <c r="AT1457" s="18"/>
      <c r="AU1457" s="18"/>
      <c r="AV1457" s="18"/>
      <c r="AW1457" s="18"/>
      <c r="AX1457" s="18"/>
      <c r="AY1457" s="18"/>
      <c r="AZ1457" s="18"/>
      <c r="BA1457" s="18"/>
      <c r="BB1457" s="18"/>
      <c r="BC1457" s="18"/>
      <c r="BD1457" s="18"/>
      <c r="BE1457" s="18"/>
      <c r="BF1457" s="18"/>
      <c r="BG1457" s="18"/>
      <c r="BH1457" s="18"/>
      <c r="BI1457" s="18"/>
      <c r="BJ1457" s="18"/>
    </row>
    <row r="1458" spans="1:62">
      <c r="A1458" s="112"/>
      <c r="B1458" s="188"/>
      <c r="C1458" s="198" t="s">
        <v>4463</v>
      </c>
      <c r="D1458" s="202" t="s">
        <v>39</v>
      </c>
      <c r="E1458" s="203">
        <v>255</v>
      </c>
      <c r="F1458" s="20"/>
      <c r="G1458" s="20"/>
      <c r="H1458" s="20"/>
      <c r="I1458" s="20"/>
      <c r="J1458" s="20"/>
      <c r="K1458" s="20"/>
      <c r="L1458" s="20"/>
      <c r="M1458" s="20"/>
      <c r="N1458" s="20"/>
      <c r="O1458" s="20"/>
      <c r="P1458" s="20"/>
      <c r="Q1458" s="20"/>
      <c r="R1458" s="20"/>
      <c r="S1458" s="20"/>
      <c r="T1458" s="20"/>
      <c r="U1458" s="20"/>
      <c r="V1458" s="20"/>
      <c r="W1458" s="20"/>
      <c r="X1458" s="20"/>
      <c r="Y1458" s="20"/>
      <c r="Z1458" s="20"/>
      <c r="AA1458" s="20"/>
      <c r="AB1458" s="20"/>
      <c r="AC1458" s="20"/>
      <c r="AD1458" s="20"/>
      <c r="AE1458" s="20"/>
      <c r="AF1458" s="20"/>
      <c r="AG1458" s="20"/>
      <c r="AH1458" s="20"/>
      <c r="AI1458" s="20"/>
      <c r="AJ1458" s="20"/>
      <c r="AK1458" s="20"/>
      <c r="AL1458" s="360"/>
      <c r="AM1458" s="18"/>
      <c r="AN1458" s="18"/>
      <c r="AO1458" s="18"/>
      <c r="AP1458" s="18"/>
      <c r="AQ1458" s="18"/>
      <c r="AR1458" s="18"/>
      <c r="AS1458" s="18"/>
      <c r="AT1458" s="18"/>
      <c r="AU1458" s="18"/>
      <c r="AV1458" s="18"/>
      <c r="AW1458" s="18"/>
      <c r="AX1458" s="18"/>
      <c r="AY1458" s="18"/>
      <c r="AZ1458" s="18"/>
      <c r="BA1458" s="18"/>
      <c r="BB1458" s="18"/>
      <c r="BC1458" s="18"/>
      <c r="BD1458" s="18"/>
      <c r="BE1458" s="18"/>
      <c r="BF1458" s="18"/>
      <c r="BG1458" s="18"/>
      <c r="BH1458" s="18"/>
      <c r="BI1458" s="18"/>
      <c r="BJ1458" s="18"/>
    </row>
    <row r="1459" spans="1:62">
      <c r="A1459" s="112"/>
      <c r="B1459" s="192"/>
      <c r="C1459" s="198" t="s">
        <v>4464</v>
      </c>
      <c r="D1459" s="202" t="s">
        <v>42</v>
      </c>
      <c r="E1459" s="203">
        <v>2180</v>
      </c>
      <c r="F1459" s="20"/>
      <c r="G1459" s="20"/>
      <c r="H1459" s="20"/>
      <c r="I1459" s="20"/>
      <c r="J1459" s="20"/>
      <c r="K1459" s="20"/>
      <c r="L1459" s="20"/>
      <c r="M1459" s="20"/>
      <c r="N1459" s="20"/>
      <c r="O1459" s="20"/>
      <c r="P1459" s="20"/>
      <c r="Q1459" s="20"/>
      <c r="R1459" s="20"/>
      <c r="S1459" s="20"/>
      <c r="T1459" s="20"/>
      <c r="U1459" s="20"/>
      <c r="V1459" s="20"/>
      <c r="W1459" s="20"/>
      <c r="X1459" s="20"/>
      <c r="Y1459" s="20"/>
      <c r="Z1459" s="20"/>
      <c r="AA1459" s="20"/>
      <c r="AB1459" s="20"/>
      <c r="AC1459" s="20"/>
      <c r="AD1459" s="20"/>
      <c r="AE1459" s="20"/>
      <c r="AF1459" s="20"/>
      <c r="AG1459" s="20"/>
      <c r="AH1459" s="20"/>
      <c r="AI1459" s="20"/>
      <c r="AJ1459" s="20"/>
      <c r="AK1459" s="20"/>
      <c r="AL1459" s="360"/>
      <c r="AM1459" s="18"/>
      <c r="AN1459" s="18"/>
      <c r="AO1459" s="18"/>
      <c r="AP1459" s="18"/>
      <c r="AQ1459" s="18"/>
      <c r="AR1459" s="18"/>
      <c r="AS1459" s="18"/>
      <c r="AT1459" s="18"/>
      <c r="AU1459" s="18"/>
      <c r="AV1459" s="18"/>
      <c r="AW1459" s="18"/>
      <c r="AX1459" s="18"/>
      <c r="AY1459" s="18"/>
      <c r="AZ1459" s="18"/>
      <c r="BA1459" s="18"/>
      <c r="BB1459" s="18"/>
      <c r="BC1459" s="18"/>
      <c r="BD1459" s="18"/>
      <c r="BE1459" s="18"/>
      <c r="BF1459" s="18"/>
      <c r="BG1459" s="18"/>
      <c r="BH1459" s="18"/>
      <c r="BI1459" s="18"/>
      <c r="BJ1459" s="18"/>
    </row>
    <row r="1460" spans="1:62">
      <c r="A1460" s="112"/>
      <c r="B1460" s="192"/>
      <c r="C1460" s="199" t="s">
        <v>4465</v>
      </c>
      <c r="D1460" s="193" t="s">
        <v>42</v>
      </c>
      <c r="E1460" s="204">
        <v>3000</v>
      </c>
      <c r="F1460" s="20"/>
      <c r="G1460" s="20"/>
      <c r="H1460" s="20"/>
      <c r="I1460" s="20"/>
      <c r="J1460" s="20"/>
      <c r="K1460" s="20"/>
      <c r="L1460" s="20"/>
      <c r="M1460" s="20"/>
      <c r="N1460" s="20"/>
      <c r="O1460" s="20"/>
      <c r="P1460" s="20"/>
      <c r="Q1460" s="20"/>
      <c r="R1460" s="20"/>
      <c r="S1460" s="20"/>
      <c r="T1460" s="20"/>
      <c r="U1460" s="20"/>
      <c r="V1460" s="20"/>
      <c r="W1460" s="20"/>
      <c r="X1460" s="20"/>
      <c r="Y1460" s="20"/>
      <c r="Z1460" s="20"/>
      <c r="AA1460" s="20"/>
      <c r="AB1460" s="20"/>
      <c r="AC1460" s="20"/>
      <c r="AD1460" s="20"/>
      <c r="AE1460" s="20"/>
      <c r="AF1460" s="20"/>
      <c r="AG1460" s="20"/>
      <c r="AH1460" s="20"/>
      <c r="AI1460" s="20"/>
      <c r="AJ1460" s="20"/>
      <c r="AK1460" s="20"/>
      <c r="AL1460" s="360"/>
      <c r="AM1460" s="18"/>
      <c r="AN1460" s="18"/>
      <c r="AO1460" s="18"/>
      <c r="AP1460" s="18"/>
      <c r="AQ1460" s="18"/>
      <c r="AR1460" s="18"/>
      <c r="AS1460" s="18"/>
      <c r="AT1460" s="18"/>
      <c r="AU1460" s="18"/>
      <c r="AV1460" s="18"/>
      <c r="AW1460" s="18"/>
      <c r="AX1460" s="18"/>
      <c r="AY1460" s="18"/>
      <c r="AZ1460" s="18"/>
      <c r="BA1460" s="18"/>
      <c r="BB1460" s="18"/>
      <c r="BC1460" s="18"/>
      <c r="BD1460" s="18"/>
      <c r="BE1460" s="18"/>
      <c r="BF1460" s="18"/>
      <c r="BG1460" s="18"/>
      <c r="BH1460" s="18"/>
      <c r="BI1460" s="18"/>
      <c r="BJ1460" s="18"/>
    </row>
    <row r="1461" spans="1:62">
      <c r="A1461" s="112"/>
      <c r="B1461" s="192"/>
      <c r="C1461" s="198" t="s">
        <v>4466</v>
      </c>
      <c r="D1461" s="202" t="s">
        <v>35</v>
      </c>
      <c r="E1461" s="203">
        <v>15</v>
      </c>
      <c r="F1461" s="20"/>
      <c r="G1461" s="20"/>
      <c r="H1461" s="20"/>
      <c r="I1461" s="20"/>
      <c r="J1461" s="20"/>
      <c r="K1461" s="20"/>
      <c r="L1461" s="20"/>
      <c r="M1461" s="20"/>
      <c r="N1461" s="20"/>
      <c r="O1461" s="20"/>
      <c r="P1461" s="20"/>
      <c r="Q1461" s="20"/>
      <c r="R1461" s="20"/>
      <c r="S1461" s="20"/>
      <c r="T1461" s="20"/>
      <c r="U1461" s="20"/>
      <c r="V1461" s="20"/>
      <c r="W1461" s="20"/>
      <c r="X1461" s="20"/>
      <c r="Y1461" s="20"/>
      <c r="Z1461" s="20"/>
      <c r="AA1461" s="20"/>
      <c r="AB1461" s="20"/>
      <c r="AC1461" s="20"/>
      <c r="AD1461" s="20"/>
      <c r="AE1461" s="20"/>
      <c r="AF1461" s="20"/>
      <c r="AG1461" s="20"/>
      <c r="AH1461" s="20"/>
      <c r="AI1461" s="20"/>
      <c r="AJ1461" s="20"/>
      <c r="AK1461" s="20"/>
      <c r="AL1461" s="360"/>
      <c r="AM1461" s="18"/>
      <c r="AN1461" s="18"/>
      <c r="AO1461" s="18"/>
      <c r="AP1461" s="18"/>
      <c r="AQ1461" s="18"/>
      <c r="AR1461" s="18"/>
      <c r="AS1461" s="18"/>
      <c r="AT1461" s="18"/>
      <c r="AU1461" s="18"/>
      <c r="AV1461" s="18"/>
      <c r="AW1461" s="18"/>
      <c r="AX1461" s="18"/>
      <c r="AY1461" s="18"/>
      <c r="AZ1461" s="18"/>
      <c r="BA1461" s="18"/>
      <c r="BB1461" s="18"/>
      <c r="BC1461" s="18"/>
      <c r="BD1461" s="18"/>
      <c r="BE1461" s="18"/>
      <c r="BF1461" s="18"/>
      <c r="BG1461" s="18"/>
      <c r="BH1461" s="18"/>
      <c r="BI1461" s="18"/>
      <c r="BJ1461" s="18"/>
    </row>
    <row r="1462" spans="1:62">
      <c r="A1462" s="112"/>
      <c r="B1462" s="192"/>
      <c r="C1462" s="198" t="s">
        <v>2904</v>
      </c>
      <c r="D1462" s="202" t="s">
        <v>30</v>
      </c>
      <c r="E1462" s="203">
        <v>25</v>
      </c>
      <c r="F1462" s="20"/>
      <c r="G1462" s="20"/>
      <c r="H1462" s="20"/>
      <c r="I1462" s="20"/>
      <c r="J1462" s="20"/>
      <c r="K1462" s="20"/>
      <c r="L1462" s="20"/>
      <c r="M1462" s="20"/>
      <c r="N1462" s="20"/>
      <c r="O1462" s="20"/>
      <c r="P1462" s="20"/>
      <c r="Q1462" s="20"/>
      <c r="R1462" s="20"/>
      <c r="S1462" s="20"/>
      <c r="T1462" s="20"/>
      <c r="U1462" s="20"/>
      <c r="V1462" s="20"/>
      <c r="W1462" s="20"/>
      <c r="X1462" s="20"/>
      <c r="Y1462" s="20"/>
      <c r="Z1462" s="20"/>
      <c r="AA1462" s="20"/>
      <c r="AB1462" s="20"/>
      <c r="AC1462" s="20"/>
      <c r="AD1462" s="20"/>
      <c r="AE1462" s="20"/>
      <c r="AF1462" s="20"/>
      <c r="AG1462" s="20"/>
      <c r="AH1462" s="20"/>
      <c r="AI1462" s="20"/>
      <c r="AJ1462" s="20"/>
      <c r="AK1462" s="20"/>
      <c r="AL1462" s="360"/>
      <c r="AM1462" s="18"/>
      <c r="AN1462" s="18"/>
      <c r="AO1462" s="18"/>
      <c r="AP1462" s="18"/>
      <c r="AQ1462" s="18"/>
      <c r="AR1462" s="18"/>
      <c r="AS1462" s="18"/>
      <c r="AT1462" s="18"/>
      <c r="AU1462" s="18"/>
      <c r="AV1462" s="18"/>
      <c r="AW1462" s="18"/>
      <c r="AX1462" s="18"/>
      <c r="AY1462" s="18"/>
      <c r="AZ1462" s="18"/>
      <c r="BA1462" s="18"/>
      <c r="BB1462" s="18"/>
      <c r="BC1462" s="18"/>
      <c r="BD1462" s="18"/>
      <c r="BE1462" s="18"/>
      <c r="BF1462" s="18"/>
      <c r="BG1462" s="18"/>
      <c r="BH1462" s="18"/>
      <c r="BI1462" s="18"/>
      <c r="BJ1462" s="18"/>
    </row>
    <row r="1463" spans="1:62">
      <c r="A1463" s="112"/>
      <c r="B1463" s="192"/>
      <c r="C1463" s="198" t="s">
        <v>4467</v>
      </c>
      <c r="D1463" s="202" t="s">
        <v>30</v>
      </c>
      <c r="E1463" s="203">
        <v>45</v>
      </c>
      <c r="F1463" s="20"/>
      <c r="G1463" s="20"/>
      <c r="H1463" s="20"/>
      <c r="I1463" s="20"/>
      <c r="J1463" s="20"/>
      <c r="K1463" s="20"/>
      <c r="L1463" s="20"/>
      <c r="M1463" s="20"/>
      <c r="N1463" s="20"/>
      <c r="O1463" s="20"/>
      <c r="P1463" s="20"/>
      <c r="Q1463" s="20"/>
      <c r="R1463" s="20"/>
      <c r="S1463" s="20"/>
      <c r="T1463" s="20"/>
      <c r="U1463" s="20"/>
      <c r="V1463" s="20"/>
      <c r="W1463" s="20"/>
      <c r="X1463" s="20"/>
      <c r="Y1463" s="20"/>
      <c r="Z1463" s="20"/>
      <c r="AA1463" s="20"/>
      <c r="AB1463" s="20"/>
      <c r="AC1463" s="20"/>
      <c r="AD1463" s="20"/>
      <c r="AE1463" s="20"/>
      <c r="AF1463" s="20"/>
      <c r="AG1463" s="20"/>
      <c r="AH1463" s="20"/>
      <c r="AI1463" s="20"/>
      <c r="AJ1463" s="20"/>
      <c r="AK1463" s="20"/>
      <c r="AL1463" s="360"/>
      <c r="AM1463" s="18"/>
      <c r="AN1463" s="18"/>
      <c r="AO1463" s="18"/>
      <c r="AP1463" s="18"/>
      <c r="AQ1463" s="18"/>
      <c r="AR1463" s="18"/>
      <c r="AS1463" s="18"/>
      <c r="AT1463" s="18"/>
      <c r="AU1463" s="18"/>
      <c r="AV1463" s="18"/>
      <c r="AW1463" s="18"/>
      <c r="AX1463" s="18"/>
      <c r="AY1463" s="18"/>
      <c r="AZ1463" s="18"/>
      <c r="BA1463" s="18"/>
      <c r="BB1463" s="18"/>
      <c r="BC1463" s="18"/>
      <c r="BD1463" s="18"/>
      <c r="BE1463" s="18"/>
      <c r="BF1463" s="18"/>
      <c r="BG1463" s="18"/>
      <c r="BH1463" s="18"/>
      <c r="BI1463" s="18"/>
      <c r="BJ1463" s="18"/>
    </row>
    <row r="1464" spans="1:62">
      <c r="A1464" s="112"/>
      <c r="B1464" s="192"/>
      <c r="C1464" s="198" t="s">
        <v>4468</v>
      </c>
      <c r="D1464" s="202" t="s">
        <v>30</v>
      </c>
      <c r="E1464" s="203">
        <v>50</v>
      </c>
      <c r="F1464" s="20"/>
      <c r="G1464" s="20"/>
      <c r="H1464" s="20"/>
      <c r="I1464" s="20"/>
      <c r="J1464" s="20"/>
      <c r="K1464" s="20"/>
      <c r="L1464" s="20"/>
      <c r="M1464" s="20"/>
      <c r="N1464" s="20"/>
      <c r="O1464" s="20"/>
      <c r="P1464" s="20"/>
      <c r="Q1464" s="20"/>
      <c r="R1464" s="20"/>
      <c r="S1464" s="20"/>
      <c r="T1464" s="20"/>
      <c r="U1464" s="20"/>
      <c r="V1464" s="20"/>
      <c r="W1464" s="20"/>
      <c r="X1464" s="20"/>
      <c r="Y1464" s="20"/>
      <c r="Z1464" s="20"/>
      <c r="AA1464" s="20"/>
      <c r="AB1464" s="20"/>
      <c r="AC1464" s="20"/>
      <c r="AD1464" s="20"/>
      <c r="AE1464" s="20"/>
      <c r="AF1464" s="20"/>
      <c r="AG1464" s="20"/>
      <c r="AH1464" s="20"/>
      <c r="AI1464" s="20"/>
      <c r="AJ1464" s="20"/>
      <c r="AK1464" s="20"/>
      <c r="AL1464" s="360"/>
      <c r="AM1464" s="18"/>
      <c r="AN1464" s="18"/>
      <c r="AO1464" s="18"/>
      <c r="AP1464" s="18"/>
      <c r="AQ1464" s="18"/>
      <c r="AR1464" s="18"/>
      <c r="AS1464" s="18"/>
      <c r="AT1464" s="18"/>
      <c r="AU1464" s="18"/>
      <c r="AV1464" s="18"/>
      <c r="AW1464" s="18"/>
      <c r="AX1464" s="18"/>
      <c r="AY1464" s="18"/>
      <c r="AZ1464" s="18"/>
      <c r="BA1464" s="18"/>
      <c r="BB1464" s="18"/>
      <c r="BC1464" s="18"/>
      <c r="BD1464" s="18"/>
      <c r="BE1464" s="18"/>
      <c r="BF1464" s="18"/>
      <c r="BG1464" s="18"/>
      <c r="BH1464" s="18"/>
      <c r="BI1464" s="18"/>
      <c r="BJ1464" s="18"/>
    </row>
    <row r="1465" spans="1:62">
      <c r="A1465" s="112"/>
      <c r="B1465" s="192"/>
      <c r="C1465" s="198" t="s">
        <v>2905</v>
      </c>
      <c r="D1465" s="202" t="s">
        <v>30</v>
      </c>
      <c r="E1465" s="203">
        <v>15</v>
      </c>
      <c r="F1465" s="20"/>
      <c r="G1465" s="20"/>
      <c r="H1465" s="20"/>
      <c r="I1465" s="20"/>
      <c r="J1465" s="20"/>
      <c r="K1465" s="20"/>
      <c r="L1465" s="20"/>
      <c r="M1465" s="20"/>
      <c r="N1465" s="20"/>
      <c r="O1465" s="20"/>
      <c r="P1465" s="20"/>
      <c r="Q1465" s="20"/>
      <c r="R1465" s="20"/>
      <c r="S1465" s="20"/>
      <c r="T1465" s="20"/>
      <c r="U1465" s="20"/>
      <c r="V1465" s="20"/>
      <c r="W1465" s="20"/>
      <c r="X1465" s="20"/>
      <c r="Y1465" s="20"/>
      <c r="Z1465" s="20"/>
      <c r="AA1465" s="20"/>
      <c r="AB1465" s="20"/>
      <c r="AC1465" s="20"/>
      <c r="AD1465" s="20"/>
      <c r="AE1465" s="20"/>
      <c r="AF1465" s="20"/>
      <c r="AG1465" s="20"/>
      <c r="AH1465" s="20"/>
      <c r="AI1465" s="20"/>
      <c r="AJ1465" s="20"/>
      <c r="AK1465" s="20"/>
      <c r="AL1465" s="360"/>
      <c r="AM1465" s="18"/>
      <c r="AN1465" s="18"/>
      <c r="AO1465" s="18"/>
      <c r="AP1465" s="18"/>
      <c r="AQ1465" s="18"/>
      <c r="AR1465" s="18"/>
      <c r="AS1465" s="18"/>
      <c r="AT1465" s="18"/>
      <c r="AU1465" s="18"/>
      <c r="AV1465" s="18"/>
      <c r="AW1465" s="18"/>
      <c r="AX1465" s="18"/>
      <c r="AY1465" s="18"/>
      <c r="AZ1465" s="18"/>
      <c r="BA1465" s="18"/>
      <c r="BB1465" s="18"/>
      <c r="BC1465" s="18"/>
      <c r="BD1465" s="18"/>
      <c r="BE1465" s="18"/>
      <c r="BF1465" s="18"/>
      <c r="BG1465" s="18"/>
      <c r="BH1465" s="18"/>
      <c r="BI1465" s="18"/>
      <c r="BJ1465" s="18"/>
    </row>
    <row r="1466" spans="1:62">
      <c r="A1466" s="112"/>
      <c r="B1466" s="192"/>
      <c r="C1466" s="198" t="s">
        <v>4469</v>
      </c>
      <c r="D1466" s="202" t="s">
        <v>30</v>
      </c>
      <c r="E1466" s="203">
        <v>25</v>
      </c>
      <c r="F1466" s="20"/>
      <c r="G1466" s="20"/>
      <c r="H1466" s="20"/>
      <c r="I1466" s="20"/>
      <c r="J1466" s="20"/>
      <c r="K1466" s="20"/>
      <c r="L1466" s="20"/>
      <c r="M1466" s="20"/>
      <c r="N1466" s="20"/>
      <c r="O1466" s="20"/>
      <c r="P1466" s="20"/>
      <c r="Q1466" s="20"/>
      <c r="R1466" s="20"/>
      <c r="S1466" s="20"/>
      <c r="T1466" s="20"/>
      <c r="U1466" s="20"/>
      <c r="V1466" s="20"/>
      <c r="W1466" s="20"/>
      <c r="X1466" s="20"/>
      <c r="Y1466" s="20"/>
      <c r="Z1466" s="20"/>
      <c r="AA1466" s="20"/>
      <c r="AB1466" s="20"/>
      <c r="AC1466" s="20"/>
      <c r="AD1466" s="20"/>
      <c r="AE1466" s="20"/>
      <c r="AF1466" s="20"/>
      <c r="AG1466" s="20"/>
      <c r="AH1466" s="20"/>
      <c r="AI1466" s="20"/>
      <c r="AJ1466" s="20"/>
      <c r="AK1466" s="20"/>
      <c r="AL1466" s="360"/>
      <c r="AM1466" s="18"/>
      <c r="AN1466" s="18"/>
      <c r="AO1466" s="18"/>
      <c r="AP1466" s="18"/>
      <c r="AQ1466" s="18"/>
      <c r="AR1466" s="18"/>
      <c r="AS1466" s="18"/>
      <c r="AT1466" s="18"/>
      <c r="AU1466" s="18"/>
      <c r="AV1466" s="18"/>
      <c r="AW1466" s="18"/>
      <c r="AX1466" s="18"/>
      <c r="AY1466" s="18"/>
      <c r="AZ1466" s="18"/>
      <c r="BA1466" s="18"/>
      <c r="BB1466" s="18"/>
      <c r="BC1466" s="18"/>
      <c r="BD1466" s="18"/>
      <c r="BE1466" s="18"/>
      <c r="BF1466" s="18"/>
      <c r="BG1466" s="18"/>
      <c r="BH1466" s="18"/>
      <c r="BI1466" s="18"/>
      <c r="BJ1466" s="18"/>
    </row>
    <row r="1467" spans="1:62">
      <c r="A1467" s="112"/>
      <c r="B1467" s="190"/>
      <c r="C1467" s="199" t="s">
        <v>4470</v>
      </c>
      <c r="D1467" s="193" t="s">
        <v>30</v>
      </c>
      <c r="E1467" s="204">
        <v>35</v>
      </c>
      <c r="F1467" s="20"/>
      <c r="G1467" s="20"/>
      <c r="H1467" s="20"/>
      <c r="I1467" s="20"/>
      <c r="J1467" s="20"/>
      <c r="K1467" s="20"/>
      <c r="L1467" s="20"/>
      <c r="M1467" s="20"/>
      <c r="N1467" s="20"/>
      <c r="O1467" s="20"/>
      <c r="P1467" s="20"/>
      <c r="Q1467" s="20"/>
      <c r="R1467" s="20"/>
      <c r="S1467" s="20"/>
      <c r="T1467" s="20"/>
      <c r="U1467" s="20"/>
      <c r="V1467" s="20"/>
      <c r="W1467" s="20"/>
      <c r="X1467" s="20"/>
      <c r="Y1467" s="20"/>
      <c r="Z1467" s="20"/>
      <c r="AA1467" s="20"/>
      <c r="AB1467" s="20"/>
      <c r="AC1467" s="20"/>
      <c r="AD1467" s="20"/>
      <c r="AE1467" s="20"/>
      <c r="AF1467" s="20"/>
      <c r="AG1467" s="20"/>
      <c r="AH1467" s="20"/>
      <c r="AI1467" s="20"/>
      <c r="AJ1467" s="20"/>
      <c r="AK1467" s="20"/>
      <c r="AL1467" s="360"/>
      <c r="AM1467" s="18"/>
      <c r="AN1467" s="18"/>
      <c r="AO1467" s="18"/>
      <c r="AP1467" s="18"/>
      <c r="AQ1467" s="18"/>
      <c r="AR1467" s="18"/>
      <c r="AS1467" s="18"/>
      <c r="AT1467" s="18"/>
      <c r="AU1467" s="18"/>
      <c r="AV1467" s="18"/>
      <c r="AW1467" s="18"/>
      <c r="AX1467" s="18"/>
      <c r="AY1467" s="18"/>
      <c r="AZ1467" s="18"/>
      <c r="BA1467" s="18"/>
      <c r="BB1467" s="18"/>
      <c r="BC1467" s="18"/>
      <c r="BD1467" s="18"/>
      <c r="BE1467" s="18"/>
      <c r="BF1467" s="18"/>
      <c r="BG1467" s="18"/>
      <c r="BH1467" s="18"/>
      <c r="BI1467" s="18"/>
      <c r="BJ1467" s="18"/>
    </row>
    <row r="1468" spans="1:62">
      <c r="A1468" s="112"/>
      <c r="B1468" s="191" t="s">
        <v>3354</v>
      </c>
      <c r="C1468" s="198" t="s">
        <v>4470</v>
      </c>
      <c r="D1468" s="202" t="s">
        <v>35</v>
      </c>
      <c r="E1468" s="203">
        <v>19</v>
      </c>
      <c r="F1468" s="20"/>
      <c r="G1468" s="20"/>
      <c r="H1468" s="20"/>
      <c r="I1468" s="20"/>
      <c r="J1468" s="20"/>
      <c r="K1468" s="20"/>
      <c r="L1468" s="20"/>
      <c r="M1468" s="20"/>
      <c r="N1468" s="20"/>
      <c r="O1468" s="20"/>
      <c r="P1468" s="20"/>
      <c r="Q1468" s="20"/>
      <c r="R1468" s="20"/>
      <c r="S1468" s="20"/>
      <c r="T1468" s="20"/>
      <c r="U1468" s="20"/>
      <c r="V1468" s="20"/>
      <c r="W1468" s="20"/>
      <c r="X1468" s="20"/>
      <c r="Y1468" s="20"/>
      <c r="Z1468" s="20"/>
      <c r="AA1468" s="20"/>
      <c r="AB1468" s="20"/>
      <c r="AC1468" s="20"/>
      <c r="AD1468" s="20"/>
      <c r="AE1468" s="20"/>
      <c r="AF1468" s="20"/>
      <c r="AG1468" s="20"/>
      <c r="AH1468" s="20"/>
      <c r="AI1468" s="20"/>
      <c r="AJ1468" s="20"/>
      <c r="AK1468" s="20"/>
      <c r="AL1468" s="360"/>
      <c r="AM1468" s="18"/>
      <c r="AN1468" s="18"/>
      <c r="AO1468" s="18"/>
      <c r="AP1468" s="18"/>
      <c r="AQ1468" s="18"/>
      <c r="AR1468" s="18"/>
      <c r="AS1468" s="18"/>
      <c r="AT1468" s="18"/>
      <c r="AU1468" s="18"/>
      <c r="AV1468" s="18"/>
      <c r="AW1468" s="18"/>
      <c r="AX1468" s="18"/>
      <c r="AY1468" s="18"/>
      <c r="AZ1468" s="18"/>
      <c r="BA1468" s="18"/>
      <c r="BB1468" s="18"/>
      <c r="BC1468" s="18"/>
      <c r="BD1468" s="18"/>
      <c r="BE1468" s="18"/>
      <c r="BF1468" s="18"/>
      <c r="BG1468" s="18"/>
      <c r="BH1468" s="18"/>
      <c r="BI1468" s="18"/>
      <c r="BJ1468" s="18"/>
    </row>
    <row r="1469" spans="1:62">
      <c r="A1469" s="112"/>
      <c r="B1469" s="192"/>
      <c r="C1469" s="198" t="s">
        <v>4471</v>
      </c>
      <c r="D1469" s="202" t="s">
        <v>30</v>
      </c>
      <c r="E1469" s="203">
        <v>15</v>
      </c>
      <c r="F1469" s="20"/>
      <c r="G1469" s="20"/>
      <c r="H1469" s="20"/>
      <c r="I1469" s="20"/>
      <c r="J1469" s="20"/>
      <c r="K1469" s="20"/>
      <c r="L1469" s="20"/>
      <c r="M1469" s="20"/>
      <c r="N1469" s="20"/>
      <c r="O1469" s="20"/>
      <c r="P1469" s="20"/>
      <c r="Q1469" s="20"/>
      <c r="R1469" s="20"/>
      <c r="S1469" s="20"/>
      <c r="T1469" s="20"/>
      <c r="U1469" s="20"/>
      <c r="V1469" s="20"/>
      <c r="W1469" s="20"/>
      <c r="X1469" s="20"/>
      <c r="Y1469" s="20"/>
      <c r="Z1469" s="20"/>
      <c r="AA1469" s="20"/>
      <c r="AB1469" s="20"/>
      <c r="AC1469" s="20"/>
      <c r="AD1469" s="20"/>
      <c r="AE1469" s="20"/>
      <c r="AF1469" s="20"/>
      <c r="AG1469" s="20"/>
      <c r="AH1469" s="20"/>
      <c r="AI1469" s="20"/>
      <c r="AJ1469" s="20"/>
      <c r="AK1469" s="20"/>
      <c r="AL1469" s="360"/>
      <c r="AM1469" s="18"/>
      <c r="AN1469" s="18"/>
      <c r="AO1469" s="18"/>
      <c r="AP1469" s="18"/>
      <c r="AQ1469" s="18"/>
      <c r="AR1469" s="18"/>
      <c r="AS1469" s="18"/>
      <c r="AT1469" s="18"/>
      <c r="AU1469" s="18"/>
      <c r="AV1469" s="18"/>
      <c r="AW1469" s="18"/>
      <c r="AX1469" s="18"/>
      <c r="AY1469" s="18"/>
      <c r="AZ1469" s="18"/>
      <c r="BA1469" s="18"/>
      <c r="BB1469" s="18"/>
      <c r="BC1469" s="18"/>
      <c r="BD1469" s="18"/>
      <c r="BE1469" s="18"/>
      <c r="BF1469" s="18"/>
      <c r="BG1469" s="18"/>
      <c r="BH1469" s="18"/>
      <c r="BI1469" s="18"/>
      <c r="BJ1469" s="18"/>
    </row>
    <row r="1470" spans="1:62">
      <c r="A1470" s="112"/>
      <c r="B1470" s="192"/>
      <c r="C1470" s="198" t="s">
        <v>4472</v>
      </c>
      <c r="D1470" s="202" t="s">
        <v>35</v>
      </c>
      <c r="E1470" s="203">
        <v>265</v>
      </c>
      <c r="F1470" s="20"/>
      <c r="G1470" s="20"/>
      <c r="H1470" s="20"/>
      <c r="I1470" s="20"/>
      <c r="J1470" s="20"/>
      <c r="K1470" s="20"/>
      <c r="L1470" s="20"/>
      <c r="M1470" s="20"/>
      <c r="N1470" s="20"/>
      <c r="O1470" s="20"/>
      <c r="P1470" s="20"/>
      <c r="Q1470" s="20"/>
      <c r="R1470" s="20"/>
      <c r="S1470" s="20"/>
      <c r="T1470" s="20"/>
      <c r="U1470" s="20"/>
      <c r="V1470" s="20"/>
      <c r="W1470" s="20"/>
      <c r="X1470" s="20"/>
      <c r="Y1470" s="20"/>
      <c r="Z1470" s="20"/>
      <c r="AA1470" s="20"/>
      <c r="AB1470" s="20"/>
      <c r="AC1470" s="20"/>
      <c r="AD1470" s="20"/>
      <c r="AE1470" s="20"/>
      <c r="AF1470" s="20"/>
      <c r="AG1470" s="20"/>
      <c r="AH1470" s="20"/>
      <c r="AI1470" s="20"/>
      <c r="AJ1470" s="20"/>
      <c r="AK1470" s="20"/>
      <c r="AL1470" s="360"/>
      <c r="AM1470" s="18"/>
      <c r="AN1470" s="18"/>
      <c r="AO1470" s="18"/>
      <c r="AP1470" s="18"/>
      <c r="AQ1470" s="18"/>
      <c r="AR1470" s="18"/>
      <c r="AS1470" s="18"/>
      <c r="AT1470" s="18"/>
      <c r="AU1470" s="18"/>
      <c r="AV1470" s="18"/>
      <c r="AW1470" s="18"/>
      <c r="AX1470" s="18"/>
      <c r="AY1470" s="18"/>
      <c r="AZ1470" s="18"/>
      <c r="BA1470" s="18"/>
      <c r="BB1470" s="18"/>
      <c r="BC1470" s="18"/>
      <c r="BD1470" s="18"/>
      <c r="BE1470" s="18"/>
      <c r="BF1470" s="18"/>
      <c r="BG1470" s="18"/>
      <c r="BH1470" s="18"/>
      <c r="BI1470" s="18"/>
      <c r="BJ1470" s="18"/>
    </row>
    <row r="1471" spans="1:62">
      <c r="A1471" s="112"/>
      <c r="B1471" s="192"/>
      <c r="C1471" s="198" t="s">
        <v>4473</v>
      </c>
      <c r="D1471" s="202" t="s">
        <v>35</v>
      </c>
      <c r="E1471" s="203">
        <v>190</v>
      </c>
      <c r="F1471" s="20"/>
      <c r="G1471" s="20"/>
      <c r="H1471" s="20"/>
      <c r="I1471" s="20"/>
      <c r="J1471" s="20"/>
      <c r="K1471" s="20"/>
      <c r="L1471" s="20"/>
      <c r="M1471" s="20"/>
      <c r="N1471" s="20"/>
      <c r="O1471" s="20"/>
      <c r="P1471" s="20"/>
      <c r="Q1471" s="20"/>
      <c r="R1471" s="20"/>
      <c r="S1471" s="20"/>
      <c r="T1471" s="20"/>
      <c r="U1471" s="20"/>
      <c r="V1471" s="20"/>
      <c r="W1471" s="20"/>
      <c r="X1471" s="20"/>
      <c r="Y1471" s="20"/>
      <c r="Z1471" s="20"/>
      <c r="AA1471" s="20"/>
      <c r="AB1471" s="20"/>
      <c r="AC1471" s="20"/>
      <c r="AD1471" s="20"/>
      <c r="AE1471" s="20"/>
      <c r="AF1471" s="20"/>
      <c r="AG1471" s="20"/>
      <c r="AH1471" s="20"/>
      <c r="AI1471" s="20"/>
      <c r="AJ1471" s="20"/>
      <c r="AK1471" s="20"/>
      <c r="AL1471" s="360"/>
      <c r="AM1471" s="18"/>
      <c r="AN1471" s="18"/>
      <c r="AO1471" s="18"/>
      <c r="AP1471" s="18"/>
      <c r="AQ1471" s="18"/>
      <c r="AR1471" s="18"/>
      <c r="AS1471" s="18"/>
      <c r="AT1471" s="18"/>
      <c r="AU1471" s="18"/>
      <c r="AV1471" s="18"/>
      <c r="AW1471" s="18"/>
      <c r="AX1471" s="18"/>
      <c r="AY1471" s="18"/>
      <c r="AZ1471" s="18"/>
      <c r="BA1471" s="18"/>
      <c r="BB1471" s="18"/>
      <c r="BC1471" s="18"/>
      <c r="BD1471" s="18"/>
      <c r="BE1471" s="18"/>
      <c r="BF1471" s="18"/>
      <c r="BG1471" s="18"/>
      <c r="BH1471" s="18"/>
      <c r="BI1471" s="18"/>
      <c r="BJ1471" s="18"/>
    </row>
    <row r="1472" spans="1:62">
      <c r="A1472" s="112"/>
      <c r="B1472" s="192"/>
      <c r="C1472" s="198" t="s">
        <v>2510</v>
      </c>
      <c r="D1472" s="202" t="s">
        <v>25</v>
      </c>
      <c r="E1472" s="203">
        <v>300</v>
      </c>
      <c r="F1472" s="20"/>
      <c r="G1472" s="20"/>
      <c r="H1472" s="20"/>
      <c r="I1472" s="20"/>
      <c r="J1472" s="20"/>
      <c r="K1472" s="20"/>
      <c r="L1472" s="20"/>
      <c r="M1472" s="20"/>
      <c r="N1472" s="20"/>
      <c r="O1472" s="20"/>
      <c r="P1472" s="20"/>
      <c r="Q1472" s="20"/>
      <c r="R1472" s="20"/>
      <c r="S1472" s="20"/>
      <c r="T1472" s="20"/>
      <c r="U1472" s="20"/>
      <c r="V1472" s="20"/>
      <c r="W1472" s="20"/>
      <c r="X1472" s="20"/>
      <c r="Y1472" s="20"/>
      <c r="Z1472" s="20"/>
      <c r="AA1472" s="20"/>
      <c r="AB1472" s="20"/>
      <c r="AC1472" s="20"/>
      <c r="AD1472" s="20"/>
      <c r="AE1472" s="20"/>
      <c r="AF1472" s="20"/>
      <c r="AG1472" s="20"/>
      <c r="AH1472" s="20"/>
      <c r="AI1472" s="20"/>
      <c r="AJ1472" s="20"/>
      <c r="AK1472" s="20"/>
      <c r="AL1472" s="360"/>
      <c r="AM1472" s="18"/>
      <c r="AN1472" s="18"/>
      <c r="AO1472" s="18"/>
      <c r="AP1472" s="18"/>
      <c r="AQ1472" s="18"/>
      <c r="AR1472" s="18"/>
      <c r="AS1472" s="18"/>
      <c r="AT1472" s="18"/>
      <c r="AU1472" s="18"/>
      <c r="AV1472" s="18"/>
      <c r="AW1472" s="18"/>
      <c r="AX1472" s="18"/>
      <c r="AY1472" s="18"/>
      <c r="AZ1472" s="18"/>
      <c r="BA1472" s="18"/>
      <c r="BB1472" s="18"/>
      <c r="BC1472" s="18"/>
      <c r="BD1472" s="18"/>
      <c r="BE1472" s="18"/>
      <c r="BF1472" s="18"/>
      <c r="BG1472" s="18"/>
      <c r="BH1472" s="18"/>
      <c r="BI1472" s="18"/>
      <c r="BJ1472" s="18"/>
    </row>
    <row r="1473" spans="1:62">
      <c r="A1473" s="112"/>
      <c r="B1473" s="192"/>
      <c r="C1473" s="198" t="s">
        <v>4474</v>
      </c>
      <c r="D1473" s="202" t="s">
        <v>85</v>
      </c>
      <c r="E1473" s="203">
        <v>300</v>
      </c>
      <c r="F1473" s="20"/>
      <c r="G1473" s="20"/>
      <c r="H1473" s="20"/>
      <c r="I1473" s="20"/>
      <c r="J1473" s="20"/>
      <c r="K1473" s="20"/>
      <c r="L1473" s="20"/>
      <c r="M1473" s="20"/>
      <c r="N1473" s="20"/>
      <c r="O1473" s="20"/>
      <c r="P1473" s="20"/>
      <c r="Q1473" s="20"/>
      <c r="R1473" s="20"/>
      <c r="S1473" s="20"/>
      <c r="T1473" s="20"/>
      <c r="U1473" s="20"/>
      <c r="V1473" s="20"/>
      <c r="W1473" s="20"/>
      <c r="X1473" s="20"/>
      <c r="Y1473" s="20"/>
      <c r="Z1473" s="20"/>
      <c r="AA1473" s="20"/>
      <c r="AB1473" s="20"/>
      <c r="AC1473" s="20"/>
      <c r="AD1473" s="20"/>
      <c r="AE1473" s="20"/>
      <c r="AF1473" s="20"/>
      <c r="AG1473" s="20"/>
      <c r="AH1473" s="20"/>
      <c r="AI1473" s="20"/>
      <c r="AJ1473" s="20"/>
      <c r="AK1473" s="20"/>
      <c r="AL1473" s="360"/>
      <c r="AM1473" s="18"/>
      <c r="AN1473" s="18"/>
      <c r="AO1473" s="18"/>
      <c r="AP1473" s="18"/>
      <c r="AQ1473" s="18"/>
      <c r="AR1473" s="18"/>
      <c r="AS1473" s="18"/>
      <c r="AT1473" s="18"/>
      <c r="AU1473" s="18"/>
      <c r="AV1473" s="18"/>
      <c r="AW1473" s="18"/>
      <c r="AX1473" s="18"/>
      <c r="AY1473" s="18"/>
      <c r="AZ1473" s="18"/>
      <c r="BA1473" s="18"/>
      <c r="BB1473" s="18"/>
      <c r="BC1473" s="18"/>
      <c r="BD1473" s="18"/>
      <c r="BE1473" s="18"/>
      <c r="BF1473" s="18"/>
      <c r="BG1473" s="18"/>
      <c r="BH1473" s="18"/>
      <c r="BI1473" s="18"/>
      <c r="BJ1473" s="18"/>
    </row>
    <row r="1474" spans="1:62">
      <c r="A1474" s="112"/>
      <c r="B1474" s="192"/>
      <c r="C1474" s="198" t="s">
        <v>4475</v>
      </c>
      <c r="D1474" s="202" t="s">
        <v>25</v>
      </c>
      <c r="E1474" s="203">
        <v>450</v>
      </c>
      <c r="F1474" s="20"/>
      <c r="G1474" s="20"/>
      <c r="H1474" s="20"/>
      <c r="I1474" s="20"/>
      <c r="J1474" s="20"/>
      <c r="K1474" s="20"/>
      <c r="L1474" s="20"/>
      <c r="M1474" s="20"/>
      <c r="N1474" s="20"/>
      <c r="O1474" s="20"/>
      <c r="P1474" s="20"/>
      <c r="Q1474" s="20"/>
      <c r="R1474" s="20"/>
      <c r="S1474" s="20"/>
      <c r="T1474" s="20"/>
      <c r="U1474" s="20"/>
      <c r="V1474" s="20"/>
      <c r="W1474" s="20"/>
      <c r="X1474" s="20"/>
      <c r="Y1474" s="20"/>
      <c r="Z1474" s="20"/>
      <c r="AA1474" s="20"/>
      <c r="AB1474" s="20"/>
      <c r="AC1474" s="20"/>
      <c r="AD1474" s="20"/>
      <c r="AE1474" s="20"/>
      <c r="AF1474" s="20"/>
      <c r="AG1474" s="20"/>
      <c r="AH1474" s="20"/>
      <c r="AI1474" s="20"/>
      <c r="AJ1474" s="20"/>
      <c r="AK1474" s="20"/>
      <c r="AL1474" s="360"/>
      <c r="AM1474" s="18"/>
      <c r="AN1474" s="18"/>
      <c r="AO1474" s="18"/>
      <c r="AP1474" s="18"/>
      <c r="AQ1474" s="18"/>
      <c r="AR1474" s="18"/>
      <c r="AS1474" s="18"/>
      <c r="AT1474" s="18"/>
      <c r="AU1474" s="18"/>
      <c r="AV1474" s="18"/>
      <c r="AW1474" s="18"/>
      <c r="AX1474" s="18"/>
      <c r="AY1474" s="18"/>
      <c r="AZ1474" s="18"/>
      <c r="BA1474" s="18"/>
      <c r="BB1474" s="18"/>
      <c r="BC1474" s="18"/>
      <c r="BD1474" s="18"/>
      <c r="BE1474" s="18"/>
      <c r="BF1474" s="18"/>
      <c r="BG1474" s="18"/>
      <c r="BH1474" s="18"/>
      <c r="BI1474" s="18"/>
      <c r="BJ1474" s="18"/>
    </row>
    <row r="1475" spans="1:62">
      <c r="A1475" s="112"/>
      <c r="B1475" s="192"/>
      <c r="C1475" s="198" t="s">
        <v>2906</v>
      </c>
      <c r="D1475" s="202" t="s">
        <v>85</v>
      </c>
      <c r="E1475" s="203">
        <v>390</v>
      </c>
      <c r="F1475" s="20"/>
      <c r="G1475" s="20"/>
      <c r="H1475" s="20"/>
      <c r="I1475" s="20"/>
      <c r="J1475" s="20"/>
      <c r="K1475" s="20"/>
      <c r="L1475" s="20"/>
      <c r="M1475" s="20"/>
      <c r="N1475" s="20"/>
      <c r="O1475" s="20"/>
      <c r="P1475" s="20"/>
      <c r="Q1475" s="20"/>
      <c r="R1475" s="20"/>
      <c r="S1475" s="20"/>
      <c r="T1475" s="20"/>
      <c r="U1475" s="20"/>
      <c r="V1475" s="20"/>
      <c r="W1475" s="20"/>
      <c r="X1475" s="20"/>
      <c r="Y1475" s="20"/>
      <c r="Z1475" s="20"/>
      <c r="AA1475" s="20"/>
      <c r="AB1475" s="20"/>
      <c r="AC1475" s="20"/>
      <c r="AD1475" s="20"/>
      <c r="AE1475" s="20"/>
      <c r="AF1475" s="20"/>
      <c r="AG1475" s="20"/>
      <c r="AH1475" s="20"/>
      <c r="AI1475" s="20"/>
      <c r="AJ1475" s="20"/>
      <c r="AK1475" s="20"/>
      <c r="AL1475" s="360"/>
      <c r="AM1475" s="18"/>
      <c r="AN1475" s="18"/>
      <c r="AO1475" s="18"/>
      <c r="AP1475" s="18"/>
      <c r="AQ1475" s="18"/>
      <c r="AR1475" s="18"/>
      <c r="AS1475" s="18"/>
      <c r="AT1475" s="18"/>
      <c r="AU1475" s="18"/>
      <c r="AV1475" s="18"/>
      <c r="AW1475" s="18"/>
      <c r="AX1475" s="18"/>
      <c r="AY1475" s="18"/>
      <c r="AZ1475" s="18"/>
      <c r="BA1475" s="18"/>
      <c r="BB1475" s="18"/>
      <c r="BC1475" s="18"/>
      <c r="BD1475" s="18"/>
      <c r="BE1475" s="18"/>
      <c r="BF1475" s="18"/>
      <c r="BG1475" s="18"/>
      <c r="BH1475" s="18"/>
      <c r="BI1475" s="18"/>
      <c r="BJ1475" s="18"/>
    </row>
    <row r="1476" spans="1:62">
      <c r="A1476" s="112"/>
      <c r="B1476" s="193"/>
      <c r="C1476" s="199" t="s">
        <v>4476</v>
      </c>
      <c r="D1476" s="193" t="s">
        <v>68</v>
      </c>
      <c r="E1476" s="204">
        <v>390</v>
      </c>
      <c r="F1476" s="20"/>
      <c r="G1476" s="20"/>
      <c r="H1476" s="20"/>
      <c r="I1476" s="20"/>
      <c r="J1476" s="20"/>
      <c r="K1476" s="20"/>
      <c r="L1476" s="20"/>
      <c r="M1476" s="20"/>
      <c r="N1476" s="20"/>
      <c r="O1476" s="20"/>
      <c r="P1476" s="20"/>
      <c r="Q1476" s="20"/>
      <c r="R1476" s="20"/>
      <c r="S1476" s="20"/>
      <c r="T1476" s="20"/>
      <c r="U1476" s="20"/>
      <c r="V1476" s="20"/>
      <c r="W1476" s="20"/>
      <c r="X1476" s="20"/>
      <c r="Y1476" s="20"/>
      <c r="Z1476" s="20"/>
      <c r="AA1476" s="20"/>
      <c r="AB1476" s="20"/>
      <c r="AC1476" s="20"/>
      <c r="AD1476" s="20"/>
      <c r="AE1476" s="20"/>
      <c r="AF1476" s="20"/>
      <c r="AG1476" s="20"/>
      <c r="AH1476" s="20"/>
      <c r="AI1476" s="20"/>
      <c r="AJ1476" s="20"/>
      <c r="AK1476" s="20"/>
      <c r="AL1476" s="360"/>
      <c r="AM1476" s="18"/>
      <c r="AN1476" s="18"/>
      <c r="AO1476" s="18"/>
      <c r="AP1476" s="18"/>
      <c r="AQ1476" s="18"/>
      <c r="AR1476" s="18"/>
      <c r="AS1476" s="18"/>
      <c r="AT1476" s="18"/>
      <c r="AU1476" s="18"/>
      <c r="AV1476" s="18"/>
      <c r="AW1476" s="18"/>
      <c r="AX1476" s="18"/>
      <c r="AY1476" s="18"/>
      <c r="AZ1476" s="18"/>
      <c r="BA1476" s="18"/>
      <c r="BB1476" s="18"/>
      <c r="BC1476" s="18"/>
      <c r="BD1476" s="18"/>
      <c r="BE1476" s="18"/>
      <c r="BF1476" s="18"/>
      <c r="BG1476" s="18"/>
      <c r="BH1476" s="18"/>
      <c r="BI1476" s="18"/>
      <c r="BJ1476" s="18"/>
    </row>
    <row r="1477" spans="1:62">
      <c r="A1477" s="112"/>
      <c r="B1477" s="192"/>
      <c r="C1477" s="198" t="s">
        <v>4477</v>
      </c>
      <c r="D1477" s="202" t="s">
        <v>85</v>
      </c>
      <c r="E1477" s="203">
        <v>320</v>
      </c>
      <c r="F1477" s="20"/>
      <c r="G1477" s="20"/>
      <c r="H1477" s="20"/>
      <c r="I1477" s="20"/>
      <c r="J1477" s="20"/>
      <c r="K1477" s="20"/>
      <c r="L1477" s="20"/>
      <c r="M1477" s="20"/>
      <c r="N1477" s="20"/>
      <c r="O1477" s="20"/>
      <c r="P1477" s="20"/>
      <c r="Q1477" s="20"/>
      <c r="R1477" s="20"/>
      <c r="S1477" s="20"/>
      <c r="T1477" s="20"/>
      <c r="U1477" s="20"/>
      <c r="V1477" s="20"/>
      <c r="W1477" s="20"/>
      <c r="X1477" s="20"/>
      <c r="Y1477" s="20"/>
      <c r="Z1477" s="20"/>
      <c r="AA1477" s="20"/>
      <c r="AB1477" s="20"/>
      <c r="AC1477" s="20"/>
      <c r="AD1477" s="20"/>
      <c r="AE1477" s="20"/>
      <c r="AF1477" s="20"/>
      <c r="AG1477" s="20"/>
      <c r="AH1477" s="20"/>
      <c r="AI1477" s="20"/>
      <c r="AJ1477" s="20"/>
      <c r="AK1477" s="20"/>
      <c r="AL1477" s="360"/>
      <c r="AM1477" s="18"/>
      <c r="AN1477" s="18"/>
      <c r="AO1477" s="18"/>
      <c r="AP1477" s="18"/>
      <c r="AQ1477" s="18"/>
      <c r="AR1477" s="18"/>
      <c r="AS1477" s="18"/>
      <c r="AT1477" s="18"/>
      <c r="AU1477" s="18"/>
      <c r="AV1477" s="18"/>
      <c r="AW1477" s="18"/>
      <c r="AX1477" s="18"/>
      <c r="AY1477" s="18"/>
      <c r="AZ1477" s="18"/>
      <c r="BA1477" s="18"/>
      <c r="BB1477" s="18"/>
      <c r="BC1477" s="18"/>
      <c r="BD1477" s="18"/>
      <c r="BE1477" s="18"/>
      <c r="BF1477" s="18"/>
      <c r="BG1477" s="18"/>
      <c r="BH1477" s="18"/>
      <c r="BI1477" s="18"/>
      <c r="BJ1477" s="18"/>
    </row>
    <row r="1478" spans="1:62">
      <c r="A1478" s="112"/>
      <c r="B1478" s="192"/>
      <c r="C1478" s="198" t="s">
        <v>4478</v>
      </c>
      <c r="D1478" s="202" t="s">
        <v>85</v>
      </c>
      <c r="E1478" s="203">
        <v>290</v>
      </c>
      <c r="F1478" s="20"/>
      <c r="G1478" s="20"/>
      <c r="H1478" s="20"/>
      <c r="I1478" s="20"/>
      <c r="J1478" s="20"/>
      <c r="K1478" s="20"/>
      <c r="L1478" s="20"/>
      <c r="M1478" s="20"/>
      <c r="N1478" s="20"/>
      <c r="O1478" s="20"/>
      <c r="P1478" s="20"/>
      <c r="Q1478" s="20"/>
      <c r="R1478" s="20"/>
      <c r="S1478" s="20"/>
      <c r="T1478" s="20"/>
      <c r="U1478" s="20"/>
      <c r="V1478" s="20"/>
      <c r="W1478" s="20"/>
      <c r="X1478" s="20"/>
      <c r="Y1478" s="20"/>
      <c r="Z1478" s="20"/>
      <c r="AA1478" s="20"/>
      <c r="AB1478" s="20"/>
      <c r="AC1478" s="20"/>
      <c r="AD1478" s="20"/>
      <c r="AE1478" s="20"/>
      <c r="AF1478" s="20"/>
      <c r="AG1478" s="20"/>
      <c r="AH1478" s="20"/>
      <c r="AI1478" s="20"/>
      <c r="AJ1478" s="20"/>
      <c r="AK1478" s="20"/>
      <c r="AL1478" s="360"/>
      <c r="AM1478" s="18"/>
      <c r="AN1478" s="18"/>
      <c r="AO1478" s="18"/>
      <c r="AP1478" s="18"/>
      <c r="AQ1478" s="18"/>
      <c r="AR1478" s="18"/>
      <c r="AS1478" s="18"/>
      <c r="AT1478" s="18"/>
      <c r="AU1478" s="18"/>
      <c r="AV1478" s="18"/>
      <c r="AW1478" s="18"/>
      <c r="AX1478" s="18"/>
      <c r="AY1478" s="18"/>
      <c r="AZ1478" s="18"/>
      <c r="BA1478" s="18"/>
      <c r="BB1478" s="18"/>
      <c r="BC1478" s="18"/>
      <c r="BD1478" s="18"/>
      <c r="BE1478" s="18"/>
      <c r="BF1478" s="18"/>
      <c r="BG1478" s="18"/>
      <c r="BH1478" s="18"/>
      <c r="BI1478" s="18"/>
      <c r="BJ1478" s="18"/>
    </row>
    <row r="1479" spans="1:62">
      <c r="A1479" s="112"/>
      <c r="B1479" s="192"/>
      <c r="C1479" s="198" t="s">
        <v>4479</v>
      </c>
      <c r="D1479" s="202" t="s">
        <v>85</v>
      </c>
      <c r="E1479" s="203">
        <v>350</v>
      </c>
      <c r="F1479" s="20"/>
      <c r="G1479" s="20"/>
      <c r="H1479" s="20"/>
      <c r="I1479" s="20"/>
      <c r="J1479" s="20"/>
      <c r="K1479" s="20"/>
      <c r="L1479" s="20"/>
      <c r="M1479" s="20"/>
      <c r="N1479" s="20"/>
      <c r="O1479" s="20"/>
      <c r="P1479" s="20"/>
      <c r="Q1479" s="20"/>
      <c r="R1479" s="20"/>
      <c r="S1479" s="20"/>
      <c r="T1479" s="20"/>
      <c r="U1479" s="20"/>
      <c r="V1479" s="20"/>
      <c r="W1479" s="20"/>
      <c r="X1479" s="20"/>
      <c r="Y1479" s="20"/>
      <c r="Z1479" s="20"/>
      <c r="AA1479" s="20"/>
      <c r="AB1479" s="20"/>
      <c r="AC1479" s="20"/>
      <c r="AD1479" s="20"/>
      <c r="AE1479" s="20"/>
      <c r="AF1479" s="20"/>
      <c r="AG1479" s="20"/>
      <c r="AH1479" s="20"/>
      <c r="AI1479" s="20"/>
      <c r="AJ1479" s="20"/>
      <c r="AK1479" s="20"/>
      <c r="AL1479" s="360"/>
      <c r="AM1479" s="18"/>
      <c r="AN1479" s="18"/>
      <c r="AO1479" s="18"/>
      <c r="AP1479" s="18"/>
      <c r="AQ1479" s="18"/>
      <c r="AR1479" s="18"/>
      <c r="AS1479" s="18"/>
      <c r="AT1479" s="18"/>
      <c r="AU1479" s="18"/>
      <c r="AV1479" s="18"/>
      <c r="AW1479" s="18"/>
      <c r="AX1479" s="18"/>
      <c r="AY1479" s="18"/>
      <c r="AZ1479" s="18"/>
      <c r="BA1479" s="18"/>
      <c r="BB1479" s="18"/>
      <c r="BC1479" s="18"/>
      <c r="BD1479" s="18"/>
      <c r="BE1479" s="18"/>
      <c r="BF1479" s="18"/>
      <c r="BG1479" s="18"/>
      <c r="BH1479" s="18"/>
      <c r="BI1479" s="18"/>
      <c r="BJ1479" s="18"/>
    </row>
    <row r="1480" spans="1:62">
      <c r="A1480" s="112"/>
      <c r="B1480" s="192"/>
      <c r="C1480" s="198" t="s">
        <v>4480</v>
      </c>
      <c r="D1480" s="202" t="s">
        <v>25</v>
      </c>
      <c r="E1480" s="203">
        <v>360</v>
      </c>
      <c r="F1480" s="20"/>
      <c r="G1480" s="20"/>
      <c r="H1480" s="20"/>
      <c r="I1480" s="20"/>
      <c r="J1480" s="20"/>
      <c r="K1480" s="20"/>
      <c r="L1480" s="20"/>
      <c r="M1480" s="20"/>
      <c r="N1480" s="20"/>
      <c r="O1480" s="20"/>
      <c r="P1480" s="20"/>
      <c r="Q1480" s="20"/>
      <c r="R1480" s="20"/>
      <c r="S1480" s="20"/>
      <c r="T1480" s="20"/>
      <c r="U1480" s="20"/>
      <c r="V1480" s="20"/>
      <c r="W1480" s="20"/>
      <c r="X1480" s="20"/>
      <c r="Y1480" s="20"/>
      <c r="Z1480" s="20"/>
      <c r="AA1480" s="20"/>
      <c r="AB1480" s="20"/>
      <c r="AC1480" s="20"/>
      <c r="AD1480" s="20"/>
      <c r="AE1480" s="20"/>
      <c r="AF1480" s="20"/>
      <c r="AG1480" s="20"/>
      <c r="AH1480" s="20"/>
      <c r="AI1480" s="20"/>
      <c r="AJ1480" s="20"/>
      <c r="AK1480" s="20"/>
      <c r="AL1480" s="360"/>
      <c r="AM1480" s="18"/>
      <c r="AN1480" s="18"/>
      <c r="AO1480" s="18"/>
      <c r="AP1480" s="18"/>
      <c r="AQ1480" s="18"/>
      <c r="AR1480" s="18"/>
      <c r="AS1480" s="18"/>
      <c r="AT1480" s="18"/>
      <c r="AU1480" s="18"/>
      <c r="AV1480" s="18"/>
      <c r="AW1480" s="18"/>
      <c r="AX1480" s="18"/>
      <c r="AY1480" s="18"/>
      <c r="AZ1480" s="18"/>
      <c r="BA1480" s="18"/>
      <c r="BB1480" s="18"/>
      <c r="BC1480" s="18"/>
      <c r="BD1480" s="18"/>
      <c r="BE1480" s="18"/>
      <c r="BF1480" s="18"/>
      <c r="BG1480" s="18"/>
      <c r="BH1480" s="18"/>
      <c r="BI1480" s="18"/>
      <c r="BJ1480" s="18"/>
    </row>
    <row r="1481" spans="1:62">
      <c r="A1481" s="112"/>
      <c r="B1481" s="192"/>
      <c r="C1481" s="198" t="s">
        <v>4481</v>
      </c>
      <c r="D1481" s="202" t="s">
        <v>68</v>
      </c>
      <c r="E1481" s="203">
        <v>650</v>
      </c>
      <c r="F1481" s="20"/>
      <c r="G1481" s="20"/>
      <c r="H1481" s="20"/>
      <c r="I1481" s="20"/>
      <c r="J1481" s="20"/>
      <c r="K1481" s="20"/>
      <c r="L1481" s="20"/>
      <c r="M1481" s="20"/>
      <c r="N1481" s="20"/>
      <c r="O1481" s="20"/>
      <c r="P1481" s="20"/>
      <c r="Q1481" s="20"/>
      <c r="R1481" s="20"/>
      <c r="S1481" s="20"/>
      <c r="T1481" s="20"/>
      <c r="U1481" s="20"/>
      <c r="V1481" s="20"/>
      <c r="W1481" s="20"/>
      <c r="X1481" s="20"/>
      <c r="Y1481" s="20"/>
      <c r="Z1481" s="20"/>
      <c r="AA1481" s="20"/>
      <c r="AB1481" s="20"/>
      <c r="AC1481" s="20"/>
      <c r="AD1481" s="20"/>
      <c r="AE1481" s="20"/>
      <c r="AF1481" s="20"/>
      <c r="AG1481" s="20"/>
      <c r="AH1481" s="20"/>
      <c r="AI1481" s="20"/>
      <c r="AJ1481" s="20"/>
      <c r="AK1481" s="20"/>
      <c r="AL1481" s="360"/>
      <c r="AM1481" s="18"/>
      <c r="AN1481" s="18"/>
      <c r="AO1481" s="18"/>
      <c r="AP1481" s="18"/>
      <c r="AQ1481" s="18"/>
      <c r="AR1481" s="18"/>
      <c r="AS1481" s="18"/>
      <c r="AT1481" s="18"/>
      <c r="AU1481" s="18"/>
      <c r="AV1481" s="18"/>
      <c r="AW1481" s="18"/>
      <c r="AX1481" s="18"/>
      <c r="AY1481" s="18"/>
      <c r="AZ1481" s="18"/>
      <c r="BA1481" s="18"/>
      <c r="BB1481" s="18"/>
      <c r="BC1481" s="18"/>
      <c r="BD1481" s="18"/>
      <c r="BE1481" s="18"/>
      <c r="BF1481" s="18"/>
      <c r="BG1481" s="18"/>
      <c r="BH1481" s="18"/>
      <c r="BI1481" s="18"/>
      <c r="BJ1481" s="18"/>
    </row>
    <row r="1482" spans="1:62">
      <c r="A1482" s="112"/>
      <c r="B1482" s="192"/>
      <c r="C1482" s="198" t="s">
        <v>4482</v>
      </c>
      <c r="D1482" s="202" t="s">
        <v>28</v>
      </c>
      <c r="E1482" s="203">
        <v>18</v>
      </c>
      <c r="F1482" s="20"/>
      <c r="G1482" s="20"/>
      <c r="H1482" s="20"/>
      <c r="I1482" s="20"/>
      <c r="J1482" s="20"/>
      <c r="K1482" s="20"/>
      <c r="L1482" s="20"/>
      <c r="M1482" s="20"/>
      <c r="N1482" s="20"/>
      <c r="O1482" s="20"/>
      <c r="P1482" s="20"/>
      <c r="Q1482" s="20"/>
      <c r="R1482" s="20"/>
      <c r="S1482" s="20"/>
      <c r="T1482" s="20"/>
      <c r="U1482" s="20"/>
      <c r="V1482" s="20"/>
      <c r="W1482" s="20"/>
      <c r="X1482" s="20"/>
      <c r="Y1482" s="20"/>
      <c r="Z1482" s="20"/>
      <c r="AA1482" s="20"/>
      <c r="AB1482" s="20"/>
      <c r="AC1482" s="20"/>
      <c r="AD1482" s="20"/>
      <c r="AE1482" s="20"/>
      <c r="AF1482" s="20"/>
      <c r="AG1482" s="20"/>
      <c r="AH1482" s="20"/>
      <c r="AI1482" s="20"/>
      <c r="AJ1482" s="20"/>
      <c r="AK1482" s="20"/>
      <c r="AL1482" s="360"/>
      <c r="AM1482" s="18"/>
      <c r="AN1482" s="18"/>
      <c r="AO1482" s="18"/>
      <c r="AP1482" s="18"/>
      <c r="AQ1482" s="18"/>
      <c r="AR1482" s="18"/>
      <c r="AS1482" s="18"/>
      <c r="AT1482" s="18"/>
      <c r="AU1482" s="18"/>
      <c r="AV1482" s="18"/>
      <c r="AW1482" s="18"/>
      <c r="AX1482" s="18"/>
      <c r="AY1482" s="18"/>
      <c r="AZ1482" s="18"/>
      <c r="BA1482" s="18"/>
      <c r="BB1482" s="18"/>
      <c r="BC1482" s="18"/>
      <c r="BD1482" s="18"/>
      <c r="BE1482" s="18"/>
      <c r="BF1482" s="18"/>
      <c r="BG1482" s="18"/>
      <c r="BH1482" s="18"/>
      <c r="BI1482" s="18"/>
      <c r="BJ1482" s="18"/>
    </row>
    <row r="1483" spans="1:62">
      <c r="A1483" s="112"/>
      <c r="B1483" s="192"/>
      <c r="C1483" s="198" t="s">
        <v>4483</v>
      </c>
      <c r="D1483" s="202" t="s">
        <v>68</v>
      </c>
      <c r="E1483" s="203">
        <v>280</v>
      </c>
      <c r="F1483" s="20"/>
      <c r="G1483" s="20"/>
      <c r="H1483" s="20"/>
      <c r="I1483" s="20"/>
      <c r="J1483" s="20"/>
      <c r="K1483" s="20"/>
      <c r="L1483" s="20"/>
      <c r="M1483" s="20"/>
      <c r="N1483" s="20"/>
      <c r="O1483" s="20"/>
      <c r="P1483" s="20"/>
      <c r="Q1483" s="20"/>
      <c r="R1483" s="20"/>
      <c r="S1483" s="20"/>
      <c r="T1483" s="20"/>
      <c r="U1483" s="20"/>
      <c r="V1483" s="20"/>
      <c r="W1483" s="20"/>
      <c r="X1483" s="20"/>
      <c r="Y1483" s="20"/>
      <c r="Z1483" s="20"/>
      <c r="AA1483" s="20"/>
      <c r="AB1483" s="20"/>
      <c r="AC1483" s="20"/>
      <c r="AD1483" s="20"/>
      <c r="AE1483" s="20"/>
      <c r="AF1483" s="20"/>
      <c r="AG1483" s="20"/>
      <c r="AH1483" s="20"/>
      <c r="AI1483" s="20"/>
      <c r="AJ1483" s="20"/>
      <c r="AK1483" s="20"/>
      <c r="AL1483" s="360"/>
      <c r="AM1483" s="18"/>
      <c r="AN1483" s="18"/>
      <c r="AO1483" s="18"/>
      <c r="AP1483" s="18"/>
      <c r="AQ1483" s="18"/>
      <c r="AR1483" s="18"/>
      <c r="AS1483" s="18"/>
      <c r="AT1483" s="18"/>
      <c r="AU1483" s="18"/>
      <c r="AV1483" s="18"/>
      <c r="AW1483" s="18"/>
      <c r="AX1483" s="18"/>
      <c r="AY1483" s="18"/>
      <c r="AZ1483" s="18"/>
      <c r="BA1483" s="18"/>
      <c r="BB1483" s="18"/>
      <c r="BC1483" s="18"/>
      <c r="BD1483" s="18"/>
      <c r="BE1483" s="18"/>
      <c r="BF1483" s="18"/>
      <c r="BG1483" s="18"/>
      <c r="BH1483" s="18"/>
      <c r="BI1483" s="18"/>
      <c r="BJ1483" s="18"/>
    </row>
    <row r="1484" spans="1:62">
      <c r="A1484" s="112"/>
      <c r="B1484" s="190"/>
      <c r="C1484" s="199" t="s">
        <v>4484</v>
      </c>
      <c r="D1484" s="193" t="s">
        <v>85</v>
      </c>
      <c r="E1484" s="204">
        <v>1250</v>
      </c>
      <c r="F1484" s="20"/>
      <c r="G1484" s="20"/>
      <c r="H1484" s="20"/>
      <c r="I1484" s="20"/>
      <c r="J1484" s="20"/>
      <c r="K1484" s="20"/>
      <c r="L1484" s="20"/>
      <c r="M1484" s="20"/>
      <c r="N1484" s="20"/>
      <c r="O1484" s="20"/>
      <c r="P1484" s="20"/>
      <c r="Q1484" s="20"/>
      <c r="R1484" s="20"/>
      <c r="S1484" s="20"/>
      <c r="T1484" s="20"/>
      <c r="U1484" s="20"/>
      <c r="V1484" s="20"/>
      <c r="W1484" s="20"/>
      <c r="X1484" s="20"/>
      <c r="Y1484" s="20"/>
      <c r="Z1484" s="20"/>
      <c r="AA1484" s="20"/>
      <c r="AB1484" s="20"/>
      <c r="AC1484" s="20"/>
      <c r="AD1484" s="20"/>
      <c r="AE1484" s="20"/>
      <c r="AF1484" s="20"/>
      <c r="AG1484" s="20"/>
      <c r="AH1484" s="20"/>
      <c r="AI1484" s="20"/>
      <c r="AJ1484" s="20"/>
      <c r="AK1484" s="20"/>
      <c r="AL1484" s="360"/>
      <c r="AM1484" s="18"/>
      <c r="AN1484" s="18"/>
      <c r="AO1484" s="18"/>
      <c r="AP1484" s="18"/>
      <c r="AQ1484" s="18"/>
      <c r="AR1484" s="18"/>
      <c r="AS1484" s="18"/>
      <c r="AT1484" s="18"/>
      <c r="AU1484" s="18"/>
      <c r="AV1484" s="18"/>
      <c r="AW1484" s="18"/>
      <c r="AX1484" s="18"/>
      <c r="AY1484" s="18"/>
      <c r="AZ1484" s="18"/>
      <c r="BA1484" s="18"/>
      <c r="BB1484" s="18"/>
      <c r="BC1484" s="18"/>
      <c r="BD1484" s="18"/>
      <c r="BE1484" s="18"/>
      <c r="BF1484" s="18"/>
      <c r="BG1484" s="18"/>
      <c r="BH1484" s="18"/>
      <c r="BI1484" s="18"/>
      <c r="BJ1484" s="18"/>
    </row>
    <row r="1485" spans="1:62">
      <c r="A1485" s="112"/>
      <c r="B1485" s="192"/>
      <c r="C1485" s="198" t="s">
        <v>4485</v>
      </c>
      <c r="D1485" s="202" t="s">
        <v>73</v>
      </c>
      <c r="E1485" s="203">
        <v>1030</v>
      </c>
      <c r="F1485" s="20"/>
      <c r="G1485" s="20"/>
      <c r="H1485" s="20"/>
      <c r="I1485" s="20"/>
      <c r="J1485" s="20"/>
      <c r="K1485" s="20"/>
      <c r="L1485" s="20"/>
      <c r="M1485" s="20"/>
      <c r="N1485" s="20"/>
      <c r="O1485" s="20"/>
      <c r="P1485" s="20"/>
      <c r="Q1485" s="20"/>
      <c r="R1485" s="20"/>
      <c r="S1485" s="20"/>
      <c r="T1485" s="20"/>
      <c r="U1485" s="20"/>
      <c r="V1485" s="20"/>
      <c r="W1485" s="20"/>
      <c r="X1485" s="20"/>
      <c r="Y1485" s="20"/>
      <c r="Z1485" s="20"/>
      <c r="AA1485" s="20"/>
      <c r="AB1485" s="20"/>
      <c r="AC1485" s="20"/>
      <c r="AD1485" s="20"/>
      <c r="AE1485" s="20"/>
      <c r="AF1485" s="20"/>
      <c r="AG1485" s="20"/>
      <c r="AH1485" s="20"/>
      <c r="AI1485" s="20"/>
      <c r="AJ1485" s="20"/>
      <c r="AK1485" s="20"/>
      <c r="AL1485" s="360"/>
      <c r="AM1485" s="18"/>
      <c r="AN1485" s="18"/>
      <c r="AO1485" s="18"/>
      <c r="AP1485" s="18"/>
      <c r="AQ1485" s="18"/>
      <c r="AR1485" s="18"/>
      <c r="AS1485" s="18"/>
      <c r="AT1485" s="18"/>
      <c r="AU1485" s="18"/>
      <c r="AV1485" s="18"/>
      <c r="AW1485" s="18"/>
      <c r="AX1485" s="18"/>
      <c r="AY1485" s="18"/>
      <c r="AZ1485" s="18"/>
      <c r="BA1485" s="18"/>
      <c r="BB1485" s="18"/>
      <c r="BC1485" s="18"/>
      <c r="BD1485" s="18"/>
      <c r="BE1485" s="18"/>
      <c r="BF1485" s="18"/>
      <c r="BG1485" s="18"/>
      <c r="BH1485" s="18"/>
      <c r="BI1485" s="18"/>
      <c r="BJ1485" s="18"/>
    </row>
    <row r="1486" spans="1:62">
      <c r="A1486" s="112"/>
      <c r="B1486" s="192"/>
      <c r="C1486" s="198" t="s">
        <v>4486</v>
      </c>
      <c r="D1486" s="202" t="s">
        <v>73</v>
      </c>
      <c r="E1486" s="203">
        <v>1600</v>
      </c>
      <c r="F1486" s="20"/>
      <c r="G1486" s="20"/>
      <c r="H1486" s="20"/>
      <c r="I1486" s="20"/>
      <c r="J1486" s="20"/>
      <c r="K1486" s="20"/>
      <c r="L1486" s="20"/>
      <c r="M1486" s="20"/>
      <c r="N1486" s="20"/>
      <c r="O1486" s="20"/>
      <c r="P1486" s="20"/>
      <c r="Q1486" s="20"/>
      <c r="R1486" s="20"/>
      <c r="S1486" s="20"/>
      <c r="T1486" s="20"/>
      <c r="U1486" s="20"/>
      <c r="V1486" s="20"/>
      <c r="W1486" s="20"/>
      <c r="X1486" s="20"/>
      <c r="Y1486" s="20"/>
      <c r="Z1486" s="20"/>
      <c r="AA1486" s="20"/>
      <c r="AB1486" s="20"/>
      <c r="AC1486" s="20"/>
      <c r="AD1486" s="20"/>
      <c r="AE1486" s="20"/>
      <c r="AF1486" s="20"/>
      <c r="AG1486" s="20"/>
      <c r="AH1486" s="20"/>
      <c r="AI1486" s="20"/>
      <c r="AJ1486" s="20"/>
      <c r="AK1486" s="20"/>
      <c r="AL1486" s="360"/>
      <c r="AM1486" s="18"/>
      <c r="AN1486" s="18"/>
      <c r="AO1486" s="18"/>
      <c r="AP1486" s="18"/>
      <c r="AQ1486" s="18"/>
      <c r="AR1486" s="18"/>
      <c r="AS1486" s="18"/>
      <c r="AT1486" s="18"/>
      <c r="AU1486" s="18"/>
      <c r="AV1486" s="18"/>
      <c r="AW1486" s="18"/>
      <c r="AX1486" s="18"/>
      <c r="AY1486" s="18"/>
      <c r="AZ1486" s="18"/>
      <c r="BA1486" s="18"/>
      <c r="BB1486" s="18"/>
      <c r="BC1486" s="18"/>
      <c r="BD1486" s="18"/>
      <c r="BE1486" s="18"/>
      <c r="BF1486" s="18"/>
      <c r="BG1486" s="18"/>
      <c r="BH1486" s="18"/>
      <c r="BI1486" s="18"/>
      <c r="BJ1486" s="18"/>
    </row>
    <row r="1487" spans="1:62">
      <c r="A1487" s="112"/>
      <c r="B1487" s="188"/>
      <c r="C1487" s="198" t="s">
        <v>4487</v>
      </c>
      <c r="D1487" s="202" t="s">
        <v>73</v>
      </c>
      <c r="E1487" s="203">
        <v>1800</v>
      </c>
      <c r="F1487" s="20"/>
      <c r="G1487" s="20"/>
      <c r="H1487" s="20"/>
      <c r="I1487" s="20"/>
      <c r="J1487" s="20"/>
      <c r="K1487" s="20"/>
      <c r="L1487" s="20"/>
      <c r="M1487" s="20"/>
      <c r="N1487" s="20"/>
      <c r="O1487" s="20"/>
      <c r="P1487" s="20"/>
      <c r="Q1487" s="20"/>
      <c r="R1487" s="20"/>
      <c r="S1487" s="20"/>
      <c r="T1487" s="20"/>
      <c r="U1487" s="20"/>
      <c r="V1487" s="20"/>
      <c r="W1487" s="20"/>
      <c r="X1487" s="20"/>
      <c r="Y1487" s="20"/>
      <c r="Z1487" s="20"/>
      <c r="AA1487" s="20"/>
      <c r="AB1487" s="20"/>
      <c r="AC1487" s="20"/>
      <c r="AD1487" s="20"/>
      <c r="AE1487" s="20"/>
      <c r="AF1487" s="20"/>
      <c r="AG1487" s="20"/>
      <c r="AH1487" s="20"/>
      <c r="AI1487" s="20"/>
      <c r="AJ1487" s="20"/>
      <c r="AK1487" s="20"/>
      <c r="AL1487" s="360"/>
      <c r="AM1487" s="18"/>
      <c r="AN1487" s="18"/>
      <c r="AO1487" s="18"/>
      <c r="AP1487" s="18"/>
      <c r="AQ1487" s="18"/>
      <c r="AR1487" s="18"/>
      <c r="AS1487" s="18"/>
      <c r="AT1487" s="18"/>
      <c r="AU1487" s="18"/>
      <c r="AV1487" s="18"/>
      <c r="AW1487" s="18"/>
      <c r="AX1487" s="18"/>
      <c r="AY1487" s="18"/>
      <c r="AZ1487" s="18"/>
      <c r="BA1487" s="18"/>
      <c r="BB1487" s="18"/>
      <c r="BC1487" s="18"/>
      <c r="BD1487" s="18"/>
      <c r="BE1487" s="18"/>
      <c r="BF1487" s="18"/>
      <c r="BG1487" s="18"/>
      <c r="BH1487" s="18"/>
      <c r="BI1487" s="18"/>
      <c r="BJ1487" s="18"/>
    </row>
    <row r="1488" spans="1:62">
      <c r="A1488" s="112"/>
      <c r="B1488" s="188"/>
      <c r="C1488" s="198" t="s">
        <v>4488</v>
      </c>
      <c r="D1488" s="202" t="s">
        <v>25</v>
      </c>
      <c r="E1488" s="203">
        <v>290</v>
      </c>
      <c r="F1488" s="20"/>
      <c r="G1488" s="20"/>
      <c r="H1488" s="20"/>
      <c r="I1488" s="20"/>
      <c r="J1488" s="20"/>
      <c r="K1488" s="20"/>
      <c r="L1488" s="20"/>
      <c r="M1488" s="20"/>
      <c r="N1488" s="20"/>
      <c r="O1488" s="20"/>
      <c r="P1488" s="20"/>
      <c r="Q1488" s="20"/>
      <c r="R1488" s="20"/>
      <c r="S1488" s="20"/>
      <c r="T1488" s="20"/>
      <c r="U1488" s="20"/>
      <c r="V1488" s="20"/>
      <c r="W1488" s="20"/>
      <c r="X1488" s="20"/>
      <c r="Y1488" s="20"/>
      <c r="Z1488" s="20"/>
      <c r="AA1488" s="20"/>
      <c r="AB1488" s="20"/>
      <c r="AC1488" s="20"/>
      <c r="AD1488" s="20"/>
      <c r="AE1488" s="20"/>
      <c r="AF1488" s="20"/>
      <c r="AG1488" s="20"/>
      <c r="AH1488" s="20"/>
      <c r="AI1488" s="20"/>
      <c r="AJ1488" s="20"/>
      <c r="AK1488" s="20"/>
      <c r="AL1488" s="360"/>
      <c r="AM1488" s="18"/>
      <c r="AN1488" s="18"/>
      <c r="AO1488" s="18"/>
      <c r="AP1488" s="18"/>
      <c r="AQ1488" s="18"/>
      <c r="AR1488" s="18"/>
      <c r="AS1488" s="18"/>
      <c r="AT1488" s="18"/>
      <c r="AU1488" s="18"/>
      <c r="AV1488" s="18"/>
      <c r="AW1488" s="18"/>
      <c r="AX1488" s="18"/>
      <c r="AY1488" s="18"/>
      <c r="AZ1488" s="18"/>
      <c r="BA1488" s="18"/>
      <c r="BB1488" s="18"/>
      <c r="BC1488" s="18"/>
      <c r="BD1488" s="18"/>
      <c r="BE1488" s="18"/>
      <c r="BF1488" s="18"/>
      <c r="BG1488" s="18"/>
      <c r="BH1488" s="18"/>
      <c r="BI1488" s="18"/>
      <c r="BJ1488" s="18"/>
    </row>
    <row r="1489" spans="1:62">
      <c r="A1489" s="112"/>
      <c r="B1489" s="192"/>
      <c r="C1489" s="198" t="s">
        <v>4489</v>
      </c>
      <c r="D1489" s="202" t="s">
        <v>68</v>
      </c>
      <c r="E1489" s="203">
        <v>365</v>
      </c>
      <c r="F1489" s="20"/>
      <c r="G1489" s="20"/>
      <c r="H1489" s="20"/>
      <c r="I1489" s="20"/>
      <c r="J1489" s="20"/>
      <c r="K1489" s="20"/>
      <c r="L1489" s="20"/>
      <c r="M1489" s="20"/>
      <c r="N1489" s="20"/>
      <c r="O1489" s="20"/>
      <c r="P1489" s="20"/>
      <c r="Q1489" s="20"/>
      <c r="R1489" s="20"/>
      <c r="S1489" s="20"/>
      <c r="T1489" s="20"/>
      <c r="U1489" s="20"/>
      <c r="V1489" s="20"/>
      <c r="W1489" s="20"/>
      <c r="X1489" s="20"/>
      <c r="Y1489" s="20"/>
      <c r="Z1489" s="20"/>
      <c r="AA1489" s="20"/>
      <c r="AB1489" s="20"/>
      <c r="AC1489" s="20"/>
      <c r="AD1489" s="20"/>
      <c r="AE1489" s="20"/>
      <c r="AF1489" s="20"/>
      <c r="AG1489" s="20"/>
      <c r="AH1489" s="20"/>
      <c r="AI1489" s="20"/>
      <c r="AJ1489" s="20"/>
      <c r="AK1489" s="20"/>
      <c r="AL1489" s="360"/>
      <c r="AM1489" s="18"/>
      <c r="AN1489" s="18"/>
      <c r="AO1489" s="18"/>
      <c r="AP1489" s="18"/>
      <c r="AQ1489" s="18"/>
      <c r="AR1489" s="18"/>
      <c r="AS1489" s="18"/>
      <c r="AT1489" s="18"/>
      <c r="AU1489" s="18"/>
      <c r="AV1489" s="18"/>
      <c r="AW1489" s="18"/>
      <c r="AX1489" s="18"/>
      <c r="AY1489" s="18"/>
      <c r="AZ1489" s="18"/>
      <c r="BA1489" s="18"/>
      <c r="BB1489" s="18"/>
      <c r="BC1489" s="18"/>
      <c r="BD1489" s="18"/>
      <c r="BE1489" s="18"/>
      <c r="BF1489" s="18"/>
      <c r="BG1489" s="18"/>
      <c r="BH1489" s="18"/>
      <c r="BI1489" s="18"/>
      <c r="BJ1489" s="18"/>
    </row>
    <row r="1490" spans="1:62">
      <c r="A1490" s="112"/>
      <c r="B1490" s="192"/>
      <c r="C1490" s="198" t="s">
        <v>4490</v>
      </c>
      <c r="D1490" s="202" t="s">
        <v>73</v>
      </c>
      <c r="E1490" s="203">
        <v>1650</v>
      </c>
      <c r="F1490" s="20"/>
      <c r="G1490" s="20"/>
      <c r="H1490" s="20"/>
      <c r="I1490" s="20"/>
      <c r="J1490" s="20"/>
      <c r="K1490" s="20"/>
      <c r="L1490" s="20"/>
      <c r="M1490" s="20"/>
      <c r="N1490" s="20"/>
      <c r="O1490" s="20"/>
      <c r="P1490" s="20"/>
      <c r="Q1490" s="20"/>
      <c r="R1490" s="20"/>
      <c r="S1490" s="20"/>
      <c r="T1490" s="20"/>
      <c r="U1490" s="20"/>
      <c r="V1490" s="20"/>
      <c r="W1490" s="20"/>
      <c r="X1490" s="20"/>
      <c r="Y1490" s="20"/>
      <c r="Z1490" s="20"/>
      <c r="AA1490" s="20"/>
      <c r="AB1490" s="20"/>
      <c r="AC1490" s="20"/>
      <c r="AD1490" s="20"/>
      <c r="AE1490" s="20"/>
      <c r="AF1490" s="20"/>
      <c r="AG1490" s="20"/>
      <c r="AH1490" s="20"/>
      <c r="AI1490" s="20"/>
      <c r="AJ1490" s="20"/>
      <c r="AK1490" s="20"/>
      <c r="AL1490" s="360"/>
      <c r="AM1490" s="18"/>
      <c r="AN1490" s="18"/>
      <c r="AO1490" s="18"/>
      <c r="AP1490" s="18"/>
      <c r="AQ1490" s="18"/>
      <c r="AR1490" s="18"/>
      <c r="AS1490" s="18"/>
      <c r="AT1490" s="18"/>
      <c r="AU1490" s="18"/>
      <c r="AV1490" s="18"/>
      <c r="AW1490" s="18"/>
      <c r="AX1490" s="18"/>
      <c r="AY1490" s="18"/>
      <c r="AZ1490" s="18"/>
      <c r="BA1490" s="18"/>
      <c r="BB1490" s="18"/>
      <c r="BC1490" s="18"/>
      <c r="BD1490" s="18"/>
      <c r="BE1490" s="18"/>
      <c r="BF1490" s="18"/>
      <c r="BG1490" s="18"/>
      <c r="BH1490" s="18"/>
      <c r="BI1490" s="18"/>
      <c r="BJ1490" s="18"/>
    </row>
    <row r="1491" spans="1:62">
      <c r="A1491" s="112"/>
      <c r="B1491" s="192"/>
      <c r="C1491" s="198" t="s">
        <v>4491</v>
      </c>
      <c r="D1491" s="202" t="s">
        <v>68</v>
      </c>
      <c r="E1491" s="203">
        <v>350</v>
      </c>
      <c r="F1491" s="20"/>
      <c r="G1491" s="20"/>
      <c r="H1491" s="20"/>
      <c r="I1491" s="20"/>
      <c r="J1491" s="20"/>
      <c r="K1491" s="20"/>
      <c r="L1491" s="20"/>
      <c r="M1491" s="20"/>
      <c r="N1491" s="20"/>
      <c r="O1491" s="20"/>
      <c r="P1491" s="20"/>
      <c r="Q1491" s="20"/>
      <c r="R1491" s="20"/>
      <c r="S1491" s="20"/>
      <c r="T1491" s="20"/>
      <c r="U1491" s="20"/>
      <c r="V1491" s="20"/>
      <c r="W1491" s="20"/>
      <c r="X1491" s="20"/>
      <c r="Y1491" s="20"/>
      <c r="Z1491" s="20"/>
      <c r="AA1491" s="20"/>
      <c r="AB1491" s="20"/>
      <c r="AC1491" s="20"/>
      <c r="AD1491" s="20"/>
      <c r="AE1491" s="20"/>
      <c r="AF1491" s="20"/>
      <c r="AG1491" s="20"/>
      <c r="AH1491" s="20"/>
      <c r="AI1491" s="20"/>
      <c r="AJ1491" s="20"/>
      <c r="AK1491" s="20"/>
      <c r="AL1491" s="360"/>
      <c r="AM1491" s="18"/>
      <c r="AN1491" s="18"/>
      <c r="AO1491" s="18"/>
      <c r="AP1491" s="18"/>
      <c r="AQ1491" s="18"/>
      <c r="AR1491" s="18"/>
      <c r="AS1491" s="18"/>
      <c r="AT1491" s="18"/>
      <c r="AU1491" s="18"/>
      <c r="AV1491" s="18"/>
      <c r="AW1491" s="18"/>
      <c r="AX1491" s="18"/>
      <c r="AY1491" s="18"/>
      <c r="AZ1491" s="18"/>
      <c r="BA1491" s="18"/>
      <c r="BB1491" s="18"/>
      <c r="BC1491" s="18"/>
      <c r="BD1491" s="18"/>
      <c r="BE1491" s="18"/>
      <c r="BF1491" s="18"/>
      <c r="BG1491" s="18"/>
      <c r="BH1491" s="18"/>
      <c r="BI1491" s="18"/>
      <c r="BJ1491" s="18"/>
    </row>
    <row r="1492" spans="1:62">
      <c r="A1492" s="112"/>
      <c r="B1492" s="192"/>
      <c r="C1492" s="198" t="s">
        <v>2912</v>
      </c>
      <c r="D1492" s="202" t="s">
        <v>25</v>
      </c>
      <c r="E1492" s="203">
        <v>280</v>
      </c>
      <c r="F1492" s="20"/>
      <c r="G1492" s="20"/>
      <c r="H1492" s="20"/>
      <c r="I1492" s="20"/>
      <c r="J1492" s="20"/>
      <c r="K1492" s="20"/>
      <c r="L1492" s="20"/>
      <c r="M1492" s="20"/>
      <c r="N1492" s="20"/>
      <c r="O1492" s="20"/>
      <c r="P1492" s="20"/>
      <c r="Q1492" s="20"/>
      <c r="R1492" s="20"/>
      <c r="S1492" s="20"/>
      <c r="T1492" s="20"/>
      <c r="U1492" s="20"/>
      <c r="V1492" s="20"/>
      <c r="W1492" s="20"/>
      <c r="X1492" s="20"/>
      <c r="Y1492" s="20"/>
      <c r="Z1492" s="20"/>
      <c r="AA1492" s="20"/>
      <c r="AB1492" s="20"/>
      <c r="AC1492" s="20"/>
      <c r="AD1492" s="20"/>
      <c r="AE1492" s="20"/>
      <c r="AF1492" s="20"/>
      <c r="AG1492" s="20"/>
      <c r="AH1492" s="20"/>
      <c r="AI1492" s="20"/>
      <c r="AJ1492" s="20"/>
      <c r="AK1492" s="20"/>
      <c r="AL1492" s="360"/>
      <c r="AM1492" s="18"/>
      <c r="AN1492" s="18"/>
      <c r="AO1492" s="18"/>
      <c r="AP1492" s="18"/>
      <c r="AQ1492" s="18"/>
      <c r="AR1492" s="18"/>
      <c r="AS1492" s="18"/>
      <c r="AT1492" s="18"/>
      <c r="AU1492" s="18"/>
      <c r="AV1492" s="18"/>
      <c r="AW1492" s="18"/>
      <c r="AX1492" s="18"/>
      <c r="AY1492" s="18"/>
      <c r="AZ1492" s="18"/>
      <c r="BA1492" s="18"/>
      <c r="BB1492" s="18"/>
      <c r="BC1492" s="18"/>
      <c r="BD1492" s="18"/>
      <c r="BE1492" s="18"/>
      <c r="BF1492" s="18"/>
      <c r="BG1492" s="18"/>
      <c r="BH1492" s="18"/>
      <c r="BI1492" s="18"/>
      <c r="BJ1492" s="18"/>
    </row>
    <row r="1493" spans="1:62">
      <c r="A1493" s="112"/>
      <c r="B1493" s="192"/>
      <c r="C1493" s="198" t="s">
        <v>4492</v>
      </c>
      <c r="D1493" s="202" t="s">
        <v>73</v>
      </c>
      <c r="E1493" s="203">
        <v>1250</v>
      </c>
      <c r="F1493" s="20"/>
      <c r="G1493" s="20"/>
      <c r="H1493" s="20"/>
      <c r="I1493" s="20"/>
      <c r="J1493" s="20"/>
      <c r="K1493" s="20"/>
      <c r="L1493" s="20"/>
      <c r="M1493" s="20"/>
      <c r="N1493" s="20"/>
      <c r="O1493" s="20"/>
      <c r="P1493" s="20"/>
      <c r="Q1493" s="20"/>
      <c r="R1493" s="20"/>
      <c r="S1493" s="20"/>
      <c r="T1493" s="20"/>
      <c r="U1493" s="20"/>
      <c r="V1493" s="20"/>
      <c r="W1493" s="20"/>
      <c r="X1493" s="20"/>
      <c r="Y1493" s="20"/>
      <c r="Z1493" s="20"/>
      <c r="AA1493" s="20"/>
      <c r="AB1493" s="20"/>
      <c r="AC1493" s="20"/>
      <c r="AD1493" s="20"/>
      <c r="AE1493" s="20"/>
      <c r="AF1493" s="20"/>
      <c r="AG1493" s="20"/>
      <c r="AH1493" s="20"/>
      <c r="AI1493" s="20"/>
      <c r="AJ1493" s="20"/>
      <c r="AK1493" s="20"/>
      <c r="AL1493" s="360"/>
      <c r="AM1493" s="18"/>
      <c r="AN1493" s="18"/>
      <c r="AO1493" s="18"/>
      <c r="AP1493" s="18"/>
      <c r="AQ1493" s="18"/>
      <c r="AR1493" s="18"/>
      <c r="AS1493" s="18"/>
      <c r="AT1493" s="18"/>
      <c r="AU1493" s="18"/>
      <c r="AV1493" s="18"/>
      <c r="AW1493" s="18"/>
      <c r="AX1493" s="18"/>
      <c r="AY1493" s="18"/>
      <c r="AZ1493" s="18"/>
      <c r="BA1493" s="18"/>
      <c r="BB1493" s="18"/>
      <c r="BC1493" s="18"/>
      <c r="BD1493" s="18"/>
      <c r="BE1493" s="18"/>
      <c r="BF1493" s="18"/>
      <c r="BG1493" s="18"/>
      <c r="BH1493" s="18"/>
      <c r="BI1493" s="18"/>
      <c r="BJ1493" s="18"/>
    </row>
    <row r="1494" spans="1:62">
      <c r="A1494" s="112"/>
      <c r="B1494" s="192"/>
      <c r="C1494" s="198" t="s">
        <v>4493</v>
      </c>
      <c r="D1494" s="202" t="s">
        <v>73</v>
      </c>
      <c r="E1494" s="203">
        <v>900</v>
      </c>
      <c r="F1494" s="20"/>
      <c r="G1494" s="20"/>
      <c r="H1494" s="20"/>
      <c r="I1494" s="20"/>
      <c r="J1494" s="20"/>
      <c r="K1494" s="20"/>
      <c r="L1494" s="20"/>
      <c r="M1494" s="20"/>
      <c r="N1494" s="20"/>
      <c r="O1494" s="20"/>
      <c r="P1494" s="20"/>
      <c r="Q1494" s="20"/>
      <c r="R1494" s="20"/>
      <c r="S1494" s="20"/>
      <c r="T1494" s="20"/>
      <c r="U1494" s="20"/>
      <c r="V1494" s="20"/>
      <c r="W1494" s="20"/>
      <c r="X1494" s="20"/>
      <c r="Y1494" s="20"/>
      <c r="Z1494" s="20"/>
      <c r="AA1494" s="20"/>
      <c r="AB1494" s="20"/>
      <c r="AC1494" s="20"/>
      <c r="AD1494" s="20"/>
      <c r="AE1494" s="20"/>
      <c r="AF1494" s="20"/>
      <c r="AG1494" s="20"/>
      <c r="AH1494" s="20"/>
      <c r="AI1494" s="20"/>
      <c r="AJ1494" s="20"/>
      <c r="AK1494" s="20"/>
      <c r="AL1494" s="360"/>
      <c r="AM1494" s="18"/>
      <c r="AN1494" s="18"/>
      <c r="AO1494" s="18"/>
      <c r="AP1494" s="18"/>
      <c r="AQ1494" s="18"/>
      <c r="AR1494" s="18"/>
      <c r="AS1494" s="18"/>
      <c r="AT1494" s="18"/>
      <c r="AU1494" s="18"/>
      <c r="AV1494" s="18"/>
      <c r="AW1494" s="18"/>
      <c r="AX1494" s="18"/>
      <c r="AY1494" s="18"/>
      <c r="AZ1494" s="18"/>
      <c r="BA1494" s="18"/>
      <c r="BB1494" s="18"/>
      <c r="BC1494" s="18"/>
      <c r="BD1494" s="18"/>
      <c r="BE1494" s="18"/>
      <c r="BF1494" s="18"/>
      <c r="BG1494" s="18"/>
      <c r="BH1494" s="18"/>
      <c r="BI1494" s="18"/>
      <c r="BJ1494" s="18"/>
    </row>
    <row r="1495" spans="1:62">
      <c r="A1495" s="112"/>
      <c r="B1495" s="192"/>
      <c r="C1495" s="198" t="s">
        <v>4494</v>
      </c>
      <c r="D1495" s="202" t="s">
        <v>68</v>
      </c>
      <c r="E1495" s="203">
        <v>790</v>
      </c>
      <c r="F1495" s="20"/>
      <c r="G1495" s="20"/>
      <c r="H1495" s="20"/>
      <c r="I1495" s="20"/>
      <c r="J1495" s="20"/>
      <c r="K1495" s="20"/>
      <c r="L1495" s="20"/>
      <c r="M1495" s="20"/>
      <c r="N1495" s="20"/>
      <c r="O1495" s="20"/>
      <c r="P1495" s="20"/>
      <c r="Q1495" s="20"/>
      <c r="R1495" s="20"/>
      <c r="S1495" s="20"/>
      <c r="T1495" s="20"/>
      <c r="U1495" s="20"/>
      <c r="V1495" s="20"/>
      <c r="W1495" s="20"/>
      <c r="X1495" s="20"/>
      <c r="Y1495" s="20"/>
      <c r="Z1495" s="20"/>
      <c r="AA1495" s="20"/>
      <c r="AB1495" s="20"/>
      <c r="AC1495" s="20"/>
      <c r="AD1495" s="20"/>
      <c r="AE1495" s="20"/>
      <c r="AF1495" s="20"/>
      <c r="AG1495" s="20"/>
      <c r="AH1495" s="20"/>
      <c r="AI1495" s="20"/>
      <c r="AJ1495" s="20"/>
      <c r="AK1495" s="20"/>
      <c r="AL1495" s="360"/>
      <c r="AM1495" s="18"/>
      <c r="AN1495" s="18"/>
      <c r="AO1495" s="18"/>
      <c r="AP1495" s="18"/>
      <c r="AQ1495" s="18"/>
      <c r="AR1495" s="18"/>
      <c r="AS1495" s="18"/>
      <c r="AT1495" s="18"/>
      <c r="AU1495" s="18"/>
      <c r="AV1495" s="18"/>
      <c r="AW1495" s="18"/>
      <c r="AX1495" s="18"/>
      <c r="AY1495" s="18"/>
      <c r="AZ1495" s="18"/>
      <c r="BA1495" s="18"/>
      <c r="BB1495" s="18"/>
      <c r="BC1495" s="18"/>
      <c r="BD1495" s="18"/>
      <c r="BE1495" s="18"/>
      <c r="BF1495" s="18"/>
      <c r="BG1495" s="18"/>
      <c r="BH1495" s="18"/>
      <c r="BI1495" s="18"/>
      <c r="BJ1495" s="18"/>
    </row>
    <row r="1496" spans="1:62">
      <c r="A1496" s="112"/>
      <c r="B1496" s="192"/>
      <c r="C1496" s="198" t="s">
        <v>4495</v>
      </c>
      <c r="D1496" s="202" t="s">
        <v>68</v>
      </c>
      <c r="E1496" s="203">
        <v>540</v>
      </c>
      <c r="F1496" s="20"/>
      <c r="G1496" s="20"/>
      <c r="H1496" s="20"/>
      <c r="I1496" s="20"/>
      <c r="J1496" s="20"/>
      <c r="K1496" s="20"/>
      <c r="L1496" s="20"/>
      <c r="M1496" s="20"/>
      <c r="N1496" s="20"/>
      <c r="O1496" s="20"/>
      <c r="P1496" s="20"/>
      <c r="Q1496" s="20"/>
      <c r="R1496" s="20"/>
      <c r="S1496" s="20"/>
      <c r="T1496" s="20"/>
      <c r="U1496" s="20"/>
      <c r="V1496" s="20"/>
      <c r="W1496" s="20"/>
      <c r="X1496" s="20"/>
      <c r="Y1496" s="20"/>
      <c r="Z1496" s="20"/>
      <c r="AA1496" s="20"/>
      <c r="AB1496" s="20"/>
      <c r="AC1496" s="20"/>
      <c r="AD1496" s="20"/>
      <c r="AE1496" s="20"/>
      <c r="AF1496" s="20"/>
      <c r="AG1496" s="20"/>
      <c r="AH1496" s="20"/>
      <c r="AI1496" s="20"/>
      <c r="AJ1496" s="20"/>
      <c r="AK1496" s="20"/>
      <c r="AL1496" s="360"/>
      <c r="AM1496" s="18"/>
      <c r="AN1496" s="18"/>
      <c r="AO1496" s="18"/>
      <c r="AP1496" s="18"/>
      <c r="AQ1496" s="18"/>
      <c r="AR1496" s="18"/>
      <c r="AS1496" s="18"/>
      <c r="AT1496" s="18"/>
      <c r="AU1496" s="18"/>
      <c r="AV1496" s="18"/>
      <c r="AW1496" s="18"/>
      <c r="AX1496" s="18"/>
      <c r="AY1496" s="18"/>
      <c r="AZ1496" s="18"/>
      <c r="BA1496" s="18"/>
      <c r="BB1496" s="18"/>
      <c r="BC1496" s="18"/>
      <c r="BD1496" s="18"/>
      <c r="BE1496" s="18"/>
      <c r="BF1496" s="18"/>
      <c r="BG1496" s="18"/>
      <c r="BH1496" s="18"/>
      <c r="BI1496" s="18"/>
      <c r="BJ1496" s="18"/>
    </row>
    <row r="1497" spans="1:62">
      <c r="A1497" s="112"/>
      <c r="B1497" s="192"/>
      <c r="C1497" s="198" t="s">
        <v>4496</v>
      </c>
      <c r="D1497" s="202" t="s">
        <v>68</v>
      </c>
      <c r="E1497" s="203">
        <v>450</v>
      </c>
      <c r="F1497" s="20"/>
      <c r="G1497" s="20"/>
      <c r="H1497" s="20"/>
      <c r="I1497" s="20"/>
      <c r="J1497" s="20"/>
      <c r="K1497" s="20"/>
      <c r="L1497" s="20"/>
      <c r="M1497" s="20"/>
      <c r="N1497" s="20"/>
      <c r="O1497" s="20"/>
      <c r="P1497" s="20"/>
      <c r="Q1497" s="20"/>
      <c r="R1497" s="20"/>
      <c r="S1497" s="20"/>
      <c r="T1497" s="20"/>
      <c r="U1497" s="20"/>
      <c r="V1497" s="20"/>
      <c r="W1497" s="20"/>
      <c r="X1497" s="20"/>
      <c r="Y1497" s="20"/>
      <c r="Z1497" s="20"/>
      <c r="AA1497" s="20"/>
      <c r="AB1497" s="20"/>
      <c r="AC1497" s="20"/>
      <c r="AD1497" s="20"/>
      <c r="AE1497" s="20"/>
      <c r="AF1497" s="20"/>
      <c r="AG1497" s="20"/>
      <c r="AH1497" s="20"/>
      <c r="AI1497" s="20"/>
      <c r="AJ1497" s="20"/>
      <c r="AK1497" s="20"/>
      <c r="AL1497" s="360"/>
      <c r="AM1497" s="18"/>
      <c r="AN1497" s="18"/>
      <c r="AO1497" s="18"/>
      <c r="AP1497" s="18"/>
      <c r="AQ1497" s="18"/>
      <c r="AR1497" s="18"/>
      <c r="AS1497" s="18"/>
      <c r="AT1497" s="18"/>
      <c r="AU1497" s="18"/>
      <c r="AV1497" s="18"/>
      <c r="AW1497" s="18"/>
      <c r="AX1497" s="18"/>
      <c r="AY1497" s="18"/>
      <c r="AZ1497" s="18"/>
      <c r="BA1497" s="18"/>
      <c r="BB1497" s="18"/>
      <c r="BC1497" s="18"/>
      <c r="BD1497" s="18"/>
      <c r="BE1497" s="18"/>
      <c r="BF1497" s="18"/>
      <c r="BG1497" s="18"/>
      <c r="BH1497" s="18"/>
      <c r="BI1497" s="18"/>
      <c r="BJ1497" s="18"/>
    </row>
    <row r="1498" spans="1:62">
      <c r="A1498" s="112"/>
      <c r="B1498" s="192"/>
      <c r="C1498" s="198" t="s">
        <v>4497</v>
      </c>
      <c r="D1498" s="202" t="s">
        <v>85</v>
      </c>
      <c r="E1498" s="203">
        <v>630</v>
      </c>
      <c r="F1498" s="20"/>
      <c r="G1498" s="20"/>
      <c r="H1498" s="20"/>
      <c r="I1498" s="20"/>
      <c r="J1498" s="20"/>
      <c r="K1498" s="20"/>
      <c r="L1498" s="20"/>
      <c r="M1498" s="20"/>
      <c r="N1498" s="20"/>
      <c r="O1498" s="20"/>
      <c r="P1498" s="20"/>
      <c r="Q1498" s="20"/>
      <c r="R1498" s="20"/>
      <c r="S1498" s="20"/>
      <c r="T1498" s="20"/>
      <c r="U1498" s="20"/>
      <c r="V1498" s="20"/>
      <c r="W1498" s="20"/>
      <c r="X1498" s="20"/>
      <c r="Y1498" s="20"/>
      <c r="Z1498" s="20"/>
      <c r="AA1498" s="20"/>
      <c r="AB1498" s="20"/>
      <c r="AC1498" s="20"/>
      <c r="AD1498" s="20"/>
      <c r="AE1498" s="20"/>
      <c r="AF1498" s="20"/>
      <c r="AG1498" s="20"/>
      <c r="AH1498" s="20"/>
      <c r="AI1498" s="20"/>
      <c r="AJ1498" s="20"/>
      <c r="AK1498" s="20"/>
      <c r="AL1498" s="360"/>
      <c r="AM1498" s="18"/>
      <c r="AN1498" s="18"/>
      <c r="AO1498" s="18"/>
      <c r="AP1498" s="18"/>
      <c r="AQ1498" s="18"/>
      <c r="AR1498" s="18"/>
      <c r="AS1498" s="18"/>
      <c r="AT1498" s="18"/>
      <c r="AU1498" s="18"/>
      <c r="AV1498" s="18"/>
      <c r="AW1498" s="18"/>
      <c r="AX1498" s="18"/>
      <c r="AY1498" s="18"/>
      <c r="AZ1498" s="18"/>
      <c r="BA1498" s="18"/>
      <c r="BB1498" s="18"/>
      <c r="BC1498" s="18"/>
      <c r="BD1498" s="18"/>
      <c r="BE1498" s="18"/>
      <c r="BF1498" s="18"/>
      <c r="BG1498" s="18"/>
      <c r="BH1498" s="18"/>
      <c r="BI1498" s="18"/>
      <c r="BJ1498" s="18"/>
    </row>
    <row r="1499" spans="1:62">
      <c r="A1499" s="112"/>
      <c r="B1499" s="192"/>
      <c r="C1499" s="198" t="s">
        <v>4498</v>
      </c>
      <c r="D1499" s="202" t="s">
        <v>85</v>
      </c>
      <c r="E1499" s="203">
        <v>480</v>
      </c>
      <c r="F1499" s="20"/>
      <c r="G1499" s="20"/>
      <c r="H1499" s="20"/>
      <c r="I1499" s="20"/>
      <c r="J1499" s="20"/>
      <c r="K1499" s="20"/>
      <c r="L1499" s="20"/>
      <c r="M1499" s="20"/>
      <c r="N1499" s="20"/>
      <c r="O1499" s="20"/>
      <c r="P1499" s="20"/>
      <c r="Q1499" s="20"/>
      <c r="R1499" s="20"/>
      <c r="S1499" s="20"/>
      <c r="T1499" s="20"/>
      <c r="U1499" s="20"/>
      <c r="V1499" s="20"/>
      <c r="W1499" s="20"/>
      <c r="X1499" s="20"/>
      <c r="Y1499" s="20"/>
      <c r="Z1499" s="20"/>
      <c r="AA1499" s="20"/>
      <c r="AB1499" s="20"/>
      <c r="AC1499" s="20"/>
      <c r="AD1499" s="20"/>
      <c r="AE1499" s="20"/>
      <c r="AF1499" s="20"/>
      <c r="AG1499" s="20"/>
      <c r="AH1499" s="20"/>
      <c r="AI1499" s="20"/>
      <c r="AJ1499" s="20"/>
      <c r="AK1499" s="20"/>
      <c r="AL1499" s="360"/>
      <c r="AM1499" s="18"/>
      <c r="AN1499" s="18"/>
      <c r="AO1499" s="18"/>
      <c r="AP1499" s="18"/>
      <c r="AQ1499" s="18"/>
      <c r="AR1499" s="18"/>
      <c r="AS1499" s="18"/>
      <c r="AT1499" s="18"/>
      <c r="AU1499" s="18"/>
      <c r="AV1499" s="18"/>
      <c r="AW1499" s="18"/>
      <c r="AX1499" s="18"/>
      <c r="AY1499" s="18"/>
      <c r="AZ1499" s="18"/>
      <c r="BA1499" s="18"/>
      <c r="BB1499" s="18"/>
      <c r="BC1499" s="18"/>
      <c r="BD1499" s="18"/>
      <c r="BE1499" s="18"/>
      <c r="BF1499" s="18"/>
      <c r="BG1499" s="18"/>
      <c r="BH1499" s="18"/>
      <c r="BI1499" s="18"/>
      <c r="BJ1499" s="18"/>
    </row>
    <row r="1500" spans="1:62">
      <c r="A1500" s="112"/>
      <c r="B1500" s="192"/>
      <c r="C1500" s="198" t="s">
        <v>4499</v>
      </c>
      <c r="D1500" s="202" t="s">
        <v>4705</v>
      </c>
      <c r="E1500" s="203">
        <v>210</v>
      </c>
      <c r="F1500" s="20"/>
      <c r="G1500" s="20"/>
      <c r="H1500" s="20"/>
      <c r="I1500" s="20"/>
      <c r="J1500" s="20"/>
      <c r="K1500" s="20"/>
      <c r="L1500" s="20"/>
      <c r="M1500" s="20"/>
      <c r="N1500" s="20"/>
      <c r="O1500" s="20"/>
      <c r="P1500" s="20"/>
      <c r="Q1500" s="20"/>
      <c r="R1500" s="20"/>
      <c r="S1500" s="20"/>
      <c r="T1500" s="20"/>
      <c r="U1500" s="20"/>
      <c r="V1500" s="20"/>
      <c r="W1500" s="20"/>
      <c r="X1500" s="20"/>
      <c r="Y1500" s="20"/>
      <c r="Z1500" s="20"/>
      <c r="AA1500" s="20"/>
      <c r="AB1500" s="20"/>
      <c r="AC1500" s="20"/>
      <c r="AD1500" s="20"/>
      <c r="AE1500" s="20"/>
      <c r="AF1500" s="20"/>
      <c r="AG1500" s="20"/>
      <c r="AH1500" s="20"/>
      <c r="AI1500" s="20"/>
      <c r="AJ1500" s="20"/>
      <c r="AK1500" s="20"/>
      <c r="AL1500" s="360"/>
      <c r="AM1500" s="18"/>
      <c r="AN1500" s="18"/>
      <c r="AO1500" s="18"/>
      <c r="AP1500" s="18"/>
      <c r="AQ1500" s="18"/>
      <c r="AR1500" s="18"/>
      <c r="AS1500" s="18"/>
      <c r="AT1500" s="18"/>
      <c r="AU1500" s="18"/>
      <c r="AV1500" s="18"/>
      <c r="AW1500" s="18"/>
      <c r="AX1500" s="18"/>
      <c r="AY1500" s="18"/>
      <c r="AZ1500" s="18"/>
      <c r="BA1500" s="18"/>
      <c r="BB1500" s="18"/>
      <c r="BC1500" s="18"/>
      <c r="BD1500" s="18"/>
      <c r="BE1500" s="18"/>
      <c r="BF1500" s="18"/>
      <c r="BG1500" s="18"/>
      <c r="BH1500" s="18"/>
      <c r="BI1500" s="18"/>
      <c r="BJ1500" s="18"/>
    </row>
    <row r="1501" spans="1:62">
      <c r="A1501" s="112"/>
      <c r="B1501" s="192"/>
      <c r="C1501" s="198" t="s">
        <v>4500</v>
      </c>
      <c r="D1501" s="202" t="s">
        <v>25</v>
      </c>
      <c r="E1501" s="203">
        <v>480</v>
      </c>
      <c r="F1501" s="20"/>
      <c r="G1501" s="20"/>
      <c r="H1501" s="20"/>
      <c r="I1501" s="20"/>
      <c r="J1501" s="20"/>
      <c r="K1501" s="20"/>
      <c r="L1501" s="20"/>
      <c r="M1501" s="20"/>
      <c r="N1501" s="20"/>
      <c r="O1501" s="20"/>
      <c r="P1501" s="20"/>
      <c r="Q1501" s="20"/>
      <c r="R1501" s="20"/>
      <c r="S1501" s="20"/>
      <c r="T1501" s="20"/>
      <c r="U1501" s="20"/>
      <c r="V1501" s="20"/>
      <c r="W1501" s="20"/>
      <c r="X1501" s="20"/>
      <c r="Y1501" s="20"/>
      <c r="Z1501" s="20"/>
      <c r="AA1501" s="20"/>
      <c r="AB1501" s="20"/>
      <c r="AC1501" s="20"/>
      <c r="AD1501" s="20"/>
      <c r="AE1501" s="20"/>
      <c r="AF1501" s="20"/>
      <c r="AG1501" s="20"/>
      <c r="AH1501" s="20"/>
      <c r="AI1501" s="20"/>
      <c r="AJ1501" s="20"/>
      <c r="AK1501" s="20"/>
      <c r="AL1501" s="360"/>
      <c r="AM1501" s="18"/>
      <c r="AN1501" s="18"/>
      <c r="AO1501" s="18"/>
      <c r="AP1501" s="18"/>
      <c r="AQ1501" s="18"/>
      <c r="AR1501" s="18"/>
      <c r="AS1501" s="18"/>
      <c r="AT1501" s="18"/>
      <c r="AU1501" s="18"/>
      <c r="AV1501" s="18"/>
      <c r="AW1501" s="18"/>
      <c r="AX1501" s="18"/>
      <c r="AY1501" s="18"/>
      <c r="AZ1501" s="18"/>
      <c r="BA1501" s="18"/>
      <c r="BB1501" s="18"/>
      <c r="BC1501" s="18"/>
      <c r="BD1501" s="18"/>
      <c r="BE1501" s="18"/>
      <c r="BF1501" s="18"/>
      <c r="BG1501" s="18"/>
      <c r="BH1501" s="18"/>
      <c r="BI1501" s="18"/>
      <c r="BJ1501" s="18"/>
    </row>
    <row r="1502" spans="1:62">
      <c r="A1502" s="112"/>
      <c r="B1502" s="192"/>
      <c r="C1502" s="198" t="s">
        <v>4501</v>
      </c>
      <c r="D1502" s="202" t="s">
        <v>68</v>
      </c>
      <c r="E1502" s="203">
        <v>550</v>
      </c>
      <c r="F1502" s="20"/>
      <c r="G1502" s="20"/>
      <c r="H1502" s="20"/>
      <c r="I1502" s="20"/>
      <c r="J1502" s="20"/>
      <c r="K1502" s="20"/>
      <c r="L1502" s="20"/>
      <c r="M1502" s="20"/>
      <c r="N1502" s="20"/>
      <c r="O1502" s="20"/>
      <c r="P1502" s="20"/>
      <c r="Q1502" s="20"/>
      <c r="R1502" s="20"/>
      <c r="S1502" s="20"/>
      <c r="T1502" s="20"/>
      <c r="U1502" s="20"/>
      <c r="V1502" s="20"/>
      <c r="W1502" s="20"/>
      <c r="X1502" s="20"/>
      <c r="Y1502" s="20"/>
      <c r="Z1502" s="20"/>
      <c r="AA1502" s="20"/>
      <c r="AB1502" s="20"/>
      <c r="AC1502" s="20"/>
      <c r="AD1502" s="20"/>
      <c r="AE1502" s="20"/>
      <c r="AF1502" s="20"/>
      <c r="AG1502" s="20"/>
      <c r="AH1502" s="20"/>
      <c r="AI1502" s="20"/>
      <c r="AJ1502" s="20"/>
      <c r="AK1502" s="20"/>
      <c r="AL1502" s="360"/>
      <c r="AM1502" s="18"/>
      <c r="AN1502" s="18"/>
      <c r="AO1502" s="18"/>
      <c r="AP1502" s="18"/>
      <c r="AQ1502" s="18"/>
      <c r="AR1502" s="18"/>
      <c r="AS1502" s="18"/>
      <c r="AT1502" s="18"/>
      <c r="AU1502" s="18"/>
      <c r="AV1502" s="18"/>
      <c r="AW1502" s="18"/>
      <c r="AX1502" s="18"/>
      <c r="AY1502" s="18"/>
      <c r="AZ1502" s="18"/>
      <c r="BA1502" s="18"/>
      <c r="BB1502" s="18"/>
      <c r="BC1502" s="18"/>
      <c r="BD1502" s="18"/>
      <c r="BE1502" s="18"/>
      <c r="BF1502" s="18"/>
      <c r="BG1502" s="18"/>
      <c r="BH1502" s="18"/>
      <c r="BI1502" s="18"/>
      <c r="BJ1502" s="18"/>
    </row>
    <row r="1503" spans="1:62">
      <c r="A1503" s="112"/>
      <c r="B1503" s="192"/>
      <c r="C1503" s="198" t="s">
        <v>4502</v>
      </c>
      <c r="D1503" s="202" t="s">
        <v>68</v>
      </c>
      <c r="E1503" s="203">
        <v>520</v>
      </c>
      <c r="F1503" s="20"/>
      <c r="G1503" s="20"/>
      <c r="H1503" s="20"/>
      <c r="I1503" s="20"/>
      <c r="J1503" s="20"/>
      <c r="K1503" s="20"/>
      <c r="L1503" s="20"/>
      <c r="M1503" s="20"/>
      <c r="N1503" s="20"/>
      <c r="O1503" s="20"/>
      <c r="P1503" s="20"/>
      <c r="Q1503" s="20"/>
      <c r="R1503" s="20"/>
      <c r="S1503" s="20"/>
      <c r="T1503" s="20"/>
      <c r="U1503" s="20"/>
      <c r="V1503" s="20"/>
      <c r="W1503" s="20"/>
      <c r="X1503" s="20"/>
      <c r="Y1503" s="20"/>
      <c r="Z1503" s="20"/>
      <c r="AA1503" s="20"/>
      <c r="AB1503" s="20"/>
      <c r="AC1503" s="20"/>
      <c r="AD1503" s="20"/>
      <c r="AE1503" s="20"/>
      <c r="AF1503" s="20"/>
      <c r="AG1503" s="20"/>
      <c r="AH1503" s="20"/>
      <c r="AI1503" s="20"/>
      <c r="AJ1503" s="20"/>
      <c r="AK1503" s="20"/>
      <c r="AL1503" s="360"/>
      <c r="AM1503" s="18"/>
      <c r="AN1503" s="18"/>
      <c r="AO1503" s="18"/>
      <c r="AP1503" s="18"/>
      <c r="AQ1503" s="18"/>
      <c r="AR1503" s="18"/>
      <c r="AS1503" s="18"/>
      <c r="AT1503" s="18"/>
      <c r="AU1503" s="18"/>
      <c r="AV1503" s="18"/>
      <c r="AW1503" s="18"/>
      <c r="AX1503" s="18"/>
      <c r="AY1503" s="18"/>
      <c r="AZ1503" s="18"/>
      <c r="BA1503" s="18"/>
      <c r="BB1503" s="18"/>
      <c r="BC1503" s="18"/>
      <c r="BD1503" s="18"/>
      <c r="BE1503" s="18"/>
      <c r="BF1503" s="18"/>
      <c r="BG1503" s="18"/>
      <c r="BH1503" s="18"/>
      <c r="BI1503" s="18"/>
      <c r="BJ1503" s="18"/>
    </row>
    <row r="1504" spans="1:62">
      <c r="A1504" s="112"/>
      <c r="B1504" s="192"/>
      <c r="C1504" s="198" t="s">
        <v>4503</v>
      </c>
      <c r="D1504" s="202" t="s">
        <v>68</v>
      </c>
      <c r="E1504" s="203">
        <v>650</v>
      </c>
      <c r="F1504" s="20"/>
      <c r="G1504" s="20"/>
      <c r="H1504" s="20"/>
      <c r="I1504" s="20"/>
      <c r="J1504" s="20"/>
      <c r="K1504" s="20"/>
      <c r="L1504" s="20"/>
      <c r="M1504" s="20"/>
      <c r="N1504" s="20"/>
      <c r="O1504" s="20"/>
      <c r="P1504" s="20"/>
      <c r="Q1504" s="20"/>
      <c r="R1504" s="20"/>
      <c r="S1504" s="20"/>
      <c r="T1504" s="20"/>
      <c r="U1504" s="20"/>
      <c r="V1504" s="20"/>
      <c r="W1504" s="20"/>
      <c r="X1504" s="20"/>
      <c r="Y1504" s="20"/>
      <c r="Z1504" s="20"/>
      <c r="AA1504" s="20"/>
      <c r="AB1504" s="20"/>
      <c r="AC1504" s="20"/>
      <c r="AD1504" s="20"/>
      <c r="AE1504" s="20"/>
      <c r="AF1504" s="20"/>
      <c r="AG1504" s="20"/>
      <c r="AH1504" s="20"/>
      <c r="AI1504" s="20"/>
      <c r="AJ1504" s="20"/>
      <c r="AK1504" s="20"/>
      <c r="AL1504" s="360"/>
      <c r="AM1504" s="18"/>
      <c r="AN1504" s="18"/>
      <c r="AO1504" s="18"/>
      <c r="AP1504" s="18"/>
      <c r="AQ1504" s="18"/>
      <c r="AR1504" s="18"/>
      <c r="AS1504" s="18"/>
      <c r="AT1504" s="18"/>
      <c r="AU1504" s="18"/>
      <c r="AV1504" s="18"/>
      <c r="AW1504" s="18"/>
      <c r="AX1504" s="18"/>
      <c r="AY1504" s="18"/>
      <c r="AZ1504" s="18"/>
      <c r="BA1504" s="18"/>
      <c r="BB1504" s="18"/>
      <c r="BC1504" s="18"/>
      <c r="BD1504" s="18"/>
      <c r="BE1504" s="18"/>
      <c r="BF1504" s="18"/>
      <c r="BG1504" s="18"/>
      <c r="BH1504" s="18"/>
      <c r="BI1504" s="18"/>
      <c r="BJ1504" s="18"/>
    </row>
    <row r="1505" spans="1:62">
      <c r="A1505" s="112"/>
      <c r="B1505" s="192"/>
      <c r="C1505" s="198" t="s">
        <v>4504</v>
      </c>
      <c r="D1505" s="202" t="s">
        <v>85</v>
      </c>
      <c r="E1505" s="203">
        <v>803</v>
      </c>
      <c r="F1505" s="20"/>
      <c r="G1505" s="20"/>
      <c r="H1505" s="20"/>
      <c r="I1505" s="20"/>
      <c r="J1505" s="20"/>
      <c r="K1505" s="20"/>
      <c r="L1505" s="20"/>
      <c r="M1505" s="20"/>
      <c r="N1505" s="20"/>
      <c r="O1505" s="20"/>
      <c r="P1505" s="20"/>
      <c r="Q1505" s="20"/>
      <c r="R1505" s="20"/>
      <c r="S1505" s="20"/>
      <c r="T1505" s="20"/>
      <c r="U1505" s="20"/>
      <c r="V1505" s="20"/>
      <c r="W1505" s="20"/>
      <c r="X1505" s="20"/>
      <c r="Y1505" s="20"/>
      <c r="Z1505" s="20"/>
      <c r="AA1505" s="20"/>
      <c r="AB1505" s="20"/>
      <c r="AC1505" s="20"/>
      <c r="AD1505" s="20"/>
      <c r="AE1505" s="20"/>
      <c r="AF1505" s="20"/>
      <c r="AG1505" s="20"/>
      <c r="AH1505" s="20"/>
      <c r="AI1505" s="20"/>
      <c r="AJ1505" s="20"/>
      <c r="AK1505" s="20"/>
      <c r="AL1505" s="360"/>
      <c r="AM1505" s="18"/>
      <c r="AN1505" s="18"/>
      <c r="AO1505" s="18"/>
      <c r="AP1505" s="18"/>
      <c r="AQ1505" s="18"/>
      <c r="AR1505" s="18"/>
      <c r="AS1505" s="18"/>
      <c r="AT1505" s="18"/>
      <c r="AU1505" s="18"/>
      <c r="AV1505" s="18"/>
      <c r="AW1505" s="18"/>
      <c r="AX1505" s="18"/>
      <c r="AY1505" s="18"/>
      <c r="AZ1505" s="18"/>
      <c r="BA1505" s="18"/>
      <c r="BB1505" s="18"/>
      <c r="BC1505" s="18"/>
      <c r="BD1505" s="18"/>
      <c r="BE1505" s="18"/>
      <c r="BF1505" s="18"/>
      <c r="BG1505" s="18"/>
      <c r="BH1505" s="18"/>
      <c r="BI1505" s="18"/>
      <c r="BJ1505" s="18"/>
    </row>
    <row r="1506" spans="1:62">
      <c r="A1506" s="112"/>
      <c r="B1506" s="192"/>
      <c r="C1506" s="198" t="s">
        <v>4505</v>
      </c>
      <c r="D1506" s="202" t="s">
        <v>25</v>
      </c>
      <c r="E1506" s="203">
        <v>130</v>
      </c>
      <c r="F1506" s="20"/>
      <c r="G1506" s="20"/>
      <c r="H1506" s="20"/>
      <c r="I1506" s="20"/>
      <c r="J1506" s="20"/>
      <c r="K1506" s="20"/>
      <c r="L1506" s="20"/>
      <c r="M1506" s="20"/>
      <c r="N1506" s="20"/>
      <c r="O1506" s="20"/>
      <c r="P1506" s="20"/>
      <c r="Q1506" s="20"/>
      <c r="R1506" s="20"/>
      <c r="S1506" s="20"/>
      <c r="T1506" s="20"/>
      <c r="U1506" s="20"/>
      <c r="V1506" s="20"/>
      <c r="W1506" s="20"/>
      <c r="X1506" s="20"/>
      <c r="Y1506" s="20"/>
      <c r="Z1506" s="20"/>
      <c r="AA1506" s="20"/>
      <c r="AB1506" s="20"/>
      <c r="AC1506" s="20"/>
      <c r="AD1506" s="20"/>
      <c r="AE1506" s="20"/>
      <c r="AF1506" s="20"/>
      <c r="AG1506" s="20"/>
      <c r="AH1506" s="20"/>
      <c r="AI1506" s="20"/>
      <c r="AJ1506" s="20"/>
      <c r="AK1506" s="20"/>
      <c r="AL1506" s="360"/>
      <c r="AM1506" s="18"/>
      <c r="AN1506" s="18"/>
      <c r="AO1506" s="18"/>
      <c r="AP1506" s="18"/>
      <c r="AQ1506" s="18"/>
      <c r="AR1506" s="18"/>
      <c r="AS1506" s="18"/>
      <c r="AT1506" s="18"/>
      <c r="AU1506" s="18"/>
      <c r="AV1506" s="18"/>
      <c r="AW1506" s="18"/>
      <c r="AX1506" s="18"/>
      <c r="AY1506" s="18"/>
      <c r="AZ1506" s="18"/>
      <c r="BA1506" s="18"/>
      <c r="BB1506" s="18"/>
      <c r="BC1506" s="18"/>
      <c r="BD1506" s="18"/>
      <c r="BE1506" s="18"/>
      <c r="BF1506" s="18"/>
      <c r="BG1506" s="18"/>
      <c r="BH1506" s="18"/>
      <c r="BI1506" s="18"/>
      <c r="BJ1506" s="18"/>
    </row>
    <row r="1507" spans="1:62">
      <c r="A1507" s="112"/>
      <c r="B1507" s="192"/>
      <c r="C1507" s="198" t="s">
        <v>4506</v>
      </c>
      <c r="D1507" s="202" t="s">
        <v>23</v>
      </c>
      <c r="E1507" s="203">
        <v>350</v>
      </c>
      <c r="F1507" s="20"/>
      <c r="G1507" s="20"/>
      <c r="H1507" s="20"/>
      <c r="I1507" s="20"/>
      <c r="J1507" s="20"/>
      <c r="K1507" s="20"/>
      <c r="L1507" s="20"/>
      <c r="M1507" s="20"/>
      <c r="N1507" s="20"/>
      <c r="O1507" s="20"/>
      <c r="P1507" s="20"/>
      <c r="Q1507" s="20"/>
      <c r="R1507" s="20"/>
      <c r="S1507" s="20"/>
      <c r="T1507" s="20"/>
      <c r="U1507" s="20"/>
      <c r="V1507" s="20"/>
      <c r="W1507" s="20"/>
      <c r="X1507" s="20"/>
      <c r="Y1507" s="20"/>
      <c r="Z1507" s="20"/>
      <c r="AA1507" s="20"/>
      <c r="AB1507" s="20"/>
      <c r="AC1507" s="20"/>
      <c r="AD1507" s="20"/>
      <c r="AE1507" s="20"/>
      <c r="AF1507" s="20"/>
      <c r="AG1507" s="20"/>
      <c r="AH1507" s="20"/>
      <c r="AI1507" s="20"/>
      <c r="AJ1507" s="20"/>
      <c r="AK1507" s="20"/>
      <c r="AL1507" s="360"/>
      <c r="AM1507" s="18"/>
      <c r="AN1507" s="18"/>
      <c r="AO1507" s="18"/>
      <c r="AP1507" s="18"/>
      <c r="AQ1507" s="18"/>
      <c r="AR1507" s="18"/>
      <c r="AS1507" s="18"/>
      <c r="AT1507" s="18"/>
      <c r="AU1507" s="18"/>
      <c r="AV1507" s="18"/>
      <c r="AW1507" s="18"/>
      <c r="AX1507" s="18"/>
      <c r="AY1507" s="18"/>
      <c r="AZ1507" s="18"/>
      <c r="BA1507" s="18"/>
      <c r="BB1507" s="18"/>
      <c r="BC1507" s="18"/>
      <c r="BD1507" s="18"/>
      <c r="BE1507" s="18"/>
      <c r="BF1507" s="18"/>
      <c r="BG1507" s="18"/>
      <c r="BH1507" s="18"/>
      <c r="BI1507" s="18"/>
      <c r="BJ1507" s="18"/>
    </row>
    <row r="1508" spans="1:62">
      <c r="A1508" s="112"/>
      <c r="B1508" s="192"/>
      <c r="C1508" s="198" t="s">
        <v>4507</v>
      </c>
      <c r="D1508" s="202" t="s">
        <v>23</v>
      </c>
      <c r="E1508" s="203">
        <v>350</v>
      </c>
      <c r="F1508" s="20"/>
      <c r="G1508" s="20"/>
      <c r="H1508" s="20"/>
      <c r="I1508" s="20"/>
      <c r="J1508" s="20"/>
      <c r="K1508" s="20"/>
      <c r="L1508" s="20"/>
      <c r="M1508" s="20"/>
      <c r="N1508" s="20"/>
      <c r="O1508" s="20"/>
      <c r="P1508" s="20"/>
      <c r="Q1508" s="20"/>
      <c r="R1508" s="20"/>
      <c r="S1508" s="20"/>
      <c r="T1508" s="20"/>
      <c r="U1508" s="20"/>
      <c r="V1508" s="20"/>
      <c r="W1508" s="20"/>
      <c r="X1508" s="20"/>
      <c r="Y1508" s="20"/>
      <c r="Z1508" s="20"/>
      <c r="AA1508" s="20"/>
      <c r="AB1508" s="20"/>
      <c r="AC1508" s="20"/>
      <c r="AD1508" s="20"/>
      <c r="AE1508" s="20"/>
      <c r="AF1508" s="20"/>
      <c r="AG1508" s="20"/>
      <c r="AH1508" s="20"/>
      <c r="AI1508" s="20"/>
      <c r="AJ1508" s="20"/>
      <c r="AK1508" s="20"/>
      <c r="AL1508" s="360"/>
      <c r="AM1508" s="18"/>
      <c r="AN1508" s="18"/>
      <c r="AO1508" s="18"/>
      <c r="AP1508" s="18"/>
      <c r="AQ1508" s="18"/>
      <c r="AR1508" s="18"/>
      <c r="AS1508" s="18"/>
      <c r="AT1508" s="18"/>
      <c r="AU1508" s="18"/>
      <c r="AV1508" s="18"/>
      <c r="AW1508" s="18"/>
      <c r="AX1508" s="18"/>
      <c r="AY1508" s="18"/>
      <c r="AZ1508" s="18"/>
      <c r="BA1508" s="18"/>
      <c r="BB1508" s="18"/>
      <c r="BC1508" s="18"/>
      <c r="BD1508" s="18"/>
      <c r="BE1508" s="18"/>
      <c r="BF1508" s="18"/>
      <c r="BG1508" s="18"/>
      <c r="BH1508" s="18"/>
      <c r="BI1508" s="18"/>
      <c r="BJ1508" s="18"/>
    </row>
    <row r="1509" spans="1:62">
      <c r="A1509" s="112"/>
      <c r="B1509" s="192"/>
      <c r="C1509" s="198" t="s">
        <v>4508</v>
      </c>
      <c r="D1509" s="202" t="s">
        <v>25</v>
      </c>
      <c r="E1509" s="203">
        <v>400</v>
      </c>
      <c r="F1509" s="20"/>
      <c r="G1509" s="20"/>
      <c r="H1509" s="20"/>
      <c r="I1509" s="20"/>
      <c r="J1509" s="20"/>
      <c r="K1509" s="20"/>
      <c r="L1509" s="20"/>
      <c r="M1509" s="20"/>
      <c r="N1509" s="20"/>
      <c r="O1509" s="20"/>
      <c r="P1509" s="20"/>
      <c r="Q1509" s="20"/>
      <c r="R1509" s="20"/>
      <c r="S1509" s="20"/>
      <c r="T1509" s="20"/>
      <c r="U1509" s="20"/>
      <c r="V1509" s="20"/>
      <c r="W1509" s="20"/>
      <c r="X1509" s="20"/>
      <c r="Y1509" s="20"/>
      <c r="Z1509" s="20"/>
      <c r="AA1509" s="20"/>
      <c r="AB1509" s="20"/>
      <c r="AC1509" s="20"/>
      <c r="AD1509" s="20"/>
      <c r="AE1509" s="20"/>
      <c r="AF1509" s="20"/>
      <c r="AG1509" s="20"/>
      <c r="AH1509" s="20"/>
      <c r="AI1509" s="20"/>
      <c r="AJ1509" s="20"/>
      <c r="AK1509" s="20"/>
      <c r="AL1509" s="360"/>
      <c r="AM1509" s="18"/>
      <c r="AN1509" s="18"/>
      <c r="AO1509" s="18"/>
      <c r="AP1509" s="18"/>
      <c r="AQ1509" s="18"/>
      <c r="AR1509" s="18"/>
      <c r="AS1509" s="18"/>
      <c r="AT1509" s="18"/>
      <c r="AU1509" s="18"/>
      <c r="AV1509" s="18"/>
      <c r="AW1509" s="18"/>
      <c r="AX1509" s="18"/>
      <c r="AY1509" s="18"/>
      <c r="AZ1509" s="18"/>
      <c r="BA1509" s="18"/>
      <c r="BB1509" s="18"/>
      <c r="BC1509" s="18"/>
      <c r="BD1509" s="18"/>
      <c r="BE1509" s="18"/>
      <c r="BF1509" s="18"/>
      <c r="BG1509" s="18"/>
      <c r="BH1509" s="18"/>
      <c r="BI1509" s="18"/>
      <c r="BJ1509" s="18"/>
    </row>
    <row r="1510" spans="1:62">
      <c r="A1510" s="112"/>
      <c r="B1510" s="192"/>
      <c r="C1510" s="198" t="s">
        <v>67</v>
      </c>
      <c r="D1510" s="202" t="s">
        <v>85</v>
      </c>
      <c r="E1510" s="203">
        <v>580</v>
      </c>
      <c r="F1510" s="20"/>
      <c r="G1510" s="20"/>
      <c r="H1510" s="20"/>
      <c r="I1510" s="20"/>
      <c r="J1510" s="20"/>
      <c r="K1510" s="20"/>
      <c r="L1510" s="20"/>
      <c r="M1510" s="20"/>
      <c r="N1510" s="20"/>
      <c r="O1510" s="20"/>
      <c r="P1510" s="20"/>
      <c r="Q1510" s="20"/>
      <c r="R1510" s="20"/>
      <c r="S1510" s="20"/>
      <c r="T1510" s="20"/>
      <c r="U1510" s="20"/>
      <c r="V1510" s="20"/>
      <c r="W1510" s="20"/>
      <c r="X1510" s="20"/>
      <c r="Y1510" s="20"/>
      <c r="Z1510" s="20"/>
      <c r="AA1510" s="20"/>
      <c r="AB1510" s="20"/>
      <c r="AC1510" s="20"/>
      <c r="AD1510" s="20"/>
      <c r="AE1510" s="20"/>
      <c r="AF1510" s="20"/>
      <c r="AG1510" s="20"/>
      <c r="AH1510" s="20"/>
      <c r="AI1510" s="20"/>
      <c r="AJ1510" s="20"/>
      <c r="AK1510" s="20"/>
      <c r="AL1510" s="360">
        <v>1</v>
      </c>
      <c r="AM1510" s="18"/>
      <c r="AN1510" s="18"/>
      <c r="AO1510" s="18"/>
      <c r="AP1510" s="18"/>
      <c r="AQ1510" s="18"/>
      <c r="AR1510" s="18"/>
      <c r="AS1510" s="18"/>
      <c r="AT1510" s="18"/>
      <c r="AU1510" s="18"/>
      <c r="AV1510" s="18"/>
      <c r="AW1510" s="18"/>
      <c r="AX1510" s="18"/>
      <c r="AY1510" s="18"/>
      <c r="AZ1510" s="18"/>
      <c r="BA1510" s="18"/>
      <c r="BB1510" s="18"/>
      <c r="BC1510" s="18"/>
      <c r="BD1510" s="18"/>
      <c r="BE1510" s="18"/>
      <c r="BF1510" s="18"/>
      <c r="BG1510" s="18"/>
      <c r="BH1510" s="18"/>
      <c r="BI1510" s="18"/>
      <c r="BJ1510" s="18"/>
    </row>
    <row r="1511" spans="1:62">
      <c r="A1511" s="112"/>
      <c r="B1511" s="187"/>
      <c r="C1511" s="199" t="s">
        <v>4509</v>
      </c>
      <c r="D1511" s="193" t="s">
        <v>25</v>
      </c>
      <c r="E1511" s="204">
        <v>600</v>
      </c>
      <c r="F1511" s="20"/>
      <c r="G1511" s="20"/>
      <c r="H1511" s="20"/>
      <c r="I1511" s="20"/>
      <c r="J1511" s="20"/>
      <c r="K1511" s="20"/>
      <c r="L1511" s="20"/>
      <c r="M1511" s="20"/>
      <c r="N1511" s="20"/>
      <c r="O1511" s="20"/>
      <c r="P1511" s="20"/>
      <c r="Q1511" s="20"/>
      <c r="R1511" s="20"/>
      <c r="S1511" s="20"/>
      <c r="T1511" s="20"/>
      <c r="U1511" s="20"/>
      <c r="V1511" s="20"/>
      <c r="W1511" s="20"/>
      <c r="X1511" s="20"/>
      <c r="Y1511" s="20"/>
      <c r="Z1511" s="20"/>
      <c r="AA1511" s="20"/>
      <c r="AB1511" s="20"/>
      <c r="AC1511" s="20"/>
      <c r="AD1511" s="20"/>
      <c r="AE1511" s="20"/>
      <c r="AF1511" s="20"/>
      <c r="AG1511" s="20"/>
      <c r="AH1511" s="20"/>
      <c r="AI1511" s="20"/>
      <c r="AJ1511" s="20"/>
      <c r="AK1511" s="20"/>
      <c r="AL1511" s="360"/>
      <c r="AM1511" s="18"/>
      <c r="AN1511" s="18"/>
      <c r="AO1511" s="18"/>
      <c r="AP1511" s="18"/>
      <c r="AQ1511" s="18"/>
      <c r="AR1511" s="18"/>
      <c r="AS1511" s="18"/>
      <c r="AT1511" s="18"/>
      <c r="AU1511" s="18"/>
      <c r="AV1511" s="18"/>
      <c r="AW1511" s="18"/>
      <c r="AX1511" s="18"/>
      <c r="AY1511" s="18"/>
      <c r="AZ1511" s="18"/>
      <c r="BA1511" s="18"/>
      <c r="BB1511" s="18"/>
      <c r="BC1511" s="18"/>
      <c r="BD1511" s="18"/>
      <c r="BE1511" s="18"/>
      <c r="BF1511" s="18"/>
      <c r="BG1511" s="18"/>
      <c r="BH1511" s="18"/>
      <c r="BI1511" s="18"/>
      <c r="BJ1511" s="18"/>
    </row>
    <row r="1512" spans="1:62">
      <c r="A1512" s="112"/>
      <c r="B1512" s="187"/>
      <c r="C1512" s="199" t="s">
        <v>4510</v>
      </c>
      <c r="D1512" s="193" t="s">
        <v>25</v>
      </c>
      <c r="E1512" s="204">
        <v>365</v>
      </c>
      <c r="F1512" s="20"/>
      <c r="G1512" s="20"/>
      <c r="H1512" s="20"/>
      <c r="I1512" s="20"/>
      <c r="J1512" s="20"/>
      <c r="K1512" s="20"/>
      <c r="L1512" s="20"/>
      <c r="M1512" s="20"/>
      <c r="N1512" s="20"/>
      <c r="O1512" s="20"/>
      <c r="P1512" s="20"/>
      <c r="Q1512" s="20"/>
      <c r="R1512" s="20"/>
      <c r="S1512" s="20"/>
      <c r="T1512" s="20"/>
      <c r="U1512" s="20"/>
      <c r="V1512" s="20"/>
      <c r="W1512" s="20"/>
      <c r="X1512" s="20"/>
      <c r="Y1512" s="20"/>
      <c r="Z1512" s="20"/>
      <c r="AA1512" s="20"/>
      <c r="AB1512" s="20"/>
      <c r="AC1512" s="20"/>
      <c r="AD1512" s="20"/>
      <c r="AE1512" s="20"/>
      <c r="AF1512" s="20"/>
      <c r="AG1512" s="20"/>
      <c r="AH1512" s="20"/>
      <c r="AI1512" s="20"/>
      <c r="AJ1512" s="20"/>
      <c r="AK1512" s="20"/>
      <c r="AL1512" s="360"/>
      <c r="AM1512" s="18"/>
      <c r="AN1512" s="18"/>
      <c r="AO1512" s="18"/>
      <c r="AP1512" s="18"/>
      <c r="AQ1512" s="18"/>
      <c r="AR1512" s="18"/>
      <c r="AS1512" s="18"/>
      <c r="AT1512" s="18"/>
      <c r="AU1512" s="18"/>
      <c r="AV1512" s="18"/>
      <c r="AW1512" s="18"/>
      <c r="AX1512" s="18"/>
      <c r="AY1512" s="18"/>
      <c r="AZ1512" s="18"/>
      <c r="BA1512" s="18"/>
      <c r="BB1512" s="18"/>
      <c r="BC1512" s="18"/>
      <c r="BD1512" s="18"/>
      <c r="BE1512" s="18"/>
      <c r="BF1512" s="18"/>
      <c r="BG1512" s="18"/>
      <c r="BH1512" s="18"/>
      <c r="BI1512" s="18"/>
      <c r="BJ1512" s="18"/>
    </row>
    <row r="1513" spans="1:62">
      <c r="A1513" s="112"/>
      <c r="B1513" s="187"/>
      <c r="C1513" s="199" t="s">
        <v>4511</v>
      </c>
      <c r="D1513" s="193" t="s">
        <v>25</v>
      </c>
      <c r="E1513" s="204">
        <v>365</v>
      </c>
      <c r="F1513" s="20"/>
      <c r="G1513" s="20"/>
      <c r="H1513" s="20"/>
      <c r="I1513" s="20"/>
      <c r="J1513" s="20"/>
      <c r="K1513" s="20"/>
      <c r="L1513" s="20"/>
      <c r="M1513" s="20"/>
      <c r="N1513" s="20"/>
      <c r="O1513" s="20"/>
      <c r="P1513" s="20"/>
      <c r="Q1513" s="20"/>
      <c r="R1513" s="20"/>
      <c r="S1513" s="20"/>
      <c r="T1513" s="20"/>
      <c r="U1513" s="20"/>
      <c r="V1513" s="20"/>
      <c r="W1513" s="20"/>
      <c r="X1513" s="20"/>
      <c r="Y1513" s="20"/>
      <c r="Z1513" s="20"/>
      <c r="AA1513" s="20"/>
      <c r="AB1513" s="20"/>
      <c r="AC1513" s="20"/>
      <c r="AD1513" s="20"/>
      <c r="AE1513" s="20"/>
      <c r="AF1513" s="20"/>
      <c r="AG1513" s="20"/>
      <c r="AH1513" s="20"/>
      <c r="AI1513" s="20"/>
      <c r="AJ1513" s="20"/>
      <c r="AK1513" s="20"/>
      <c r="AL1513" s="360"/>
      <c r="AM1513" s="18"/>
      <c r="AN1513" s="18"/>
      <c r="AO1513" s="18"/>
      <c r="AP1513" s="18"/>
      <c r="AQ1513" s="18"/>
      <c r="AR1513" s="18"/>
      <c r="AS1513" s="18"/>
      <c r="AT1513" s="18"/>
      <c r="AU1513" s="18"/>
      <c r="AV1513" s="18"/>
      <c r="AW1513" s="18"/>
      <c r="AX1513" s="18"/>
      <c r="AY1513" s="18"/>
      <c r="AZ1513" s="18"/>
      <c r="BA1513" s="18"/>
      <c r="BB1513" s="18"/>
      <c r="BC1513" s="18"/>
      <c r="BD1513" s="18"/>
      <c r="BE1513" s="18"/>
      <c r="BF1513" s="18"/>
      <c r="BG1513" s="18"/>
      <c r="BH1513" s="18"/>
      <c r="BI1513" s="18"/>
      <c r="BJ1513" s="18"/>
    </row>
    <row r="1514" spans="1:62">
      <c r="A1514" s="112"/>
      <c r="B1514" s="187"/>
      <c r="C1514" s="199" t="s">
        <v>4512</v>
      </c>
      <c r="D1514" s="193" t="s">
        <v>25</v>
      </c>
      <c r="E1514" s="204">
        <v>365</v>
      </c>
      <c r="F1514" s="20"/>
      <c r="G1514" s="20"/>
      <c r="H1514" s="20"/>
      <c r="I1514" s="20"/>
      <c r="J1514" s="20"/>
      <c r="K1514" s="20"/>
      <c r="L1514" s="20"/>
      <c r="M1514" s="20"/>
      <c r="N1514" s="20"/>
      <c r="O1514" s="20"/>
      <c r="P1514" s="20"/>
      <c r="Q1514" s="20"/>
      <c r="R1514" s="20"/>
      <c r="S1514" s="20"/>
      <c r="T1514" s="20"/>
      <c r="U1514" s="20"/>
      <c r="V1514" s="20"/>
      <c r="W1514" s="20"/>
      <c r="X1514" s="20"/>
      <c r="Y1514" s="20"/>
      <c r="Z1514" s="20"/>
      <c r="AA1514" s="20"/>
      <c r="AB1514" s="20"/>
      <c r="AC1514" s="20"/>
      <c r="AD1514" s="20"/>
      <c r="AE1514" s="20"/>
      <c r="AF1514" s="20"/>
      <c r="AG1514" s="20"/>
      <c r="AH1514" s="20"/>
      <c r="AI1514" s="20"/>
      <c r="AJ1514" s="20"/>
      <c r="AK1514" s="20"/>
      <c r="AL1514" s="360"/>
      <c r="AM1514" s="18"/>
      <c r="AN1514" s="18"/>
      <c r="AO1514" s="18"/>
      <c r="AP1514" s="18"/>
      <c r="AQ1514" s="18"/>
      <c r="AR1514" s="18"/>
      <c r="AS1514" s="18"/>
      <c r="AT1514" s="18"/>
      <c r="AU1514" s="18"/>
      <c r="AV1514" s="18"/>
      <c r="AW1514" s="18"/>
      <c r="AX1514" s="18"/>
      <c r="AY1514" s="18"/>
      <c r="AZ1514" s="18"/>
      <c r="BA1514" s="18"/>
      <c r="BB1514" s="18"/>
      <c r="BC1514" s="18"/>
      <c r="BD1514" s="18"/>
      <c r="BE1514" s="18"/>
      <c r="BF1514" s="18"/>
      <c r="BG1514" s="18"/>
      <c r="BH1514" s="18"/>
      <c r="BI1514" s="18"/>
      <c r="BJ1514" s="18"/>
    </row>
    <row r="1515" spans="1:62">
      <c r="A1515" s="112"/>
      <c r="B1515" s="191" t="s">
        <v>3355</v>
      </c>
      <c r="C1515" s="198" t="s">
        <v>4512</v>
      </c>
      <c r="D1515" s="202" t="s">
        <v>25</v>
      </c>
      <c r="E1515" s="203">
        <v>405</v>
      </c>
      <c r="F1515" s="20"/>
      <c r="G1515" s="20"/>
      <c r="H1515" s="20"/>
      <c r="I1515" s="20"/>
      <c r="J1515" s="20"/>
      <c r="K1515" s="20"/>
      <c r="L1515" s="20"/>
      <c r="M1515" s="20"/>
      <c r="N1515" s="20"/>
      <c r="O1515" s="20"/>
      <c r="P1515" s="20"/>
      <c r="Q1515" s="20"/>
      <c r="R1515" s="20"/>
      <c r="S1515" s="20"/>
      <c r="T1515" s="20"/>
      <c r="U1515" s="20"/>
      <c r="V1515" s="20"/>
      <c r="W1515" s="20"/>
      <c r="X1515" s="20"/>
      <c r="Y1515" s="20"/>
      <c r="Z1515" s="20"/>
      <c r="AA1515" s="20"/>
      <c r="AB1515" s="20"/>
      <c r="AC1515" s="20"/>
      <c r="AD1515" s="20"/>
      <c r="AE1515" s="20"/>
      <c r="AF1515" s="20"/>
      <c r="AG1515" s="20"/>
      <c r="AH1515" s="20"/>
      <c r="AI1515" s="20"/>
      <c r="AJ1515" s="20"/>
      <c r="AK1515" s="20"/>
      <c r="AL1515" s="360"/>
      <c r="AM1515" s="18"/>
      <c r="AN1515" s="18"/>
      <c r="AO1515" s="18"/>
      <c r="AP1515" s="18"/>
      <c r="AQ1515" s="18"/>
      <c r="AR1515" s="18"/>
      <c r="AS1515" s="18"/>
      <c r="AT1515" s="18"/>
      <c r="AU1515" s="18"/>
      <c r="AV1515" s="18"/>
      <c r="AW1515" s="18"/>
      <c r="AX1515" s="18"/>
      <c r="AY1515" s="18"/>
      <c r="AZ1515" s="18"/>
      <c r="BA1515" s="18"/>
      <c r="BB1515" s="18"/>
      <c r="BC1515" s="18"/>
      <c r="BD1515" s="18"/>
      <c r="BE1515" s="18"/>
      <c r="BF1515" s="18"/>
      <c r="BG1515" s="18"/>
      <c r="BH1515" s="18"/>
      <c r="BI1515" s="18"/>
      <c r="BJ1515" s="18"/>
    </row>
    <row r="1516" spans="1:62">
      <c r="A1516" s="112"/>
      <c r="B1516" s="192"/>
      <c r="C1516" s="198" t="s">
        <v>2907</v>
      </c>
      <c r="D1516" s="202" t="s">
        <v>85</v>
      </c>
      <c r="E1516" s="203">
        <v>340</v>
      </c>
      <c r="F1516" s="20"/>
      <c r="G1516" s="20"/>
      <c r="H1516" s="20"/>
      <c r="I1516" s="20"/>
      <c r="J1516" s="20"/>
      <c r="K1516" s="20"/>
      <c r="L1516" s="20"/>
      <c r="M1516" s="20"/>
      <c r="N1516" s="20"/>
      <c r="O1516" s="20"/>
      <c r="P1516" s="20"/>
      <c r="Q1516" s="20"/>
      <c r="R1516" s="20"/>
      <c r="S1516" s="20"/>
      <c r="T1516" s="20"/>
      <c r="U1516" s="20"/>
      <c r="V1516" s="20"/>
      <c r="W1516" s="20"/>
      <c r="X1516" s="20"/>
      <c r="Y1516" s="20"/>
      <c r="Z1516" s="20"/>
      <c r="AA1516" s="20"/>
      <c r="AB1516" s="20"/>
      <c r="AC1516" s="20"/>
      <c r="AD1516" s="20"/>
      <c r="AE1516" s="20"/>
      <c r="AF1516" s="20"/>
      <c r="AG1516" s="20"/>
      <c r="AH1516" s="20"/>
      <c r="AI1516" s="20"/>
      <c r="AJ1516" s="20"/>
      <c r="AK1516" s="20"/>
      <c r="AL1516" s="360"/>
      <c r="AM1516" s="18"/>
      <c r="AN1516" s="18"/>
      <c r="AO1516" s="18"/>
      <c r="AP1516" s="18"/>
      <c r="AQ1516" s="18"/>
      <c r="AR1516" s="18"/>
      <c r="AS1516" s="18"/>
      <c r="AT1516" s="18"/>
      <c r="AU1516" s="18"/>
      <c r="AV1516" s="18"/>
      <c r="AW1516" s="18"/>
      <c r="AX1516" s="18"/>
      <c r="AY1516" s="18"/>
      <c r="AZ1516" s="18"/>
      <c r="BA1516" s="18"/>
      <c r="BB1516" s="18"/>
      <c r="BC1516" s="18"/>
      <c r="BD1516" s="18"/>
      <c r="BE1516" s="18"/>
      <c r="BF1516" s="18"/>
      <c r="BG1516" s="18"/>
      <c r="BH1516" s="18"/>
      <c r="BI1516" s="18"/>
      <c r="BJ1516" s="18"/>
    </row>
    <row r="1517" spans="1:62">
      <c r="A1517" s="112"/>
      <c r="B1517" s="192"/>
      <c r="C1517" s="198" t="s">
        <v>4513</v>
      </c>
      <c r="D1517" s="202" t="s">
        <v>68</v>
      </c>
      <c r="E1517" s="203">
        <v>400</v>
      </c>
      <c r="F1517" s="20"/>
      <c r="G1517" s="20"/>
      <c r="H1517" s="20"/>
      <c r="I1517" s="20"/>
      <c r="J1517" s="20"/>
      <c r="K1517" s="20"/>
      <c r="L1517" s="20"/>
      <c r="M1517" s="20"/>
      <c r="N1517" s="20"/>
      <c r="O1517" s="20"/>
      <c r="P1517" s="20"/>
      <c r="Q1517" s="20"/>
      <c r="R1517" s="20"/>
      <c r="S1517" s="20"/>
      <c r="T1517" s="20"/>
      <c r="U1517" s="20"/>
      <c r="V1517" s="20"/>
      <c r="W1517" s="20"/>
      <c r="X1517" s="20"/>
      <c r="Y1517" s="20"/>
      <c r="Z1517" s="20"/>
      <c r="AA1517" s="20"/>
      <c r="AB1517" s="20"/>
      <c r="AC1517" s="20"/>
      <c r="AD1517" s="20"/>
      <c r="AE1517" s="20"/>
      <c r="AF1517" s="20"/>
      <c r="AG1517" s="20"/>
      <c r="AH1517" s="20"/>
      <c r="AI1517" s="20"/>
      <c r="AJ1517" s="20"/>
      <c r="AK1517" s="20"/>
      <c r="AL1517" s="360"/>
      <c r="AM1517" s="18"/>
      <c r="AN1517" s="18"/>
      <c r="AO1517" s="18"/>
      <c r="AP1517" s="18"/>
      <c r="AQ1517" s="18"/>
      <c r="AR1517" s="18"/>
      <c r="AS1517" s="18"/>
      <c r="AT1517" s="18"/>
      <c r="AU1517" s="18"/>
      <c r="AV1517" s="18"/>
      <c r="AW1517" s="18"/>
      <c r="AX1517" s="18"/>
      <c r="AY1517" s="18"/>
      <c r="AZ1517" s="18"/>
      <c r="BA1517" s="18"/>
      <c r="BB1517" s="18"/>
      <c r="BC1517" s="18"/>
      <c r="BD1517" s="18"/>
      <c r="BE1517" s="18"/>
      <c r="BF1517" s="18"/>
      <c r="BG1517" s="18"/>
      <c r="BH1517" s="18"/>
      <c r="BI1517" s="18"/>
      <c r="BJ1517" s="18"/>
    </row>
    <row r="1518" spans="1:62">
      <c r="A1518" s="112"/>
      <c r="B1518" s="192"/>
      <c r="C1518" s="198" t="s">
        <v>4514</v>
      </c>
      <c r="D1518" s="202" t="s">
        <v>68</v>
      </c>
      <c r="E1518" s="203">
        <v>400</v>
      </c>
      <c r="F1518" s="20"/>
      <c r="G1518" s="20"/>
      <c r="H1518" s="20"/>
      <c r="I1518" s="20"/>
      <c r="J1518" s="20"/>
      <c r="K1518" s="20"/>
      <c r="L1518" s="20"/>
      <c r="M1518" s="20"/>
      <c r="N1518" s="20"/>
      <c r="O1518" s="20"/>
      <c r="P1518" s="20"/>
      <c r="Q1518" s="20"/>
      <c r="R1518" s="20"/>
      <c r="S1518" s="20"/>
      <c r="T1518" s="20"/>
      <c r="U1518" s="20"/>
      <c r="V1518" s="20"/>
      <c r="W1518" s="20"/>
      <c r="X1518" s="20"/>
      <c r="Y1518" s="20"/>
      <c r="Z1518" s="20"/>
      <c r="AA1518" s="20"/>
      <c r="AB1518" s="20"/>
      <c r="AC1518" s="20"/>
      <c r="AD1518" s="20"/>
      <c r="AE1518" s="20"/>
      <c r="AF1518" s="20"/>
      <c r="AG1518" s="20"/>
      <c r="AH1518" s="20"/>
      <c r="AI1518" s="20"/>
      <c r="AJ1518" s="20"/>
      <c r="AK1518" s="20"/>
      <c r="AL1518" s="360"/>
      <c r="AM1518" s="18"/>
      <c r="AN1518" s="18"/>
      <c r="AO1518" s="18"/>
      <c r="AP1518" s="18"/>
      <c r="AQ1518" s="18"/>
      <c r="AR1518" s="18"/>
      <c r="AS1518" s="18"/>
      <c r="AT1518" s="18"/>
      <c r="AU1518" s="18"/>
      <c r="AV1518" s="18"/>
      <c r="AW1518" s="18"/>
      <c r="AX1518" s="18"/>
      <c r="AY1518" s="18"/>
      <c r="AZ1518" s="18"/>
      <c r="BA1518" s="18"/>
      <c r="BB1518" s="18"/>
      <c r="BC1518" s="18"/>
      <c r="BD1518" s="18"/>
      <c r="BE1518" s="18"/>
      <c r="BF1518" s="18"/>
      <c r="BG1518" s="18"/>
      <c r="BH1518" s="18"/>
      <c r="BI1518" s="18"/>
      <c r="BJ1518" s="18"/>
    </row>
    <row r="1519" spans="1:62">
      <c r="A1519" s="112"/>
      <c r="B1519" s="192"/>
      <c r="C1519" s="198" t="s">
        <v>4515</v>
      </c>
      <c r="D1519" s="202" t="s">
        <v>25</v>
      </c>
      <c r="E1519" s="203">
        <v>150</v>
      </c>
      <c r="F1519" s="20"/>
      <c r="G1519" s="20"/>
      <c r="H1519" s="20"/>
      <c r="I1519" s="20"/>
      <c r="J1519" s="20"/>
      <c r="K1519" s="20"/>
      <c r="L1519" s="20"/>
      <c r="M1519" s="20"/>
      <c r="N1519" s="20"/>
      <c r="O1519" s="20"/>
      <c r="P1519" s="20"/>
      <c r="Q1519" s="20"/>
      <c r="R1519" s="20"/>
      <c r="S1519" s="20"/>
      <c r="T1519" s="20"/>
      <c r="U1519" s="20"/>
      <c r="V1519" s="20"/>
      <c r="W1519" s="20"/>
      <c r="X1519" s="20"/>
      <c r="Y1519" s="20"/>
      <c r="Z1519" s="20"/>
      <c r="AA1519" s="20"/>
      <c r="AB1519" s="20"/>
      <c r="AC1519" s="20"/>
      <c r="AD1519" s="20"/>
      <c r="AE1519" s="20"/>
      <c r="AF1519" s="20"/>
      <c r="AG1519" s="20"/>
      <c r="AH1519" s="20"/>
      <c r="AI1519" s="20"/>
      <c r="AJ1519" s="20"/>
      <c r="AK1519" s="20"/>
      <c r="AL1519" s="360"/>
      <c r="AM1519" s="18"/>
      <c r="AN1519" s="18"/>
      <c r="AO1519" s="18"/>
      <c r="AP1519" s="18"/>
      <c r="AQ1519" s="18"/>
      <c r="AR1519" s="18"/>
      <c r="AS1519" s="18"/>
      <c r="AT1519" s="18"/>
      <c r="AU1519" s="18"/>
      <c r="AV1519" s="18"/>
      <c r="AW1519" s="18"/>
      <c r="AX1519" s="18"/>
      <c r="AY1519" s="18"/>
      <c r="AZ1519" s="18"/>
      <c r="BA1519" s="18"/>
      <c r="BB1519" s="18"/>
      <c r="BC1519" s="18"/>
      <c r="BD1519" s="18"/>
      <c r="BE1519" s="18"/>
      <c r="BF1519" s="18"/>
      <c r="BG1519" s="18"/>
      <c r="BH1519" s="18"/>
      <c r="BI1519" s="18"/>
      <c r="BJ1519" s="18"/>
    </row>
    <row r="1520" spans="1:62">
      <c r="A1520" s="112"/>
      <c r="B1520" s="192"/>
      <c r="C1520" s="198" t="s">
        <v>4516</v>
      </c>
      <c r="D1520" s="202" t="s">
        <v>23</v>
      </c>
      <c r="E1520" s="203">
        <v>150</v>
      </c>
      <c r="F1520" s="20"/>
      <c r="G1520" s="20"/>
      <c r="H1520" s="20"/>
      <c r="I1520" s="20"/>
      <c r="J1520" s="20"/>
      <c r="K1520" s="20"/>
      <c r="L1520" s="20"/>
      <c r="M1520" s="20"/>
      <c r="N1520" s="20"/>
      <c r="O1520" s="20"/>
      <c r="P1520" s="20"/>
      <c r="Q1520" s="20"/>
      <c r="R1520" s="20"/>
      <c r="S1520" s="20"/>
      <c r="T1520" s="20"/>
      <c r="U1520" s="20"/>
      <c r="V1520" s="20"/>
      <c r="W1520" s="20"/>
      <c r="X1520" s="20"/>
      <c r="Y1520" s="20"/>
      <c r="Z1520" s="20"/>
      <c r="AA1520" s="20"/>
      <c r="AB1520" s="20"/>
      <c r="AC1520" s="20"/>
      <c r="AD1520" s="20"/>
      <c r="AE1520" s="20"/>
      <c r="AF1520" s="20"/>
      <c r="AG1520" s="20"/>
      <c r="AH1520" s="20"/>
      <c r="AI1520" s="20"/>
      <c r="AJ1520" s="20"/>
      <c r="AK1520" s="20"/>
      <c r="AL1520" s="360"/>
      <c r="AM1520" s="18"/>
      <c r="AN1520" s="18"/>
      <c r="AO1520" s="18"/>
      <c r="AP1520" s="18"/>
      <c r="AQ1520" s="18"/>
      <c r="AR1520" s="18"/>
      <c r="AS1520" s="18"/>
      <c r="AT1520" s="18"/>
      <c r="AU1520" s="18"/>
      <c r="AV1520" s="18"/>
      <c r="AW1520" s="18"/>
      <c r="AX1520" s="18"/>
      <c r="AY1520" s="18"/>
      <c r="AZ1520" s="18"/>
      <c r="BA1520" s="18"/>
      <c r="BB1520" s="18"/>
      <c r="BC1520" s="18"/>
      <c r="BD1520" s="18"/>
      <c r="BE1520" s="18"/>
      <c r="BF1520" s="18"/>
      <c r="BG1520" s="18"/>
      <c r="BH1520" s="18"/>
      <c r="BI1520" s="18"/>
      <c r="BJ1520" s="18"/>
    </row>
    <row r="1521" spans="1:62">
      <c r="A1521" s="112"/>
      <c r="B1521" s="192"/>
      <c r="C1521" s="198" t="s">
        <v>2908</v>
      </c>
      <c r="D1521" s="202" t="s">
        <v>85</v>
      </c>
      <c r="E1521" s="203">
        <v>580</v>
      </c>
      <c r="F1521" s="20"/>
      <c r="G1521" s="20"/>
      <c r="H1521" s="20"/>
      <c r="I1521" s="20"/>
      <c r="J1521" s="20"/>
      <c r="K1521" s="20"/>
      <c r="L1521" s="20"/>
      <c r="M1521" s="20"/>
      <c r="N1521" s="20"/>
      <c r="O1521" s="20"/>
      <c r="P1521" s="20"/>
      <c r="Q1521" s="20"/>
      <c r="R1521" s="20"/>
      <c r="S1521" s="20"/>
      <c r="T1521" s="20"/>
      <c r="U1521" s="20"/>
      <c r="V1521" s="20"/>
      <c r="W1521" s="20"/>
      <c r="X1521" s="20"/>
      <c r="Y1521" s="20"/>
      <c r="Z1521" s="20"/>
      <c r="AA1521" s="20"/>
      <c r="AB1521" s="20"/>
      <c r="AC1521" s="20"/>
      <c r="AD1521" s="20"/>
      <c r="AE1521" s="20"/>
      <c r="AF1521" s="20"/>
      <c r="AG1521" s="20"/>
      <c r="AH1521" s="20"/>
      <c r="AI1521" s="20"/>
      <c r="AJ1521" s="20"/>
      <c r="AK1521" s="20"/>
      <c r="AL1521" s="360"/>
      <c r="AM1521" s="18"/>
      <c r="AN1521" s="18"/>
      <c r="AO1521" s="18"/>
      <c r="AP1521" s="18"/>
      <c r="AQ1521" s="18"/>
      <c r="AR1521" s="18"/>
      <c r="AS1521" s="18"/>
      <c r="AT1521" s="18"/>
      <c r="AU1521" s="18"/>
      <c r="AV1521" s="18"/>
      <c r="AW1521" s="18"/>
      <c r="AX1521" s="18"/>
      <c r="AY1521" s="18"/>
      <c r="AZ1521" s="18"/>
      <c r="BA1521" s="18"/>
      <c r="BB1521" s="18"/>
      <c r="BC1521" s="18"/>
      <c r="BD1521" s="18"/>
      <c r="BE1521" s="18"/>
      <c r="BF1521" s="18"/>
      <c r="BG1521" s="18"/>
      <c r="BH1521" s="18"/>
      <c r="BI1521" s="18"/>
      <c r="BJ1521" s="18"/>
    </row>
    <row r="1522" spans="1:62">
      <c r="A1522" s="112"/>
      <c r="B1522" s="188"/>
      <c r="C1522" s="198" t="s">
        <v>2909</v>
      </c>
      <c r="D1522" s="202" t="s">
        <v>85</v>
      </c>
      <c r="E1522" s="203">
        <v>580</v>
      </c>
      <c r="F1522" s="20"/>
      <c r="G1522" s="20"/>
      <c r="H1522" s="20"/>
      <c r="I1522" s="20"/>
      <c r="J1522" s="20"/>
      <c r="K1522" s="20"/>
      <c r="L1522" s="20"/>
      <c r="M1522" s="20"/>
      <c r="N1522" s="20"/>
      <c r="O1522" s="20"/>
      <c r="P1522" s="20"/>
      <c r="Q1522" s="20"/>
      <c r="R1522" s="20"/>
      <c r="S1522" s="20"/>
      <c r="T1522" s="20"/>
      <c r="U1522" s="20"/>
      <c r="V1522" s="20"/>
      <c r="W1522" s="20"/>
      <c r="X1522" s="20"/>
      <c r="Y1522" s="20"/>
      <c r="Z1522" s="20"/>
      <c r="AA1522" s="20"/>
      <c r="AB1522" s="20"/>
      <c r="AC1522" s="20"/>
      <c r="AD1522" s="20"/>
      <c r="AE1522" s="20"/>
      <c r="AF1522" s="20"/>
      <c r="AG1522" s="20"/>
      <c r="AH1522" s="20"/>
      <c r="AI1522" s="20"/>
      <c r="AJ1522" s="20"/>
      <c r="AK1522" s="20"/>
      <c r="AL1522" s="360"/>
      <c r="AM1522" s="18"/>
      <c r="AN1522" s="18"/>
      <c r="AO1522" s="18"/>
      <c r="AP1522" s="18"/>
      <c r="AQ1522" s="18"/>
      <c r="AR1522" s="18"/>
      <c r="AS1522" s="18"/>
      <c r="AT1522" s="18"/>
      <c r="AU1522" s="18"/>
      <c r="AV1522" s="18"/>
      <c r="AW1522" s="18"/>
      <c r="AX1522" s="18"/>
      <c r="AY1522" s="18"/>
      <c r="AZ1522" s="18"/>
      <c r="BA1522" s="18"/>
      <c r="BB1522" s="18"/>
      <c r="BC1522" s="18"/>
      <c r="BD1522" s="18"/>
      <c r="BE1522" s="18"/>
      <c r="BF1522" s="18"/>
      <c r="BG1522" s="18"/>
      <c r="BH1522" s="18"/>
      <c r="BI1522" s="18"/>
      <c r="BJ1522" s="18"/>
    </row>
    <row r="1523" spans="1:62">
      <c r="A1523" s="112"/>
      <c r="B1523" s="192"/>
      <c r="C1523" s="198" t="s">
        <v>4517</v>
      </c>
      <c r="D1523" s="202" t="s">
        <v>25</v>
      </c>
      <c r="E1523" s="203">
        <v>550</v>
      </c>
      <c r="F1523" s="20"/>
      <c r="G1523" s="20"/>
      <c r="H1523" s="20"/>
      <c r="I1523" s="20"/>
      <c r="J1523" s="20"/>
      <c r="K1523" s="20"/>
      <c r="L1523" s="20"/>
      <c r="M1523" s="20"/>
      <c r="N1523" s="20"/>
      <c r="O1523" s="20"/>
      <c r="P1523" s="20"/>
      <c r="Q1523" s="20"/>
      <c r="R1523" s="20"/>
      <c r="S1523" s="20"/>
      <c r="T1523" s="20"/>
      <c r="U1523" s="20"/>
      <c r="V1523" s="20"/>
      <c r="W1523" s="20"/>
      <c r="X1523" s="20"/>
      <c r="Y1523" s="20"/>
      <c r="Z1523" s="20"/>
      <c r="AA1523" s="20"/>
      <c r="AB1523" s="20"/>
      <c r="AC1523" s="20"/>
      <c r="AD1523" s="20"/>
      <c r="AE1523" s="20"/>
      <c r="AF1523" s="20"/>
      <c r="AG1523" s="20"/>
      <c r="AH1523" s="20"/>
      <c r="AI1523" s="20"/>
      <c r="AJ1523" s="20"/>
      <c r="AK1523" s="20"/>
      <c r="AL1523" s="360"/>
      <c r="AM1523" s="18"/>
      <c r="AN1523" s="18"/>
      <c r="AO1523" s="18"/>
      <c r="AP1523" s="18"/>
      <c r="AQ1523" s="18"/>
      <c r="AR1523" s="18"/>
      <c r="AS1523" s="18"/>
      <c r="AT1523" s="18"/>
      <c r="AU1523" s="18"/>
      <c r="AV1523" s="18"/>
      <c r="AW1523" s="18"/>
      <c r="AX1523" s="18"/>
      <c r="AY1523" s="18"/>
      <c r="AZ1523" s="18"/>
      <c r="BA1523" s="18"/>
      <c r="BB1523" s="18"/>
      <c r="BC1523" s="18"/>
      <c r="BD1523" s="18"/>
      <c r="BE1523" s="18"/>
      <c r="BF1523" s="18"/>
      <c r="BG1523" s="18"/>
      <c r="BH1523" s="18"/>
      <c r="BI1523" s="18"/>
      <c r="BJ1523" s="18"/>
    </row>
    <row r="1524" spans="1:62">
      <c r="A1524" s="112"/>
      <c r="B1524" s="192"/>
      <c r="C1524" s="198" t="s">
        <v>4518</v>
      </c>
      <c r="D1524" s="202" t="s">
        <v>23</v>
      </c>
      <c r="E1524" s="203">
        <v>440</v>
      </c>
      <c r="F1524" s="20"/>
      <c r="G1524" s="20"/>
      <c r="H1524" s="20"/>
      <c r="I1524" s="20"/>
      <c r="J1524" s="20"/>
      <c r="K1524" s="20"/>
      <c r="L1524" s="20"/>
      <c r="M1524" s="20"/>
      <c r="N1524" s="20"/>
      <c r="O1524" s="20"/>
      <c r="P1524" s="20"/>
      <c r="Q1524" s="20"/>
      <c r="R1524" s="20"/>
      <c r="S1524" s="20"/>
      <c r="T1524" s="20"/>
      <c r="U1524" s="20"/>
      <c r="V1524" s="20"/>
      <c r="W1524" s="20"/>
      <c r="X1524" s="20"/>
      <c r="Y1524" s="20"/>
      <c r="Z1524" s="20"/>
      <c r="AA1524" s="20"/>
      <c r="AB1524" s="20"/>
      <c r="AC1524" s="20"/>
      <c r="AD1524" s="20"/>
      <c r="AE1524" s="20"/>
      <c r="AF1524" s="20"/>
      <c r="AG1524" s="20"/>
      <c r="AH1524" s="20"/>
      <c r="AI1524" s="20"/>
      <c r="AJ1524" s="20"/>
      <c r="AK1524" s="20"/>
      <c r="AL1524" s="360"/>
      <c r="AM1524" s="18"/>
      <c r="AN1524" s="18"/>
      <c r="AO1524" s="18"/>
      <c r="AP1524" s="18"/>
      <c r="AQ1524" s="18"/>
      <c r="AR1524" s="18"/>
      <c r="AS1524" s="18"/>
      <c r="AT1524" s="18"/>
      <c r="AU1524" s="18"/>
      <c r="AV1524" s="18"/>
      <c r="AW1524" s="18"/>
      <c r="AX1524" s="18"/>
      <c r="AY1524" s="18"/>
      <c r="AZ1524" s="18"/>
      <c r="BA1524" s="18"/>
      <c r="BB1524" s="18"/>
      <c r="BC1524" s="18"/>
      <c r="BD1524" s="18"/>
      <c r="BE1524" s="18"/>
      <c r="BF1524" s="18"/>
      <c r="BG1524" s="18"/>
      <c r="BH1524" s="18"/>
      <c r="BI1524" s="18"/>
      <c r="BJ1524" s="18"/>
    </row>
    <row r="1525" spans="1:62">
      <c r="A1525" s="112"/>
      <c r="B1525" s="192"/>
      <c r="C1525" s="198" t="s">
        <v>4519</v>
      </c>
      <c r="D1525" s="202" t="s">
        <v>73</v>
      </c>
      <c r="E1525" s="203">
        <v>1350</v>
      </c>
      <c r="F1525" s="20"/>
      <c r="G1525" s="20"/>
      <c r="H1525" s="20"/>
      <c r="I1525" s="20"/>
      <c r="J1525" s="20"/>
      <c r="K1525" s="20"/>
      <c r="L1525" s="20"/>
      <c r="M1525" s="20"/>
      <c r="N1525" s="20"/>
      <c r="O1525" s="20"/>
      <c r="P1525" s="20"/>
      <c r="Q1525" s="20"/>
      <c r="R1525" s="20"/>
      <c r="S1525" s="20"/>
      <c r="T1525" s="20"/>
      <c r="U1525" s="20"/>
      <c r="V1525" s="20"/>
      <c r="W1525" s="20"/>
      <c r="X1525" s="20"/>
      <c r="Y1525" s="20"/>
      <c r="Z1525" s="20"/>
      <c r="AA1525" s="20"/>
      <c r="AB1525" s="20"/>
      <c r="AC1525" s="20"/>
      <c r="AD1525" s="20"/>
      <c r="AE1525" s="20"/>
      <c r="AF1525" s="20"/>
      <c r="AG1525" s="20"/>
      <c r="AH1525" s="20"/>
      <c r="AI1525" s="20"/>
      <c r="AJ1525" s="20"/>
      <c r="AK1525" s="20"/>
      <c r="AL1525" s="360"/>
      <c r="AM1525" s="18"/>
      <c r="AN1525" s="18"/>
      <c r="AO1525" s="18"/>
      <c r="AP1525" s="18"/>
      <c r="AQ1525" s="18"/>
      <c r="AR1525" s="18"/>
      <c r="AS1525" s="18"/>
      <c r="AT1525" s="18"/>
      <c r="AU1525" s="18"/>
      <c r="AV1525" s="18"/>
      <c r="AW1525" s="18"/>
      <c r="AX1525" s="18"/>
      <c r="AY1525" s="18"/>
      <c r="AZ1525" s="18"/>
      <c r="BA1525" s="18"/>
      <c r="BB1525" s="18"/>
      <c r="BC1525" s="18"/>
      <c r="BD1525" s="18"/>
      <c r="BE1525" s="18"/>
      <c r="BF1525" s="18"/>
      <c r="BG1525" s="18"/>
      <c r="BH1525" s="18"/>
      <c r="BI1525" s="18"/>
      <c r="BJ1525" s="18"/>
    </row>
    <row r="1526" spans="1:62">
      <c r="A1526" s="112"/>
      <c r="B1526" s="188"/>
      <c r="C1526" s="198" t="s">
        <v>4520</v>
      </c>
      <c r="D1526" s="202" t="s">
        <v>25</v>
      </c>
      <c r="E1526" s="203">
        <v>350</v>
      </c>
      <c r="F1526" s="20"/>
      <c r="G1526" s="20"/>
      <c r="H1526" s="20"/>
      <c r="I1526" s="20"/>
      <c r="J1526" s="20"/>
      <c r="K1526" s="20"/>
      <c r="L1526" s="20"/>
      <c r="M1526" s="20"/>
      <c r="N1526" s="20"/>
      <c r="O1526" s="20"/>
      <c r="P1526" s="20"/>
      <c r="Q1526" s="20"/>
      <c r="R1526" s="20"/>
      <c r="S1526" s="20"/>
      <c r="T1526" s="20"/>
      <c r="U1526" s="20"/>
      <c r="V1526" s="20"/>
      <c r="W1526" s="20"/>
      <c r="X1526" s="20"/>
      <c r="Y1526" s="20"/>
      <c r="Z1526" s="20"/>
      <c r="AA1526" s="20"/>
      <c r="AB1526" s="20"/>
      <c r="AC1526" s="20"/>
      <c r="AD1526" s="20"/>
      <c r="AE1526" s="20"/>
      <c r="AF1526" s="20"/>
      <c r="AG1526" s="20"/>
      <c r="AH1526" s="20"/>
      <c r="AI1526" s="20"/>
      <c r="AJ1526" s="20"/>
      <c r="AK1526" s="20"/>
      <c r="AL1526" s="360"/>
      <c r="AM1526" s="18"/>
      <c r="AN1526" s="18"/>
      <c r="AO1526" s="18"/>
      <c r="AP1526" s="18"/>
      <c r="AQ1526" s="18"/>
      <c r="AR1526" s="18"/>
      <c r="AS1526" s="18"/>
      <c r="AT1526" s="18"/>
      <c r="AU1526" s="18"/>
      <c r="AV1526" s="18"/>
      <c r="AW1526" s="18"/>
      <c r="AX1526" s="18"/>
      <c r="AY1526" s="18"/>
      <c r="AZ1526" s="18"/>
      <c r="BA1526" s="18"/>
      <c r="BB1526" s="18"/>
      <c r="BC1526" s="18"/>
      <c r="BD1526" s="18"/>
      <c r="BE1526" s="18"/>
      <c r="BF1526" s="18"/>
      <c r="BG1526" s="18"/>
      <c r="BH1526" s="18"/>
      <c r="BI1526" s="18"/>
      <c r="BJ1526" s="18"/>
    </row>
    <row r="1527" spans="1:62">
      <c r="A1527" s="112"/>
      <c r="B1527" s="192"/>
      <c r="C1527" s="198" t="s">
        <v>2910</v>
      </c>
      <c r="D1527" s="202" t="s">
        <v>73</v>
      </c>
      <c r="E1527" s="203">
        <v>750</v>
      </c>
      <c r="F1527" s="20"/>
      <c r="G1527" s="20"/>
      <c r="H1527" s="20"/>
      <c r="I1527" s="20"/>
      <c r="J1527" s="20"/>
      <c r="K1527" s="20"/>
      <c r="L1527" s="20"/>
      <c r="M1527" s="20"/>
      <c r="N1527" s="20"/>
      <c r="O1527" s="20"/>
      <c r="P1527" s="20"/>
      <c r="Q1527" s="20"/>
      <c r="R1527" s="20"/>
      <c r="S1527" s="20"/>
      <c r="T1527" s="20"/>
      <c r="U1527" s="20"/>
      <c r="V1527" s="20"/>
      <c r="W1527" s="20"/>
      <c r="X1527" s="20"/>
      <c r="Y1527" s="20"/>
      <c r="Z1527" s="20"/>
      <c r="AA1527" s="20"/>
      <c r="AB1527" s="20"/>
      <c r="AC1527" s="20"/>
      <c r="AD1527" s="20"/>
      <c r="AE1527" s="20"/>
      <c r="AF1527" s="20"/>
      <c r="AG1527" s="20"/>
      <c r="AH1527" s="20"/>
      <c r="AI1527" s="20"/>
      <c r="AJ1527" s="20"/>
      <c r="AK1527" s="20"/>
      <c r="AL1527" s="360"/>
      <c r="AM1527" s="18"/>
      <c r="AN1527" s="18"/>
      <c r="AO1527" s="18"/>
      <c r="AP1527" s="18"/>
      <c r="AQ1527" s="18"/>
      <c r="AR1527" s="18"/>
      <c r="AS1527" s="18"/>
      <c r="AT1527" s="18"/>
      <c r="AU1527" s="18"/>
      <c r="AV1527" s="18"/>
      <c r="AW1527" s="18"/>
      <c r="AX1527" s="18"/>
      <c r="AY1527" s="18"/>
      <c r="AZ1527" s="18"/>
      <c r="BA1527" s="18"/>
      <c r="BB1527" s="18"/>
      <c r="BC1527" s="18"/>
      <c r="BD1527" s="18"/>
      <c r="BE1527" s="18"/>
      <c r="BF1527" s="18"/>
      <c r="BG1527" s="18"/>
      <c r="BH1527" s="18"/>
      <c r="BI1527" s="18"/>
      <c r="BJ1527" s="18"/>
    </row>
    <row r="1528" spans="1:62">
      <c r="A1528" s="112"/>
      <c r="B1528" s="192"/>
      <c r="C1528" s="198" t="s">
        <v>4521</v>
      </c>
      <c r="D1528" s="202" t="s">
        <v>23</v>
      </c>
      <c r="E1528" s="203">
        <v>120</v>
      </c>
      <c r="F1528" s="20"/>
      <c r="G1528" s="20"/>
      <c r="H1528" s="20"/>
      <c r="I1528" s="20"/>
      <c r="J1528" s="20"/>
      <c r="K1528" s="20"/>
      <c r="L1528" s="20"/>
      <c r="M1528" s="20"/>
      <c r="N1528" s="20"/>
      <c r="O1528" s="20"/>
      <c r="P1528" s="20"/>
      <c r="Q1528" s="20"/>
      <c r="R1528" s="20"/>
      <c r="S1528" s="20"/>
      <c r="T1528" s="20"/>
      <c r="U1528" s="20"/>
      <c r="V1528" s="20"/>
      <c r="W1528" s="20"/>
      <c r="X1528" s="20"/>
      <c r="Y1528" s="20"/>
      <c r="Z1528" s="20"/>
      <c r="AA1528" s="20"/>
      <c r="AB1528" s="20"/>
      <c r="AC1528" s="20"/>
      <c r="AD1528" s="20"/>
      <c r="AE1528" s="20"/>
      <c r="AF1528" s="20"/>
      <c r="AG1528" s="20"/>
      <c r="AH1528" s="20"/>
      <c r="AI1528" s="20"/>
      <c r="AJ1528" s="20"/>
      <c r="AK1528" s="20"/>
      <c r="AL1528" s="360"/>
      <c r="AM1528" s="18"/>
      <c r="AN1528" s="18"/>
      <c r="AO1528" s="18"/>
      <c r="AP1528" s="18"/>
      <c r="AQ1528" s="18"/>
      <c r="AR1528" s="18"/>
      <c r="AS1528" s="18"/>
      <c r="AT1528" s="18"/>
      <c r="AU1528" s="18"/>
      <c r="AV1528" s="18"/>
      <c r="AW1528" s="18"/>
      <c r="AX1528" s="18"/>
      <c r="AY1528" s="18"/>
      <c r="AZ1528" s="18"/>
      <c r="BA1528" s="18"/>
      <c r="BB1528" s="18"/>
      <c r="BC1528" s="18"/>
      <c r="BD1528" s="18"/>
      <c r="BE1528" s="18"/>
      <c r="BF1528" s="18"/>
      <c r="BG1528" s="18"/>
      <c r="BH1528" s="18"/>
      <c r="BI1528" s="18"/>
      <c r="BJ1528" s="18"/>
    </row>
    <row r="1529" spans="1:62">
      <c r="A1529" s="112"/>
      <c r="B1529" s="188"/>
      <c r="C1529" s="198" t="s">
        <v>2911</v>
      </c>
      <c r="D1529" s="202" t="s">
        <v>73</v>
      </c>
      <c r="E1529" s="203">
        <v>750</v>
      </c>
      <c r="F1529" s="20"/>
      <c r="G1529" s="20"/>
      <c r="H1529" s="20"/>
      <c r="I1529" s="20"/>
      <c r="J1529" s="20"/>
      <c r="K1529" s="20"/>
      <c r="L1529" s="20"/>
      <c r="M1529" s="20"/>
      <c r="N1529" s="20"/>
      <c r="O1529" s="20"/>
      <c r="P1529" s="20"/>
      <c r="Q1529" s="20"/>
      <c r="R1529" s="20"/>
      <c r="S1529" s="20"/>
      <c r="T1529" s="20"/>
      <c r="U1529" s="20"/>
      <c r="V1529" s="20"/>
      <c r="W1529" s="20"/>
      <c r="X1529" s="20"/>
      <c r="Y1529" s="20"/>
      <c r="Z1529" s="20"/>
      <c r="AA1529" s="20"/>
      <c r="AB1529" s="20"/>
      <c r="AC1529" s="20"/>
      <c r="AD1529" s="20"/>
      <c r="AE1529" s="20"/>
      <c r="AF1529" s="20"/>
      <c r="AG1529" s="20"/>
      <c r="AH1529" s="20"/>
      <c r="AI1529" s="20"/>
      <c r="AJ1529" s="20"/>
      <c r="AK1529" s="20"/>
      <c r="AL1529" s="360"/>
      <c r="AM1529" s="18"/>
      <c r="AN1529" s="18"/>
      <c r="AO1529" s="18"/>
      <c r="AP1529" s="18"/>
      <c r="AQ1529" s="18"/>
      <c r="AR1529" s="18"/>
      <c r="AS1529" s="18"/>
      <c r="AT1529" s="18"/>
      <c r="AU1529" s="18"/>
      <c r="AV1529" s="18"/>
      <c r="AW1529" s="18"/>
      <c r="AX1529" s="18"/>
      <c r="AY1529" s="18"/>
      <c r="AZ1529" s="18"/>
      <c r="BA1529" s="18"/>
      <c r="BB1529" s="18"/>
      <c r="BC1529" s="18"/>
      <c r="BD1529" s="18"/>
      <c r="BE1529" s="18"/>
      <c r="BF1529" s="18"/>
      <c r="BG1529" s="18"/>
      <c r="BH1529" s="18"/>
      <c r="BI1529" s="18"/>
      <c r="BJ1529" s="18"/>
    </row>
    <row r="1530" spans="1:62">
      <c r="A1530" s="112"/>
      <c r="B1530" s="187"/>
      <c r="C1530" s="199" t="s">
        <v>4522</v>
      </c>
      <c r="D1530" s="193" t="s">
        <v>73</v>
      </c>
      <c r="E1530" s="204">
        <v>960</v>
      </c>
      <c r="F1530" s="20"/>
      <c r="G1530" s="20"/>
      <c r="H1530" s="20"/>
      <c r="I1530" s="20"/>
      <c r="J1530" s="20"/>
      <c r="K1530" s="20"/>
      <c r="L1530" s="20"/>
      <c r="M1530" s="20"/>
      <c r="N1530" s="20"/>
      <c r="O1530" s="20"/>
      <c r="P1530" s="20"/>
      <c r="Q1530" s="20"/>
      <c r="R1530" s="20"/>
      <c r="S1530" s="20"/>
      <c r="T1530" s="20"/>
      <c r="U1530" s="20"/>
      <c r="V1530" s="20"/>
      <c r="W1530" s="20"/>
      <c r="X1530" s="20"/>
      <c r="Y1530" s="20"/>
      <c r="Z1530" s="20"/>
      <c r="AA1530" s="20"/>
      <c r="AB1530" s="20"/>
      <c r="AC1530" s="20"/>
      <c r="AD1530" s="20"/>
      <c r="AE1530" s="20"/>
      <c r="AF1530" s="20"/>
      <c r="AG1530" s="20"/>
      <c r="AH1530" s="20"/>
      <c r="AI1530" s="20"/>
      <c r="AJ1530" s="20"/>
      <c r="AK1530" s="20"/>
      <c r="AL1530" s="360"/>
      <c r="AM1530" s="18"/>
      <c r="AN1530" s="18"/>
      <c r="AO1530" s="18"/>
      <c r="AP1530" s="18"/>
      <c r="AQ1530" s="18"/>
      <c r="AR1530" s="18"/>
      <c r="AS1530" s="18"/>
      <c r="AT1530" s="18"/>
      <c r="AU1530" s="18"/>
      <c r="AV1530" s="18"/>
      <c r="AW1530" s="18"/>
      <c r="AX1530" s="18"/>
      <c r="AY1530" s="18"/>
      <c r="AZ1530" s="18"/>
      <c r="BA1530" s="18"/>
      <c r="BB1530" s="18"/>
      <c r="BC1530" s="18"/>
      <c r="BD1530" s="18"/>
      <c r="BE1530" s="18"/>
      <c r="BF1530" s="18"/>
      <c r="BG1530" s="18"/>
      <c r="BH1530" s="18"/>
      <c r="BI1530" s="18"/>
      <c r="BJ1530" s="18"/>
    </row>
    <row r="1531" spans="1:62">
      <c r="A1531" s="112"/>
      <c r="B1531" s="187"/>
      <c r="C1531" s="199" t="s">
        <v>4523</v>
      </c>
      <c r="D1531" s="193" t="s">
        <v>68</v>
      </c>
      <c r="E1531" s="204">
        <v>390</v>
      </c>
      <c r="F1531" s="20"/>
      <c r="G1531" s="20"/>
      <c r="H1531" s="20"/>
      <c r="I1531" s="20"/>
      <c r="J1531" s="20"/>
      <c r="K1531" s="20"/>
      <c r="L1531" s="20"/>
      <c r="M1531" s="20"/>
      <c r="N1531" s="20"/>
      <c r="O1531" s="20"/>
      <c r="P1531" s="20"/>
      <c r="Q1531" s="20"/>
      <c r="R1531" s="20"/>
      <c r="S1531" s="20"/>
      <c r="T1531" s="20"/>
      <c r="U1531" s="20"/>
      <c r="V1531" s="20"/>
      <c r="W1531" s="20"/>
      <c r="X1531" s="20"/>
      <c r="Y1531" s="20"/>
      <c r="Z1531" s="20"/>
      <c r="AA1531" s="20"/>
      <c r="AB1531" s="20"/>
      <c r="AC1531" s="20"/>
      <c r="AD1531" s="20"/>
      <c r="AE1531" s="20"/>
      <c r="AF1531" s="20"/>
      <c r="AG1531" s="20"/>
      <c r="AH1531" s="20"/>
      <c r="AI1531" s="20"/>
      <c r="AJ1531" s="20"/>
      <c r="AK1531" s="20"/>
      <c r="AL1531" s="360"/>
      <c r="AM1531" s="18"/>
      <c r="AN1531" s="18"/>
      <c r="AO1531" s="18"/>
      <c r="AP1531" s="18"/>
      <c r="AQ1531" s="18"/>
      <c r="AR1531" s="18"/>
      <c r="AS1531" s="18"/>
      <c r="AT1531" s="18"/>
      <c r="AU1531" s="18"/>
      <c r="AV1531" s="18"/>
      <c r="AW1531" s="18"/>
      <c r="AX1531" s="18"/>
      <c r="AY1531" s="18"/>
      <c r="AZ1531" s="18"/>
      <c r="BA1531" s="18"/>
      <c r="BB1531" s="18"/>
      <c r="BC1531" s="18"/>
      <c r="BD1531" s="18"/>
      <c r="BE1531" s="18"/>
      <c r="BF1531" s="18"/>
      <c r="BG1531" s="18"/>
      <c r="BH1531" s="18"/>
      <c r="BI1531" s="18"/>
      <c r="BJ1531" s="18"/>
    </row>
    <row r="1532" spans="1:62">
      <c r="A1532" s="112"/>
      <c r="B1532" s="188"/>
      <c r="C1532" s="198" t="s">
        <v>4524</v>
      </c>
      <c r="D1532" s="202" t="s">
        <v>68</v>
      </c>
      <c r="E1532" s="203">
        <v>775</v>
      </c>
      <c r="F1532" s="20"/>
      <c r="G1532" s="20"/>
      <c r="H1532" s="20"/>
      <c r="I1532" s="20"/>
      <c r="J1532" s="20"/>
      <c r="K1532" s="20"/>
      <c r="L1532" s="20"/>
      <c r="M1532" s="20"/>
      <c r="N1532" s="20"/>
      <c r="O1532" s="20"/>
      <c r="P1532" s="20"/>
      <c r="Q1532" s="20"/>
      <c r="R1532" s="20"/>
      <c r="S1532" s="20"/>
      <c r="T1532" s="20"/>
      <c r="U1532" s="20"/>
      <c r="V1532" s="20"/>
      <c r="W1532" s="20"/>
      <c r="X1532" s="20"/>
      <c r="Y1532" s="20"/>
      <c r="Z1532" s="20"/>
      <c r="AA1532" s="20"/>
      <c r="AB1532" s="20"/>
      <c r="AC1532" s="20"/>
      <c r="AD1532" s="20"/>
      <c r="AE1532" s="20"/>
      <c r="AF1532" s="20"/>
      <c r="AG1532" s="20"/>
      <c r="AH1532" s="20"/>
      <c r="AI1532" s="20"/>
      <c r="AJ1532" s="20"/>
      <c r="AK1532" s="20"/>
      <c r="AL1532" s="360"/>
      <c r="AM1532" s="18"/>
      <c r="AN1532" s="18"/>
      <c r="AO1532" s="18"/>
      <c r="AP1532" s="18"/>
      <c r="AQ1532" s="18"/>
      <c r="AR1532" s="18"/>
      <c r="AS1532" s="18"/>
      <c r="AT1532" s="18"/>
      <c r="AU1532" s="18"/>
      <c r="AV1532" s="18"/>
      <c r="AW1532" s="18"/>
      <c r="AX1532" s="18"/>
      <c r="AY1532" s="18"/>
      <c r="AZ1532" s="18"/>
      <c r="BA1532" s="18"/>
      <c r="BB1532" s="18"/>
      <c r="BC1532" s="18"/>
      <c r="BD1532" s="18"/>
      <c r="BE1532" s="18"/>
      <c r="BF1532" s="18"/>
      <c r="BG1532" s="18"/>
      <c r="BH1532" s="18"/>
      <c r="BI1532" s="18"/>
      <c r="BJ1532" s="18"/>
    </row>
    <row r="1533" spans="1:62">
      <c r="A1533" s="112"/>
      <c r="B1533" s="187"/>
      <c r="C1533" s="199" t="s">
        <v>4525</v>
      </c>
      <c r="D1533" s="193" t="s">
        <v>73</v>
      </c>
      <c r="E1533" s="204">
        <v>380</v>
      </c>
      <c r="F1533" s="20"/>
      <c r="G1533" s="20"/>
      <c r="H1533" s="20"/>
      <c r="I1533" s="20"/>
      <c r="J1533" s="20"/>
      <c r="K1533" s="20"/>
      <c r="L1533" s="20"/>
      <c r="M1533" s="20"/>
      <c r="N1533" s="20"/>
      <c r="O1533" s="20"/>
      <c r="P1533" s="20"/>
      <c r="Q1533" s="20"/>
      <c r="R1533" s="20"/>
      <c r="S1533" s="20"/>
      <c r="T1533" s="20"/>
      <c r="U1533" s="20"/>
      <c r="V1533" s="20"/>
      <c r="W1533" s="20"/>
      <c r="X1533" s="20"/>
      <c r="Y1533" s="20"/>
      <c r="Z1533" s="20"/>
      <c r="AA1533" s="20"/>
      <c r="AB1533" s="20"/>
      <c r="AC1533" s="20"/>
      <c r="AD1533" s="20"/>
      <c r="AE1533" s="20"/>
      <c r="AF1533" s="20"/>
      <c r="AG1533" s="20"/>
      <c r="AH1533" s="20"/>
      <c r="AI1533" s="20"/>
      <c r="AJ1533" s="20"/>
      <c r="AK1533" s="20"/>
      <c r="AL1533" s="360"/>
      <c r="AM1533" s="18"/>
      <c r="AN1533" s="18"/>
      <c r="AO1533" s="18"/>
      <c r="AP1533" s="18"/>
      <c r="AQ1533" s="18"/>
      <c r="AR1533" s="18"/>
      <c r="AS1533" s="18"/>
      <c r="AT1533" s="18"/>
      <c r="AU1533" s="18"/>
      <c r="AV1533" s="18"/>
      <c r="AW1533" s="18"/>
      <c r="AX1533" s="18"/>
      <c r="AY1533" s="18"/>
      <c r="AZ1533" s="18"/>
      <c r="BA1533" s="18"/>
      <c r="BB1533" s="18"/>
      <c r="BC1533" s="18"/>
      <c r="BD1533" s="18"/>
      <c r="BE1533" s="18"/>
      <c r="BF1533" s="18"/>
      <c r="BG1533" s="18"/>
      <c r="BH1533" s="18"/>
      <c r="BI1533" s="18"/>
      <c r="BJ1533" s="18"/>
    </row>
    <row r="1534" spans="1:62">
      <c r="A1534" s="112"/>
      <c r="B1534" s="192"/>
      <c r="C1534" s="198" t="s">
        <v>4526</v>
      </c>
      <c r="D1534" s="202" t="s">
        <v>25</v>
      </c>
      <c r="E1534" s="203">
        <v>72</v>
      </c>
      <c r="F1534" s="20"/>
      <c r="G1534" s="20"/>
      <c r="H1534" s="20"/>
      <c r="I1534" s="20"/>
      <c r="J1534" s="20"/>
      <c r="K1534" s="20"/>
      <c r="L1534" s="20"/>
      <c r="M1534" s="20"/>
      <c r="N1534" s="20"/>
      <c r="O1534" s="20"/>
      <c r="P1534" s="20"/>
      <c r="Q1534" s="20"/>
      <c r="R1534" s="20"/>
      <c r="S1534" s="20"/>
      <c r="T1534" s="20"/>
      <c r="U1534" s="20"/>
      <c r="V1534" s="20"/>
      <c r="W1534" s="20"/>
      <c r="X1534" s="20"/>
      <c r="Y1534" s="20"/>
      <c r="Z1534" s="20"/>
      <c r="AA1534" s="20"/>
      <c r="AB1534" s="20"/>
      <c r="AC1534" s="20"/>
      <c r="AD1534" s="20"/>
      <c r="AE1534" s="20"/>
      <c r="AF1534" s="20"/>
      <c r="AG1534" s="20"/>
      <c r="AH1534" s="20"/>
      <c r="AI1534" s="20"/>
      <c r="AJ1534" s="20"/>
      <c r="AK1534" s="20"/>
      <c r="AL1534" s="360"/>
      <c r="AM1534" s="18"/>
      <c r="AN1534" s="18"/>
      <c r="AO1534" s="18"/>
      <c r="AP1534" s="18"/>
      <c r="AQ1534" s="18"/>
      <c r="AR1534" s="18"/>
      <c r="AS1534" s="18"/>
      <c r="AT1534" s="18"/>
      <c r="AU1534" s="18"/>
      <c r="AV1534" s="18"/>
      <c r="AW1534" s="18"/>
      <c r="AX1534" s="18"/>
      <c r="AY1534" s="18"/>
      <c r="AZ1534" s="18"/>
      <c r="BA1534" s="18"/>
      <c r="BB1534" s="18"/>
      <c r="BC1534" s="18"/>
      <c r="BD1534" s="18"/>
      <c r="BE1534" s="18"/>
      <c r="BF1534" s="18"/>
      <c r="BG1534" s="18"/>
      <c r="BH1534" s="18"/>
      <c r="BI1534" s="18"/>
      <c r="BJ1534" s="18"/>
    </row>
    <row r="1535" spans="1:62">
      <c r="A1535" s="112"/>
      <c r="B1535" s="187"/>
      <c r="C1535" s="199" t="s">
        <v>4527</v>
      </c>
      <c r="D1535" s="193" t="s">
        <v>85</v>
      </c>
      <c r="E1535" s="204">
        <v>340</v>
      </c>
      <c r="F1535" s="20"/>
      <c r="G1535" s="20"/>
      <c r="H1535" s="20"/>
      <c r="I1535" s="20"/>
      <c r="J1535" s="20"/>
      <c r="K1535" s="20"/>
      <c r="L1535" s="20"/>
      <c r="M1535" s="20"/>
      <c r="N1535" s="20"/>
      <c r="O1535" s="20"/>
      <c r="P1535" s="20"/>
      <c r="Q1535" s="20"/>
      <c r="R1535" s="20"/>
      <c r="S1535" s="20"/>
      <c r="T1535" s="20"/>
      <c r="U1535" s="20"/>
      <c r="V1535" s="20"/>
      <c r="W1535" s="20"/>
      <c r="X1535" s="20"/>
      <c r="Y1535" s="20"/>
      <c r="Z1535" s="20"/>
      <c r="AA1535" s="20"/>
      <c r="AB1535" s="20"/>
      <c r="AC1535" s="20"/>
      <c r="AD1535" s="20"/>
      <c r="AE1535" s="20"/>
      <c r="AF1535" s="20"/>
      <c r="AG1535" s="20"/>
      <c r="AH1535" s="20"/>
      <c r="AI1535" s="20"/>
      <c r="AJ1535" s="20"/>
      <c r="AK1535" s="20"/>
      <c r="AL1535" s="360"/>
      <c r="AM1535" s="18"/>
      <c r="AN1535" s="18"/>
      <c r="AO1535" s="18"/>
      <c r="AP1535" s="18"/>
      <c r="AQ1535" s="18"/>
      <c r="AR1535" s="18"/>
      <c r="AS1535" s="18"/>
      <c r="AT1535" s="18"/>
      <c r="AU1535" s="18"/>
      <c r="AV1535" s="18"/>
      <c r="AW1535" s="18"/>
      <c r="AX1535" s="18"/>
      <c r="AY1535" s="18"/>
      <c r="AZ1535" s="18"/>
      <c r="BA1535" s="18"/>
      <c r="BB1535" s="18"/>
      <c r="BC1535" s="18"/>
      <c r="BD1535" s="18"/>
      <c r="BE1535" s="18"/>
      <c r="BF1535" s="18"/>
      <c r="BG1535" s="18"/>
      <c r="BH1535" s="18"/>
      <c r="BI1535" s="18"/>
      <c r="BJ1535" s="18"/>
    </row>
    <row r="1536" spans="1:62">
      <c r="A1536" s="112"/>
      <c r="B1536" s="188"/>
      <c r="C1536" s="198" t="s">
        <v>4528</v>
      </c>
      <c r="D1536" s="202" t="s">
        <v>23</v>
      </c>
      <c r="E1536" s="203">
        <v>80</v>
      </c>
      <c r="F1536" s="20"/>
      <c r="G1536" s="20"/>
      <c r="H1536" s="20"/>
      <c r="I1536" s="20"/>
      <c r="J1536" s="20"/>
      <c r="K1536" s="20"/>
      <c r="L1536" s="20"/>
      <c r="M1536" s="20"/>
      <c r="N1536" s="20"/>
      <c r="O1536" s="20"/>
      <c r="P1536" s="20"/>
      <c r="Q1536" s="20"/>
      <c r="R1536" s="20"/>
      <c r="S1536" s="20"/>
      <c r="T1536" s="20"/>
      <c r="U1536" s="20"/>
      <c r="V1536" s="20"/>
      <c r="W1536" s="20"/>
      <c r="X1536" s="20"/>
      <c r="Y1536" s="20"/>
      <c r="Z1536" s="20"/>
      <c r="AA1536" s="20"/>
      <c r="AB1536" s="20"/>
      <c r="AC1536" s="20"/>
      <c r="AD1536" s="20"/>
      <c r="AE1536" s="20"/>
      <c r="AF1536" s="20"/>
      <c r="AG1536" s="20"/>
      <c r="AH1536" s="20"/>
      <c r="AI1536" s="20"/>
      <c r="AJ1536" s="20"/>
      <c r="AK1536" s="20"/>
      <c r="AL1536" s="360"/>
      <c r="AM1536" s="18"/>
      <c r="AN1536" s="18"/>
      <c r="AO1536" s="18"/>
      <c r="AP1536" s="18"/>
      <c r="AQ1536" s="18"/>
      <c r="AR1536" s="18"/>
      <c r="AS1536" s="18"/>
      <c r="AT1536" s="18"/>
      <c r="AU1536" s="18"/>
      <c r="AV1536" s="18"/>
      <c r="AW1536" s="18"/>
      <c r="AX1536" s="18"/>
      <c r="AY1536" s="18"/>
      <c r="AZ1536" s="18"/>
      <c r="BA1536" s="18"/>
      <c r="BB1536" s="18"/>
      <c r="BC1536" s="18"/>
      <c r="BD1536" s="18"/>
      <c r="BE1536" s="18"/>
      <c r="BF1536" s="18"/>
      <c r="BG1536" s="18"/>
      <c r="BH1536" s="18"/>
      <c r="BI1536" s="18"/>
      <c r="BJ1536" s="18"/>
    </row>
    <row r="1537" spans="1:62">
      <c r="A1537" s="112"/>
      <c r="B1537" s="190"/>
      <c r="C1537" s="199" t="s">
        <v>4529</v>
      </c>
      <c r="D1537" s="193" t="s">
        <v>25</v>
      </c>
      <c r="E1537" s="204">
        <v>2800</v>
      </c>
      <c r="F1537" s="20"/>
      <c r="G1537" s="20"/>
      <c r="H1537" s="20"/>
      <c r="I1537" s="20"/>
      <c r="J1537" s="20"/>
      <c r="K1537" s="20"/>
      <c r="L1537" s="20"/>
      <c r="M1537" s="20"/>
      <c r="N1537" s="20"/>
      <c r="O1537" s="20"/>
      <c r="P1537" s="20"/>
      <c r="Q1537" s="20"/>
      <c r="R1537" s="20"/>
      <c r="S1537" s="20"/>
      <c r="T1537" s="20"/>
      <c r="U1537" s="20"/>
      <c r="V1537" s="20"/>
      <c r="W1537" s="20"/>
      <c r="X1537" s="20"/>
      <c r="Y1537" s="20"/>
      <c r="Z1537" s="20"/>
      <c r="AA1537" s="20"/>
      <c r="AB1537" s="20"/>
      <c r="AC1537" s="20"/>
      <c r="AD1537" s="20"/>
      <c r="AE1537" s="20"/>
      <c r="AF1537" s="20"/>
      <c r="AG1537" s="20"/>
      <c r="AH1537" s="20"/>
      <c r="AI1537" s="20"/>
      <c r="AJ1537" s="20"/>
      <c r="AK1537" s="20"/>
      <c r="AL1537" s="360"/>
      <c r="AM1537" s="18"/>
      <c r="AN1537" s="18"/>
      <c r="AO1537" s="18"/>
      <c r="AP1537" s="18"/>
      <c r="AQ1537" s="18"/>
      <c r="AR1537" s="18"/>
      <c r="AS1537" s="18"/>
      <c r="AT1537" s="18"/>
      <c r="AU1537" s="18"/>
      <c r="AV1537" s="18"/>
      <c r="AW1537" s="18"/>
      <c r="AX1537" s="18"/>
      <c r="AY1537" s="18"/>
      <c r="AZ1537" s="18"/>
      <c r="BA1537" s="18"/>
      <c r="BB1537" s="18"/>
      <c r="BC1537" s="18"/>
      <c r="BD1537" s="18"/>
      <c r="BE1537" s="18"/>
      <c r="BF1537" s="18"/>
      <c r="BG1537" s="18"/>
      <c r="BH1537" s="18"/>
      <c r="BI1537" s="18"/>
      <c r="BJ1537" s="18"/>
    </row>
    <row r="1538" spans="1:62">
      <c r="A1538" s="112"/>
      <c r="B1538" s="190"/>
      <c r="C1538" s="199" t="s">
        <v>4530</v>
      </c>
      <c r="D1538" s="193" t="s">
        <v>25</v>
      </c>
      <c r="E1538" s="204">
        <v>280</v>
      </c>
      <c r="F1538" s="20"/>
      <c r="G1538" s="20"/>
      <c r="H1538" s="20"/>
      <c r="I1538" s="20"/>
      <c r="J1538" s="20"/>
      <c r="K1538" s="20"/>
      <c r="L1538" s="20"/>
      <c r="M1538" s="20"/>
      <c r="N1538" s="20"/>
      <c r="O1538" s="20"/>
      <c r="P1538" s="20"/>
      <c r="Q1538" s="20"/>
      <c r="R1538" s="20"/>
      <c r="S1538" s="20"/>
      <c r="T1538" s="20"/>
      <c r="U1538" s="20"/>
      <c r="V1538" s="20"/>
      <c r="W1538" s="20"/>
      <c r="X1538" s="20"/>
      <c r="Y1538" s="20"/>
      <c r="Z1538" s="20"/>
      <c r="AA1538" s="20"/>
      <c r="AB1538" s="20"/>
      <c r="AC1538" s="20"/>
      <c r="AD1538" s="20"/>
      <c r="AE1538" s="20"/>
      <c r="AF1538" s="20"/>
      <c r="AG1538" s="20"/>
      <c r="AH1538" s="20"/>
      <c r="AI1538" s="20"/>
      <c r="AJ1538" s="20"/>
      <c r="AK1538" s="20"/>
      <c r="AL1538" s="360"/>
      <c r="AM1538" s="18"/>
      <c r="AN1538" s="18"/>
      <c r="AO1538" s="18"/>
      <c r="AP1538" s="18"/>
      <c r="AQ1538" s="18"/>
      <c r="AR1538" s="18"/>
      <c r="AS1538" s="18"/>
      <c r="AT1538" s="18"/>
      <c r="AU1538" s="18"/>
      <c r="AV1538" s="18"/>
      <c r="AW1538" s="18"/>
      <c r="AX1538" s="18"/>
      <c r="AY1538" s="18"/>
      <c r="AZ1538" s="18"/>
      <c r="BA1538" s="18"/>
      <c r="BB1538" s="18"/>
      <c r="BC1538" s="18"/>
      <c r="BD1538" s="18"/>
      <c r="BE1538" s="18"/>
      <c r="BF1538" s="18"/>
      <c r="BG1538" s="18"/>
      <c r="BH1538" s="18"/>
      <c r="BI1538" s="18"/>
      <c r="BJ1538" s="18"/>
    </row>
    <row r="1539" spans="1:62">
      <c r="A1539" s="112"/>
      <c r="B1539" s="191" t="s">
        <v>3356</v>
      </c>
      <c r="C1539" s="198" t="s">
        <v>4531</v>
      </c>
      <c r="D1539" s="202" t="s">
        <v>30</v>
      </c>
      <c r="E1539" s="203">
        <v>295</v>
      </c>
      <c r="F1539" s="20"/>
      <c r="G1539" s="20"/>
      <c r="H1539" s="20"/>
      <c r="I1539" s="20"/>
      <c r="J1539" s="20"/>
      <c r="K1539" s="20"/>
      <c r="L1539" s="20"/>
      <c r="M1539" s="20"/>
      <c r="N1539" s="20"/>
      <c r="O1539" s="20"/>
      <c r="P1539" s="20"/>
      <c r="Q1539" s="20"/>
      <c r="R1539" s="20"/>
      <c r="S1539" s="20"/>
      <c r="T1539" s="20"/>
      <c r="U1539" s="20"/>
      <c r="V1539" s="20"/>
      <c r="W1539" s="20"/>
      <c r="X1539" s="20"/>
      <c r="Y1539" s="20"/>
      <c r="Z1539" s="20"/>
      <c r="AA1539" s="20"/>
      <c r="AB1539" s="20"/>
      <c r="AC1539" s="20"/>
      <c r="AD1539" s="20"/>
      <c r="AE1539" s="20"/>
      <c r="AF1539" s="20"/>
      <c r="AG1539" s="20"/>
      <c r="AH1539" s="20"/>
      <c r="AI1539" s="20"/>
      <c r="AJ1539" s="20"/>
      <c r="AK1539" s="20"/>
      <c r="AL1539" s="360"/>
      <c r="AM1539" s="18"/>
      <c r="AN1539" s="18"/>
      <c r="AO1539" s="18"/>
      <c r="AP1539" s="18"/>
      <c r="AQ1539" s="18"/>
      <c r="AR1539" s="18"/>
      <c r="AS1539" s="18"/>
      <c r="AT1539" s="18"/>
      <c r="AU1539" s="18"/>
      <c r="AV1539" s="18"/>
      <c r="AW1539" s="18"/>
      <c r="AX1539" s="18"/>
      <c r="AY1539" s="18"/>
      <c r="AZ1539" s="18"/>
      <c r="BA1539" s="18"/>
      <c r="BB1539" s="18"/>
      <c r="BC1539" s="18"/>
      <c r="BD1539" s="18"/>
      <c r="BE1539" s="18"/>
      <c r="BF1539" s="18"/>
      <c r="BG1539" s="18"/>
      <c r="BH1539" s="18"/>
      <c r="BI1539" s="18"/>
      <c r="BJ1539" s="18"/>
    </row>
    <row r="1540" spans="1:62">
      <c r="A1540" s="112"/>
      <c r="B1540" s="190"/>
      <c r="C1540" s="199" t="s">
        <v>4532</v>
      </c>
      <c r="D1540" s="193" t="s">
        <v>58</v>
      </c>
      <c r="E1540" s="204">
        <v>200</v>
      </c>
      <c r="F1540" s="20"/>
      <c r="G1540" s="20"/>
      <c r="H1540" s="20"/>
      <c r="I1540" s="20"/>
      <c r="J1540" s="20"/>
      <c r="K1540" s="20"/>
      <c r="L1540" s="20"/>
      <c r="M1540" s="20"/>
      <c r="N1540" s="20"/>
      <c r="O1540" s="20"/>
      <c r="P1540" s="20"/>
      <c r="Q1540" s="20"/>
      <c r="R1540" s="20"/>
      <c r="S1540" s="20"/>
      <c r="T1540" s="20"/>
      <c r="U1540" s="20"/>
      <c r="V1540" s="20"/>
      <c r="W1540" s="20"/>
      <c r="X1540" s="20"/>
      <c r="Y1540" s="20"/>
      <c r="Z1540" s="20"/>
      <c r="AA1540" s="20"/>
      <c r="AB1540" s="20"/>
      <c r="AC1540" s="20"/>
      <c r="AD1540" s="20"/>
      <c r="AE1540" s="20"/>
      <c r="AF1540" s="20"/>
      <c r="AG1540" s="20"/>
      <c r="AH1540" s="20"/>
      <c r="AI1540" s="20"/>
      <c r="AJ1540" s="20"/>
      <c r="AK1540" s="20"/>
      <c r="AL1540" s="360"/>
      <c r="AM1540" s="18"/>
      <c r="AN1540" s="18"/>
      <c r="AO1540" s="18"/>
      <c r="AP1540" s="18"/>
      <c r="AQ1540" s="18"/>
      <c r="AR1540" s="18"/>
      <c r="AS1540" s="18"/>
      <c r="AT1540" s="18"/>
      <c r="AU1540" s="18"/>
      <c r="AV1540" s="18"/>
      <c r="AW1540" s="18"/>
      <c r="AX1540" s="18"/>
      <c r="AY1540" s="18"/>
      <c r="AZ1540" s="18"/>
      <c r="BA1540" s="18"/>
      <c r="BB1540" s="18"/>
      <c r="BC1540" s="18"/>
      <c r="BD1540" s="18"/>
      <c r="BE1540" s="18"/>
      <c r="BF1540" s="18"/>
      <c r="BG1540" s="18"/>
      <c r="BH1540" s="18"/>
      <c r="BI1540" s="18"/>
      <c r="BJ1540" s="18"/>
    </row>
    <row r="1541" spans="1:62">
      <c r="A1541" s="112"/>
      <c r="B1541" s="188"/>
      <c r="C1541" s="198" t="s">
        <v>4533</v>
      </c>
      <c r="D1541" s="202" t="s">
        <v>25</v>
      </c>
      <c r="E1541" s="203">
        <v>460</v>
      </c>
      <c r="F1541" s="20"/>
      <c r="G1541" s="20"/>
      <c r="H1541" s="20"/>
      <c r="I1541" s="20"/>
      <c r="J1541" s="20"/>
      <c r="K1541" s="20"/>
      <c r="L1541" s="20"/>
      <c r="M1541" s="20"/>
      <c r="N1541" s="20"/>
      <c r="O1541" s="20"/>
      <c r="P1541" s="20"/>
      <c r="Q1541" s="20"/>
      <c r="R1541" s="20"/>
      <c r="S1541" s="20"/>
      <c r="T1541" s="20"/>
      <c r="U1541" s="20"/>
      <c r="V1541" s="20"/>
      <c r="W1541" s="20"/>
      <c r="X1541" s="20"/>
      <c r="Y1541" s="20"/>
      <c r="Z1541" s="20"/>
      <c r="AA1541" s="20"/>
      <c r="AB1541" s="20"/>
      <c r="AC1541" s="20"/>
      <c r="AD1541" s="20"/>
      <c r="AE1541" s="20"/>
      <c r="AF1541" s="20"/>
      <c r="AG1541" s="20"/>
      <c r="AH1541" s="20"/>
      <c r="AI1541" s="20"/>
      <c r="AJ1541" s="20"/>
      <c r="AK1541" s="20"/>
      <c r="AL1541" s="360"/>
      <c r="AM1541" s="18"/>
      <c r="AN1541" s="18"/>
      <c r="AO1541" s="18"/>
      <c r="AP1541" s="18"/>
      <c r="AQ1541" s="18"/>
      <c r="AR1541" s="18"/>
      <c r="AS1541" s="18"/>
      <c r="AT1541" s="18"/>
      <c r="AU1541" s="18"/>
      <c r="AV1541" s="18"/>
      <c r="AW1541" s="18"/>
      <c r="AX1541" s="18"/>
      <c r="AY1541" s="18"/>
      <c r="AZ1541" s="18"/>
      <c r="BA1541" s="18"/>
      <c r="BB1541" s="18"/>
      <c r="BC1541" s="18"/>
      <c r="BD1541" s="18"/>
      <c r="BE1541" s="18"/>
      <c r="BF1541" s="18"/>
      <c r="BG1541" s="18"/>
      <c r="BH1541" s="18"/>
      <c r="BI1541" s="18"/>
      <c r="BJ1541" s="18"/>
    </row>
    <row r="1542" spans="1:62">
      <c r="A1542" s="112"/>
      <c r="B1542" s="192"/>
      <c r="C1542" s="198" t="s">
        <v>4534</v>
      </c>
      <c r="D1542" s="202" t="s">
        <v>68</v>
      </c>
      <c r="E1542" s="203">
        <v>180</v>
      </c>
      <c r="F1542" s="20"/>
      <c r="G1542" s="20"/>
      <c r="H1542" s="20"/>
      <c r="I1542" s="20"/>
      <c r="J1542" s="20"/>
      <c r="K1542" s="20"/>
      <c r="L1542" s="20"/>
      <c r="M1542" s="20"/>
      <c r="N1542" s="20"/>
      <c r="O1542" s="20"/>
      <c r="P1542" s="20"/>
      <c r="Q1542" s="20"/>
      <c r="R1542" s="20"/>
      <c r="S1542" s="20"/>
      <c r="T1542" s="20"/>
      <c r="U1542" s="20"/>
      <c r="V1542" s="20"/>
      <c r="W1542" s="20"/>
      <c r="X1542" s="20"/>
      <c r="Y1542" s="20"/>
      <c r="Z1542" s="20"/>
      <c r="AA1542" s="20"/>
      <c r="AB1542" s="20"/>
      <c r="AC1542" s="20"/>
      <c r="AD1542" s="20"/>
      <c r="AE1542" s="20"/>
      <c r="AF1542" s="20"/>
      <c r="AG1542" s="20"/>
      <c r="AH1542" s="20"/>
      <c r="AI1542" s="20"/>
      <c r="AJ1542" s="20"/>
      <c r="AK1542" s="20"/>
      <c r="AL1542" s="360"/>
      <c r="AM1542" s="18"/>
      <c r="AN1542" s="18"/>
      <c r="AO1542" s="18"/>
      <c r="AP1542" s="18"/>
      <c r="AQ1542" s="18"/>
      <c r="AR1542" s="18"/>
      <c r="AS1542" s="18"/>
      <c r="AT1542" s="18"/>
      <c r="AU1542" s="18"/>
      <c r="AV1542" s="18"/>
      <c r="AW1542" s="18"/>
      <c r="AX1542" s="18"/>
      <c r="AY1542" s="18"/>
      <c r="AZ1542" s="18"/>
      <c r="BA1542" s="18"/>
      <c r="BB1542" s="18"/>
      <c r="BC1542" s="18"/>
      <c r="BD1542" s="18"/>
      <c r="BE1542" s="18"/>
      <c r="BF1542" s="18"/>
      <c r="BG1542" s="18"/>
      <c r="BH1542" s="18"/>
      <c r="BI1542" s="18"/>
      <c r="BJ1542" s="18"/>
    </row>
    <row r="1543" spans="1:62">
      <c r="A1543" s="112"/>
      <c r="B1543" s="190"/>
      <c r="C1543" s="199" t="s">
        <v>4535</v>
      </c>
      <c r="D1543" s="193" t="s">
        <v>25</v>
      </c>
      <c r="E1543" s="204">
        <v>290</v>
      </c>
      <c r="F1543" s="20"/>
      <c r="G1543" s="20"/>
      <c r="H1543" s="20"/>
      <c r="I1543" s="20"/>
      <c r="J1543" s="20"/>
      <c r="K1543" s="20"/>
      <c r="L1543" s="20"/>
      <c r="M1543" s="20"/>
      <c r="N1543" s="20"/>
      <c r="O1543" s="20"/>
      <c r="P1543" s="20"/>
      <c r="Q1543" s="20"/>
      <c r="R1543" s="20"/>
      <c r="S1543" s="20"/>
      <c r="T1543" s="20"/>
      <c r="U1543" s="20"/>
      <c r="V1543" s="20"/>
      <c r="W1543" s="20"/>
      <c r="X1543" s="20"/>
      <c r="Y1543" s="20"/>
      <c r="Z1543" s="20"/>
      <c r="AA1543" s="20"/>
      <c r="AB1543" s="20"/>
      <c r="AC1543" s="20"/>
      <c r="AD1543" s="20"/>
      <c r="AE1543" s="20"/>
      <c r="AF1543" s="20"/>
      <c r="AG1543" s="20"/>
      <c r="AH1543" s="20"/>
      <c r="AI1543" s="20"/>
      <c r="AJ1543" s="20"/>
      <c r="AK1543" s="20"/>
      <c r="AL1543" s="360"/>
      <c r="AM1543" s="18"/>
      <c r="AN1543" s="18"/>
      <c r="AO1543" s="18"/>
      <c r="AP1543" s="18"/>
      <c r="AQ1543" s="18"/>
      <c r="AR1543" s="18"/>
      <c r="AS1543" s="18"/>
      <c r="AT1543" s="18"/>
      <c r="AU1543" s="18"/>
      <c r="AV1543" s="18"/>
      <c r="AW1543" s="18"/>
      <c r="AX1543" s="18"/>
      <c r="AY1543" s="18"/>
      <c r="AZ1543" s="18"/>
      <c r="BA1543" s="18"/>
      <c r="BB1543" s="18"/>
      <c r="BC1543" s="18"/>
      <c r="BD1543" s="18"/>
      <c r="BE1543" s="18"/>
      <c r="BF1543" s="18"/>
      <c r="BG1543" s="18"/>
      <c r="BH1543" s="18"/>
      <c r="BI1543" s="18"/>
      <c r="BJ1543" s="18"/>
    </row>
    <row r="1544" spans="1:62">
      <c r="A1544" s="112"/>
      <c r="B1544" s="190"/>
      <c r="C1544" s="199" t="s">
        <v>4536</v>
      </c>
      <c r="D1544" s="193" t="s">
        <v>23</v>
      </c>
      <c r="E1544" s="204">
        <v>139</v>
      </c>
      <c r="F1544" s="20"/>
      <c r="G1544" s="20"/>
      <c r="H1544" s="20"/>
      <c r="I1544" s="20"/>
      <c r="J1544" s="20"/>
      <c r="K1544" s="20"/>
      <c r="L1544" s="20"/>
      <c r="M1544" s="20"/>
      <c r="N1544" s="20"/>
      <c r="O1544" s="20"/>
      <c r="P1544" s="20"/>
      <c r="Q1544" s="20"/>
      <c r="R1544" s="20"/>
      <c r="S1544" s="20"/>
      <c r="T1544" s="20"/>
      <c r="U1544" s="20"/>
      <c r="V1544" s="20"/>
      <c r="W1544" s="20"/>
      <c r="X1544" s="20"/>
      <c r="Y1544" s="20"/>
      <c r="Z1544" s="20"/>
      <c r="AA1544" s="20"/>
      <c r="AB1544" s="20"/>
      <c r="AC1544" s="20"/>
      <c r="AD1544" s="20"/>
      <c r="AE1544" s="20"/>
      <c r="AF1544" s="20"/>
      <c r="AG1544" s="20"/>
      <c r="AH1544" s="20"/>
      <c r="AI1544" s="20"/>
      <c r="AJ1544" s="20"/>
      <c r="AK1544" s="20"/>
      <c r="AL1544" s="360"/>
      <c r="AM1544" s="18"/>
      <c r="AN1544" s="18"/>
      <c r="AO1544" s="18"/>
      <c r="AP1544" s="18"/>
      <c r="AQ1544" s="18"/>
      <c r="AR1544" s="18"/>
      <c r="AS1544" s="18"/>
      <c r="AT1544" s="18"/>
      <c r="AU1544" s="18"/>
      <c r="AV1544" s="18"/>
      <c r="AW1544" s="18"/>
      <c r="AX1544" s="18"/>
      <c r="AY1544" s="18"/>
      <c r="AZ1544" s="18"/>
      <c r="BA1544" s="18"/>
      <c r="BB1544" s="18"/>
      <c r="BC1544" s="18"/>
      <c r="BD1544" s="18"/>
      <c r="BE1544" s="18"/>
      <c r="BF1544" s="18"/>
      <c r="BG1544" s="18"/>
      <c r="BH1544" s="18"/>
      <c r="BI1544" s="18"/>
      <c r="BJ1544" s="18"/>
    </row>
    <row r="1545" spans="1:62">
      <c r="A1545" s="112"/>
      <c r="B1545" s="191" t="s">
        <v>3357</v>
      </c>
      <c r="C1545" s="199" t="s">
        <v>2913</v>
      </c>
      <c r="D1545" s="193" t="s">
        <v>25</v>
      </c>
      <c r="E1545" s="204">
        <v>290</v>
      </c>
      <c r="F1545" s="20"/>
      <c r="G1545" s="20"/>
      <c r="H1545" s="20"/>
      <c r="I1545" s="20"/>
      <c r="J1545" s="20"/>
      <c r="K1545" s="20"/>
      <c r="L1545" s="20"/>
      <c r="M1545" s="20"/>
      <c r="N1545" s="20"/>
      <c r="O1545" s="20"/>
      <c r="P1545" s="20"/>
      <c r="Q1545" s="20"/>
      <c r="R1545" s="20"/>
      <c r="S1545" s="20"/>
      <c r="T1545" s="20"/>
      <c r="U1545" s="20"/>
      <c r="V1545" s="20"/>
      <c r="W1545" s="20"/>
      <c r="X1545" s="20"/>
      <c r="Y1545" s="20"/>
      <c r="Z1545" s="20"/>
      <c r="AA1545" s="20"/>
      <c r="AB1545" s="20"/>
      <c r="AC1545" s="20"/>
      <c r="AD1545" s="20"/>
      <c r="AE1545" s="20"/>
      <c r="AF1545" s="20"/>
      <c r="AG1545" s="20"/>
      <c r="AH1545" s="20"/>
      <c r="AI1545" s="20"/>
      <c r="AJ1545" s="20"/>
      <c r="AK1545" s="20"/>
      <c r="AL1545" s="360">
        <v>5</v>
      </c>
      <c r="AM1545" s="18"/>
      <c r="AN1545" s="18"/>
      <c r="AO1545" s="18"/>
      <c r="AP1545" s="18"/>
      <c r="AQ1545" s="18"/>
      <c r="AR1545" s="18"/>
      <c r="AS1545" s="18"/>
      <c r="AT1545" s="18"/>
      <c r="AU1545" s="18"/>
      <c r="AV1545" s="18"/>
      <c r="AW1545" s="18"/>
      <c r="AX1545" s="18"/>
      <c r="AY1545" s="18"/>
      <c r="AZ1545" s="18"/>
      <c r="BA1545" s="18"/>
      <c r="BB1545" s="18"/>
      <c r="BC1545" s="18"/>
      <c r="BD1545" s="18"/>
      <c r="BE1545" s="18"/>
      <c r="BF1545" s="18"/>
      <c r="BG1545" s="18"/>
      <c r="BH1545" s="18"/>
      <c r="BI1545" s="18"/>
      <c r="BJ1545" s="18"/>
    </row>
    <row r="1546" spans="1:62">
      <c r="A1546" s="112"/>
      <c r="B1546" s="191" t="s">
        <v>3358</v>
      </c>
      <c r="C1546" s="198" t="s">
        <v>4537</v>
      </c>
      <c r="D1546" s="202" t="s">
        <v>23</v>
      </c>
      <c r="E1546" s="203">
        <v>450</v>
      </c>
      <c r="F1546" s="20"/>
      <c r="G1546" s="20"/>
      <c r="H1546" s="20"/>
      <c r="I1546" s="20"/>
      <c r="J1546" s="20"/>
      <c r="K1546" s="20"/>
      <c r="L1546" s="20"/>
      <c r="M1546" s="20"/>
      <c r="N1546" s="20"/>
      <c r="O1546" s="20"/>
      <c r="P1546" s="20"/>
      <c r="Q1546" s="20"/>
      <c r="R1546" s="20"/>
      <c r="S1546" s="20"/>
      <c r="T1546" s="20"/>
      <c r="U1546" s="20"/>
      <c r="V1546" s="20"/>
      <c r="W1546" s="20"/>
      <c r="X1546" s="20"/>
      <c r="Y1546" s="20"/>
      <c r="Z1546" s="20"/>
      <c r="AA1546" s="20"/>
      <c r="AB1546" s="20"/>
      <c r="AC1546" s="20"/>
      <c r="AD1546" s="20"/>
      <c r="AE1546" s="20"/>
      <c r="AF1546" s="20"/>
      <c r="AG1546" s="20"/>
      <c r="AH1546" s="20"/>
      <c r="AI1546" s="20"/>
      <c r="AJ1546" s="20"/>
      <c r="AK1546" s="20"/>
      <c r="AL1546" s="360"/>
      <c r="AM1546" s="18"/>
      <c r="AN1546" s="18"/>
      <c r="AO1546" s="18"/>
      <c r="AP1546" s="18"/>
      <c r="AQ1546" s="18"/>
      <c r="AR1546" s="18"/>
      <c r="AS1546" s="18"/>
      <c r="AT1546" s="18"/>
      <c r="AU1546" s="18"/>
      <c r="AV1546" s="18"/>
      <c r="AW1546" s="18"/>
      <c r="AX1546" s="18"/>
      <c r="AY1546" s="18"/>
      <c r="AZ1546" s="18"/>
      <c r="BA1546" s="18"/>
      <c r="BB1546" s="18"/>
      <c r="BC1546" s="18"/>
      <c r="BD1546" s="18"/>
      <c r="BE1546" s="18"/>
      <c r="BF1546" s="18"/>
      <c r="BG1546" s="18"/>
      <c r="BH1546" s="18"/>
      <c r="BI1546" s="18"/>
      <c r="BJ1546" s="18"/>
    </row>
    <row r="1547" spans="1:62">
      <c r="A1547" s="112"/>
      <c r="B1547" s="192"/>
      <c r="C1547" s="198" t="s">
        <v>4538</v>
      </c>
      <c r="D1547" s="202" t="s">
        <v>73</v>
      </c>
      <c r="E1547" s="203">
        <v>1500</v>
      </c>
      <c r="F1547" s="20"/>
      <c r="G1547" s="20"/>
      <c r="H1547" s="20"/>
      <c r="I1547" s="20"/>
      <c r="J1547" s="20"/>
      <c r="K1547" s="20"/>
      <c r="L1547" s="20"/>
      <c r="M1547" s="20"/>
      <c r="N1547" s="20"/>
      <c r="O1547" s="20"/>
      <c r="P1547" s="20"/>
      <c r="Q1547" s="20"/>
      <c r="R1547" s="20"/>
      <c r="S1547" s="20"/>
      <c r="T1547" s="20"/>
      <c r="U1547" s="20"/>
      <c r="V1547" s="20"/>
      <c r="W1547" s="20"/>
      <c r="X1547" s="20"/>
      <c r="Y1547" s="20"/>
      <c r="Z1547" s="20"/>
      <c r="AA1547" s="20"/>
      <c r="AB1547" s="20"/>
      <c r="AC1547" s="20"/>
      <c r="AD1547" s="20"/>
      <c r="AE1547" s="20"/>
      <c r="AF1547" s="20"/>
      <c r="AG1547" s="20"/>
      <c r="AH1547" s="20"/>
      <c r="AI1547" s="20"/>
      <c r="AJ1547" s="20"/>
      <c r="AK1547" s="20"/>
      <c r="AL1547" s="360"/>
      <c r="AM1547" s="18"/>
      <c r="AN1547" s="18"/>
      <c r="AO1547" s="18"/>
      <c r="AP1547" s="18"/>
      <c r="AQ1547" s="18"/>
      <c r="AR1547" s="18"/>
      <c r="AS1547" s="18"/>
      <c r="AT1547" s="18"/>
      <c r="AU1547" s="18"/>
      <c r="AV1547" s="18"/>
      <c r="AW1547" s="18"/>
      <c r="AX1547" s="18"/>
      <c r="AY1547" s="18"/>
      <c r="AZ1547" s="18"/>
      <c r="BA1547" s="18"/>
      <c r="BB1547" s="18"/>
      <c r="BC1547" s="18"/>
      <c r="BD1547" s="18"/>
      <c r="BE1547" s="18"/>
      <c r="BF1547" s="18"/>
      <c r="BG1547" s="18"/>
      <c r="BH1547" s="18"/>
      <c r="BI1547" s="18"/>
      <c r="BJ1547" s="18"/>
    </row>
    <row r="1548" spans="1:62">
      <c r="A1548" s="112"/>
      <c r="B1548" s="190"/>
      <c r="C1548" s="199" t="s">
        <v>4539</v>
      </c>
      <c r="D1548" s="193" t="s">
        <v>85</v>
      </c>
      <c r="E1548" s="204">
        <v>1950</v>
      </c>
      <c r="F1548" s="20"/>
      <c r="G1548" s="20"/>
      <c r="H1548" s="20"/>
      <c r="I1548" s="20"/>
      <c r="J1548" s="20"/>
      <c r="K1548" s="20"/>
      <c r="L1548" s="20"/>
      <c r="M1548" s="20"/>
      <c r="N1548" s="20"/>
      <c r="O1548" s="20"/>
      <c r="P1548" s="20"/>
      <c r="Q1548" s="20"/>
      <c r="R1548" s="20"/>
      <c r="S1548" s="20"/>
      <c r="T1548" s="20"/>
      <c r="U1548" s="20"/>
      <c r="V1548" s="20"/>
      <c r="W1548" s="20"/>
      <c r="X1548" s="20"/>
      <c r="Y1548" s="20"/>
      <c r="Z1548" s="20"/>
      <c r="AA1548" s="20"/>
      <c r="AB1548" s="20"/>
      <c r="AC1548" s="20"/>
      <c r="AD1548" s="20"/>
      <c r="AE1548" s="20"/>
      <c r="AF1548" s="20"/>
      <c r="AG1548" s="20"/>
      <c r="AH1548" s="20"/>
      <c r="AI1548" s="20"/>
      <c r="AJ1548" s="20"/>
      <c r="AK1548" s="20"/>
      <c r="AL1548" s="360"/>
      <c r="AM1548" s="18"/>
      <c r="AN1548" s="18"/>
      <c r="AO1548" s="18"/>
      <c r="AP1548" s="18"/>
      <c r="AQ1548" s="18"/>
      <c r="AR1548" s="18"/>
      <c r="AS1548" s="18"/>
      <c r="AT1548" s="18"/>
      <c r="AU1548" s="18"/>
      <c r="AV1548" s="18"/>
      <c r="AW1548" s="18"/>
      <c r="AX1548" s="18"/>
      <c r="AY1548" s="18"/>
      <c r="AZ1548" s="18"/>
      <c r="BA1548" s="18"/>
      <c r="BB1548" s="18"/>
      <c r="BC1548" s="18"/>
      <c r="BD1548" s="18"/>
      <c r="BE1548" s="18"/>
      <c r="BF1548" s="18"/>
      <c r="BG1548" s="18"/>
      <c r="BH1548" s="18"/>
      <c r="BI1548" s="18"/>
      <c r="BJ1548" s="18"/>
    </row>
    <row r="1549" spans="1:62">
      <c r="A1549" s="112"/>
      <c r="B1549" s="192"/>
      <c r="C1549" s="198" t="s">
        <v>2914</v>
      </c>
      <c r="D1549" s="202" t="s">
        <v>23</v>
      </c>
      <c r="E1549" s="203">
        <v>45</v>
      </c>
      <c r="F1549" s="20"/>
      <c r="G1549" s="20"/>
      <c r="H1549" s="20"/>
      <c r="I1549" s="20"/>
      <c r="J1549" s="20"/>
      <c r="K1549" s="20"/>
      <c r="L1549" s="20"/>
      <c r="M1549" s="20"/>
      <c r="N1549" s="20"/>
      <c r="O1549" s="20"/>
      <c r="P1549" s="20"/>
      <c r="Q1549" s="20"/>
      <c r="R1549" s="20"/>
      <c r="S1549" s="20"/>
      <c r="T1549" s="20"/>
      <c r="U1549" s="20"/>
      <c r="V1549" s="20"/>
      <c r="W1549" s="20"/>
      <c r="X1549" s="20"/>
      <c r="Y1549" s="20"/>
      <c r="Z1549" s="20"/>
      <c r="AA1549" s="20"/>
      <c r="AB1549" s="20"/>
      <c r="AC1549" s="20"/>
      <c r="AD1549" s="20"/>
      <c r="AE1549" s="20"/>
      <c r="AF1549" s="20"/>
      <c r="AG1549" s="20"/>
      <c r="AH1549" s="20"/>
      <c r="AI1549" s="20"/>
      <c r="AJ1549" s="20"/>
      <c r="AK1549" s="20"/>
      <c r="AL1549" s="360"/>
      <c r="AM1549" s="18"/>
      <c r="AN1549" s="18"/>
      <c r="AO1549" s="18"/>
      <c r="AP1549" s="18"/>
      <c r="AQ1549" s="18"/>
      <c r="AR1549" s="18"/>
      <c r="AS1549" s="18"/>
      <c r="AT1549" s="18"/>
      <c r="AU1549" s="18"/>
      <c r="AV1549" s="18"/>
      <c r="AW1549" s="18"/>
      <c r="AX1549" s="18"/>
      <c r="AY1549" s="18"/>
      <c r="AZ1549" s="18"/>
      <c r="BA1549" s="18"/>
      <c r="BB1549" s="18"/>
      <c r="BC1549" s="18"/>
      <c r="BD1549" s="18"/>
      <c r="BE1549" s="18"/>
      <c r="BF1549" s="18"/>
      <c r="BG1549" s="18"/>
      <c r="BH1549" s="18"/>
      <c r="BI1549" s="18"/>
      <c r="BJ1549" s="18"/>
    </row>
    <row r="1550" spans="1:62">
      <c r="A1550" s="112"/>
      <c r="B1550" s="192"/>
      <c r="C1550" s="198" t="s">
        <v>2915</v>
      </c>
      <c r="D1550" s="202" t="s">
        <v>25</v>
      </c>
      <c r="E1550" s="203">
        <v>40</v>
      </c>
      <c r="F1550" s="20"/>
      <c r="G1550" s="20"/>
      <c r="H1550" s="20"/>
      <c r="I1550" s="20"/>
      <c r="J1550" s="20"/>
      <c r="K1550" s="20"/>
      <c r="L1550" s="20"/>
      <c r="M1550" s="20"/>
      <c r="N1550" s="20"/>
      <c r="O1550" s="20"/>
      <c r="P1550" s="20"/>
      <c r="Q1550" s="20"/>
      <c r="R1550" s="20"/>
      <c r="S1550" s="20"/>
      <c r="T1550" s="20"/>
      <c r="U1550" s="20"/>
      <c r="V1550" s="20"/>
      <c r="W1550" s="20"/>
      <c r="X1550" s="20"/>
      <c r="Y1550" s="20"/>
      <c r="Z1550" s="20"/>
      <c r="AA1550" s="20"/>
      <c r="AB1550" s="20"/>
      <c r="AC1550" s="20"/>
      <c r="AD1550" s="20"/>
      <c r="AE1550" s="20"/>
      <c r="AF1550" s="20"/>
      <c r="AG1550" s="20"/>
      <c r="AH1550" s="20"/>
      <c r="AI1550" s="20"/>
      <c r="AJ1550" s="20"/>
      <c r="AK1550" s="20"/>
      <c r="AL1550" s="360"/>
      <c r="AM1550" s="18"/>
      <c r="AN1550" s="18"/>
      <c r="AO1550" s="18"/>
      <c r="AP1550" s="18"/>
      <c r="AQ1550" s="18"/>
      <c r="AR1550" s="18"/>
      <c r="AS1550" s="18"/>
      <c r="AT1550" s="18"/>
      <c r="AU1550" s="18"/>
      <c r="AV1550" s="18"/>
      <c r="AW1550" s="18"/>
      <c r="AX1550" s="18"/>
      <c r="AY1550" s="18"/>
      <c r="AZ1550" s="18"/>
      <c r="BA1550" s="18"/>
      <c r="BB1550" s="18"/>
      <c r="BC1550" s="18"/>
      <c r="BD1550" s="18"/>
      <c r="BE1550" s="18"/>
      <c r="BF1550" s="18"/>
      <c r="BG1550" s="18"/>
      <c r="BH1550" s="18"/>
      <c r="BI1550" s="18"/>
      <c r="BJ1550" s="18"/>
    </row>
    <row r="1551" spans="1:62">
      <c r="A1551" s="112"/>
      <c r="B1551" s="192"/>
      <c r="C1551" s="198" t="s">
        <v>2916</v>
      </c>
      <c r="D1551" s="202" t="s">
        <v>25</v>
      </c>
      <c r="E1551" s="203">
        <v>40</v>
      </c>
      <c r="F1551" s="20"/>
      <c r="G1551" s="20"/>
      <c r="H1551" s="20"/>
      <c r="I1551" s="20"/>
      <c r="J1551" s="20"/>
      <c r="K1551" s="20"/>
      <c r="L1551" s="20"/>
      <c r="M1551" s="20"/>
      <c r="N1551" s="20"/>
      <c r="O1551" s="20"/>
      <c r="P1551" s="20"/>
      <c r="Q1551" s="20"/>
      <c r="R1551" s="20"/>
      <c r="S1551" s="20"/>
      <c r="T1551" s="20"/>
      <c r="U1551" s="20"/>
      <c r="V1551" s="20"/>
      <c r="W1551" s="20"/>
      <c r="X1551" s="20"/>
      <c r="Y1551" s="20"/>
      <c r="Z1551" s="20"/>
      <c r="AA1551" s="20"/>
      <c r="AB1551" s="20"/>
      <c r="AC1551" s="20"/>
      <c r="AD1551" s="20"/>
      <c r="AE1551" s="20"/>
      <c r="AF1551" s="20"/>
      <c r="AG1551" s="20"/>
      <c r="AH1551" s="20"/>
      <c r="AI1551" s="20"/>
      <c r="AJ1551" s="20"/>
      <c r="AK1551" s="20"/>
      <c r="AL1551" s="360"/>
      <c r="AM1551" s="18"/>
      <c r="AN1551" s="18"/>
      <c r="AO1551" s="18"/>
      <c r="AP1551" s="18"/>
      <c r="AQ1551" s="18"/>
      <c r="AR1551" s="18"/>
      <c r="AS1551" s="18"/>
      <c r="AT1551" s="18"/>
      <c r="AU1551" s="18"/>
      <c r="AV1551" s="18"/>
      <c r="AW1551" s="18"/>
      <c r="AX1551" s="18"/>
      <c r="AY1551" s="18"/>
      <c r="AZ1551" s="18"/>
      <c r="BA1551" s="18"/>
      <c r="BB1551" s="18"/>
      <c r="BC1551" s="18"/>
      <c r="BD1551" s="18"/>
      <c r="BE1551" s="18"/>
      <c r="BF1551" s="18"/>
      <c r="BG1551" s="18"/>
      <c r="BH1551" s="18"/>
      <c r="BI1551" s="18"/>
      <c r="BJ1551" s="18"/>
    </row>
    <row r="1552" spans="1:62">
      <c r="A1552" s="112"/>
      <c r="B1552" s="192"/>
      <c r="C1552" s="198" t="s">
        <v>4540</v>
      </c>
      <c r="D1552" s="202" t="s">
        <v>23</v>
      </c>
      <c r="E1552" s="203">
        <v>45</v>
      </c>
      <c r="F1552" s="20"/>
      <c r="G1552" s="20"/>
      <c r="H1552" s="20"/>
      <c r="I1552" s="20"/>
      <c r="J1552" s="20"/>
      <c r="K1552" s="20"/>
      <c r="L1552" s="20"/>
      <c r="M1552" s="20"/>
      <c r="N1552" s="20"/>
      <c r="O1552" s="20"/>
      <c r="P1552" s="20"/>
      <c r="Q1552" s="20"/>
      <c r="R1552" s="20"/>
      <c r="S1552" s="20"/>
      <c r="T1552" s="20"/>
      <c r="U1552" s="20"/>
      <c r="V1552" s="20"/>
      <c r="W1552" s="20"/>
      <c r="X1552" s="20"/>
      <c r="Y1552" s="20"/>
      <c r="Z1552" s="20"/>
      <c r="AA1552" s="20"/>
      <c r="AB1552" s="20"/>
      <c r="AC1552" s="20"/>
      <c r="AD1552" s="20"/>
      <c r="AE1552" s="20"/>
      <c r="AF1552" s="20"/>
      <c r="AG1552" s="20"/>
      <c r="AH1552" s="20"/>
      <c r="AI1552" s="20"/>
      <c r="AJ1552" s="20"/>
      <c r="AK1552" s="20"/>
      <c r="AL1552" s="360"/>
      <c r="AM1552" s="18"/>
      <c r="AN1552" s="18"/>
      <c r="AO1552" s="18"/>
      <c r="AP1552" s="18"/>
      <c r="AQ1552" s="18"/>
      <c r="AR1552" s="18"/>
      <c r="AS1552" s="18"/>
      <c r="AT1552" s="18"/>
      <c r="AU1552" s="18"/>
      <c r="AV1552" s="18"/>
      <c r="AW1552" s="18"/>
      <c r="AX1552" s="18"/>
      <c r="AY1552" s="18"/>
      <c r="AZ1552" s="18"/>
      <c r="BA1552" s="18"/>
      <c r="BB1552" s="18"/>
      <c r="BC1552" s="18"/>
      <c r="BD1552" s="18"/>
      <c r="BE1552" s="18"/>
      <c r="BF1552" s="18"/>
      <c r="BG1552" s="18"/>
      <c r="BH1552" s="18"/>
      <c r="BI1552" s="18"/>
      <c r="BJ1552" s="18"/>
    </row>
    <row r="1553" spans="1:62">
      <c r="A1553" s="112"/>
      <c r="B1553" s="191" t="s">
        <v>3359</v>
      </c>
      <c r="C1553" s="199" t="s">
        <v>4541</v>
      </c>
      <c r="D1553" s="193" t="s">
        <v>25</v>
      </c>
      <c r="E1553" s="204">
        <v>45</v>
      </c>
      <c r="F1553" s="20"/>
      <c r="G1553" s="20"/>
      <c r="H1553" s="20"/>
      <c r="I1553" s="20"/>
      <c r="J1553" s="20"/>
      <c r="K1553" s="20"/>
      <c r="L1553" s="20"/>
      <c r="M1553" s="20"/>
      <c r="N1553" s="20"/>
      <c r="O1553" s="20"/>
      <c r="P1553" s="20"/>
      <c r="Q1553" s="20"/>
      <c r="R1553" s="20"/>
      <c r="S1553" s="20"/>
      <c r="T1553" s="20"/>
      <c r="U1553" s="20"/>
      <c r="V1553" s="20"/>
      <c r="W1553" s="20"/>
      <c r="X1553" s="20"/>
      <c r="Y1553" s="20"/>
      <c r="Z1553" s="20"/>
      <c r="AA1553" s="20"/>
      <c r="AB1553" s="20"/>
      <c r="AC1553" s="20"/>
      <c r="AD1553" s="20"/>
      <c r="AE1553" s="20"/>
      <c r="AF1553" s="20"/>
      <c r="AG1553" s="20"/>
      <c r="AH1553" s="20"/>
      <c r="AI1553" s="20"/>
      <c r="AJ1553" s="20"/>
      <c r="AK1553" s="20"/>
      <c r="AL1553" s="360"/>
      <c r="AM1553" s="18"/>
      <c r="AN1553" s="18"/>
      <c r="AO1553" s="18"/>
      <c r="AP1553" s="18"/>
      <c r="AQ1553" s="18"/>
      <c r="AR1553" s="18"/>
      <c r="AS1553" s="18"/>
      <c r="AT1553" s="18"/>
      <c r="AU1553" s="18"/>
      <c r="AV1553" s="18"/>
      <c r="AW1553" s="18"/>
      <c r="AX1553" s="18"/>
      <c r="AY1553" s="18"/>
      <c r="AZ1553" s="18"/>
      <c r="BA1553" s="18"/>
      <c r="BB1553" s="18"/>
      <c r="BC1553" s="18"/>
      <c r="BD1553" s="18"/>
      <c r="BE1553" s="18"/>
      <c r="BF1553" s="18"/>
      <c r="BG1553" s="18"/>
      <c r="BH1553" s="18"/>
      <c r="BI1553" s="18"/>
      <c r="BJ1553" s="18"/>
    </row>
    <row r="1554" spans="1:62">
      <c r="A1554" s="112"/>
      <c r="B1554" s="191" t="s">
        <v>3360</v>
      </c>
      <c r="C1554" s="199" t="s">
        <v>4542</v>
      </c>
      <c r="D1554" s="193" t="s">
        <v>25</v>
      </c>
      <c r="E1554" s="204">
        <v>45</v>
      </c>
      <c r="F1554" s="20"/>
      <c r="G1554" s="20"/>
      <c r="H1554" s="20"/>
      <c r="I1554" s="20"/>
      <c r="J1554" s="20"/>
      <c r="K1554" s="20"/>
      <c r="L1554" s="20"/>
      <c r="M1554" s="20"/>
      <c r="N1554" s="20"/>
      <c r="O1554" s="20"/>
      <c r="P1554" s="20"/>
      <c r="Q1554" s="20"/>
      <c r="R1554" s="20"/>
      <c r="S1554" s="20"/>
      <c r="T1554" s="20"/>
      <c r="U1554" s="20"/>
      <c r="V1554" s="20"/>
      <c r="W1554" s="20"/>
      <c r="X1554" s="20"/>
      <c r="Y1554" s="20"/>
      <c r="Z1554" s="20"/>
      <c r="AA1554" s="20"/>
      <c r="AB1554" s="20"/>
      <c r="AC1554" s="20"/>
      <c r="AD1554" s="20"/>
      <c r="AE1554" s="20"/>
      <c r="AF1554" s="20"/>
      <c r="AG1554" s="20"/>
      <c r="AH1554" s="20"/>
      <c r="AI1554" s="20"/>
      <c r="AJ1554" s="20"/>
      <c r="AK1554" s="20"/>
      <c r="AL1554" s="360"/>
      <c r="AM1554" s="18"/>
      <c r="AN1554" s="18"/>
      <c r="AO1554" s="18"/>
      <c r="AP1554" s="18"/>
      <c r="AQ1554" s="18"/>
      <c r="AR1554" s="18"/>
      <c r="AS1554" s="18"/>
      <c r="AT1554" s="18"/>
      <c r="AU1554" s="18"/>
      <c r="AV1554" s="18"/>
      <c r="AW1554" s="18"/>
      <c r="AX1554" s="18"/>
      <c r="AY1554" s="18"/>
      <c r="AZ1554" s="18"/>
      <c r="BA1554" s="18"/>
      <c r="BB1554" s="18"/>
      <c r="BC1554" s="18"/>
      <c r="BD1554" s="18"/>
      <c r="BE1554" s="18"/>
      <c r="BF1554" s="18"/>
      <c r="BG1554" s="18"/>
      <c r="BH1554" s="18"/>
      <c r="BI1554" s="18"/>
      <c r="BJ1554" s="18"/>
    </row>
    <row r="1555" spans="1:62">
      <c r="A1555" s="112"/>
      <c r="B1555" s="192"/>
      <c r="C1555" s="198" t="s">
        <v>4543</v>
      </c>
      <c r="D1555" s="202" t="s">
        <v>25</v>
      </c>
      <c r="E1555" s="203">
        <v>65</v>
      </c>
      <c r="F1555" s="20"/>
      <c r="G1555" s="20"/>
      <c r="H1555" s="20"/>
      <c r="I1555" s="20"/>
      <c r="J1555" s="20"/>
      <c r="K1555" s="20"/>
      <c r="L1555" s="20"/>
      <c r="M1555" s="20"/>
      <c r="N1555" s="20"/>
      <c r="O1555" s="20"/>
      <c r="P1555" s="20"/>
      <c r="Q1555" s="20"/>
      <c r="R1555" s="20"/>
      <c r="S1555" s="20"/>
      <c r="T1555" s="20"/>
      <c r="U1555" s="20"/>
      <c r="V1555" s="20"/>
      <c r="W1555" s="20"/>
      <c r="X1555" s="20"/>
      <c r="Y1555" s="20"/>
      <c r="Z1555" s="20"/>
      <c r="AA1555" s="20"/>
      <c r="AB1555" s="20"/>
      <c r="AC1555" s="20"/>
      <c r="AD1555" s="20"/>
      <c r="AE1555" s="20"/>
      <c r="AF1555" s="20"/>
      <c r="AG1555" s="20"/>
      <c r="AH1555" s="20"/>
      <c r="AI1555" s="20"/>
      <c r="AJ1555" s="20"/>
      <c r="AK1555" s="20"/>
      <c r="AL1555" s="360"/>
      <c r="AM1555" s="18"/>
      <c r="AN1555" s="18"/>
      <c r="AO1555" s="18"/>
      <c r="AP1555" s="18"/>
      <c r="AQ1555" s="18"/>
      <c r="AR1555" s="18"/>
      <c r="AS1555" s="18"/>
      <c r="AT1555" s="18"/>
      <c r="AU1555" s="18"/>
      <c r="AV1555" s="18"/>
      <c r="AW1555" s="18"/>
      <c r="AX1555" s="18"/>
      <c r="AY1555" s="18"/>
      <c r="AZ1555" s="18"/>
      <c r="BA1555" s="18"/>
      <c r="BB1555" s="18"/>
      <c r="BC1555" s="18"/>
      <c r="BD1555" s="18"/>
      <c r="BE1555" s="18"/>
      <c r="BF1555" s="18"/>
      <c r="BG1555" s="18"/>
      <c r="BH1555" s="18"/>
      <c r="BI1555" s="18"/>
      <c r="BJ1555" s="18"/>
    </row>
    <row r="1556" spans="1:62">
      <c r="A1556" s="112"/>
      <c r="B1556" s="190"/>
      <c r="C1556" s="199" t="s">
        <v>4544</v>
      </c>
      <c r="D1556" s="193" t="s">
        <v>23</v>
      </c>
      <c r="E1556" s="204">
        <v>40</v>
      </c>
      <c r="F1556" s="20"/>
      <c r="G1556" s="20"/>
      <c r="H1556" s="20"/>
      <c r="I1556" s="20"/>
      <c r="J1556" s="20"/>
      <c r="K1556" s="20"/>
      <c r="L1556" s="20"/>
      <c r="M1556" s="20"/>
      <c r="N1556" s="20"/>
      <c r="O1556" s="20"/>
      <c r="P1556" s="20"/>
      <c r="Q1556" s="20"/>
      <c r="R1556" s="20"/>
      <c r="S1556" s="20"/>
      <c r="T1556" s="20"/>
      <c r="U1556" s="20"/>
      <c r="V1556" s="20"/>
      <c r="W1556" s="20"/>
      <c r="X1556" s="20"/>
      <c r="Y1556" s="20"/>
      <c r="Z1556" s="20"/>
      <c r="AA1556" s="20"/>
      <c r="AB1556" s="20"/>
      <c r="AC1556" s="20"/>
      <c r="AD1556" s="20"/>
      <c r="AE1556" s="20"/>
      <c r="AF1556" s="20"/>
      <c r="AG1556" s="20"/>
      <c r="AH1556" s="20"/>
      <c r="AI1556" s="20"/>
      <c r="AJ1556" s="20"/>
      <c r="AK1556" s="20"/>
      <c r="AL1556" s="360"/>
      <c r="AM1556" s="18"/>
      <c r="AN1556" s="18"/>
      <c r="AO1556" s="18"/>
      <c r="AP1556" s="18"/>
      <c r="AQ1556" s="18"/>
      <c r="AR1556" s="18"/>
      <c r="AS1556" s="18"/>
      <c r="AT1556" s="18"/>
      <c r="AU1556" s="18"/>
      <c r="AV1556" s="18"/>
      <c r="AW1556" s="18"/>
      <c r="AX1556" s="18"/>
      <c r="AY1556" s="18"/>
      <c r="AZ1556" s="18"/>
      <c r="BA1556" s="18"/>
      <c r="BB1556" s="18"/>
      <c r="BC1556" s="18"/>
      <c r="BD1556" s="18"/>
      <c r="BE1556" s="18"/>
      <c r="BF1556" s="18"/>
      <c r="BG1556" s="18"/>
      <c r="BH1556" s="18"/>
      <c r="BI1556" s="18"/>
      <c r="BJ1556" s="18"/>
    </row>
    <row r="1557" spans="1:62">
      <c r="A1557" s="112"/>
      <c r="B1557" s="190"/>
      <c r="C1557" s="199" t="s">
        <v>4545</v>
      </c>
      <c r="D1557" s="193" t="s">
        <v>23</v>
      </c>
      <c r="E1557" s="204">
        <v>85</v>
      </c>
      <c r="F1557" s="20"/>
      <c r="G1557" s="20"/>
      <c r="H1557" s="20"/>
      <c r="I1557" s="20"/>
      <c r="J1557" s="20"/>
      <c r="K1557" s="20"/>
      <c r="L1557" s="20"/>
      <c r="M1557" s="20"/>
      <c r="N1557" s="20"/>
      <c r="O1557" s="20"/>
      <c r="P1557" s="20"/>
      <c r="Q1557" s="20"/>
      <c r="R1557" s="20"/>
      <c r="S1557" s="20"/>
      <c r="T1557" s="20"/>
      <c r="U1557" s="20"/>
      <c r="V1557" s="20"/>
      <c r="W1557" s="20"/>
      <c r="X1557" s="20"/>
      <c r="Y1557" s="20"/>
      <c r="Z1557" s="20"/>
      <c r="AA1557" s="20"/>
      <c r="AB1557" s="20"/>
      <c r="AC1557" s="20"/>
      <c r="AD1557" s="20"/>
      <c r="AE1557" s="20"/>
      <c r="AF1557" s="20"/>
      <c r="AG1557" s="20"/>
      <c r="AH1557" s="20"/>
      <c r="AI1557" s="20"/>
      <c r="AJ1557" s="20"/>
      <c r="AK1557" s="20"/>
      <c r="AL1557" s="360"/>
      <c r="AM1557" s="18"/>
      <c r="AN1557" s="18"/>
      <c r="AO1557" s="18"/>
      <c r="AP1557" s="18"/>
      <c r="AQ1557" s="18"/>
      <c r="AR1557" s="18"/>
      <c r="AS1557" s="18"/>
      <c r="AT1557" s="18"/>
      <c r="AU1557" s="18"/>
      <c r="AV1557" s="18"/>
      <c r="AW1557" s="18"/>
      <c r="AX1557" s="18"/>
      <c r="AY1557" s="18"/>
      <c r="AZ1557" s="18"/>
      <c r="BA1557" s="18"/>
      <c r="BB1557" s="18"/>
      <c r="BC1557" s="18"/>
      <c r="BD1557" s="18"/>
      <c r="BE1557" s="18"/>
      <c r="BF1557" s="18"/>
      <c r="BG1557" s="18"/>
      <c r="BH1557" s="18"/>
      <c r="BI1557" s="18"/>
      <c r="BJ1557" s="18"/>
    </row>
    <row r="1558" spans="1:62">
      <c r="A1558" s="112"/>
      <c r="B1558" s="190"/>
      <c r="C1558" s="199" t="s">
        <v>4546</v>
      </c>
      <c r="D1558" s="193" t="s">
        <v>23</v>
      </c>
      <c r="E1558" s="204">
        <v>85</v>
      </c>
      <c r="F1558" s="20"/>
      <c r="G1558" s="20"/>
      <c r="H1558" s="20"/>
      <c r="I1558" s="20"/>
      <c r="J1558" s="20"/>
      <c r="K1558" s="20"/>
      <c r="L1558" s="20"/>
      <c r="M1558" s="20"/>
      <c r="N1558" s="20"/>
      <c r="O1558" s="20"/>
      <c r="P1558" s="20"/>
      <c r="Q1558" s="20"/>
      <c r="R1558" s="20"/>
      <c r="S1558" s="20"/>
      <c r="T1558" s="20"/>
      <c r="U1558" s="20"/>
      <c r="V1558" s="20"/>
      <c r="W1558" s="20"/>
      <c r="X1558" s="20"/>
      <c r="Y1558" s="20"/>
      <c r="Z1558" s="20"/>
      <c r="AA1558" s="20"/>
      <c r="AB1558" s="20"/>
      <c r="AC1558" s="20"/>
      <c r="AD1558" s="20"/>
      <c r="AE1558" s="20"/>
      <c r="AF1558" s="20"/>
      <c r="AG1558" s="20"/>
      <c r="AH1558" s="20"/>
      <c r="AI1558" s="20"/>
      <c r="AJ1558" s="20"/>
      <c r="AK1558" s="20"/>
      <c r="AL1558" s="360"/>
      <c r="AM1558" s="18"/>
      <c r="AN1558" s="18"/>
      <c r="AO1558" s="18"/>
      <c r="AP1558" s="18"/>
      <c r="AQ1558" s="18"/>
      <c r="AR1558" s="18"/>
      <c r="AS1558" s="18"/>
      <c r="AT1558" s="18"/>
      <c r="AU1558" s="18"/>
      <c r="AV1558" s="18"/>
      <c r="AW1558" s="18"/>
      <c r="AX1558" s="18"/>
      <c r="AY1558" s="18"/>
      <c r="AZ1558" s="18"/>
      <c r="BA1558" s="18"/>
      <c r="BB1558" s="18"/>
      <c r="BC1558" s="18"/>
      <c r="BD1558" s="18"/>
      <c r="BE1558" s="18"/>
      <c r="BF1558" s="18"/>
      <c r="BG1558" s="18"/>
      <c r="BH1558" s="18"/>
      <c r="BI1558" s="18"/>
      <c r="BJ1558" s="18"/>
    </row>
    <row r="1559" spans="1:62">
      <c r="A1559" s="112"/>
      <c r="B1559" s="191" t="s">
        <v>3361</v>
      </c>
      <c r="C1559" s="198" t="s">
        <v>4547</v>
      </c>
      <c r="D1559" s="202" t="s">
        <v>72</v>
      </c>
      <c r="E1559" s="203">
        <v>150</v>
      </c>
      <c r="F1559" s="20"/>
      <c r="G1559" s="20"/>
      <c r="H1559" s="20"/>
      <c r="I1559" s="20"/>
      <c r="J1559" s="20"/>
      <c r="K1559" s="20"/>
      <c r="L1559" s="20"/>
      <c r="M1559" s="20"/>
      <c r="N1559" s="20"/>
      <c r="O1559" s="20"/>
      <c r="P1559" s="20"/>
      <c r="Q1559" s="20"/>
      <c r="R1559" s="20"/>
      <c r="S1559" s="20"/>
      <c r="T1559" s="20"/>
      <c r="U1559" s="20"/>
      <c r="V1559" s="20"/>
      <c r="W1559" s="20"/>
      <c r="X1559" s="20"/>
      <c r="Y1559" s="20"/>
      <c r="Z1559" s="20"/>
      <c r="AA1559" s="20"/>
      <c r="AB1559" s="20"/>
      <c r="AC1559" s="20"/>
      <c r="AD1559" s="20"/>
      <c r="AE1559" s="20"/>
      <c r="AF1559" s="20"/>
      <c r="AG1559" s="20"/>
      <c r="AH1559" s="20"/>
      <c r="AI1559" s="20"/>
      <c r="AJ1559" s="20"/>
      <c r="AK1559" s="20"/>
      <c r="AL1559" s="360"/>
      <c r="AM1559" s="18"/>
      <c r="AN1559" s="18"/>
      <c r="AO1559" s="18"/>
      <c r="AP1559" s="18"/>
      <c r="AQ1559" s="18"/>
      <c r="AR1559" s="18"/>
      <c r="AS1559" s="18"/>
      <c r="AT1559" s="18"/>
      <c r="AU1559" s="18"/>
      <c r="AV1559" s="18"/>
      <c r="AW1559" s="18"/>
      <c r="AX1559" s="18"/>
      <c r="AY1559" s="18"/>
      <c r="AZ1559" s="18"/>
      <c r="BA1559" s="18"/>
      <c r="BB1559" s="18"/>
      <c r="BC1559" s="18"/>
      <c r="BD1559" s="18"/>
      <c r="BE1559" s="18"/>
      <c r="BF1559" s="18"/>
      <c r="BG1559" s="18"/>
      <c r="BH1559" s="18"/>
      <c r="BI1559" s="18"/>
      <c r="BJ1559" s="18"/>
    </row>
    <row r="1560" spans="1:62">
      <c r="A1560" s="112"/>
      <c r="B1560" s="192"/>
      <c r="C1560" s="198" t="s">
        <v>4548</v>
      </c>
      <c r="D1560" s="202" t="s">
        <v>39</v>
      </c>
      <c r="E1560" s="203">
        <v>19</v>
      </c>
      <c r="F1560" s="20"/>
      <c r="G1560" s="20"/>
      <c r="H1560" s="20"/>
      <c r="I1560" s="20"/>
      <c r="J1560" s="20"/>
      <c r="K1560" s="20"/>
      <c r="L1560" s="20"/>
      <c r="M1560" s="20"/>
      <c r="N1560" s="20"/>
      <c r="O1560" s="20"/>
      <c r="P1560" s="20"/>
      <c r="Q1560" s="20"/>
      <c r="R1560" s="20"/>
      <c r="S1560" s="20"/>
      <c r="T1560" s="20"/>
      <c r="U1560" s="20"/>
      <c r="V1560" s="20"/>
      <c r="W1560" s="20"/>
      <c r="X1560" s="20"/>
      <c r="Y1560" s="20"/>
      <c r="Z1560" s="20"/>
      <c r="AA1560" s="20"/>
      <c r="AB1560" s="20"/>
      <c r="AC1560" s="20"/>
      <c r="AD1560" s="20"/>
      <c r="AE1560" s="20"/>
      <c r="AF1560" s="20"/>
      <c r="AG1560" s="20"/>
      <c r="AH1560" s="20"/>
      <c r="AI1560" s="20"/>
      <c r="AJ1560" s="20"/>
      <c r="AK1560" s="20"/>
      <c r="AL1560" s="360"/>
      <c r="AM1560" s="18"/>
      <c r="AN1560" s="18"/>
      <c r="AO1560" s="18"/>
      <c r="AP1560" s="18"/>
      <c r="AQ1560" s="18"/>
      <c r="AR1560" s="18"/>
      <c r="AS1560" s="18"/>
      <c r="AT1560" s="18"/>
      <c r="AU1560" s="18"/>
      <c r="AV1560" s="18"/>
      <c r="AW1560" s="18"/>
      <c r="AX1560" s="18"/>
      <c r="AY1560" s="18"/>
      <c r="AZ1560" s="18"/>
      <c r="BA1560" s="18"/>
      <c r="BB1560" s="18"/>
      <c r="BC1560" s="18"/>
      <c r="BD1560" s="18"/>
      <c r="BE1560" s="18"/>
      <c r="BF1560" s="18"/>
      <c r="BG1560" s="18"/>
      <c r="BH1560" s="18"/>
      <c r="BI1560" s="18"/>
      <c r="BJ1560" s="18"/>
    </row>
    <row r="1561" spans="1:62">
      <c r="A1561" s="112"/>
      <c r="B1561" s="188"/>
      <c r="C1561" s="198" t="s">
        <v>4549</v>
      </c>
      <c r="D1561" s="202" t="s">
        <v>39</v>
      </c>
      <c r="E1561" s="203">
        <v>27</v>
      </c>
      <c r="F1561" s="20"/>
      <c r="G1561" s="20"/>
      <c r="H1561" s="20"/>
      <c r="I1561" s="20"/>
      <c r="J1561" s="20"/>
      <c r="K1561" s="20"/>
      <c r="L1561" s="20"/>
      <c r="M1561" s="20"/>
      <c r="N1561" s="20"/>
      <c r="O1561" s="20"/>
      <c r="P1561" s="20"/>
      <c r="Q1561" s="20"/>
      <c r="R1561" s="20"/>
      <c r="S1561" s="20"/>
      <c r="T1561" s="20"/>
      <c r="U1561" s="20"/>
      <c r="V1561" s="20"/>
      <c r="W1561" s="20"/>
      <c r="X1561" s="20"/>
      <c r="Y1561" s="20"/>
      <c r="Z1561" s="20"/>
      <c r="AA1561" s="20"/>
      <c r="AB1561" s="20"/>
      <c r="AC1561" s="20"/>
      <c r="AD1561" s="20"/>
      <c r="AE1561" s="20"/>
      <c r="AF1561" s="20"/>
      <c r="AG1561" s="20"/>
      <c r="AH1561" s="20"/>
      <c r="AI1561" s="20"/>
      <c r="AJ1561" s="20"/>
      <c r="AK1561" s="20"/>
      <c r="AL1561" s="360"/>
      <c r="AM1561" s="18"/>
      <c r="AN1561" s="18"/>
      <c r="AO1561" s="18"/>
      <c r="AP1561" s="18"/>
      <c r="AQ1561" s="18"/>
      <c r="AR1561" s="18"/>
      <c r="AS1561" s="18"/>
      <c r="AT1561" s="18"/>
      <c r="AU1561" s="18"/>
      <c r="AV1561" s="18"/>
      <c r="AW1561" s="18"/>
      <c r="AX1561" s="18"/>
      <c r="AY1561" s="18"/>
      <c r="AZ1561" s="18"/>
      <c r="BA1561" s="18"/>
      <c r="BB1561" s="18"/>
      <c r="BC1561" s="18"/>
      <c r="BD1561" s="18"/>
      <c r="BE1561" s="18"/>
      <c r="BF1561" s="18"/>
      <c r="BG1561" s="18"/>
      <c r="BH1561" s="18"/>
      <c r="BI1561" s="18"/>
      <c r="BJ1561" s="18"/>
    </row>
    <row r="1562" spans="1:62">
      <c r="A1562" s="112"/>
      <c r="B1562" s="188"/>
      <c r="C1562" s="198" t="s">
        <v>4550</v>
      </c>
      <c r="D1562" s="202" t="s">
        <v>2087</v>
      </c>
      <c r="E1562" s="203">
        <v>70</v>
      </c>
      <c r="F1562" s="20"/>
      <c r="G1562" s="20"/>
      <c r="H1562" s="20"/>
      <c r="I1562" s="20"/>
      <c r="J1562" s="20"/>
      <c r="K1562" s="20"/>
      <c r="L1562" s="20"/>
      <c r="M1562" s="20"/>
      <c r="N1562" s="20"/>
      <c r="O1562" s="20"/>
      <c r="P1562" s="20"/>
      <c r="Q1562" s="20"/>
      <c r="R1562" s="20"/>
      <c r="S1562" s="20"/>
      <c r="T1562" s="20"/>
      <c r="U1562" s="20"/>
      <c r="V1562" s="20"/>
      <c r="W1562" s="20"/>
      <c r="X1562" s="20"/>
      <c r="Y1562" s="20"/>
      <c r="Z1562" s="20"/>
      <c r="AA1562" s="20"/>
      <c r="AB1562" s="20"/>
      <c r="AC1562" s="20"/>
      <c r="AD1562" s="20"/>
      <c r="AE1562" s="20"/>
      <c r="AF1562" s="20"/>
      <c r="AG1562" s="20"/>
      <c r="AH1562" s="20"/>
      <c r="AI1562" s="20"/>
      <c r="AJ1562" s="20"/>
      <c r="AK1562" s="20"/>
      <c r="AL1562" s="360"/>
      <c r="AM1562" s="18"/>
      <c r="AN1562" s="18"/>
      <c r="AO1562" s="18"/>
      <c r="AP1562" s="18"/>
      <c r="AQ1562" s="18"/>
      <c r="AR1562" s="18"/>
      <c r="AS1562" s="18"/>
      <c r="AT1562" s="18"/>
      <c r="AU1562" s="18"/>
      <c r="AV1562" s="18"/>
      <c r="AW1562" s="18"/>
      <c r="AX1562" s="18"/>
      <c r="AY1562" s="18"/>
      <c r="AZ1562" s="18"/>
      <c r="BA1562" s="18"/>
      <c r="BB1562" s="18"/>
      <c r="BC1562" s="18"/>
      <c r="BD1562" s="18"/>
      <c r="BE1562" s="18"/>
      <c r="BF1562" s="18"/>
      <c r="BG1562" s="18"/>
      <c r="BH1562" s="18"/>
      <c r="BI1562" s="18"/>
      <c r="BJ1562" s="18"/>
    </row>
    <row r="1563" spans="1:62">
      <c r="A1563" s="112"/>
      <c r="B1563" s="192"/>
      <c r="C1563" s="198" t="s">
        <v>4551</v>
      </c>
      <c r="D1563" s="202" t="s">
        <v>2087</v>
      </c>
      <c r="E1563" s="203">
        <v>70</v>
      </c>
      <c r="F1563" s="20"/>
      <c r="G1563" s="20"/>
      <c r="H1563" s="20"/>
      <c r="I1563" s="20"/>
      <c r="J1563" s="20"/>
      <c r="K1563" s="20"/>
      <c r="L1563" s="20"/>
      <c r="M1563" s="20"/>
      <c r="N1563" s="20"/>
      <c r="O1563" s="20"/>
      <c r="P1563" s="20"/>
      <c r="Q1563" s="20"/>
      <c r="R1563" s="20"/>
      <c r="S1563" s="20"/>
      <c r="T1563" s="20"/>
      <c r="U1563" s="20"/>
      <c r="V1563" s="20"/>
      <c r="W1563" s="20"/>
      <c r="X1563" s="20"/>
      <c r="Y1563" s="20"/>
      <c r="Z1563" s="20"/>
      <c r="AA1563" s="20"/>
      <c r="AB1563" s="20"/>
      <c r="AC1563" s="20"/>
      <c r="AD1563" s="20"/>
      <c r="AE1563" s="20"/>
      <c r="AF1563" s="20"/>
      <c r="AG1563" s="20"/>
      <c r="AH1563" s="20"/>
      <c r="AI1563" s="20"/>
      <c r="AJ1563" s="20"/>
      <c r="AK1563" s="20"/>
      <c r="AL1563" s="360"/>
      <c r="AM1563" s="18"/>
      <c r="AN1563" s="18"/>
      <c r="AO1563" s="18"/>
      <c r="AP1563" s="18"/>
      <c r="AQ1563" s="18"/>
      <c r="AR1563" s="18"/>
      <c r="AS1563" s="18"/>
      <c r="AT1563" s="18"/>
      <c r="AU1563" s="18"/>
      <c r="AV1563" s="18"/>
      <c r="AW1563" s="18"/>
      <c r="AX1563" s="18"/>
      <c r="AY1563" s="18"/>
      <c r="AZ1563" s="18"/>
      <c r="BA1563" s="18"/>
      <c r="BB1563" s="18"/>
      <c r="BC1563" s="18"/>
      <c r="BD1563" s="18"/>
      <c r="BE1563" s="18"/>
      <c r="BF1563" s="18"/>
      <c r="BG1563" s="18"/>
      <c r="BH1563" s="18"/>
      <c r="BI1563" s="18"/>
      <c r="BJ1563" s="18"/>
    </row>
    <row r="1564" spans="1:62">
      <c r="A1564" s="112"/>
      <c r="B1564" s="192"/>
      <c r="C1564" s="198" t="s">
        <v>4552</v>
      </c>
      <c r="D1564" s="202" t="s">
        <v>2087</v>
      </c>
      <c r="E1564" s="203">
        <v>85</v>
      </c>
      <c r="F1564" s="20"/>
      <c r="G1564" s="20"/>
      <c r="H1564" s="20"/>
      <c r="I1564" s="20"/>
      <c r="J1564" s="20"/>
      <c r="K1564" s="20"/>
      <c r="L1564" s="20"/>
      <c r="M1564" s="20"/>
      <c r="N1564" s="20"/>
      <c r="O1564" s="20"/>
      <c r="P1564" s="20"/>
      <c r="Q1564" s="20"/>
      <c r="R1564" s="20"/>
      <c r="S1564" s="20"/>
      <c r="T1564" s="20"/>
      <c r="U1564" s="20"/>
      <c r="V1564" s="20"/>
      <c r="W1564" s="20"/>
      <c r="X1564" s="20"/>
      <c r="Y1564" s="20"/>
      <c r="Z1564" s="20"/>
      <c r="AA1564" s="20"/>
      <c r="AB1564" s="20"/>
      <c r="AC1564" s="20"/>
      <c r="AD1564" s="20"/>
      <c r="AE1564" s="20"/>
      <c r="AF1564" s="20"/>
      <c r="AG1564" s="20"/>
      <c r="AH1564" s="20"/>
      <c r="AI1564" s="20"/>
      <c r="AJ1564" s="20"/>
      <c r="AK1564" s="20"/>
      <c r="AL1564" s="360"/>
      <c r="AM1564" s="18"/>
      <c r="AN1564" s="18"/>
      <c r="AO1564" s="18"/>
      <c r="AP1564" s="18"/>
      <c r="AQ1564" s="18"/>
      <c r="AR1564" s="18"/>
      <c r="AS1564" s="18"/>
      <c r="AT1564" s="18"/>
      <c r="AU1564" s="18"/>
      <c r="AV1564" s="18"/>
      <c r="AW1564" s="18"/>
      <c r="AX1564" s="18"/>
      <c r="AY1564" s="18"/>
      <c r="AZ1564" s="18"/>
      <c r="BA1564" s="18"/>
      <c r="BB1564" s="18"/>
      <c r="BC1564" s="18"/>
      <c r="BD1564" s="18"/>
      <c r="BE1564" s="18"/>
      <c r="BF1564" s="18"/>
      <c r="BG1564" s="18"/>
      <c r="BH1564" s="18"/>
      <c r="BI1564" s="18"/>
      <c r="BJ1564" s="18"/>
    </row>
    <row r="1565" spans="1:62">
      <c r="A1565" s="112"/>
      <c r="B1565" s="192"/>
      <c r="C1565" s="198" t="s">
        <v>4553</v>
      </c>
      <c r="D1565" s="202" t="s">
        <v>2087</v>
      </c>
      <c r="E1565" s="203">
        <v>120</v>
      </c>
      <c r="F1565" s="20"/>
      <c r="G1565" s="20"/>
      <c r="H1565" s="20"/>
      <c r="I1565" s="20"/>
      <c r="J1565" s="20"/>
      <c r="K1565" s="20"/>
      <c r="L1565" s="20"/>
      <c r="M1565" s="20"/>
      <c r="N1565" s="20"/>
      <c r="O1565" s="20"/>
      <c r="P1565" s="20"/>
      <c r="Q1565" s="20"/>
      <c r="R1565" s="20"/>
      <c r="S1565" s="20"/>
      <c r="T1565" s="20"/>
      <c r="U1565" s="20"/>
      <c r="V1565" s="20"/>
      <c r="W1565" s="20"/>
      <c r="X1565" s="20"/>
      <c r="Y1565" s="20"/>
      <c r="Z1565" s="20"/>
      <c r="AA1565" s="20"/>
      <c r="AB1565" s="20"/>
      <c r="AC1565" s="20"/>
      <c r="AD1565" s="20"/>
      <c r="AE1565" s="20"/>
      <c r="AF1565" s="20"/>
      <c r="AG1565" s="20"/>
      <c r="AH1565" s="20"/>
      <c r="AI1565" s="20"/>
      <c r="AJ1565" s="20"/>
      <c r="AK1565" s="20"/>
      <c r="AL1565" s="360"/>
      <c r="AM1565" s="18"/>
      <c r="AN1565" s="18"/>
      <c r="AO1565" s="18"/>
      <c r="AP1565" s="18"/>
      <c r="AQ1565" s="18"/>
      <c r="AR1565" s="18"/>
      <c r="AS1565" s="18"/>
      <c r="AT1565" s="18"/>
      <c r="AU1565" s="18"/>
      <c r="AV1565" s="18"/>
      <c r="AW1565" s="18"/>
      <c r="AX1565" s="18"/>
      <c r="AY1565" s="18"/>
      <c r="AZ1565" s="18"/>
      <c r="BA1565" s="18"/>
      <c r="BB1565" s="18"/>
      <c r="BC1565" s="18"/>
      <c r="BD1565" s="18"/>
      <c r="BE1565" s="18"/>
      <c r="BF1565" s="18"/>
      <c r="BG1565" s="18"/>
      <c r="BH1565" s="18"/>
      <c r="BI1565" s="18"/>
      <c r="BJ1565" s="18"/>
    </row>
    <row r="1566" spans="1:62">
      <c r="A1566" s="112"/>
      <c r="B1566" s="192"/>
      <c r="C1566" s="198" t="s">
        <v>4554</v>
      </c>
      <c r="D1566" s="202" t="s">
        <v>2087</v>
      </c>
      <c r="E1566" s="203">
        <v>148</v>
      </c>
      <c r="F1566" s="20"/>
      <c r="G1566" s="20"/>
      <c r="H1566" s="20"/>
      <c r="I1566" s="20"/>
      <c r="J1566" s="20"/>
      <c r="K1566" s="20"/>
      <c r="L1566" s="20"/>
      <c r="M1566" s="20"/>
      <c r="N1566" s="20"/>
      <c r="O1566" s="20"/>
      <c r="P1566" s="20"/>
      <c r="Q1566" s="20"/>
      <c r="R1566" s="20"/>
      <c r="S1566" s="20"/>
      <c r="T1566" s="20"/>
      <c r="U1566" s="20"/>
      <c r="V1566" s="20"/>
      <c r="W1566" s="20"/>
      <c r="X1566" s="20"/>
      <c r="Y1566" s="20"/>
      <c r="Z1566" s="20"/>
      <c r="AA1566" s="20"/>
      <c r="AB1566" s="20"/>
      <c r="AC1566" s="20"/>
      <c r="AD1566" s="20"/>
      <c r="AE1566" s="20"/>
      <c r="AF1566" s="20"/>
      <c r="AG1566" s="20"/>
      <c r="AH1566" s="20"/>
      <c r="AI1566" s="20"/>
      <c r="AJ1566" s="20"/>
      <c r="AK1566" s="20"/>
      <c r="AL1566" s="360"/>
      <c r="AM1566" s="18"/>
      <c r="AN1566" s="18"/>
      <c r="AO1566" s="18"/>
      <c r="AP1566" s="18"/>
      <c r="AQ1566" s="18"/>
      <c r="AR1566" s="18"/>
      <c r="AS1566" s="18"/>
      <c r="AT1566" s="18"/>
      <c r="AU1566" s="18"/>
      <c r="AV1566" s="18"/>
      <c r="AW1566" s="18"/>
      <c r="AX1566" s="18"/>
      <c r="AY1566" s="18"/>
      <c r="AZ1566" s="18"/>
      <c r="BA1566" s="18"/>
      <c r="BB1566" s="18"/>
      <c r="BC1566" s="18"/>
      <c r="BD1566" s="18"/>
      <c r="BE1566" s="18"/>
      <c r="BF1566" s="18"/>
      <c r="BG1566" s="18"/>
      <c r="BH1566" s="18"/>
      <c r="BI1566" s="18"/>
      <c r="BJ1566" s="18"/>
    </row>
    <row r="1567" spans="1:62">
      <c r="A1567" s="112"/>
      <c r="B1567" s="192"/>
      <c r="C1567" s="198" t="s">
        <v>4555</v>
      </c>
      <c r="D1567" s="202" t="s">
        <v>2087</v>
      </c>
      <c r="E1567" s="203">
        <v>120</v>
      </c>
      <c r="F1567" s="20"/>
      <c r="G1567" s="20"/>
      <c r="H1567" s="20"/>
      <c r="I1567" s="20"/>
      <c r="J1567" s="20"/>
      <c r="K1567" s="20"/>
      <c r="L1567" s="20"/>
      <c r="M1567" s="20"/>
      <c r="N1567" s="20"/>
      <c r="O1567" s="20"/>
      <c r="P1567" s="20"/>
      <c r="Q1567" s="20"/>
      <c r="R1567" s="20"/>
      <c r="S1567" s="20"/>
      <c r="T1567" s="20"/>
      <c r="U1567" s="20"/>
      <c r="V1567" s="20"/>
      <c r="W1567" s="20"/>
      <c r="X1567" s="20"/>
      <c r="Y1567" s="20"/>
      <c r="Z1567" s="20"/>
      <c r="AA1567" s="20"/>
      <c r="AB1567" s="20"/>
      <c r="AC1567" s="20"/>
      <c r="AD1567" s="20"/>
      <c r="AE1567" s="20"/>
      <c r="AF1567" s="20"/>
      <c r="AG1567" s="20"/>
      <c r="AH1567" s="20"/>
      <c r="AI1567" s="20"/>
      <c r="AJ1567" s="20"/>
      <c r="AK1567" s="20"/>
      <c r="AL1567" s="360"/>
      <c r="AM1567" s="18"/>
      <c r="AN1567" s="18"/>
      <c r="AO1567" s="18"/>
      <c r="AP1567" s="18"/>
      <c r="AQ1567" s="18"/>
      <c r="AR1567" s="18"/>
      <c r="AS1567" s="18"/>
      <c r="AT1567" s="18"/>
      <c r="AU1567" s="18"/>
      <c r="AV1567" s="18"/>
      <c r="AW1567" s="18"/>
      <c r="AX1567" s="18"/>
      <c r="AY1567" s="18"/>
      <c r="AZ1567" s="18"/>
      <c r="BA1567" s="18"/>
      <c r="BB1567" s="18"/>
      <c r="BC1567" s="18"/>
      <c r="BD1567" s="18"/>
      <c r="BE1567" s="18"/>
      <c r="BF1567" s="18"/>
      <c r="BG1567" s="18"/>
      <c r="BH1567" s="18"/>
      <c r="BI1567" s="18"/>
      <c r="BJ1567" s="18"/>
    </row>
    <row r="1568" spans="1:62">
      <c r="A1568" s="112"/>
      <c r="B1568" s="192"/>
      <c r="C1568" s="198" t="s">
        <v>4556</v>
      </c>
      <c r="D1568" s="202" t="s">
        <v>2087</v>
      </c>
      <c r="E1568" s="203">
        <v>240</v>
      </c>
      <c r="F1568" s="20"/>
      <c r="G1568" s="20"/>
      <c r="H1568" s="20"/>
      <c r="I1568" s="20"/>
      <c r="J1568" s="20"/>
      <c r="K1568" s="20"/>
      <c r="L1568" s="20"/>
      <c r="M1568" s="20"/>
      <c r="N1568" s="20"/>
      <c r="O1568" s="20"/>
      <c r="P1568" s="20"/>
      <c r="Q1568" s="20"/>
      <c r="R1568" s="20"/>
      <c r="S1568" s="20"/>
      <c r="T1568" s="20"/>
      <c r="U1568" s="20"/>
      <c r="V1568" s="20"/>
      <c r="W1568" s="20"/>
      <c r="X1568" s="20"/>
      <c r="Y1568" s="20"/>
      <c r="Z1568" s="20"/>
      <c r="AA1568" s="20"/>
      <c r="AB1568" s="20"/>
      <c r="AC1568" s="20"/>
      <c r="AD1568" s="20"/>
      <c r="AE1568" s="20"/>
      <c r="AF1568" s="20"/>
      <c r="AG1568" s="20"/>
      <c r="AH1568" s="20"/>
      <c r="AI1568" s="20"/>
      <c r="AJ1568" s="20"/>
      <c r="AK1568" s="20"/>
      <c r="AL1568" s="360"/>
      <c r="AM1568" s="18"/>
      <c r="AN1568" s="18"/>
      <c r="AO1568" s="18"/>
      <c r="AP1568" s="18"/>
      <c r="AQ1568" s="18"/>
      <c r="AR1568" s="18"/>
      <c r="AS1568" s="18"/>
      <c r="AT1568" s="18"/>
      <c r="AU1568" s="18"/>
      <c r="AV1568" s="18"/>
      <c r="AW1568" s="18"/>
      <c r="AX1568" s="18"/>
      <c r="AY1568" s="18"/>
      <c r="AZ1568" s="18"/>
      <c r="BA1568" s="18"/>
      <c r="BB1568" s="18"/>
      <c r="BC1568" s="18"/>
      <c r="BD1568" s="18"/>
      <c r="BE1568" s="18"/>
      <c r="BF1568" s="18"/>
      <c r="BG1568" s="18"/>
      <c r="BH1568" s="18"/>
      <c r="BI1568" s="18"/>
      <c r="BJ1568" s="18"/>
    </row>
    <row r="1569" spans="1:62">
      <c r="A1569" s="112"/>
      <c r="B1569" s="192"/>
      <c r="C1569" s="198" t="s">
        <v>4557</v>
      </c>
      <c r="D1569" s="202" t="s">
        <v>2087</v>
      </c>
      <c r="E1569" s="203">
        <v>55</v>
      </c>
      <c r="F1569" s="20"/>
      <c r="G1569" s="20"/>
      <c r="H1569" s="20"/>
      <c r="I1569" s="20"/>
      <c r="J1569" s="20"/>
      <c r="K1569" s="20"/>
      <c r="L1569" s="20"/>
      <c r="M1569" s="20"/>
      <c r="N1569" s="20"/>
      <c r="O1569" s="20"/>
      <c r="P1569" s="20"/>
      <c r="Q1569" s="20"/>
      <c r="R1569" s="20"/>
      <c r="S1569" s="20"/>
      <c r="T1569" s="20"/>
      <c r="U1569" s="20"/>
      <c r="V1569" s="20"/>
      <c r="W1569" s="20"/>
      <c r="X1569" s="20"/>
      <c r="Y1569" s="20"/>
      <c r="Z1569" s="20"/>
      <c r="AA1569" s="20"/>
      <c r="AB1569" s="20"/>
      <c r="AC1569" s="20"/>
      <c r="AD1569" s="20"/>
      <c r="AE1569" s="20"/>
      <c r="AF1569" s="20"/>
      <c r="AG1569" s="20"/>
      <c r="AH1569" s="20"/>
      <c r="AI1569" s="20"/>
      <c r="AJ1569" s="20"/>
      <c r="AK1569" s="20"/>
      <c r="AL1569" s="360"/>
      <c r="AM1569" s="18"/>
      <c r="AN1569" s="18"/>
      <c r="AO1569" s="18"/>
      <c r="AP1569" s="18"/>
      <c r="AQ1569" s="18"/>
      <c r="AR1569" s="18"/>
      <c r="AS1569" s="18"/>
      <c r="AT1569" s="18"/>
      <c r="AU1569" s="18"/>
      <c r="AV1569" s="18"/>
      <c r="AW1569" s="18"/>
      <c r="AX1569" s="18"/>
      <c r="AY1569" s="18"/>
      <c r="AZ1569" s="18"/>
      <c r="BA1569" s="18"/>
      <c r="BB1569" s="18"/>
      <c r="BC1569" s="18"/>
      <c r="BD1569" s="18"/>
      <c r="BE1569" s="18"/>
      <c r="BF1569" s="18"/>
      <c r="BG1569" s="18"/>
      <c r="BH1569" s="18"/>
      <c r="BI1569" s="18"/>
      <c r="BJ1569" s="18"/>
    </row>
    <row r="1570" spans="1:62">
      <c r="A1570" s="112"/>
      <c r="B1570" s="187"/>
      <c r="C1570" s="201" t="s">
        <v>4558</v>
      </c>
      <c r="D1570" s="205" t="s">
        <v>2087</v>
      </c>
      <c r="E1570" s="206">
        <v>135</v>
      </c>
      <c r="F1570" s="20"/>
      <c r="G1570" s="20"/>
      <c r="H1570" s="20"/>
      <c r="I1570" s="20"/>
      <c r="J1570" s="20"/>
      <c r="K1570" s="20"/>
      <c r="L1570" s="20"/>
      <c r="M1570" s="20"/>
      <c r="N1570" s="20"/>
      <c r="O1570" s="20"/>
      <c r="P1570" s="20"/>
      <c r="Q1570" s="20"/>
      <c r="R1570" s="20"/>
      <c r="S1570" s="20"/>
      <c r="T1570" s="20"/>
      <c r="U1570" s="20"/>
      <c r="V1570" s="20"/>
      <c r="W1570" s="20"/>
      <c r="X1570" s="20"/>
      <c r="Y1570" s="20"/>
      <c r="Z1570" s="20"/>
      <c r="AA1570" s="20"/>
      <c r="AB1570" s="20"/>
      <c r="AC1570" s="20"/>
      <c r="AD1570" s="20"/>
      <c r="AE1570" s="20"/>
      <c r="AF1570" s="20"/>
      <c r="AG1570" s="20"/>
      <c r="AH1570" s="20"/>
      <c r="AI1570" s="20"/>
      <c r="AJ1570" s="20"/>
      <c r="AK1570" s="20"/>
      <c r="AL1570" s="360"/>
      <c r="AM1570" s="18"/>
      <c r="AN1570" s="18"/>
      <c r="AO1570" s="18"/>
      <c r="AP1570" s="18"/>
      <c r="AQ1570" s="18"/>
      <c r="AR1570" s="18"/>
      <c r="AS1570" s="18"/>
      <c r="AT1570" s="18"/>
      <c r="AU1570" s="18"/>
      <c r="AV1570" s="18"/>
      <c r="AW1570" s="18"/>
      <c r="AX1570" s="18"/>
      <c r="AY1570" s="18"/>
      <c r="AZ1570" s="18"/>
      <c r="BA1570" s="18"/>
      <c r="BB1570" s="18"/>
      <c r="BC1570" s="18"/>
      <c r="BD1570" s="18"/>
      <c r="BE1570" s="18"/>
      <c r="BF1570" s="18"/>
      <c r="BG1570" s="18"/>
      <c r="BH1570" s="18"/>
      <c r="BI1570" s="18"/>
      <c r="BJ1570" s="18"/>
    </row>
    <row r="1571" spans="1:62">
      <c r="A1571" s="112"/>
      <c r="B1571" s="190"/>
      <c r="C1571" s="199" t="s">
        <v>4559</v>
      </c>
      <c r="D1571" s="193" t="s">
        <v>35</v>
      </c>
      <c r="E1571" s="204">
        <v>499</v>
      </c>
      <c r="F1571" s="20"/>
      <c r="G1571" s="20"/>
      <c r="H1571" s="20"/>
      <c r="I1571" s="20"/>
      <c r="J1571" s="20"/>
      <c r="K1571" s="20"/>
      <c r="L1571" s="20"/>
      <c r="M1571" s="20"/>
      <c r="N1571" s="20"/>
      <c r="O1571" s="20"/>
      <c r="P1571" s="20"/>
      <c r="Q1571" s="20"/>
      <c r="R1571" s="20"/>
      <c r="S1571" s="20"/>
      <c r="T1571" s="20"/>
      <c r="U1571" s="20"/>
      <c r="V1571" s="20"/>
      <c r="W1571" s="20"/>
      <c r="X1571" s="20"/>
      <c r="Y1571" s="20"/>
      <c r="Z1571" s="20"/>
      <c r="AA1571" s="20"/>
      <c r="AB1571" s="20"/>
      <c r="AC1571" s="20"/>
      <c r="AD1571" s="20"/>
      <c r="AE1571" s="20"/>
      <c r="AF1571" s="20"/>
      <c r="AG1571" s="20"/>
      <c r="AH1571" s="20"/>
      <c r="AI1571" s="20"/>
      <c r="AJ1571" s="20"/>
      <c r="AK1571" s="20"/>
      <c r="AL1571" s="360"/>
      <c r="AM1571" s="18"/>
      <c r="AN1571" s="18"/>
      <c r="AO1571" s="18"/>
      <c r="AP1571" s="18"/>
      <c r="AQ1571" s="18"/>
      <c r="AR1571" s="18"/>
      <c r="AS1571" s="18"/>
      <c r="AT1571" s="18"/>
      <c r="AU1571" s="18"/>
      <c r="AV1571" s="18"/>
      <c r="AW1571" s="18"/>
      <c r="AX1571" s="18"/>
      <c r="AY1571" s="18"/>
      <c r="AZ1571" s="18"/>
      <c r="BA1571" s="18"/>
      <c r="BB1571" s="18"/>
      <c r="BC1571" s="18"/>
      <c r="BD1571" s="18"/>
      <c r="BE1571" s="18"/>
      <c r="BF1571" s="18"/>
      <c r="BG1571" s="18"/>
      <c r="BH1571" s="18"/>
      <c r="BI1571" s="18"/>
      <c r="BJ1571" s="18"/>
    </row>
    <row r="1572" spans="1:62">
      <c r="A1572" s="112"/>
      <c r="B1572" s="192"/>
      <c r="C1572" s="198" t="s">
        <v>4560</v>
      </c>
      <c r="D1572" s="202" t="s">
        <v>28</v>
      </c>
      <c r="E1572" s="203">
        <v>550</v>
      </c>
      <c r="F1572" s="20"/>
      <c r="G1572" s="20"/>
      <c r="H1572" s="20"/>
      <c r="I1572" s="20"/>
      <c r="J1572" s="20"/>
      <c r="K1572" s="20"/>
      <c r="L1572" s="20"/>
      <c r="M1572" s="20"/>
      <c r="N1572" s="20"/>
      <c r="O1572" s="20"/>
      <c r="P1572" s="20"/>
      <c r="Q1572" s="20"/>
      <c r="R1572" s="20"/>
      <c r="S1572" s="20"/>
      <c r="T1572" s="20"/>
      <c r="U1572" s="20"/>
      <c r="V1572" s="20"/>
      <c r="W1572" s="20"/>
      <c r="X1572" s="20"/>
      <c r="Y1572" s="20"/>
      <c r="Z1572" s="20"/>
      <c r="AA1572" s="20"/>
      <c r="AB1572" s="20"/>
      <c r="AC1572" s="20"/>
      <c r="AD1572" s="20"/>
      <c r="AE1572" s="20"/>
      <c r="AF1572" s="20"/>
      <c r="AG1572" s="20"/>
      <c r="AH1572" s="20"/>
      <c r="AI1572" s="20"/>
      <c r="AJ1572" s="20"/>
      <c r="AK1572" s="20"/>
      <c r="AL1572" s="360"/>
      <c r="AM1572" s="18"/>
      <c r="AN1572" s="18"/>
      <c r="AO1572" s="18"/>
      <c r="AP1572" s="18"/>
      <c r="AQ1572" s="18"/>
      <c r="AR1572" s="18"/>
      <c r="AS1572" s="18"/>
      <c r="AT1572" s="18"/>
      <c r="AU1572" s="18"/>
      <c r="AV1572" s="18"/>
      <c r="AW1572" s="18"/>
      <c r="AX1572" s="18"/>
      <c r="AY1572" s="18"/>
      <c r="AZ1572" s="18"/>
      <c r="BA1572" s="18"/>
      <c r="BB1572" s="18"/>
      <c r="BC1572" s="18"/>
      <c r="BD1572" s="18"/>
      <c r="BE1572" s="18"/>
      <c r="BF1572" s="18"/>
      <c r="BG1572" s="18"/>
      <c r="BH1572" s="18"/>
      <c r="BI1572" s="18"/>
      <c r="BJ1572" s="18"/>
    </row>
    <row r="1573" spans="1:62">
      <c r="A1573" s="112"/>
      <c r="B1573" s="192"/>
      <c r="C1573" s="198" t="s">
        <v>4561</v>
      </c>
      <c r="D1573" s="202" t="s">
        <v>28</v>
      </c>
      <c r="E1573" s="203">
        <v>200</v>
      </c>
      <c r="F1573" s="20"/>
      <c r="G1573" s="20"/>
      <c r="H1573" s="20"/>
      <c r="I1573" s="20"/>
      <c r="J1573" s="20"/>
      <c r="K1573" s="20"/>
      <c r="L1573" s="20"/>
      <c r="M1573" s="20"/>
      <c r="N1573" s="20"/>
      <c r="O1573" s="20"/>
      <c r="P1573" s="20"/>
      <c r="Q1573" s="20"/>
      <c r="R1573" s="20"/>
      <c r="S1573" s="20"/>
      <c r="T1573" s="20"/>
      <c r="U1573" s="20"/>
      <c r="V1573" s="20"/>
      <c r="W1573" s="20"/>
      <c r="X1573" s="20"/>
      <c r="Y1573" s="20"/>
      <c r="Z1573" s="20"/>
      <c r="AA1573" s="20"/>
      <c r="AB1573" s="20"/>
      <c r="AC1573" s="20"/>
      <c r="AD1573" s="20"/>
      <c r="AE1573" s="20"/>
      <c r="AF1573" s="20"/>
      <c r="AG1573" s="20"/>
      <c r="AH1573" s="20"/>
      <c r="AI1573" s="20"/>
      <c r="AJ1573" s="20"/>
      <c r="AK1573" s="20"/>
      <c r="AL1573" s="360"/>
      <c r="AM1573" s="18"/>
      <c r="AN1573" s="18"/>
      <c r="AO1573" s="18"/>
      <c r="AP1573" s="18"/>
      <c r="AQ1573" s="18"/>
      <c r="AR1573" s="18"/>
      <c r="AS1573" s="18"/>
      <c r="AT1573" s="18"/>
      <c r="AU1573" s="18"/>
      <c r="AV1573" s="18"/>
      <c r="AW1573" s="18"/>
      <c r="AX1573" s="18"/>
      <c r="AY1573" s="18"/>
      <c r="AZ1573" s="18"/>
      <c r="BA1573" s="18"/>
      <c r="BB1573" s="18"/>
      <c r="BC1573" s="18"/>
      <c r="BD1573" s="18"/>
      <c r="BE1573" s="18"/>
      <c r="BF1573" s="18"/>
      <c r="BG1573" s="18"/>
      <c r="BH1573" s="18"/>
      <c r="BI1573" s="18"/>
      <c r="BJ1573" s="18"/>
    </row>
    <row r="1574" spans="1:62">
      <c r="A1574" s="112"/>
      <c r="B1574" s="192"/>
      <c r="C1574" s="198" t="s">
        <v>4562</v>
      </c>
      <c r="D1574" s="202" t="s">
        <v>28</v>
      </c>
      <c r="E1574" s="203">
        <v>1650</v>
      </c>
      <c r="F1574" s="20"/>
      <c r="G1574" s="20"/>
      <c r="H1574" s="20"/>
      <c r="I1574" s="20"/>
      <c r="J1574" s="20"/>
      <c r="K1574" s="20"/>
      <c r="L1574" s="20"/>
      <c r="M1574" s="20"/>
      <c r="N1574" s="20"/>
      <c r="O1574" s="20"/>
      <c r="P1574" s="20"/>
      <c r="Q1574" s="20"/>
      <c r="R1574" s="20"/>
      <c r="S1574" s="20"/>
      <c r="T1574" s="20"/>
      <c r="U1574" s="20"/>
      <c r="V1574" s="20"/>
      <c r="W1574" s="20"/>
      <c r="X1574" s="20"/>
      <c r="Y1574" s="20"/>
      <c r="Z1574" s="20"/>
      <c r="AA1574" s="20"/>
      <c r="AB1574" s="20"/>
      <c r="AC1574" s="20"/>
      <c r="AD1574" s="20"/>
      <c r="AE1574" s="20"/>
      <c r="AF1574" s="20"/>
      <c r="AG1574" s="20"/>
      <c r="AH1574" s="20"/>
      <c r="AI1574" s="20"/>
      <c r="AJ1574" s="20"/>
      <c r="AK1574" s="20"/>
      <c r="AL1574" s="360"/>
      <c r="AM1574" s="18"/>
      <c r="AN1574" s="18"/>
      <c r="AO1574" s="18"/>
      <c r="AP1574" s="18"/>
      <c r="AQ1574" s="18"/>
      <c r="AR1574" s="18"/>
      <c r="AS1574" s="18"/>
      <c r="AT1574" s="18"/>
      <c r="AU1574" s="18"/>
      <c r="AV1574" s="18"/>
      <c r="AW1574" s="18"/>
      <c r="AX1574" s="18"/>
      <c r="AY1574" s="18"/>
      <c r="AZ1574" s="18"/>
      <c r="BA1574" s="18"/>
      <c r="BB1574" s="18"/>
      <c r="BC1574" s="18"/>
      <c r="BD1574" s="18"/>
      <c r="BE1574" s="18"/>
      <c r="BF1574" s="18"/>
      <c r="BG1574" s="18"/>
      <c r="BH1574" s="18"/>
      <c r="BI1574" s="18"/>
      <c r="BJ1574" s="18"/>
    </row>
    <row r="1575" spans="1:62">
      <c r="A1575" s="112"/>
      <c r="B1575" s="192"/>
      <c r="C1575" s="198" t="s">
        <v>4563</v>
      </c>
      <c r="D1575" s="202" t="s">
        <v>28</v>
      </c>
      <c r="E1575" s="203">
        <v>336</v>
      </c>
      <c r="F1575" s="20"/>
      <c r="G1575" s="20"/>
      <c r="H1575" s="20"/>
      <c r="I1575" s="20"/>
      <c r="J1575" s="20"/>
      <c r="K1575" s="20"/>
      <c r="L1575" s="20"/>
      <c r="M1575" s="20"/>
      <c r="N1575" s="20"/>
      <c r="O1575" s="20"/>
      <c r="P1575" s="20"/>
      <c r="Q1575" s="20"/>
      <c r="R1575" s="20"/>
      <c r="S1575" s="20"/>
      <c r="T1575" s="20"/>
      <c r="U1575" s="20"/>
      <c r="V1575" s="20"/>
      <c r="W1575" s="20"/>
      <c r="X1575" s="20"/>
      <c r="Y1575" s="20"/>
      <c r="Z1575" s="20"/>
      <c r="AA1575" s="20"/>
      <c r="AB1575" s="20"/>
      <c r="AC1575" s="20"/>
      <c r="AD1575" s="20"/>
      <c r="AE1575" s="20"/>
      <c r="AF1575" s="20"/>
      <c r="AG1575" s="20"/>
      <c r="AH1575" s="20"/>
      <c r="AI1575" s="20"/>
      <c r="AJ1575" s="20"/>
      <c r="AK1575" s="20"/>
      <c r="AL1575" s="360"/>
      <c r="AM1575" s="18"/>
      <c r="AN1575" s="18"/>
      <c r="AO1575" s="18"/>
      <c r="AP1575" s="18"/>
      <c r="AQ1575" s="18"/>
      <c r="AR1575" s="18"/>
      <c r="AS1575" s="18"/>
      <c r="AT1575" s="18"/>
      <c r="AU1575" s="18"/>
      <c r="AV1575" s="18"/>
      <c r="AW1575" s="18"/>
      <c r="AX1575" s="18"/>
      <c r="AY1575" s="18"/>
      <c r="AZ1575" s="18"/>
      <c r="BA1575" s="18"/>
      <c r="BB1575" s="18"/>
      <c r="BC1575" s="18"/>
      <c r="BD1575" s="18"/>
      <c r="BE1575" s="18"/>
      <c r="BF1575" s="18"/>
      <c r="BG1575" s="18"/>
      <c r="BH1575" s="18"/>
      <c r="BI1575" s="18"/>
      <c r="BJ1575" s="18"/>
    </row>
    <row r="1576" spans="1:62">
      <c r="A1576" s="112"/>
      <c r="B1576" s="187"/>
      <c r="C1576" s="201" t="s">
        <v>4564</v>
      </c>
      <c r="D1576" s="205" t="s">
        <v>28</v>
      </c>
      <c r="E1576" s="206">
        <v>250</v>
      </c>
      <c r="F1576" s="20"/>
      <c r="G1576" s="20"/>
      <c r="H1576" s="20"/>
      <c r="I1576" s="20"/>
      <c r="J1576" s="20"/>
      <c r="K1576" s="20"/>
      <c r="L1576" s="20"/>
      <c r="M1576" s="20"/>
      <c r="N1576" s="20"/>
      <c r="O1576" s="20"/>
      <c r="P1576" s="20"/>
      <c r="Q1576" s="20"/>
      <c r="R1576" s="20"/>
      <c r="S1576" s="20"/>
      <c r="T1576" s="20"/>
      <c r="U1576" s="20"/>
      <c r="V1576" s="20"/>
      <c r="W1576" s="20"/>
      <c r="X1576" s="20"/>
      <c r="Y1576" s="20"/>
      <c r="Z1576" s="20"/>
      <c r="AA1576" s="20"/>
      <c r="AB1576" s="20"/>
      <c r="AC1576" s="20"/>
      <c r="AD1576" s="20"/>
      <c r="AE1576" s="20"/>
      <c r="AF1576" s="20"/>
      <c r="AG1576" s="20"/>
      <c r="AH1576" s="20"/>
      <c r="AI1576" s="20"/>
      <c r="AJ1576" s="20"/>
      <c r="AK1576" s="20"/>
      <c r="AL1576" s="360"/>
      <c r="AM1576" s="18"/>
      <c r="AN1576" s="18"/>
      <c r="AO1576" s="18"/>
      <c r="AP1576" s="18"/>
      <c r="AQ1576" s="18"/>
      <c r="AR1576" s="18"/>
      <c r="AS1576" s="18"/>
      <c r="AT1576" s="18"/>
      <c r="AU1576" s="18"/>
      <c r="AV1576" s="18"/>
      <c r="AW1576" s="18"/>
      <c r="AX1576" s="18"/>
      <c r="AY1576" s="18"/>
      <c r="AZ1576" s="18"/>
      <c r="BA1576" s="18"/>
      <c r="BB1576" s="18"/>
      <c r="BC1576" s="18"/>
      <c r="BD1576" s="18"/>
      <c r="BE1576" s="18"/>
      <c r="BF1576" s="18"/>
      <c r="BG1576" s="18"/>
      <c r="BH1576" s="18"/>
      <c r="BI1576" s="18"/>
      <c r="BJ1576" s="18"/>
    </row>
    <row r="1577" spans="1:62">
      <c r="A1577" s="112"/>
      <c r="B1577" s="187"/>
      <c r="C1577" s="201" t="s">
        <v>4565</v>
      </c>
      <c r="D1577" s="205" t="s">
        <v>28</v>
      </c>
      <c r="E1577" s="206">
        <v>130</v>
      </c>
      <c r="F1577" s="20"/>
      <c r="G1577" s="20"/>
      <c r="H1577" s="20"/>
      <c r="I1577" s="20"/>
      <c r="J1577" s="20"/>
      <c r="K1577" s="20"/>
      <c r="L1577" s="20"/>
      <c r="M1577" s="20"/>
      <c r="N1577" s="20"/>
      <c r="O1577" s="20"/>
      <c r="P1577" s="20"/>
      <c r="Q1577" s="20"/>
      <c r="R1577" s="20"/>
      <c r="S1577" s="20"/>
      <c r="T1577" s="20"/>
      <c r="U1577" s="20"/>
      <c r="V1577" s="20"/>
      <c r="W1577" s="20"/>
      <c r="X1577" s="20"/>
      <c r="Y1577" s="20"/>
      <c r="Z1577" s="20"/>
      <c r="AA1577" s="20"/>
      <c r="AB1577" s="20"/>
      <c r="AC1577" s="20"/>
      <c r="AD1577" s="20"/>
      <c r="AE1577" s="20"/>
      <c r="AF1577" s="20"/>
      <c r="AG1577" s="20"/>
      <c r="AH1577" s="20"/>
      <c r="AI1577" s="20"/>
      <c r="AJ1577" s="20"/>
      <c r="AK1577" s="20"/>
      <c r="AL1577" s="360"/>
      <c r="AM1577" s="18"/>
      <c r="AN1577" s="18"/>
      <c r="AO1577" s="18"/>
      <c r="AP1577" s="18"/>
      <c r="AQ1577" s="18"/>
      <c r="AR1577" s="18"/>
      <c r="AS1577" s="18"/>
      <c r="AT1577" s="18"/>
      <c r="AU1577" s="18"/>
      <c r="AV1577" s="18"/>
      <c r="AW1577" s="18"/>
      <c r="AX1577" s="18"/>
      <c r="AY1577" s="18"/>
      <c r="AZ1577" s="18"/>
      <c r="BA1577" s="18"/>
      <c r="BB1577" s="18"/>
      <c r="BC1577" s="18"/>
      <c r="BD1577" s="18"/>
      <c r="BE1577" s="18"/>
      <c r="BF1577" s="18"/>
      <c r="BG1577" s="18"/>
      <c r="BH1577" s="18"/>
      <c r="BI1577" s="18"/>
      <c r="BJ1577" s="18"/>
    </row>
    <row r="1578" spans="1:62">
      <c r="A1578" s="112"/>
      <c r="B1578" s="192"/>
      <c r="C1578" s="198" t="s">
        <v>4566</v>
      </c>
      <c r="D1578" s="202" t="s">
        <v>19</v>
      </c>
      <c r="E1578" s="203">
        <v>50</v>
      </c>
      <c r="F1578" s="20"/>
      <c r="G1578" s="20"/>
      <c r="H1578" s="20"/>
      <c r="I1578" s="20"/>
      <c r="J1578" s="20"/>
      <c r="K1578" s="20"/>
      <c r="L1578" s="20"/>
      <c r="M1578" s="20"/>
      <c r="N1578" s="20"/>
      <c r="O1578" s="20"/>
      <c r="P1578" s="20"/>
      <c r="Q1578" s="20"/>
      <c r="R1578" s="20"/>
      <c r="S1578" s="20"/>
      <c r="T1578" s="20"/>
      <c r="U1578" s="20"/>
      <c r="V1578" s="20"/>
      <c r="W1578" s="20"/>
      <c r="X1578" s="20"/>
      <c r="Y1578" s="20"/>
      <c r="Z1578" s="20"/>
      <c r="AA1578" s="20"/>
      <c r="AB1578" s="20"/>
      <c r="AC1578" s="20"/>
      <c r="AD1578" s="20"/>
      <c r="AE1578" s="20"/>
      <c r="AF1578" s="20"/>
      <c r="AG1578" s="20"/>
      <c r="AH1578" s="20"/>
      <c r="AI1578" s="20"/>
      <c r="AJ1578" s="20"/>
      <c r="AK1578" s="20"/>
      <c r="AL1578" s="360"/>
      <c r="AM1578" s="18"/>
      <c r="AN1578" s="18"/>
      <c r="AO1578" s="18"/>
      <c r="AP1578" s="18"/>
      <c r="AQ1578" s="18"/>
      <c r="AR1578" s="18"/>
      <c r="AS1578" s="18"/>
      <c r="AT1578" s="18"/>
      <c r="AU1578" s="18"/>
      <c r="AV1578" s="18"/>
      <c r="AW1578" s="18"/>
      <c r="AX1578" s="18"/>
      <c r="AY1578" s="18"/>
      <c r="AZ1578" s="18"/>
      <c r="BA1578" s="18"/>
      <c r="BB1578" s="18"/>
      <c r="BC1578" s="18"/>
      <c r="BD1578" s="18"/>
      <c r="BE1578" s="18"/>
      <c r="BF1578" s="18"/>
      <c r="BG1578" s="18"/>
      <c r="BH1578" s="18"/>
      <c r="BI1578" s="18"/>
      <c r="BJ1578" s="18"/>
    </row>
    <row r="1579" spans="1:62">
      <c r="A1579" s="112"/>
      <c r="B1579" s="190"/>
      <c r="C1579" s="199" t="s">
        <v>4567</v>
      </c>
      <c r="D1579" s="193" t="s">
        <v>19</v>
      </c>
      <c r="E1579" s="204">
        <v>85</v>
      </c>
      <c r="F1579" s="20"/>
      <c r="G1579" s="20"/>
      <c r="H1579" s="20"/>
      <c r="I1579" s="20"/>
      <c r="J1579" s="20"/>
      <c r="K1579" s="20"/>
      <c r="L1579" s="20"/>
      <c r="M1579" s="20"/>
      <c r="N1579" s="20"/>
      <c r="O1579" s="20"/>
      <c r="P1579" s="20"/>
      <c r="Q1579" s="20"/>
      <c r="R1579" s="20"/>
      <c r="S1579" s="20"/>
      <c r="T1579" s="20"/>
      <c r="U1579" s="20"/>
      <c r="V1579" s="20"/>
      <c r="W1579" s="20"/>
      <c r="X1579" s="20"/>
      <c r="Y1579" s="20"/>
      <c r="Z1579" s="20"/>
      <c r="AA1579" s="20"/>
      <c r="AB1579" s="20"/>
      <c r="AC1579" s="20"/>
      <c r="AD1579" s="20"/>
      <c r="AE1579" s="20"/>
      <c r="AF1579" s="20"/>
      <c r="AG1579" s="20"/>
      <c r="AH1579" s="20"/>
      <c r="AI1579" s="20"/>
      <c r="AJ1579" s="20"/>
      <c r="AK1579" s="20"/>
      <c r="AL1579" s="360"/>
      <c r="AM1579" s="18"/>
      <c r="AN1579" s="18"/>
      <c r="AO1579" s="18"/>
      <c r="AP1579" s="18"/>
      <c r="AQ1579" s="18"/>
      <c r="AR1579" s="18"/>
      <c r="AS1579" s="18"/>
      <c r="AT1579" s="18"/>
      <c r="AU1579" s="18"/>
      <c r="AV1579" s="18"/>
      <c r="AW1579" s="18"/>
      <c r="AX1579" s="18"/>
      <c r="AY1579" s="18"/>
      <c r="AZ1579" s="18"/>
      <c r="BA1579" s="18"/>
      <c r="BB1579" s="18"/>
      <c r="BC1579" s="18"/>
      <c r="BD1579" s="18"/>
      <c r="BE1579" s="18"/>
      <c r="BF1579" s="18"/>
      <c r="BG1579" s="18"/>
      <c r="BH1579" s="18"/>
      <c r="BI1579" s="18"/>
      <c r="BJ1579" s="18"/>
    </row>
    <row r="1580" spans="1:62">
      <c r="A1580" s="112"/>
      <c r="B1580" s="192"/>
      <c r="C1580" s="198" t="s">
        <v>4568</v>
      </c>
      <c r="D1580" s="202" t="s">
        <v>19</v>
      </c>
      <c r="E1580" s="203">
        <v>110</v>
      </c>
      <c r="F1580" s="20"/>
      <c r="G1580" s="20"/>
      <c r="H1580" s="20"/>
      <c r="I1580" s="20"/>
      <c r="J1580" s="20"/>
      <c r="K1580" s="20"/>
      <c r="L1580" s="20"/>
      <c r="M1580" s="20"/>
      <c r="N1580" s="20"/>
      <c r="O1580" s="20"/>
      <c r="P1580" s="20"/>
      <c r="Q1580" s="20"/>
      <c r="R1580" s="20"/>
      <c r="S1580" s="20"/>
      <c r="T1580" s="20"/>
      <c r="U1580" s="20"/>
      <c r="V1580" s="20"/>
      <c r="W1580" s="20"/>
      <c r="X1580" s="20"/>
      <c r="Y1580" s="20"/>
      <c r="Z1580" s="20"/>
      <c r="AA1580" s="20"/>
      <c r="AB1580" s="20"/>
      <c r="AC1580" s="20"/>
      <c r="AD1580" s="20"/>
      <c r="AE1580" s="20"/>
      <c r="AF1580" s="20"/>
      <c r="AG1580" s="20"/>
      <c r="AH1580" s="20"/>
      <c r="AI1580" s="20"/>
      <c r="AJ1580" s="20"/>
      <c r="AK1580" s="20"/>
      <c r="AL1580" s="360"/>
      <c r="AM1580" s="18"/>
      <c r="AN1580" s="18"/>
      <c r="AO1580" s="18"/>
      <c r="AP1580" s="18"/>
      <c r="AQ1580" s="18"/>
      <c r="AR1580" s="18"/>
      <c r="AS1580" s="18"/>
      <c r="AT1580" s="18"/>
      <c r="AU1580" s="18"/>
      <c r="AV1580" s="18"/>
      <c r="AW1580" s="18"/>
      <c r="AX1580" s="18"/>
      <c r="AY1580" s="18"/>
      <c r="AZ1580" s="18"/>
      <c r="BA1580" s="18"/>
      <c r="BB1580" s="18"/>
      <c r="BC1580" s="18"/>
      <c r="BD1580" s="18"/>
      <c r="BE1580" s="18"/>
      <c r="BF1580" s="18"/>
      <c r="BG1580" s="18"/>
      <c r="BH1580" s="18"/>
      <c r="BI1580" s="18"/>
      <c r="BJ1580" s="18"/>
    </row>
    <row r="1581" spans="1:62">
      <c r="A1581" s="112"/>
      <c r="B1581" s="192"/>
      <c r="C1581" s="198" t="s">
        <v>4569</v>
      </c>
      <c r="D1581" s="202" t="s">
        <v>35</v>
      </c>
      <c r="E1581" s="203">
        <v>210</v>
      </c>
      <c r="F1581" s="20"/>
      <c r="G1581" s="20"/>
      <c r="H1581" s="20"/>
      <c r="I1581" s="20"/>
      <c r="J1581" s="20"/>
      <c r="K1581" s="20"/>
      <c r="L1581" s="20"/>
      <c r="M1581" s="20"/>
      <c r="N1581" s="20"/>
      <c r="O1581" s="20"/>
      <c r="P1581" s="20"/>
      <c r="Q1581" s="20"/>
      <c r="R1581" s="20"/>
      <c r="S1581" s="20"/>
      <c r="T1581" s="20"/>
      <c r="U1581" s="20"/>
      <c r="V1581" s="20"/>
      <c r="W1581" s="20"/>
      <c r="X1581" s="20"/>
      <c r="Y1581" s="20"/>
      <c r="Z1581" s="20"/>
      <c r="AA1581" s="20"/>
      <c r="AB1581" s="20"/>
      <c r="AC1581" s="20"/>
      <c r="AD1581" s="20"/>
      <c r="AE1581" s="20"/>
      <c r="AF1581" s="20"/>
      <c r="AG1581" s="20"/>
      <c r="AH1581" s="20"/>
      <c r="AI1581" s="20"/>
      <c r="AJ1581" s="20"/>
      <c r="AK1581" s="20"/>
      <c r="AL1581" s="360"/>
      <c r="AM1581" s="18"/>
      <c r="AN1581" s="18"/>
      <c r="AO1581" s="18"/>
      <c r="AP1581" s="18"/>
      <c r="AQ1581" s="18"/>
      <c r="AR1581" s="18"/>
      <c r="AS1581" s="18"/>
      <c r="AT1581" s="18"/>
      <c r="AU1581" s="18"/>
      <c r="AV1581" s="18"/>
      <c r="AW1581" s="18"/>
      <c r="AX1581" s="18"/>
      <c r="AY1581" s="18"/>
      <c r="AZ1581" s="18"/>
      <c r="BA1581" s="18"/>
      <c r="BB1581" s="18"/>
      <c r="BC1581" s="18"/>
      <c r="BD1581" s="18"/>
      <c r="BE1581" s="18"/>
      <c r="BF1581" s="18"/>
      <c r="BG1581" s="18"/>
      <c r="BH1581" s="18"/>
      <c r="BI1581" s="18"/>
      <c r="BJ1581" s="18"/>
    </row>
    <row r="1582" spans="1:62">
      <c r="A1582" s="112"/>
      <c r="B1582" s="190"/>
      <c r="C1582" s="199" t="s">
        <v>4570</v>
      </c>
      <c r="D1582" s="193" t="s">
        <v>28</v>
      </c>
      <c r="E1582" s="204">
        <v>3</v>
      </c>
      <c r="F1582" s="20"/>
      <c r="G1582" s="20"/>
      <c r="H1582" s="20"/>
      <c r="I1582" s="20"/>
      <c r="J1582" s="20"/>
      <c r="K1582" s="20"/>
      <c r="L1582" s="20"/>
      <c r="M1582" s="20"/>
      <c r="N1582" s="20"/>
      <c r="O1582" s="20"/>
      <c r="P1582" s="20"/>
      <c r="Q1582" s="20"/>
      <c r="R1582" s="20"/>
      <c r="S1582" s="20"/>
      <c r="T1582" s="20"/>
      <c r="U1582" s="20"/>
      <c r="V1582" s="20"/>
      <c r="W1582" s="20"/>
      <c r="X1582" s="20"/>
      <c r="Y1582" s="20"/>
      <c r="Z1582" s="20"/>
      <c r="AA1582" s="20"/>
      <c r="AB1582" s="20"/>
      <c r="AC1582" s="20"/>
      <c r="AD1582" s="20"/>
      <c r="AE1582" s="20"/>
      <c r="AF1582" s="20"/>
      <c r="AG1582" s="20"/>
      <c r="AH1582" s="20"/>
      <c r="AI1582" s="20"/>
      <c r="AJ1582" s="20"/>
      <c r="AK1582" s="20"/>
      <c r="AL1582" s="360"/>
      <c r="AM1582" s="18"/>
      <c r="AN1582" s="18"/>
      <c r="AO1582" s="18"/>
      <c r="AP1582" s="18"/>
      <c r="AQ1582" s="18"/>
      <c r="AR1582" s="18"/>
      <c r="AS1582" s="18"/>
      <c r="AT1582" s="18"/>
      <c r="AU1582" s="18"/>
      <c r="AV1582" s="18"/>
      <c r="AW1582" s="18"/>
      <c r="AX1582" s="18"/>
      <c r="AY1582" s="18"/>
      <c r="AZ1582" s="18"/>
      <c r="BA1582" s="18"/>
      <c r="BB1582" s="18"/>
      <c r="BC1582" s="18"/>
      <c r="BD1582" s="18"/>
      <c r="BE1582" s="18"/>
      <c r="BF1582" s="18"/>
      <c r="BG1582" s="18"/>
      <c r="BH1582" s="18"/>
      <c r="BI1582" s="18"/>
      <c r="BJ1582" s="18"/>
    </row>
    <row r="1583" spans="1:62">
      <c r="A1583" s="112"/>
      <c r="B1583" s="192"/>
      <c r="C1583" s="198" t="s">
        <v>4571</v>
      </c>
      <c r="D1583" s="202" t="s">
        <v>28</v>
      </c>
      <c r="E1583" s="203">
        <v>10</v>
      </c>
      <c r="F1583" s="20"/>
      <c r="G1583" s="20"/>
      <c r="H1583" s="20"/>
      <c r="I1583" s="20"/>
      <c r="J1583" s="20"/>
      <c r="K1583" s="20"/>
      <c r="L1583" s="20"/>
      <c r="M1583" s="20"/>
      <c r="N1583" s="20"/>
      <c r="O1583" s="20"/>
      <c r="P1583" s="20"/>
      <c r="Q1583" s="20"/>
      <c r="R1583" s="20"/>
      <c r="S1583" s="20"/>
      <c r="T1583" s="20"/>
      <c r="U1583" s="20"/>
      <c r="V1583" s="20"/>
      <c r="W1583" s="20"/>
      <c r="X1583" s="20"/>
      <c r="Y1583" s="20"/>
      <c r="Z1583" s="20"/>
      <c r="AA1583" s="20"/>
      <c r="AB1583" s="20"/>
      <c r="AC1583" s="20"/>
      <c r="AD1583" s="20"/>
      <c r="AE1583" s="20"/>
      <c r="AF1583" s="20"/>
      <c r="AG1583" s="20"/>
      <c r="AH1583" s="20"/>
      <c r="AI1583" s="20"/>
      <c r="AJ1583" s="20"/>
      <c r="AK1583" s="20"/>
      <c r="AL1583" s="360"/>
      <c r="AM1583" s="18"/>
      <c r="AN1583" s="18"/>
      <c r="AO1583" s="18"/>
      <c r="AP1583" s="18"/>
      <c r="AQ1583" s="18"/>
      <c r="AR1583" s="18"/>
      <c r="AS1583" s="18"/>
      <c r="AT1583" s="18"/>
      <c r="AU1583" s="18"/>
      <c r="AV1583" s="18"/>
      <c r="AW1583" s="18"/>
      <c r="AX1583" s="18"/>
      <c r="AY1583" s="18"/>
      <c r="AZ1583" s="18"/>
      <c r="BA1583" s="18"/>
      <c r="BB1583" s="18"/>
      <c r="BC1583" s="18"/>
      <c r="BD1583" s="18"/>
      <c r="BE1583" s="18"/>
      <c r="BF1583" s="18"/>
      <c r="BG1583" s="18"/>
      <c r="BH1583" s="18"/>
      <c r="BI1583" s="18"/>
      <c r="BJ1583" s="18"/>
    </row>
    <row r="1584" spans="1:62">
      <c r="A1584" s="112"/>
      <c r="B1584" s="192"/>
      <c r="C1584" s="198" t="s">
        <v>4572</v>
      </c>
      <c r="D1584" s="202" t="s">
        <v>30</v>
      </c>
      <c r="E1584" s="203">
        <v>390</v>
      </c>
      <c r="F1584" s="20"/>
      <c r="G1584" s="20"/>
      <c r="H1584" s="20"/>
      <c r="I1584" s="20"/>
      <c r="J1584" s="20"/>
      <c r="K1584" s="20"/>
      <c r="L1584" s="20"/>
      <c r="M1584" s="20"/>
      <c r="N1584" s="20"/>
      <c r="O1584" s="20"/>
      <c r="P1584" s="20"/>
      <c r="Q1584" s="20"/>
      <c r="R1584" s="20"/>
      <c r="S1584" s="20"/>
      <c r="T1584" s="20"/>
      <c r="U1584" s="20"/>
      <c r="V1584" s="20"/>
      <c r="W1584" s="20"/>
      <c r="X1584" s="20"/>
      <c r="Y1584" s="20"/>
      <c r="Z1584" s="20"/>
      <c r="AA1584" s="20"/>
      <c r="AB1584" s="20"/>
      <c r="AC1584" s="20"/>
      <c r="AD1584" s="20"/>
      <c r="AE1584" s="20"/>
      <c r="AF1584" s="20"/>
      <c r="AG1584" s="20"/>
      <c r="AH1584" s="20"/>
      <c r="AI1584" s="20"/>
      <c r="AJ1584" s="20"/>
      <c r="AK1584" s="20"/>
      <c r="AL1584" s="360"/>
      <c r="AM1584" s="18"/>
      <c r="AN1584" s="18"/>
      <c r="AO1584" s="18"/>
      <c r="AP1584" s="18"/>
      <c r="AQ1584" s="18"/>
      <c r="AR1584" s="18"/>
      <c r="AS1584" s="18"/>
      <c r="AT1584" s="18"/>
      <c r="AU1584" s="18"/>
      <c r="AV1584" s="18"/>
      <c r="AW1584" s="18"/>
      <c r="AX1584" s="18"/>
      <c r="AY1584" s="18"/>
      <c r="AZ1584" s="18"/>
      <c r="BA1584" s="18"/>
      <c r="BB1584" s="18"/>
      <c r="BC1584" s="18"/>
      <c r="BD1584" s="18"/>
      <c r="BE1584" s="18"/>
      <c r="BF1584" s="18"/>
      <c r="BG1584" s="18"/>
      <c r="BH1584" s="18"/>
      <c r="BI1584" s="18"/>
      <c r="BJ1584" s="18"/>
    </row>
    <row r="1585" spans="1:62">
      <c r="A1585" s="112"/>
      <c r="B1585" s="192"/>
      <c r="C1585" s="198" t="s">
        <v>4573</v>
      </c>
      <c r="D1585" s="202" t="s">
        <v>35</v>
      </c>
      <c r="E1585" s="203">
        <v>870</v>
      </c>
      <c r="F1585" s="20"/>
      <c r="G1585" s="20"/>
      <c r="H1585" s="20"/>
      <c r="I1585" s="20"/>
      <c r="J1585" s="20"/>
      <c r="K1585" s="20"/>
      <c r="L1585" s="20"/>
      <c r="M1585" s="20"/>
      <c r="N1585" s="20"/>
      <c r="O1585" s="20"/>
      <c r="P1585" s="20"/>
      <c r="Q1585" s="20"/>
      <c r="R1585" s="20"/>
      <c r="S1585" s="20"/>
      <c r="T1585" s="20"/>
      <c r="U1585" s="20"/>
      <c r="V1585" s="20"/>
      <c r="W1585" s="20"/>
      <c r="X1585" s="20"/>
      <c r="Y1585" s="20"/>
      <c r="Z1585" s="20"/>
      <c r="AA1585" s="20"/>
      <c r="AB1585" s="20"/>
      <c r="AC1585" s="20"/>
      <c r="AD1585" s="20"/>
      <c r="AE1585" s="20"/>
      <c r="AF1585" s="20"/>
      <c r="AG1585" s="20"/>
      <c r="AH1585" s="20"/>
      <c r="AI1585" s="20"/>
      <c r="AJ1585" s="20"/>
      <c r="AK1585" s="20"/>
      <c r="AL1585" s="360"/>
      <c r="AM1585" s="18"/>
      <c r="AN1585" s="18"/>
      <c r="AO1585" s="18"/>
      <c r="AP1585" s="18"/>
      <c r="AQ1585" s="18"/>
      <c r="AR1585" s="18"/>
      <c r="AS1585" s="18"/>
      <c r="AT1585" s="18"/>
      <c r="AU1585" s="18"/>
      <c r="AV1585" s="18"/>
      <c r="AW1585" s="18"/>
      <c r="AX1585" s="18"/>
      <c r="AY1585" s="18"/>
      <c r="AZ1585" s="18"/>
      <c r="BA1585" s="18"/>
      <c r="BB1585" s="18"/>
      <c r="BC1585" s="18"/>
      <c r="BD1585" s="18"/>
      <c r="BE1585" s="18"/>
      <c r="BF1585" s="18"/>
      <c r="BG1585" s="18"/>
      <c r="BH1585" s="18"/>
      <c r="BI1585" s="18"/>
      <c r="BJ1585" s="18"/>
    </row>
    <row r="1586" spans="1:62">
      <c r="A1586" s="112"/>
      <c r="B1586" s="192"/>
      <c r="C1586" s="198" t="s">
        <v>4574</v>
      </c>
      <c r="D1586" s="202" t="s">
        <v>30</v>
      </c>
      <c r="E1586" s="203">
        <v>1980</v>
      </c>
      <c r="F1586" s="20"/>
      <c r="G1586" s="20"/>
      <c r="H1586" s="20"/>
      <c r="I1586" s="20"/>
      <c r="J1586" s="20"/>
      <c r="K1586" s="20"/>
      <c r="L1586" s="20"/>
      <c r="M1586" s="20"/>
      <c r="N1586" s="20"/>
      <c r="O1586" s="20"/>
      <c r="P1586" s="20"/>
      <c r="Q1586" s="20"/>
      <c r="R1586" s="20"/>
      <c r="S1586" s="20"/>
      <c r="T1586" s="20"/>
      <c r="U1586" s="20"/>
      <c r="V1586" s="20"/>
      <c r="W1586" s="20"/>
      <c r="X1586" s="20"/>
      <c r="Y1586" s="20"/>
      <c r="Z1586" s="20"/>
      <c r="AA1586" s="20"/>
      <c r="AB1586" s="20"/>
      <c r="AC1586" s="20"/>
      <c r="AD1586" s="20"/>
      <c r="AE1586" s="20"/>
      <c r="AF1586" s="20"/>
      <c r="AG1586" s="20"/>
      <c r="AH1586" s="20"/>
      <c r="AI1586" s="20"/>
      <c r="AJ1586" s="20"/>
      <c r="AK1586" s="20"/>
      <c r="AL1586" s="360"/>
      <c r="AM1586" s="18"/>
      <c r="AN1586" s="18"/>
      <c r="AO1586" s="18"/>
      <c r="AP1586" s="18"/>
      <c r="AQ1586" s="18"/>
      <c r="AR1586" s="18"/>
      <c r="AS1586" s="18"/>
      <c r="AT1586" s="18"/>
      <c r="AU1586" s="18"/>
      <c r="AV1586" s="18"/>
      <c r="AW1586" s="18"/>
      <c r="AX1586" s="18"/>
      <c r="AY1586" s="18"/>
      <c r="AZ1586" s="18"/>
      <c r="BA1586" s="18"/>
      <c r="BB1586" s="18"/>
      <c r="BC1586" s="18"/>
      <c r="BD1586" s="18"/>
      <c r="BE1586" s="18"/>
      <c r="BF1586" s="18"/>
      <c r="BG1586" s="18"/>
      <c r="BH1586" s="18"/>
      <c r="BI1586" s="18"/>
      <c r="BJ1586" s="18"/>
    </row>
    <row r="1587" spans="1:62">
      <c r="A1587" s="112"/>
      <c r="B1587" s="189"/>
      <c r="C1587" s="198" t="s">
        <v>4575</v>
      </c>
      <c r="D1587" s="202" t="s">
        <v>30</v>
      </c>
      <c r="E1587" s="203">
        <v>350</v>
      </c>
      <c r="F1587" s="20"/>
      <c r="G1587" s="20"/>
      <c r="H1587" s="20"/>
      <c r="I1587" s="20"/>
      <c r="J1587" s="20"/>
      <c r="K1587" s="20"/>
      <c r="L1587" s="20"/>
      <c r="M1587" s="20"/>
      <c r="N1587" s="20"/>
      <c r="O1587" s="20"/>
      <c r="P1587" s="20"/>
      <c r="Q1587" s="20"/>
      <c r="R1587" s="20"/>
      <c r="S1587" s="20"/>
      <c r="T1587" s="20"/>
      <c r="U1587" s="20"/>
      <c r="V1587" s="20"/>
      <c r="W1587" s="20"/>
      <c r="X1587" s="20"/>
      <c r="Y1587" s="20"/>
      <c r="Z1587" s="20"/>
      <c r="AA1587" s="20"/>
      <c r="AB1587" s="20"/>
      <c r="AC1587" s="20"/>
      <c r="AD1587" s="20"/>
      <c r="AE1587" s="20"/>
      <c r="AF1587" s="20"/>
      <c r="AG1587" s="20"/>
      <c r="AH1587" s="20"/>
      <c r="AI1587" s="20"/>
      <c r="AJ1587" s="20"/>
      <c r="AK1587" s="20"/>
      <c r="AL1587" s="360"/>
      <c r="AM1587" s="18"/>
      <c r="AN1587" s="18"/>
      <c r="AO1587" s="18"/>
      <c r="AP1587" s="18"/>
      <c r="AQ1587" s="18"/>
      <c r="AR1587" s="18"/>
      <c r="AS1587" s="18"/>
      <c r="AT1587" s="18"/>
      <c r="AU1587" s="18"/>
      <c r="AV1587" s="18"/>
      <c r="AW1587" s="18"/>
      <c r="AX1587" s="18"/>
      <c r="AY1587" s="18"/>
      <c r="AZ1587" s="18"/>
      <c r="BA1587" s="18"/>
      <c r="BB1587" s="18"/>
      <c r="BC1587" s="18"/>
      <c r="BD1587" s="18"/>
      <c r="BE1587" s="18"/>
      <c r="BF1587" s="18"/>
      <c r="BG1587" s="18"/>
      <c r="BH1587" s="18"/>
      <c r="BI1587" s="18"/>
      <c r="BJ1587" s="18"/>
    </row>
    <row r="1588" spans="1:62">
      <c r="A1588" s="112"/>
      <c r="B1588" s="192"/>
      <c r="C1588" s="198" t="s">
        <v>4576</v>
      </c>
      <c r="D1588" s="202" t="s">
        <v>30</v>
      </c>
      <c r="E1588" s="203">
        <v>3500</v>
      </c>
      <c r="F1588" s="20"/>
      <c r="G1588" s="20"/>
      <c r="H1588" s="20"/>
      <c r="I1588" s="20"/>
      <c r="J1588" s="20"/>
      <c r="K1588" s="20"/>
      <c r="L1588" s="20"/>
      <c r="M1588" s="20"/>
      <c r="N1588" s="20"/>
      <c r="O1588" s="20"/>
      <c r="P1588" s="20"/>
      <c r="Q1588" s="20"/>
      <c r="R1588" s="20"/>
      <c r="S1588" s="20"/>
      <c r="T1588" s="20"/>
      <c r="U1588" s="20"/>
      <c r="V1588" s="20"/>
      <c r="W1588" s="20"/>
      <c r="X1588" s="20"/>
      <c r="Y1588" s="20"/>
      <c r="Z1588" s="20"/>
      <c r="AA1588" s="20"/>
      <c r="AB1588" s="20"/>
      <c r="AC1588" s="20"/>
      <c r="AD1588" s="20"/>
      <c r="AE1588" s="20"/>
      <c r="AF1588" s="20"/>
      <c r="AG1588" s="20"/>
      <c r="AH1588" s="20"/>
      <c r="AI1588" s="20"/>
      <c r="AJ1588" s="20"/>
      <c r="AK1588" s="20"/>
      <c r="AL1588" s="360"/>
      <c r="AM1588" s="18"/>
      <c r="AN1588" s="18"/>
      <c r="AO1588" s="18"/>
      <c r="AP1588" s="18"/>
      <c r="AQ1588" s="18"/>
      <c r="AR1588" s="18"/>
      <c r="AS1588" s="18"/>
      <c r="AT1588" s="18"/>
      <c r="AU1588" s="18"/>
      <c r="AV1588" s="18"/>
      <c r="AW1588" s="18"/>
      <c r="AX1588" s="18"/>
      <c r="AY1588" s="18"/>
      <c r="AZ1588" s="18"/>
      <c r="BA1588" s="18"/>
      <c r="BB1588" s="18"/>
      <c r="BC1588" s="18"/>
      <c r="BD1588" s="18"/>
      <c r="BE1588" s="18"/>
      <c r="BF1588" s="18"/>
      <c r="BG1588" s="18"/>
      <c r="BH1588" s="18"/>
      <c r="BI1588" s="18"/>
      <c r="BJ1588" s="18"/>
    </row>
    <row r="1589" spans="1:62">
      <c r="A1589" s="112"/>
      <c r="B1589" s="188"/>
      <c r="C1589" s="198" t="s">
        <v>4577</v>
      </c>
      <c r="D1589" s="202" t="s">
        <v>28</v>
      </c>
      <c r="E1589" s="203">
        <v>35</v>
      </c>
      <c r="F1589" s="20"/>
      <c r="G1589" s="20"/>
      <c r="H1589" s="20"/>
      <c r="I1589" s="20"/>
      <c r="J1589" s="20"/>
      <c r="K1589" s="20"/>
      <c r="L1589" s="20"/>
      <c r="M1589" s="20"/>
      <c r="N1589" s="20"/>
      <c r="O1589" s="20"/>
      <c r="P1589" s="20"/>
      <c r="Q1589" s="20"/>
      <c r="R1589" s="20"/>
      <c r="S1589" s="20"/>
      <c r="T1589" s="20"/>
      <c r="U1589" s="20"/>
      <c r="V1589" s="20"/>
      <c r="W1589" s="20"/>
      <c r="X1589" s="20"/>
      <c r="Y1589" s="20"/>
      <c r="Z1589" s="20"/>
      <c r="AA1589" s="20"/>
      <c r="AB1589" s="20"/>
      <c r="AC1589" s="20"/>
      <c r="AD1589" s="20"/>
      <c r="AE1589" s="20"/>
      <c r="AF1589" s="20"/>
      <c r="AG1589" s="20"/>
      <c r="AH1589" s="20"/>
      <c r="AI1589" s="20"/>
      <c r="AJ1589" s="20"/>
      <c r="AK1589" s="20"/>
      <c r="AL1589" s="360"/>
      <c r="AM1589" s="18"/>
      <c r="AN1589" s="18"/>
      <c r="AO1589" s="18"/>
      <c r="AP1589" s="18"/>
      <c r="AQ1589" s="18"/>
      <c r="AR1589" s="18"/>
      <c r="AS1589" s="18"/>
      <c r="AT1589" s="18"/>
      <c r="AU1589" s="18"/>
      <c r="AV1589" s="18"/>
      <c r="AW1589" s="18"/>
      <c r="AX1589" s="18"/>
      <c r="AY1589" s="18"/>
      <c r="AZ1589" s="18"/>
      <c r="BA1589" s="18"/>
      <c r="BB1589" s="18"/>
      <c r="BC1589" s="18"/>
      <c r="BD1589" s="18"/>
      <c r="BE1589" s="18"/>
      <c r="BF1589" s="18"/>
      <c r="BG1589" s="18"/>
      <c r="BH1589" s="18"/>
      <c r="BI1589" s="18"/>
      <c r="BJ1589" s="18"/>
    </row>
    <row r="1590" spans="1:62">
      <c r="A1590" s="112"/>
      <c r="B1590" s="194"/>
      <c r="C1590" s="198" t="s">
        <v>4578</v>
      </c>
      <c r="D1590" s="202" t="s">
        <v>28</v>
      </c>
      <c r="E1590" s="203">
        <v>38</v>
      </c>
      <c r="F1590" s="20"/>
      <c r="G1590" s="20"/>
      <c r="H1590" s="20"/>
      <c r="I1590" s="20"/>
      <c r="J1590" s="20"/>
      <c r="K1590" s="20"/>
      <c r="L1590" s="20"/>
      <c r="M1590" s="20"/>
      <c r="N1590" s="20"/>
      <c r="O1590" s="20"/>
      <c r="P1590" s="20"/>
      <c r="Q1590" s="20"/>
      <c r="R1590" s="20"/>
      <c r="S1590" s="20"/>
      <c r="T1590" s="20"/>
      <c r="U1590" s="20"/>
      <c r="V1590" s="20"/>
      <c r="W1590" s="20"/>
      <c r="X1590" s="20"/>
      <c r="Y1590" s="20"/>
      <c r="Z1590" s="20"/>
      <c r="AA1590" s="20"/>
      <c r="AB1590" s="20"/>
      <c r="AC1590" s="20"/>
      <c r="AD1590" s="20"/>
      <c r="AE1590" s="20"/>
      <c r="AF1590" s="20"/>
      <c r="AG1590" s="20"/>
      <c r="AH1590" s="20"/>
      <c r="AI1590" s="20"/>
      <c r="AJ1590" s="20"/>
      <c r="AK1590" s="20"/>
      <c r="AL1590" s="360"/>
      <c r="AM1590" s="18"/>
      <c r="AN1590" s="18"/>
      <c r="AO1590" s="18"/>
      <c r="AP1590" s="18"/>
      <c r="AQ1590" s="18"/>
      <c r="AR1590" s="18"/>
      <c r="AS1590" s="18"/>
      <c r="AT1590" s="18"/>
      <c r="AU1590" s="18"/>
      <c r="AV1590" s="18"/>
      <c r="AW1590" s="18"/>
      <c r="AX1590" s="18"/>
      <c r="AY1590" s="18"/>
      <c r="AZ1590" s="18"/>
      <c r="BA1590" s="18"/>
      <c r="BB1590" s="18"/>
      <c r="BC1590" s="18"/>
      <c r="BD1590" s="18"/>
      <c r="BE1590" s="18"/>
      <c r="BF1590" s="18"/>
      <c r="BG1590" s="18"/>
      <c r="BH1590" s="18"/>
      <c r="BI1590" s="18"/>
      <c r="BJ1590" s="18"/>
    </row>
    <row r="1591" spans="1:62">
      <c r="A1591" s="112"/>
      <c r="B1591" s="190"/>
      <c r="C1591" s="199" t="s">
        <v>69</v>
      </c>
      <c r="D1591" s="193" t="s">
        <v>33</v>
      </c>
      <c r="E1591" s="204">
        <v>690</v>
      </c>
      <c r="F1591" s="20"/>
      <c r="G1591" s="20"/>
      <c r="H1591" s="20"/>
      <c r="I1591" s="20"/>
      <c r="J1591" s="20"/>
      <c r="K1591" s="20"/>
      <c r="L1591" s="20"/>
      <c r="M1591" s="20"/>
      <c r="N1591" s="20"/>
      <c r="O1591" s="20"/>
      <c r="P1591" s="20"/>
      <c r="Q1591" s="20"/>
      <c r="R1591" s="20"/>
      <c r="S1591" s="20"/>
      <c r="T1591" s="20"/>
      <c r="U1591" s="20"/>
      <c r="V1591" s="20"/>
      <c r="W1591" s="20"/>
      <c r="X1591" s="20"/>
      <c r="Y1591" s="20"/>
      <c r="Z1591" s="20"/>
      <c r="AA1591" s="20"/>
      <c r="AB1591" s="20"/>
      <c r="AC1591" s="20"/>
      <c r="AD1591" s="20"/>
      <c r="AE1591" s="20"/>
      <c r="AF1591" s="20"/>
      <c r="AG1591" s="20"/>
      <c r="AH1591" s="20"/>
      <c r="AI1591" s="20"/>
      <c r="AJ1591" s="20"/>
      <c r="AK1591" s="20"/>
      <c r="AL1591" s="360"/>
      <c r="AM1591" s="18"/>
      <c r="AN1591" s="18"/>
      <c r="AO1591" s="18"/>
      <c r="AP1591" s="18"/>
      <c r="AQ1591" s="18"/>
      <c r="AR1591" s="18"/>
      <c r="AS1591" s="18"/>
      <c r="AT1591" s="18"/>
      <c r="AU1591" s="18"/>
      <c r="AV1591" s="18"/>
      <c r="AW1591" s="18"/>
      <c r="AX1591" s="18"/>
      <c r="AY1591" s="18"/>
      <c r="AZ1591" s="18"/>
      <c r="BA1591" s="18"/>
      <c r="BB1591" s="18"/>
      <c r="BC1591" s="18"/>
      <c r="BD1591" s="18"/>
      <c r="BE1591" s="18"/>
      <c r="BF1591" s="18"/>
      <c r="BG1591" s="18"/>
      <c r="BH1591" s="18"/>
      <c r="BI1591" s="18"/>
      <c r="BJ1591" s="18"/>
    </row>
    <row r="1592" spans="1:62">
      <c r="A1592" s="112"/>
      <c r="B1592" s="191" t="s">
        <v>3362</v>
      </c>
      <c r="C1592" s="198" t="s">
        <v>4579</v>
      </c>
      <c r="D1592" s="202" t="s">
        <v>33</v>
      </c>
      <c r="E1592" s="203">
        <v>740</v>
      </c>
      <c r="F1592" s="20"/>
      <c r="G1592" s="20"/>
      <c r="H1592" s="20"/>
      <c r="I1592" s="20"/>
      <c r="J1592" s="20"/>
      <c r="K1592" s="20"/>
      <c r="L1592" s="20"/>
      <c r="M1592" s="20"/>
      <c r="N1592" s="20"/>
      <c r="O1592" s="20"/>
      <c r="P1592" s="20"/>
      <c r="Q1592" s="20"/>
      <c r="R1592" s="20"/>
      <c r="S1592" s="20"/>
      <c r="T1592" s="20"/>
      <c r="U1592" s="20"/>
      <c r="V1592" s="20"/>
      <c r="W1592" s="20"/>
      <c r="X1592" s="20"/>
      <c r="Y1592" s="20"/>
      <c r="Z1592" s="20"/>
      <c r="AA1592" s="20"/>
      <c r="AB1592" s="20"/>
      <c r="AC1592" s="20"/>
      <c r="AD1592" s="20"/>
      <c r="AE1592" s="20"/>
      <c r="AF1592" s="20"/>
      <c r="AG1592" s="20"/>
      <c r="AH1592" s="20"/>
      <c r="AI1592" s="20"/>
      <c r="AJ1592" s="20"/>
      <c r="AK1592" s="20"/>
      <c r="AL1592" s="360"/>
      <c r="AM1592" s="18"/>
      <c r="AN1592" s="18"/>
      <c r="AO1592" s="18"/>
      <c r="AP1592" s="18"/>
      <c r="AQ1592" s="18"/>
      <c r="AR1592" s="18"/>
      <c r="AS1592" s="18"/>
      <c r="AT1592" s="18"/>
      <c r="AU1592" s="18"/>
      <c r="AV1592" s="18"/>
      <c r="AW1592" s="18"/>
      <c r="AX1592" s="18"/>
      <c r="AY1592" s="18"/>
      <c r="AZ1592" s="18"/>
      <c r="BA1592" s="18"/>
      <c r="BB1592" s="18"/>
      <c r="BC1592" s="18"/>
      <c r="BD1592" s="18"/>
      <c r="BE1592" s="18"/>
      <c r="BF1592" s="18"/>
      <c r="BG1592" s="18"/>
      <c r="BH1592" s="18"/>
      <c r="BI1592" s="18"/>
      <c r="BJ1592" s="18"/>
    </row>
    <row r="1593" spans="1:62">
      <c r="A1593" s="112"/>
      <c r="B1593" s="192"/>
      <c r="C1593" s="198" t="s">
        <v>4580</v>
      </c>
      <c r="D1593" s="202" t="s">
        <v>33</v>
      </c>
      <c r="E1593" s="203">
        <v>350</v>
      </c>
      <c r="F1593" s="20"/>
      <c r="G1593" s="20"/>
      <c r="H1593" s="20"/>
      <c r="I1593" s="20"/>
      <c r="J1593" s="20"/>
      <c r="K1593" s="20"/>
      <c r="L1593" s="20"/>
      <c r="M1593" s="20"/>
      <c r="N1593" s="20"/>
      <c r="O1593" s="20"/>
      <c r="P1593" s="20"/>
      <c r="Q1593" s="20"/>
      <c r="R1593" s="20"/>
      <c r="S1593" s="20"/>
      <c r="T1593" s="20"/>
      <c r="U1593" s="20"/>
      <c r="V1593" s="20"/>
      <c r="W1593" s="20"/>
      <c r="X1593" s="20"/>
      <c r="Y1593" s="20"/>
      <c r="Z1593" s="20"/>
      <c r="AA1593" s="20"/>
      <c r="AB1593" s="20"/>
      <c r="AC1593" s="20"/>
      <c r="AD1593" s="20"/>
      <c r="AE1593" s="20"/>
      <c r="AF1593" s="20"/>
      <c r="AG1593" s="20"/>
      <c r="AH1593" s="20"/>
      <c r="AI1593" s="20"/>
      <c r="AJ1593" s="20"/>
      <c r="AK1593" s="20"/>
      <c r="AL1593" s="360"/>
      <c r="AM1593" s="18"/>
      <c r="AN1593" s="18"/>
      <c r="AO1593" s="18"/>
      <c r="AP1593" s="18"/>
      <c r="AQ1593" s="18"/>
      <c r="AR1593" s="18"/>
      <c r="AS1593" s="18"/>
      <c r="AT1593" s="18"/>
      <c r="AU1593" s="18"/>
      <c r="AV1593" s="18"/>
      <c r="AW1593" s="18"/>
      <c r="AX1593" s="18"/>
      <c r="AY1593" s="18"/>
      <c r="AZ1593" s="18"/>
      <c r="BA1593" s="18"/>
      <c r="BB1593" s="18"/>
      <c r="BC1593" s="18"/>
      <c r="BD1593" s="18"/>
      <c r="BE1593" s="18"/>
      <c r="BF1593" s="18"/>
      <c r="BG1593" s="18"/>
      <c r="BH1593" s="18"/>
      <c r="BI1593" s="18"/>
      <c r="BJ1593" s="18"/>
    </row>
    <row r="1594" spans="1:62">
      <c r="A1594" s="112"/>
      <c r="B1594" s="192"/>
      <c r="C1594" s="198" t="s">
        <v>4581</v>
      </c>
      <c r="D1594" s="202" t="s">
        <v>33</v>
      </c>
      <c r="E1594" s="203">
        <v>300</v>
      </c>
      <c r="F1594" s="20"/>
      <c r="G1594" s="20"/>
      <c r="H1594" s="20"/>
      <c r="I1594" s="20"/>
      <c r="J1594" s="20"/>
      <c r="K1594" s="20"/>
      <c r="L1594" s="20"/>
      <c r="M1594" s="20"/>
      <c r="N1594" s="20"/>
      <c r="O1594" s="20"/>
      <c r="P1594" s="20"/>
      <c r="Q1594" s="20"/>
      <c r="R1594" s="20"/>
      <c r="S1594" s="20"/>
      <c r="T1594" s="20"/>
      <c r="U1594" s="20"/>
      <c r="V1594" s="20"/>
      <c r="W1594" s="20"/>
      <c r="X1594" s="20"/>
      <c r="Y1594" s="20"/>
      <c r="Z1594" s="20"/>
      <c r="AA1594" s="20"/>
      <c r="AB1594" s="20"/>
      <c r="AC1594" s="20"/>
      <c r="AD1594" s="20"/>
      <c r="AE1594" s="20"/>
      <c r="AF1594" s="20"/>
      <c r="AG1594" s="20"/>
      <c r="AH1594" s="20"/>
      <c r="AI1594" s="20"/>
      <c r="AJ1594" s="20"/>
      <c r="AK1594" s="20"/>
      <c r="AL1594" s="360"/>
      <c r="AM1594" s="18"/>
      <c r="AN1594" s="18"/>
      <c r="AO1594" s="18"/>
      <c r="AP1594" s="18"/>
      <c r="AQ1594" s="18"/>
      <c r="AR1594" s="18"/>
      <c r="AS1594" s="18"/>
      <c r="AT1594" s="18"/>
      <c r="AU1594" s="18"/>
      <c r="AV1594" s="18"/>
      <c r="AW1594" s="18"/>
      <c r="AX1594" s="18"/>
      <c r="AY1594" s="18"/>
      <c r="AZ1594" s="18"/>
      <c r="BA1594" s="18"/>
      <c r="BB1594" s="18"/>
      <c r="BC1594" s="18"/>
      <c r="BD1594" s="18"/>
      <c r="BE1594" s="18"/>
      <c r="BF1594" s="18"/>
      <c r="BG1594" s="18"/>
      <c r="BH1594" s="18"/>
      <c r="BI1594" s="18"/>
      <c r="BJ1594" s="18"/>
    </row>
    <row r="1595" spans="1:62">
      <c r="A1595" s="112"/>
      <c r="B1595" s="192"/>
      <c r="C1595" s="198" t="s">
        <v>4582</v>
      </c>
      <c r="D1595" s="202" t="s">
        <v>33</v>
      </c>
      <c r="E1595" s="203">
        <v>300</v>
      </c>
      <c r="F1595" s="20"/>
      <c r="G1595" s="20"/>
      <c r="H1595" s="20"/>
      <c r="I1595" s="20"/>
      <c r="J1595" s="20"/>
      <c r="K1595" s="20"/>
      <c r="L1595" s="20"/>
      <c r="M1595" s="20"/>
      <c r="N1595" s="20"/>
      <c r="O1595" s="20"/>
      <c r="P1595" s="20"/>
      <c r="Q1595" s="20"/>
      <c r="R1595" s="20"/>
      <c r="S1595" s="20"/>
      <c r="T1595" s="20"/>
      <c r="U1595" s="20"/>
      <c r="V1595" s="20"/>
      <c r="W1595" s="20"/>
      <c r="X1595" s="20"/>
      <c r="Y1595" s="20"/>
      <c r="Z1595" s="20"/>
      <c r="AA1595" s="20"/>
      <c r="AB1595" s="20"/>
      <c r="AC1595" s="20"/>
      <c r="AD1595" s="20"/>
      <c r="AE1595" s="20"/>
      <c r="AF1595" s="20"/>
      <c r="AG1595" s="20"/>
      <c r="AH1595" s="20"/>
      <c r="AI1595" s="20"/>
      <c r="AJ1595" s="20"/>
      <c r="AK1595" s="20"/>
      <c r="AL1595" s="360"/>
      <c r="AM1595" s="18"/>
      <c r="AN1595" s="18"/>
      <c r="AO1595" s="18"/>
      <c r="AP1595" s="18"/>
      <c r="AQ1595" s="18"/>
      <c r="AR1595" s="18"/>
      <c r="AS1595" s="18"/>
      <c r="AT1595" s="18"/>
      <c r="AU1595" s="18"/>
      <c r="AV1595" s="18"/>
      <c r="AW1595" s="18"/>
      <c r="AX1595" s="18"/>
      <c r="AY1595" s="18"/>
      <c r="AZ1595" s="18"/>
      <c r="BA1595" s="18"/>
      <c r="BB1595" s="18"/>
      <c r="BC1595" s="18"/>
      <c r="BD1595" s="18"/>
      <c r="BE1595" s="18"/>
      <c r="BF1595" s="18"/>
      <c r="BG1595" s="18"/>
      <c r="BH1595" s="18"/>
      <c r="BI1595" s="18"/>
      <c r="BJ1595" s="18"/>
    </row>
    <row r="1596" spans="1:62">
      <c r="A1596" s="112"/>
      <c r="B1596" s="188"/>
      <c r="C1596" s="198" t="s">
        <v>4583</v>
      </c>
      <c r="D1596" s="202" t="s">
        <v>236</v>
      </c>
      <c r="E1596" s="203">
        <v>220</v>
      </c>
      <c r="F1596" s="20"/>
      <c r="G1596" s="20"/>
      <c r="H1596" s="20"/>
      <c r="I1596" s="20"/>
      <c r="J1596" s="20"/>
      <c r="K1596" s="20"/>
      <c r="L1596" s="20"/>
      <c r="M1596" s="20"/>
      <c r="N1596" s="20"/>
      <c r="O1596" s="20"/>
      <c r="P1596" s="20"/>
      <c r="Q1596" s="20"/>
      <c r="R1596" s="20"/>
      <c r="S1596" s="20"/>
      <c r="T1596" s="20"/>
      <c r="U1596" s="20"/>
      <c r="V1596" s="20"/>
      <c r="W1596" s="20"/>
      <c r="X1596" s="20"/>
      <c r="Y1596" s="20"/>
      <c r="Z1596" s="20"/>
      <c r="AA1596" s="20"/>
      <c r="AB1596" s="20"/>
      <c r="AC1596" s="20"/>
      <c r="AD1596" s="20"/>
      <c r="AE1596" s="20"/>
      <c r="AF1596" s="20"/>
      <c r="AG1596" s="20"/>
      <c r="AH1596" s="20"/>
      <c r="AI1596" s="20"/>
      <c r="AJ1596" s="20"/>
      <c r="AK1596" s="20"/>
      <c r="AL1596" s="360"/>
      <c r="AM1596" s="18"/>
      <c r="AN1596" s="18"/>
      <c r="AO1596" s="18"/>
      <c r="AP1596" s="18"/>
      <c r="AQ1596" s="18"/>
      <c r="AR1596" s="18"/>
      <c r="AS1596" s="18"/>
      <c r="AT1596" s="18"/>
      <c r="AU1596" s="18"/>
      <c r="AV1596" s="18"/>
      <c r="AW1596" s="18"/>
      <c r="AX1596" s="18"/>
      <c r="AY1596" s="18"/>
      <c r="AZ1596" s="18"/>
      <c r="BA1596" s="18"/>
      <c r="BB1596" s="18"/>
      <c r="BC1596" s="18"/>
      <c r="BD1596" s="18"/>
      <c r="BE1596" s="18"/>
      <c r="BF1596" s="18"/>
      <c r="BG1596" s="18"/>
      <c r="BH1596" s="18"/>
      <c r="BI1596" s="18"/>
      <c r="BJ1596" s="18"/>
    </row>
    <row r="1597" spans="1:62">
      <c r="A1597" s="112"/>
      <c r="B1597" s="192"/>
      <c r="C1597" s="198" t="s">
        <v>4584</v>
      </c>
      <c r="D1597" s="202" t="s">
        <v>35</v>
      </c>
      <c r="E1597" s="203">
        <v>5</v>
      </c>
      <c r="F1597" s="20"/>
      <c r="G1597" s="20"/>
      <c r="H1597" s="20"/>
      <c r="I1597" s="20"/>
      <c r="J1597" s="20"/>
      <c r="K1597" s="20"/>
      <c r="L1597" s="20"/>
      <c r="M1597" s="20"/>
      <c r="N1597" s="20"/>
      <c r="O1597" s="20"/>
      <c r="P1597" s="20"/>
      <c r="Q1597" s="20"/>
      <c r="R1597" s="20"/>
      <c r="S1597" s="20"/>
      <c r="T1597" s="20"/>
      <c r="U1597" s="20"/>
      <c r="V1597" s="20"/>
      <c r="W1597" s="20"/>
      <c r="X1597" s="20"/>
      <c r="Y1597" s="20"/>
      <c r="Z1597" s="20"/>
      <c r="AA1597" s="20"/>
      <c r="AB1597" s="20"/>
      <c r="AC1597" s="20"/>
      <c r="AD1597" s="20"/>
      <c r="AE1597" s="20"/>
      <c r="AF1597" s="20"/>
      <c r="AG1597" s="20"/>
      <c r="AH1597" s="20"/>
      <c r="AI1597" s="20"/>
      <c r="AJ1597" s="20"/>
      <c r="AK1597" s="20"/>
      <c r="AL1597" s="360"/>
      <c r="AM1597" s="18"/>
      <c r="AN1597" s="18"/>
      <c r="AO1597" s="18"/>
      <c r="AP1597" s="18"/>
      <c r="AQ1597" s="18"/>
      <c r="AR1597" s="18"/>
      <c r="AS1597" s="18"/>
      <c r="AT1597" s="18"/>
      <c r="AU1597" s="18"/>
      <c r="AV1597" s="18"/>
      <c r="AW1597" s="18"/>
      <c r="AX1597" s="18"/>
      <c r="AY1597" s="18"/>
      <c r="AZ1597" s="18"/>
      <c r="BA1597" s="18"/>
      <c r="BB1597" s="18"/>
      <c r="BC1597" s="18"/>
      <c r="BD1597" s="18"/>
      <c r="BE1597" s="18"/>
      <c r="BF1597" s="18"/>
      <c r="BG1597" s="18"/>
      <c r="BH1597" s="18"/>
      <c r="BI1597" s="18"/>
      <c r="BJ1597" s="18"/>
    </row>
    <row r="1598" spans="1:62">
      <c r="A1598" s="112"/>
      <c r="B1598" s="192"/>
      <c r="C1598" s="198" t="s">
        <v>4585</v>
      </c>
      <c r="D1598" s="202" t="s">
        <v>74</v>
      </c>
      <c r="E1598" s="203">
        <v>320</v>
      </c>
      <c r="F1598" s="20"/>
      <c r="G1598" s="20"/>
      <c r="H1598" s="20"/>
      <c r="I1598" s="20"/>
      <c r="J1598" s="20"/>
      <c r="K1598" s="20"/>
      <c r="L1598" s="20"/>
      <c r="M1598" s="20"/>
      <c r="N1598" s="20"/>
      <c r="O1598" s="20"/>
      <c r="P1598" s="20"/>
      <c r="Q1598" s="20"/>
      <c r="R1598" s="20"/>
      <c r="S1598" s="20"/>
      <c r="T1598" s="20"/>
      <c r="U1598" s="20"/>
      <c r="V1598" s="20"/>
      <c r="W1598" s="20"/>
      <c r="X1598" s="20"/>
      <c r="Y1598" s="20"/>
      <c r="Z1598" s="20"/>
      <c r="AA1598" s="20"/>
      <c r="AB1598" s="20"/>
      <c r="AC1598" s="20"/>
      <c r="AD1598" s="20"/>
      <c r="AE1598" s="20"/>
      <c r="AF1598" s="20"/>
      <c r="AG1598" s="20"/>
      <c r="AH1598" s="20"/>
      <c r="AI1598" s="20"/>
      <c r="AJ1598" s="20"/>
      <c r="AK1598" s="20"/>
      <c r="AL1598" s="360"/>
      <c r="AM1598" s="18"/>
      <c r="AN1598" s="18"/>
      <c r="AO1598" s="18"/>
      <c r="AP1598" s="18"/>
      <c r="AQ1598" s="18"/>
      <c r="AR1598" s="18"/>
      <c r="AS1598" s="18"/>
      <c r="AT1598" s="18"/>
      <c r="AU1598" s="18"/>
      <c r="AV1598" s="18"/>
      <c r="AW1598" s="18"/>
      <c r="AX1598" s="18"/>
      <c r="AY1598" s="18"/>
      <c r="AZ1598" s="18"/>
      <c r="BA1598" s="18"/>
      <c r="BB1598" s="18"/>
      <c r="BC1598" s="18"/>
      <c r="BD1598" s="18"/>
      <c r="BE1598" s="18"/>
      <c r="BF1598" s="18"/>
      <c r="BG1598" s="18"/>
      <c r="BH1598" s="18"/>
      <c r="BI1598" s="18"/>
      <c r="BJ1598" s="18"/>
    </row>
    <row r="1599" spans="1:62">
      <c r="A1599" s="112"/>
      <c r="B1599" s="192"/>
      <c r="C1599" s="198" t="s">
        <v>4586</v>
      </c>
      <c r="D1599" s="202" t="s">
        <v>74</v>
      </c>
      <c r="E1599" s="203">
        <v>100</v>
      </c>
      <c r="F1599" s="20"/>
      <c r="G1599" s="20"/>
      <c r="H1599" s="20"/>
      <c r="I1599" s="20"/>
      <c r="J1599" s="20"/>
      <c r="K1599" s="20"/>
      <c r="L1599" s="20"/>
      <c r="M1599" s="20"/>
      <c r="N1599" s="20"/>
      <c r="O1599" s="20"/>
      <c r="P1599" s="20"/>
      <c r="Q1599" s="20"/>
      <c r="R1599" s="20"/>
      <c r="S1599" s="20"/>
      <c r="T1599" s="20"/>
      <c r="U1599" s="20"/>
      <c r="V1599" s="20"/>
      <c r="W1599" s="20"/>
      <c r="X1599" s="20"/>
      <c r="Y1599" s="20"/>
      <c r="Z1599" s="20"/>
      <c r="AA1599" s="20"/>
      <c r="AB1599" s="20"/>
      <c r="AC1599" s="20"/>
      <c r="AD1599" s="20"/>
      <c r="AE1599" s="20"/>
      <c r="AF1599" s="20"/>
      <c r="AG1599" s="20"/>
      <c r="AH1599" s="20"/>
      <c r="AI1599" s="20"/>
      <c r="AJ1599" s="20"/>
      <c r="AK1599" s="20"/>
      <c r="AL1599" s="360"/>
      <c r="AM1599" s="18"/>
      <c r="AN1599" s="18"/>
      <c r="AO1599" s="18"/>
      <c r="AP1599" s="18"/>
      <c r="AQ1599" s="18"/>
      <c r="AR1599" s="18"/>
      <c r="AS1599" s="18"/>
      <c r="AT1599" s="18"/>
      <c r="AU1599" s="18"/>
      <c r="AV1599" s="18"/>
      <c r="AW1599" s="18"/>
      <c r="AX1599" s="18"/>
      <c r="AY1599" s="18"/>
      <c r="AZ1599" s="18"/>
      <c r="BA1599" s="18"/>
      <c r="BB1599" s="18"/>
      <c r="BC1599" s="18"/>
      <c r="BD1599" s="18"/>
      <c r="BE1599" s="18"/>
      <c r="BF1599" s="18"/>
      <c r="BG1599" s="18"/>
      <c r="BH1599" s="18"/>
      <c r="BI1599" s="18"/>
      <c r="BJ1599" s="18"/>
    </row>
    <row r="1600" spans="1:62">
      <c r="A1600" s="112"/>
      <c r="B1600" s="192"/>
      <c r="C1600" s="198" t="s">
        <v>4587</v>
      </c>
      <c r="D1600" s="202" t="s">
        <v>74</v>
      </c>
      <c r="E1600" s="203">
        <v>150</v>
      </c>
      <c r="F1600" s="20"/>
      <c r="G1600" s="20"/>
      <c r="H1600" s="20"/>
      <c r="I1600" s="20"/>
      <c r="J1600" s="20"/>
      <c r="K1600" s="20"/>
      <c r="L1600" s="20"/>
      <c r="M1600" s="20"/>
      <c r="N1600" s="20"/>
      <c r="O1600" s="20"/>
      <c r="P1600" s="20"/>
      <c r="Q1600" s="20"/>
      <c r="R1600" s="20"/>
      <c r="S1600" s="20"/>
      <c r="T1600" s="20"/>
      <c r="U1600" s="20"/>
      <c r="V1600" s="20"/>
      <c r="W1600" s="20"/>
      <c r="X1600" s="20"/>
      <c r="Y1600" s="20"/>
      <c r="Z1600" s="20"/>
      <c r="AA1600" s="20"/>
      <c r="AB1600" s="20"/>
      <c r="AC1600" s="20"/>
      <c r="AD1600" s="20"/>
      <c r="AE1600" s="20"/>
      <c r="AF1600" s="20"/>
      <c r="AG1600" s="20"/>
      <c r="AH1600" s="20"/>
      <c r="AI1600" s="20"/>
      <c r="AJ1600" s="20"/>
      <c r="AK1600" s="20"/>
      <c r="AL1600" s="360"/>
      <c r="AM1600" s="18"/>
      <c r="AN1600" s="18"/>
      <c r="AO1600" s="18"/>
      <c r="AP1600" s="18"/>
      <c r="AQ1600" s="18"/>
      <c r="AR1600" s="18"/>
      <c r="AS1600" s="18"/>
      <c r="AT1600" s="18"/>
      <c r="AU1600" s="18"/>
      <c r="AV1600" s="18"/>
      <c r="AW1600" s="18"/>
      <c r="AX1600" s="18"/>
      <c r="AY1600" s="18"/>
      <c r="AZ1600" s="18"/>
      <c r="BA1600" s="18"/>
      <c r="BB1600" s="18"/>
      <c r="BC1600" s="18"/>
      <c r="BD1600" s="18"/>
      <c r="BE1600" s="18"/>
      <c r="BF1600" s="18"/>
      <c r="BG1600" s="18"/>
      <c r="BH1600" s="18"/>
      <c r="BI1600" s="18"/>
      <c r="BJ1600" s="18"/>
    </row>
    <row r="1601" spans="1:62">
      <c r="A1601" s="112"/>
      <c r="B1601" s="192"/>
      <c r="C1601" s="198" t="s">
        <v>4588</v>
      </c>
      <c r="D1601" s="202" t="s">
        <v>74</v>
      </c>
      <c r="E1601" s="203">
        <v>230</v>
      </c>
      <c r="F1601" s="20"/>
      <c r="G1601" s="20"/>
      <c r="H1601" s="20"/>
      <c r="I1601" s="20"/>
      <c r="J1601" s="20"/>
      <c r="K1601" s="20"/>
      <c r="L1601" s="20"/>
      <c r="M1601" s="20"/>
      <c r="N1601" s="20"/>
      <c r="O1601" s="20"/>
      <c r="P1601" s="20"/>
      <c r="Q1601" s="20"/>
      <c r="R1601" s="20"/>
      <c r="S1601" s="20"/>
      <c r="T1601" s="20"/>
      <c r="U1601" s="20"/>
      <c r="V1601" s="20"/>
      <c r="W1601" s="20"/>
      <c r="X1601" s="20"/>
      <c r="Y1601" s="20"/>
      <c r="Z1601" s="20"/>
      <c r="AA1601" s="20"/>
      <c r="AB1601" s="20"/>
      <c r="AC1601" s="20"/>
      <c r="AD1601" s="20"/>
      <c r="AE1601" s="20"/>
      <c r="AF1601" s="20"/>
      <c r="AG1601" s="20"/>
      <c r="AH1601" s="20"/>
      <c r="AI1601" s="20"/>
      <c r="AJ1601" s="20"/>
      <c r="AK1601" s="20"/>
      <c r="AL1601" s="360"/>
      <c r="AM1601" s="18"/>
      <c r="AN1601" s="18"/>
      <c r="AO1601" s="18"/>
      <c r="AP1601" s="18"/>
      <c r="AQ1601" s="18"/>
      <c r="AR1601" s="18"/>
      <c r="AS1601" s="18"/>
      <c r="AT1601" s="18"/>
      <c r="AU1601" s="18"/>
      <c r="AV1601" s="18"/>
      <c r="AW1601" s="18"/>
      <c r="AX1601" s="18"/>
      <c r="AY1601" s="18"/>
      <c r="AZ1601" s="18"/>
      <c r="BA1601" s="18"/>
      <c r="BB1601" s="18"/>
      <c r="BC1601" s="18"/>
      <c r="BD1601" s="18"/>
      <c r="BE1601" s="18"/>
      <c r="BF1601" s="18"/>
      <c r="BG1601" s="18"/>
      <c r="BH1601" s="18"/>
      <c r="BI1601" s="18"/>
      <c r="BJ1601" s="18"/>
    </row>
    <row r="1602" spans="1:62">
      <c r="A1602" s="112"/>
      <c r="B1602" s="192"/>
      <c r="C1602" s="198" t="s">
        <v>4589</v>
      </c>
      <c r="D1602" s="202" t="s">
        <v>74</v>
      </c>
      <c r="E1602" s="203">
        <v>280</v>
      </c>
      <c r="F1602" s="20"/>
      <c r="G1602" s="20"/>
      <c r="H1602" s="20"/>
      <c r="I1602" s="20"/>
      <c r="J1602" s="20"/>
      <c r="K1602" s="20"/>
      <c r="L1602" s="20"/>
      <c r="M1602" s="20"/>
      <c r="N1602" s="20"/>
      <c r="O1602" s="20"/>
      <c r="P1602" s="20"/>
      <c r="Q1602" s="20"/>
      <c r="R1602" s="20"/>
      <c r="S1602" s="20"/>
      <c r="T1602" s="20"/>
      <c r="U1602" s="20"/>
      <c r="V1602" s="20"/>
      <c r="W1602" s="20"/>
      <c r="X1602" s="20"/>
      <c r="Y1602" s="20"/>
      <c r="Z1602" s="20"/>
      <c r="AA1602" s="20"/>
      <c r="AB1602" s="20"/>
      <c r="AC1602" s="20"/>
      <c r="AD1602" s="20"/>
      <c r="AE1602" s="20"/>
      <c r="AF1602" s="20"/>
      <c r="AG1602" s="20"/>
      <c r="AH1602" s="20"/>
      <c r="AI1602" s="20"/>
      <c r="AJ1602" s="20"/>
      <c r="AK1602" s="20"/>
      <c r="AL1602" s="360"/>
      <c r="AM1602" s="18"/>
      <c r="AN1602" s="18"/>
      <c r="AO1602" s="18"/>
      <c r="AP1602" s="18"/>
      <c r="AQ1602" s="18"/>
      <c r="AR1602" s="18"/>
      <c r="AS1602" s="18"/>
      <c r="AT1602" s="18"/>
      <c r="AU1602" s="18"/>
      <c r="AV1602" s="18"/>
      <c r="AW1602" s="18"/>
      <c r="AX1602" s="18"/>
      <c r="AY1602" s="18"/>
      <c r="AZ1602" s="18"/>
      <c r="BA1602" s="18"/>
      <c r="BB1602" s="18"/>
      <c r="BC1602" s="18"/>
      <c r="BD1602" s="18"/>
      <c r="BE1602" s="18"/>
      <c r="BF1602" s="18"/>
      <c r="BG1602" s="18"/>
      <c r="BH1602" s="18"/>
      <c r="BI1602" s="18"/>
      <c r="BJ1602" s="18"/>
    </row>
    <row r="1603" spans="1:62">
      <c r="A1603" s="112"/>
      <c r="B1603" s="192"/>
      <c r="C1603" s="198" t="s">
        <v>4590</v>
      </c>
      <c r="D1603" s="202" t="s">
        <v>74</v>
      </c>
      <c r="E1603" s="203">
        <v>310</v>
      </c>
      <c r="F1603" s="20"/>
      <c r="G1603" s="20"/>
      <c r="H1603" s="20"/>
      <c r="I1603" s="20"/>
      <c r="J1603" s="20"/>
      <c r="K1603" s="20"/>
      <c r="L1603" s="20"/>
      <c r="M1603" s="20"/>
      <c r="N1603" s="20"/>
      <c r="O1603" s="20"/>
      <c r="P1603" s="20"/>
      <c r="Q1603" s="20"/>
      <c r="R1603" s="20"/>
      <c r="S1603" s="20"/>
      <c r="T1603" s="20"/>
      <c r="U1603" s="20"/>
      <c r="V1603" s="20"/>
      <c r="W1603" s="20"/>
      <c r="X1603" s="20"/>
      <c r="Y1603" s="20"/>
      <c r="Z1603" s="20"/>
      <c r="AA1603" s="20"/>
      <c r="AB1603" s="20"/>
      <c r="AC1603" s="20"/>
      <c r="AD1603" s="20"/>
      <c r="AE1603" s="20"/>
      <c r="AF1603" s="20"/>
      <c r="AG1603" s="20"/>
      <c r="AH1603" s="20"/>
      <c r="AI1603" s="20"/>
      <c r="AJ1603" s="20"/>
      <c r="AK1603" s="20"/>
      <c r="AL1603" s="360"/>
      <c r="AM1603" s="18"/>
      <c r="AN1603" s="18"/>
      <c r="AO1603" s="18"/>
      <c r="AP1603" s="18"/>
      <c r="AQ1603" s="18"/>
      <c r="AR1603" s="18"/>
      <c r="AS1603" s="18"/>
      <c r="AT1603" s="18"/>
      <c r="AU1603" s="18"/>
      <c r="AV1603" s="18"/>
      <c r="AW1603" s="18"/>
      <c r="AX1603" s="18"/>
      <c r="AY1603" s="18"/>
      <c r="AZ1603" s="18"/>
      <c r="BA1603" s="18"/>
      <c r="BB1603" s="18"/>
      <c r="BC1603" s="18"/>
      <c r="BD1603" s="18"/>
      <c r="BE1603" s="18"/>
      <c r="BF1603" s="18"/>
      <c r="BG1603" s="18"/>
      <c r="BH1603" s="18"/>
      <c r="BI1603" s="18"/>
      <c r="BJ1603" s="18"/>
    </row>
    <row r="1604" spans="1:62">
      <c r="A1604" s="112"/>
      <c r="B1604" s="192"/>
      <c r="C1604" s="198" t="s">
        <v>4591</v>
      </c>
      <c r="D1604" s="202" t="s">
        <v>74</v>
      </c>
      <c r="E1604" s="203">
        <v>298</v>
      </c>
      <c r="F1604" s="20"/>
      <c r="G1604" s="20"/>
      <c r="H1604" s="20"/>
      <c r="I1604" s="20"/>
      <c r="J1604" s="20"/>
      <c r="K1604" s="20"/>
      <c r="L1604" s="20"/>
      <c r="M1604" s="20"/>
      <c r="N1604" s="20"/>
      <c r="O1604" s="20"/>
      <c r="P1604" s="20"/>
      <c r="Q1604" s="20"/>
      <c r="R1604" s="20"/>
      <c r="S1604" s="20"/>
      <c r="T1604" s="20"/>
      <c r="U1604" s="20"/>
      <c r="V1604" s="20"/>
      <c r="W1604" s="20"/>
      <c r="X1604" s="20"/>
      <c r="Y1604" s="20"/>
      <c r="Z1604" s="20"/>
      <c r="AA1604" s="20"/>
      <c r="AB1604" s="20"/>
      <c r="AC1604" s="20"/>
      <c r="AD1604" s="20"/>
      <c r="AE1604" s="20"/>
      <c r="AF1604" s="20"/>
      <c r="AG1604" s="20"/>
      <c r="AH1604" s="20"/>
      <c r="AI1604" s="20"/>
      <c r="AJ1604" s="20"/>
      <c r="AK1604" s="20"/>
      <c r="AL1604" s="360"/>
      <c r="AM1604" s="18"/>
      <c r="AN1604" s="18"/>
      <c r="AO1604" s="18"/>
      <c r="AP1604" s="18"/>
      <c r="AQ1604" s="18"/>
      <c r="AR1604" s="18"/>
      <c r="AS1604" s="18"/>
      <c r="AT1604" s="18"/>
      <c r="AU1604" s="18"/>
      <c r="AV1604" s="18"/>
      <c r="AW1604" s="18"/>
      <c r="AX1604" s="18"/>
      <c r="AY1604" s="18"/>
      <c r="AZ1604" s="18"/>
      <c r="BA1604" s="18"/>
      <c r="BB1604" s="18"/>
      <c r="BC1604" s="18"/>
      <c r="BD1604" s="18"/>
      <c r="BE1604" s="18"/>
      <c r="BF1604" s="18"/>
      <c r="BG1604" s="18"/>
      <c r="BH1604" s="18"/>
      <c r="BI1604" s="18"/>
      <c r="BJ1604" s="18"/>
    </row>
    <row r="1605" spans="1:62">
      <c r="A1605" s="112"/>
      <c r="B1605" s="192"/>
      <c r="C1605" s="198" t="s">
        <v>4592</v>
      </c>
      <c r="D1605" s="202" t="s">
        <v>74</v>
      </c>
      <c r="E1605" s="203">
        <v>765</v>
      </c>
      <c r="F1605" s="20"/>
      <c r="G1605" s="20"/>
      <c r="H1605" s="20"/>
      <c r="I1605" s="20"/>
      <c r="J1605" s="20"/>
      <c r="K1605" s="20"/>
      <c r="L1605" s="20"/>
      <c r="M1605" s="20"/>
      <c r="N1605" s="20"/>
      <c r="O1605" s="20"/>
      <c r="P1605" s="20"/>
      <c r="Q1605" s="20"/>
      <c r="R1605" s="20"/>
      <c r="S1605" s="20"/>
      <c r="T1605" s="20"/>
      <c r="U1605" s="20"/>
      <c r="V1605" s="20"/>
      <c r="W1605" s="20"/>
      <c r="X1605" s="20"/>
      <c r="Y1605" s="20"/>
      <c r="Z1605" s="20"/>
      <c r="AA1605" s="20"/>
      <c r="AB1605" s="20"/>
      <c r="AC1605" s="20"/>
      <c r="AD1605" s="20"/>
      <c r="AE1605" s="20"/>
      <c r="AF1605" s="20"/>
      <c r="AG1605" s="20"/>
      <c r="AH1605" s="20"/>
      <c r="AI1605" s="20"/>
      <c r="AJ1605" s="20"/>
      <c r="AK1605" s="20"/>
      <c r="AL1605" s="360"/>
      <c r="AM1605" s="18"/>
      <c r="AN1605" s="18"/>
      <c r="AO1605" s="18"/>
      <c r="AP1605" s="18"/>
      <c r="AQ1605" s="18"/>
      <c r="AR1605" s="18"/>
      <c r="AS1605" s="18"/>
      <c r="AT1605" s="18"/>
      <c r="AU1605" s="18"/>
      <c r="AV1605" s="18"/>
      <c r="AW1605" s="18"/>
      <c r="AX1605" s="18"/>
      <c r="AY1605" s="18"/>
      <c r="AZ1605" s="18"/>
      <c r="BA1605" s="18"/>
      <c r="BB1605" s="18"/>
      <c r="BC1605" s="18"/>
      <c r="BD1605" s="18"/>
      <c r="BE1605" s="18"/>
      <c r="BF1605" s="18"/>
      <c r="BG1605" s="18"/>
      <c r="BH1605" s="18"/>
      <c r="BI1605" s="18"/>
      <c r="BJ1605" s="18"/>
    </row>
    <row r="1606" spans="1:62">
      <c r="A1606" s="112"/>
      <c r="B1606" s="192"/>
      <c r="C1606" s="198" t="s">
        <v>4593</v>
      </c>
      <c r="D1606" s="202" t="s">
        <v>74</v>
      </c>
      <c r="E1606" s="203">
        <v>310</v>
      </c>
      <c r="F1606" s="20"/>
      <c r="G1606" s="20"/>
      <c r="H1606" s="20"/>
      <c r="I1606" s="20"/>
      <c r="J1606" s="20"/>
      <c r="K1606" s="20"/>
      <c r="L1606" s="20"/>
      <c r="M1606" s="20"/>
      <c r="N1606" s="20"/>
      <c r="O1606" s="20"/>
      <c r="P1606" s="20"/>
      <c r="Q1606" s="20"/>
      <c r="R1606" s="20"/>
      <c r="S1606" s="20"/>
      <c r="T1606" s="20"/>
      <c r="U1606" s="20"/>
      <c r="V1606" s="20"/>
      <c r="W1606" s="20"/>
      <c r="X1606" s="20"/>
      <c r="Y1606" s="20"/>
      <c r="Z1606" s="20"/>
      <c r="AA1606" s="20"/>
      <c r="AB1606" s="20"/>
      <c r="AC1606" s="20"/>
      <c r="AD1606" s="20"/>
      <c r="AE1606" s="20"/>
      <c r="AF1606" s="20"/>
      <c r="AG1606" s="20"/>
      <c r="AH1606" s="20"/>
      <c r="AI1606" s="20"/>
      <c r="AJ1606" s="20"/>
      <c r="AK1606" s="20"/>
      <c r="AL1606" s="360"/>
      <c r="AM1606" s="18"/>
      <c r="AN1606" s="18"/>
      <c r="AO1606" s="18"/>
      <c r="AP1606" s="18"/>
      <c r="AQ1606" s="18"/>
      <c r="AR1606" s="18"/>
      <c r="AS1606" s="18"/>
      <c r="AT1606" s="18"/>
      <c r="AU1606" s="18"/>
      <c r="AV1606" s="18"/>
      <c r="AW1606" s="18"/>
      <c r="AX1606" s="18"/>
      <c r="AY1606" s="18"/>
      <c r="AZ1606" s="18"/>
      <c r="BA1606" s="18"/>
      <c r="BB1606" s="18"/>
      <c r="BC1606" s="18"/>
      <c r="BD1606" s="18"/>
      <c r="BE1606" s="18"/>
      <c r="BF1606" s="18"/>
      <c r="BG1606" s="18"/>
      <c r="BH1606" s="18"/>
      <c r="BI1606" s="18"/>
      <c r="BJ1606" s="18"/>
    </row>
    <row r="1607" spans="1:62">
      <c r="A1607" s="112"/>
      <c r="B1607" s="192"/>
      <c r="C1607" s="198" t="s">
        <v>2917</v>
      </c>
      <c r="D1607" s="202" t="s">
        <v>74</v>
      </c>
      <c r="E1607" s="203">
        <v>535</v>
      </c>
      <c r="F1607" s="20"/>
      <c r="G1607" s="20"/>
      <c r="H1607" s="20"/>
      <c r="I1607" s="20"/>
      <c r="J1607" s="20"/>
      <c r="K1607" s="20"/>
      <c r="L1607" s="20"/>
      <c r="M1607" s="20"/>
      <c r="N1607" s="20"/>
      <c r="O1607" s="20"/>
      <c r="P1607" s="20"/>
      <c r="Q1607" s="20"/>
      <c r="R1607" s="20"/>
      <c r="S1607" s="20"/>
      <c r="T1607" s="20"/>
      <c r="U1607" s="20"/>
      <c r="V1607" s="20"/>
      <c r="W1607" s="20"/>
      <c r="X1607" s="20"/>
      <c r="Y1607" s="20"/>
      <c r="Z1607" s="20"/>
      <c r="AA1607" s="20"/>
      <c r="AB1607" s="20"/>
      <c r="AC1607" s="20"/>
      <c r="AD1607" s="20"/>
      <c r="AE1607" s="20"/>
      <c r="AF1607" s="20"/>
      <c r="AG1607" s="20"/>
      <c r="AH1607" s="20"/>
      <c r="AI1607" s="20"/>
      <c r="AJ1607" s="20"/>
      <c r="AK1607" s="20"/>
      <c r="AL1607" s="360"/>
      <c r="AM1607" s="18"/>
      <c r="AN1607" s="18"/>
      <c r="AO1607" s="18"/>
      <c r="AP1607" s="18"/>
      <c r="AQ1607" s="18"/>
      <c r="AR1607" s="18"/>
      <c r="AS1607" s="18"/>
      <c r="AT1607" s="18"/>
      <c r="AU1607" s="18"/>
      <c r="AV1607" s="18"/>
      <c r="AW1607" s="18"/>
      <c r="AX1607" s="18"/>
      <c r="AY1607" s="18"/>
      <c r="AZ1607" s="18"/>
      <c r="BA1607" s="18"/>
      <c r="BB1607" s="18"/>
      <c r="BC1607" s="18"/>
      <c r="BD1607" s="18"/>
      <c r="BE1607" s="18"/>
      <c r="BF1607" s="18"/>
      <c r="BG1607" s="18"/>
      <c r="BH1607" s="18"/>
      <c r="BI1607" s="18"/>
      <c r="BJ1607" s="18"/>
    </row>
    <row r="1608" spans="1:62">
      <c r="A1608" s="112"/>
      <c r="B1608" s="188"/>
      <c r="C1608" s="198" t="s">
        <v>4594</v>
      </c>
      <c r="D1608" s="202" t="s">
        <v>74</v>
      </c>
      <c r="E1608" s="203">
        <v>460</v>
      </c>
      <c r="F1608" s="20"/>
      <c r="G1608" s="20"/>
      <c r="H1608" s="20"/>
      <c r="I1608" s="20"/>
      <c r="J1608" s="20"/>
      <c r="K1608" s="20"/>
      <c r="L1608" s="20"/>
      <c r="M1608" s="20"/>
      <c r="N1608" s="20"/>
      <c r="O1608" s="20"/>
      <c r="P1608" s="20"/>
      <c r="Q1608" s="20"/>
      <c r="R1608" s="20"/>
      <c r="S1608" s="20"/>
      <c r="T1608" s="20"/>
      <c r="U1608" s="20"/>
      <c r="V1608" s="20"/>
      <c r="W1608" s="20"/>
      <c r="X1608" s="20"/>
      <c r="Y1608" s="20"/>
      <c r="Z1608" s="20"/>
      <c r="AA1608" s="20"/>
      <c r="AB1608" s="20"/>
      <c r="AC1608" s="20"/>
      <c r="AD1608" s="20"/>
      <c r="AE1608" s="20"/>
      <c r="AF1608" s="20"/>
      <c r="AG1608" s="20"/>
      <c r="AH1608" s="20"/>
      <c r="AI1608" s="20"/>
      <c r="AJ1608" s="20"/>
      <c r="AK1608" s="20"/>
      <c r="AL1608" s="360"/>
      <c r="AM1608" s="18"/>
      <c r="AN1608" s="18"/>
      <c r="AO1608" s="18"/>
      <c r="AP1608" s="18"/>
      <c r="AQ1608" s="18"/>
      <c r="AR1608" s="18"/>
      <c r="AS1608" s="18"/>
      <c r="AT1608" s="18"/>
      <c r="AU1608" s="18"/>
      <c r="AV1608" s="18"/>
      <c r="AW1608" s="18"/>
      <c r="AX1608" s="18"/>
      <c r="AY1608" s="18"/>
      <c r="AZ1608" s="18"/>
      <c r="BA1608" s="18"/>
      <c r="BB1608" s="18"/>
      <c r="BC1608" s="18"/>
      <c r="BD1608" s="18"/>
      <c r="BE1608" s="18"/>
      <c r="BF1608" s="18"/>
      <c r="BG1608" s="18"/>
      <c r="BH1608" s="18"/>
      <c r="BI1608" s="18"/>
      <c r="BJ1608" s="18"/>
    </row>
    <row r="1609" spans="1:62">
      <c r="A1609" s="112"/>
      <c r="B1609" s="192"/>
      <c r="C1609" s="198" t="s">
        <v>4595</v>
      </c>
      <c r="D1609" s="202" t="s">
        <v>74</v>
      </c>
      <c r="E1609" s="203">
        <v>520</v>
      </c>
      <c r="F1609" s="20"/>
      <c r="G1609" s="20"/>
      <c r="H1609" s="20"/>
      <c r="I1609" s="20"/>
      <c r="J1609" s="20"/>
      <c r="K1609" s="20"/>
      <c r="L1609" s="20"/>
      <c r="M1609" s="20"/>
      <c r="N1609" s="20"/>
      <c r="O1609" s="20"/>
      <c r="P1609" s="20"/>
      <c r="Q1609" s="20"/>
      <c r="R1609" s="20"/>
      <c r="S1609" s="20"/>
      <c r="T1609" s="20"/>
      <c r="U1609" s="20"/>
      <c r="V1609" s="20"/>
      <c r="W1609" s="20"/>
      <c r="X1609" s="20"/>
      <c r="Y1609" s="20"/>
      <c r="Z1609" s="20"/>
      <c r="AA1609" s="20"/>
      <c r="AB1609" s="20"/>
      <c r="AC1609" s="20"/>
      <c r="AD1609" s="20"/>
      <c r="AE1609" s="20"/>
      <c r="AF1609" s="20"/>
      <c r="AG1609" s="20"/>
      <c r="AH1609" s="20"/>
      <c r="AI1609" s="20"/>
      <c r="AJ1609" s="20"/>
      <c r="AK1609" s="20"/>
      <c r="AL1609" s="360"/>
      <c r="AM1609" s="18"/>
      <c r="AN1609" s="18"/>
      <c r="AO1609" s="18"/>
      <c r="AP1609" s="18"/>
      <c r="AQ1609" s="18"/>
      <c r="AR1609" s="18"/>
      <c r="AS1609" s="18"/>
      <c r="AT1609" s="18"/>
      <c r="AU1609" s="18"/>
      <c r="AV1609" s="18"/>
      <c r="AW1609" s="18"/>
      <c r="AX1609" s="18"/>
      <c r="AY1609" s="18"/>
      <c r="AZ1609" s="18"/>
      <c r="BA1609" s="18"/>
      <c r="BB1609" s="18"/>
      <c r="BC1609" s="18"/>
      <c r="BD1609" s="18"/>
      <c r="BE1609" s="18"/>
      <c r="BF1609" s="18"/>
      <c r="BG1609" s="18"/>
      <c r="BH1609" s="18"/>
      <c r="BI1609" s="18"/>
      <c r="BJ1609" s="18"/>
    </row>
    <row r="1610" spans="1:62">
      <c r="A1610" s="112"/>
      <c r="B1610" s="192"/>
      <c r="C1610" s="198" t="s">
        <v>4596</v>
      </c>
      <c r="D1610" s="202" t="s">
        <v>74</v>
      </c>
      <c r="E1610" s="203">
        <v>150</v>
      </c>
      <c r="F1610" s="20"/>
      <c r="G1610" s="20"/>
      <c r="H1610" s="20"/>
      <c r="I1610" s="20"/>
      <c r="J1610" s="20"/>
      <c r="K1610" s="20"/>
      <c r="L1610" s="20"/>
      <c r="M1610" s="20"/>
      <c r="N1610" s="20"/>
      <c r="O1610" s="20"/>
      <c r="P1610" s="20"/>
      <c r="Q1610" s="20"/>
      <c r="R1610" s="20"/>
      <c r="S1610" s="20"/>
      <c r="T1610" s="20"/>
      <c r="U1610" s="20"/>
      <c r="V1610" s="20"/>
      <c r="W1610" s="20"/>
      <c r="X1610" s="20"/>
      <c r="Y1610" s="20"/>
      <c r="Z1610" s="20"/>
      <c r="AA1610" s="20"/>
      <c r="AB1610" s="20"/>
      <c r="AC1610" s="20"/>
      <c r="AD1610" s="20"/>
      <c r="AE1610" s="20"/>
      <c r="AF1610" s="20"/>
      <c r="AG1610" s="20"/>
      <c r="AH1610" s="20"/>
      <c r="AI1610" s="20"/>
      <c r="AJ1610" s="20"/>
      <c r="AK1610" s="20"/>
      <c r="AL1610" s="360"/>
      <c r="AM1610" s="18"/>
      <c r="AN1610" s="18"/>
      <c r="AO1610" s="18"/>
      <c r="AP1610" s="18"/>
      <c r="AQ1610" s="18"/>
      <c r="AR1610" s="18"/>
      <c r="AS1610" s="18"/>
      <c r="AT1610" s="18"/>
      <c r="AU1610" s="18"/>
      <c r="AV1610" s="18"/>
      <c r="AW1610" s="18"/>
      <c r="AX1610" s="18"/>
      <c r="AY1610" s="18"/>
      <c r="AZ1610" s="18"/>
      <c r="BA1610" s="18"/>
      <c r="BB1610" s="18"/>
      <c r="BC1610" s="18"/>
      <c r="BD1610" s="18"/>
      <c r="BE1610" s="18"/>
      <c r="BF1610" s="18"/>
      <c r="BG1610" s="18"/>
      <c r="BH1610" s="18"/>
      <c r="BI1610" s="18"/>
      <c r="BJ1610" s="18"/>
    </row>
    <row r="1611" spans="1:62">
      <c r="A1611" s="112"/>
      <c r="B1611" s="192"/>
      <c r="C1611" s="198" t="s">
        <v>2918</v>
      </c>
      <c r="D1611" s="202" t="s">
        <v>74</v>
      </c>
      <c r="E1611" s="203">
        <v>190</v>
      </c>
      <c r="F1611" s="20"/>
      <c r="G1611" s="20"/>
      <c r="H1611" s="20"/>
      <c r="I1611" s="20"/>
      <c r="J1611" s="20"/>
      <c r="K1611" s="20"/>
      <c r="L1611" s="20"/>
      <c r="M1611" s="20"/>
      <c r="N1611" s="20"/>
      <c r="O1611" s="20"/>
      <c r="P1611" s="20"/>
      <c r="Q1611" s="20"/>
      <c r="R1611" s="20"/>
      <c r="S1611" s="20"/>
      <c r="T1611" s="20"/>
      <c r="U1611" s="20"/>
      <c r="V1611" s="20"/>
      <c r="W1611" s="20"/>
      <c r="X1611" s="20"/>
      <c r="Y1611" s="20"/>
      <c r="Z1611" s="20"/>
      <c r="AA1611" s="20"/>
      <c r="AB1611" s="20"/>
      <c r="AC1611" s="20"/>
      <c r="AD1611" s="20"/>
      <c r="AE1611" s="20"/>
      <c r="AF1611" s="20"/>
      <c r="AG1611" s="20"/>
      <c r="AH1611" s="20"/>
      <c r="AI1611" s="20"/>
      <c r="AJ1611" s="20"/>
      <c r="AK1611" s="20"/>
      <c r="AL1611" s="360"/>
      <c r="AM1611" s="18"/>
      <c r="AN1611" s="18"/>
      <c r="AO1611" s="18"/>
      <c r="AP1611" s="18"/>
      <c r="AQ1611" s="18"/>
      <c r="AR1611" s="18"/>
      <c r="AS1611" s="18"/>
      <c r="AT1611" s="18"/>
      <c r="AU1611" s="18"/>
      <c r="AV1611" s="18"/>
      <c r="AW1611" s="18"/>
      <c r="AX1611" s="18"/>
      <c r="AY1611" s="18"/>
      <c r="AZ1611" s="18"/>
      <c r="BA1611" s="18"/>
      <c r="BB1611" s="18"/>
      <c r="BC1611" s="18"/>
      <c r="BD1611" s="18"/>
      <c r="BE1611" s="18"/>
      <c r="BF1611" s="18"/>
      <c r="BG1611" s="18"/>
      <c r="BH1611" s="18"/>
      <c r="BI1611" s="18"/>
      <c r="BJ1611" s="18"/>
    </row>
    <row r="1612" spans="1:62">
      <c r="A1612" s="112"/>
      <c r="B1612" s="190"/>
      <c r="C1612" s="199" t="s">
        <v>4597</v>
      </c>
      <c r="D1612" s="193" t="s">
        <v>74</v>
      </c>
      <c r="E1612" s="204">
        <v>268</v>
      </c>
      <c r="F1612" s="20"/>
      <c r="G1612" s="20"/>
      <c r="H1612" s="20"/>
      <c r="I1612" s="20"/>
      <c r="J1612" s="20"/>
      <c r="K1612" s="20"/>
      <c r="L1612" s="20"/>
      <c r="M1612" s="20"/>
      <c r="N1612" s="20"/>
      <c r="O1612" s="20"/>
      <c r="P1612" s="20"/>
      <c r="Q1612" s="20"/>
      <c r="R1612" s="20"/>
      <c r="S1612" s="20"/>
      <c r="T1612" s="20"/>
      <c r="U1612" s="20"/>
      <c r="V1612" s="20"/>
      <c r="W1612" s="20"/>
      <c r="X1612" s="20"/>
      <c r="Y1612" s="20"/>
      <c r="Z1612" s="20"/>
      <c r="AA1612" s="20"/>
      <c r="AB1612" s="20"/>
      <c r="AC1612" s="20"/>
      <c r="AD1612" s="20"/>
      <c r="AE1612" s="20"/>
      <c r="AF1612" s="20"/>
      <c r="AG1612" s="20"/>
      <c r="AH1612" s="20"/>
      <c r="AI1612" s="20"/>
      <c r="AJ1612" s="20"/>
      <c r="AK1612" s="20"/>
      <c r="AL1612" s="360"/>
      <c r="AM1612" s="18"/>
      <c r="AN1612" s="18"/>
      <c r="AO1612" s="18"/>
      <c r="AP1612" s="18"/>
      <c r="AQ1612" s="18"/>
      <c r="AR1612" s="18"/>
      <c r="AS1612" s="18"/>
      <c r="AT1612" s="18"/>
      <c r="AU1612" s="18"/>
      <c r="AV1612" s="18"/>
      <c r="AW1612" s="18"/>
      <c r="AX1612" s="18"/>
      <c r="AY1612" s="18"/>
      <c r="AZ1612" s="18"/>
      <c r="BA1612" s="18"/>
      <c r="BB1612" s="18"/>
      <c r="BC1612" s="18"/>
      <c r="BD1612" s="18"/>
      <c r="BE1612" s="18"/>
      <c r="BF1612" s="18"/>
      <c r="BG1612" s="18"/>
      <c r="BH1612" s="18"/>
      <c r="BI1612" s="18"/>
      <c r="BJ1612" s="18"/>
    </row>
    <row r="1613" spans="1:62">
      <c r="A1613" s="112"/>
      <c r="B1613" s="193"/>
      <c r="C1613" s="199" t="s">
        <v>4598</v>
      </c>
      <c r="D1613" s="193" t="s">
        <v>74</v>
      </c>
      <c r="E1613" s="204">
        <v>200</v>
      </c>
      <c r="F1613" s="20"/>
      <c r="G1613" s="20"/>
      <c r="H1613" s="20"/>
      <c r="I1613" s="20"/>
      <c r="J1613" s="20"/>
      <c r="K1613" s="20"/>
      <c r="L1613" s="20"/>
      <c r="M1613" s="20"/>
      <c r="N1613" s="20"/>
      <c r="O1613" s="20"/>
      <c r="P1613" s="20"/>
      <c r="Q1613" s="20"/>
      <c r="R1613" s="20"/>
      <c r="S1613" s="20"/>
      <c r="T1613" s="20"/>
      <c r="U1613" s="20"/>
      <c r="V1613" s="20"/>
      <c r="W1613" s="20"/>
      <c r="X1613" s="20"/>
      <c r="Y1613" s="20"/>
      <c r="Z1613" s="20"/>
      <c r="AA1613" s="20"/>
      <c r="AB1613" s="20"/>
      <c r="AC1613" s="20"/>
      <c r="AD1613" s="20"/>
      <c r="AE1613" s="20"/>
      <c r="AF1613" s="20"/>
      <c r="AG1613" s="20"/>
      <c r="AH1613" s="20"/>
      <c r="AI1613" s="20"/>
      <c r="AJ1613" s="20"/>
      <c r="AK1613" s="20"/>
      <c r="AL1613" s="360"/>
      <c r="AM1613" s="18"/>
      <c r="AN1613" s="18"/>
      <c r="AO1613" s="18"/>
      <c r="AP1613" s="18"/>
      <c r="AQ1613" s="18"/>
      <c r="AR1613" s="18"/>
      <c r="AS1613" s="18"/>
      <c r="AT1613" s="18"/>
      <c r="AU1613" s="18"/>
      <c r="AV1613" s="18"/>
      <c r="AW1613" s="18"/>
      <c r="AX1613" s="18"/>
      <c r="AY1613" s="18"/>
      <c r="AZ1613" s="18"/>
      <c r="BA1613" s="18"/>
      <c r="BB1613" s="18"/>
      <c r="BC1613" s="18"/>
      <c r="BD1613" s="18"/>
      <c r="BE1613" s="18"/>
      <c r="BF1613" s="18"/>
      <c r="BG1613" s="18"/>
      <c r="BH1613" s="18"/>
      <c r="BI1613" s="18"/>
      <c r="BJ1613" s="18"/>
    </row>
    <row r="1614" spans="1:62">
      <c r="A1614" s="112"/>
      <c r="B1614" s="190"/>
      <c r="C1614" s="199" t="s">
        <v>4599</v>
      </c>
      <c r="D1614" s="193" t="s">
        <v>74</v>
      </c>
      <c r="E1614" s="204">
        <v>450</v>
      </c>
      <c r="F1614" s="20"/>
      <c r="G1614" s="20"/>
      <c r="H1614" s="20"/>
      <c r="I1614" s="20"/>
      <c r="J1614" s="20"/>
      <c r="K1614" s="20"/>
      <c r="L1614" s="20"/>
      <c r="M1614" s="20"/>
      <c r="N1614" s="20"/>
      <c r="O1614" s="20"/>
      <c r="P1614" s="20"/>
      <c r="Q1614" s="20"/>
      <c r="R1614" s="20"/>
      <c r="S1614" s="20"/>
      <c r="T1614" s="20"/>
      <c r="U1614" s="20"/>
      <c r="V1614" s="20"/>
      <c r="W1614" s="20"/>
      <c r="X1614" s="20"/>
      <c r="Y1614" s="20"/>
      <c r="Z1614" s="20"/>
      <c r="AA1614" s="20"/>
      <c r="AB1614" s="20"/>
      <c r="AC1614" s="20"/>
      <c r="AD1614" s="20"/>
      <c r="AE1614" s="20"/>
      <c r="AF1614" s="20"/>
      <c r="AG1614" s="20"/>
      <c r="AH1614" s="20"/>
      <c r="AI1614" s="20"/>
      <c r="AJ1614" s="20"/>
      <c r="AK1614" s="20"/>
      <c r="AL1614" s="360"/>
      <c r="AM1614" s="18"/>
      <c r="AN1614" s="18"/>
      <c r="AO1614" s="18"/>
      <c r="AP1614" s="18"/>
      <c r="AQ1614" s="18"/>
      <c r="AR1614" s="18"/>
      <c r="AS1614" s="18"/>
      <c r="AT1614" s="18"/>
      <c r="AU1614" s="18"/>
      <c r="AV1614" s="18"/>
      <c r="AW1614" s="18"/>
      <c r="AX1614" s="18"/>
      <c r="AY1614" s="18"/>
      <c r="AZ1614" s="18"/>
      <c r="BA1614" s="18"/>
      <c r="BB1614" s="18"/>
      <c r="BC1614" s="18"/>
      <c r="BD1614" s="18"/>
      <c r="BE1614" s="18"/>
      <c r="BF1614" s="18"/>
      <c r="BG1614" s="18"/>
      <c r="BH1614" s="18"/>
      <c r="BI1614" s="18"/>
      <c r="BJ1614" s="18"/>
    </row>
    <row r="1615" spans="1:62">
      <c r="A1615" s="112"/>
      <c r="B1615" s="188"/>
      <c r="C1615" s="198" t="s">
        <v>4600</v>
      </c>
      <c r="D1615" s="202" t="s">
        <v>74</v>
      </c>
      <c r="E1615" s="203">
        <v>250</v>
      </c>
      <c r="F1615" s="20"/>
      <c r="G1615" s="20"/>
      <c r="H1615" s="20"/>
      <c r="I1615" s="20"/>
      <c r="J1615" s="20"/>
      <c r="K1615" s="20"/>
      <c r="L1615" s="20"/>
      <c r="M1615" s="20"/>
      <c r="N1615" s="20"/>
      <c r="O1615" s="20"/>
      <c r="P1615" s="20"/>
      <c r="Q1615" s="20"/>
      <c r="R1615" s="20"/>
      <c r="S1615" s="20"/>
      <c r="T1615" s="20"/>
      <c r="U1615" s="20"/>
      <c r="V1615" s="20"/>
      <c r="W1615" s="20"/>
      <c r="X1615" s="20"/>
      <c r="Y1615" s="20"/>
      <c r="Z1615" s="20"/>
      <c r="AA1615" s="20"/>
      <c r="AB1615" s="20"/>
      <c r="AC1615" s="20"/>
      <c r="AD1615" s="20"/>
      <c r="AE1615" s="20"/>
      <c r="AF1615" s="20"/>
      <c r="AG1615" s="20"/>
      <c r="AH1615" s="20"/>
      <c r="AI1615" s="20"/>
      <c r="AJ1615" s="20"/>
      <c r="AK1615" s="20"/>
      <c r="AL1615" s="360"/>
      <c r="AM1615" s="18"/>
      <c r="AN1615" s="18"/>
      <c r="AO1615" s="18"/>
      <c r="AP1615" s="18"/>
      <c r="AQ1615" s="18"/>
      <c r="AR1615" s="18"/>
      <c r="AS1615" s="18"/>
      <c r="AT1615" s="18"/>
      <c r="AU1615" s="18"/>
      <c r="AV1615" s="18"/>
      <c r="AW1615" s="18"/>
      <c r="AX1615" s="18"/>
      <c r="AY1615" s="18"/>
      <c r="AZ1615" s="18"/>
      <c r="BA1615" s="18"/>
      <c r="BB1615" s="18"/>
      <c r="BC1615" s="18"/>
      <c r="BD1615" s="18"/>
      <c r="BE1615" s="18"/>
      <c r="BF1615" s="18"/>
      <c r="BG1615" s="18"/>
      <c r="BH1615" s="18"/>
      <c r="BI1615" s="18"/>
      <c r="BJ1615" s="18"/>
    </row>
    <row r="1616" spans="1:62">
      <c r="A1616" s="112"/>
      <c r="B1616" s="192"/>
      <c r="C1616" s="198" t="s">
        <v>4601</v>
      </c>
      <c r="D1616" s="202" t="s">
        <v>74</v>
      </c>
      <c r="E1616" s="203">
        <v>399</v>
      </c>
      <c r="F1616" s="20"/>
      <c r="G1616" s="20"/>
      <c r="H1616" s="20"/>
      <c r="I1616" s="20"/>
      <c r="J1616" s="20"/>
      <c r="K1616" s="20"/>
      <c r="L1616" s="20"/>
      <c r="M1616" s="20"/>
      <c r="N1616" s="20"/>
      <c r="O1616" s="20"/>
      <c r="P1616" s="20"/>
      <c r="Q1616" s="20"/>
      <c r="R1616" s="20"/>
      <c r="S1616" s="20"/>
      <c r="T1616" s="20"/>
      <c r="U1616" s="20"/>
      <c r="V1616" s="20"/>
      <c r="W1616" s="20"/>
      <c r="X1616" s="20"/>
      <c r="Y1616" s="20"/>
      <c r="Z1616" s="20"/>
      <c r="AA1616" s="20"/>
      <c r="AB1616" s="20"/>
      <c r="AC1616" s="20"/>
      <c r="AD1616" s="20"/>
      <c r="AE1616" s="20"/>
      <c r="AF1616" s="20"/>
      <c r="AG1616" s="20"/>
      <c r="AH1616" s="20"/>
      <c r="AI1616" s="20"/>
      <c r="AJ1616" s="20"/>
      <c r="AK1616" s="20"/>
      <c r="AL1616" s="360"/>
      <c r="AM1616" s="18"/>
      <c r="AN1616" s="18"/>
      <c r="AO1616" s="18"/>
      <c r="AP1616" s="18"/>
      <c r="AQ1616" s="18"/>
      <c r="AR1616" s="18"/>
      <c r="AS1616" s="18"/>
      <c r="AT1616" s="18"/>
      <c r="AU1616" s="18"/>
      <c r="AV1616" s="18"/>
      <c r="AW1616" s="18"/>
      <c r="AX1616" s="18"/>
      <c r="AY1616" s="18"/>
      <c r="AZ1616" s="18"/>
      <c r="BA1616" s="18"/>
      <c r="BB1616" s="18"/>
      <c r="BC1616" s="18"/>
      <c r="BD1616" s="18"/>
      <c r="BE1616" s="18"/>
      <c r="BF1616" s="18"/>
      <c r="BG1616" s="18"/>
      <c r="BH1616" s="18"/>
      <c r="BI1616" s="18"/>
      <c r="BJ1616" s="18"/>
    </row>
    <row r="1617" spans="1:62">
      <c r="A1617" s="112"/>
      <c r="B1617" s="195"/>
      <c r="C1617" s="198" t="s">
        <v>4602</v>
      </c>
      <c r="D1617" s="202" t="s">
        <v>74</v>
      </c>
      <c r="E1617" s="203">
        <v>720</v>
      </c>
      <c r="F1617" s="20"/>
      <c r="G1617" s="20"/>
      <c r="H1617" s="20"/>
      <c r="I1617" s="20"/>
      <c r="J1617" s="20"/>
      <c r="K1617" s="20"/>
      <c r="L1617" s="20"/>
      <c r="M1617" s="20"/>
      <c r="N1617" s="20"/>
      <c r="O1617" s="20"/>
      <c r="P1617" s="20"/>
      <c r="Q1617" s="20"/>
      <c r="R1617" s="20"/>
      <c r="S1617" s="20"/>
      <c r="T1617" s="20"/>
      <c r="U1617" s="20"/>
      <c r="V1617" s="20"/>
      <c r="W1617" s="20"/>
      <c r="X1617" s="20"/>
      <c r="Y1617" s="20"/>
      <c r="Z1617" s="20"/>
      <c r="AA1617" s="20"/>
      <c r="AB1617" s="20"/>
      <c r="AC1617" s="20"/>
      <c r="AD1617" s="20"/>
      <c r="AE1617" s="20"/>
      <c r="AF1617" s="20"/>
      <c r="AG1617" s="20"/>
      <c r="AH1617" s="20"/>
      <c r="AI1617" s="20"/>
      <c r="AJ1617" s="20"/>
      <c r="AK1617" s="20"/>
      <c r="AL1617" s="360"/>
      <c r="AM1617" s="18"/>
      <c r="AN1617" s="18"/>
      <c r="AO1617" s="18"/>
      <c r="AP1617" s="18"/>
      <c r="AQ1617" s="18"/>
      <c r="AR1617" s="18"/>
      <c r="AS1617" s="18"/>
      <c r="AT1617" s="18"/>
      <c r="AU1617" s="18"/>
      <c r="AV1617" s="18"/>
      <c r="AW1617" s="18"/>
      <c r="AX1617" s="18"/>
      <c r="AY1617" s="18"/>
      <c r="AZ1617" s="18"/>
      <c r="BA1617" s="18"/>
      <c r="BB1617" s="18"/>
      <c r="BC1617" s="18"/>
      <c r="BD1617" s="18"/>
      <c r="BE1617" s="18"/>
      <c r="BF1617" s="18"/>
      <c r="BG1617" s="18"/>
      <c r="BH1617" s="18"/>
      <c r="BI1617" s="18"/>
      <c r="BJ1617" s="18"/>
    </row>
    <row r="1618" spans="1:62">
      <c r="A1618" s="112"/>
      <c r="B1618" s="192"/>
      <c r="C1618" s="198" t="s">
        <v>4603</v>
      </c>
      <c r="D1618" s="202" t="s">
        <v>74</v>
      </c>
      <c r="E1618" s="203">
        <v>468</v>
      </c>
      <c r="F1618" s="20"/>
      <c r="G1618" s="20"/>
      <c r="H1618" s="20"/>
      <c r="I1618" s="20"/>
      <c r="J1618" s="20"/>
      <c r="K1618" s="20"/>
      <c r="L1618" s="20"/>
      <c r="M1618" s="20"/>
      <c r="N1618" s="20"/>
      <c r="O1618" s="20"/>
      <c r="P1618" s="20"/>
      <c r="Q1618" s="20"/>
      <c r="R1618" s="20"/>
      <c r="S1618" s="20"/>
      <c r="T1618" s="20"/>
      <c r="U1618" s="20"/>
      <c r="V1618" s="20"/>
      <c r="W1618" s="20"/>
      <c r="X1618" s="20"/>
      <c r="Y1618" s="20"/>
      <c r="Z1618" s="20"/>
      <c r="AA1618" s="20"/>
      <c r="AB1618" s="20"/>
      <c r="AC1618" s="20"/>
      <c r="AD1618" s="20"/>
      <c r="AE1618" s="20"/>
      <c r="AF1618" s="20"/>
      <c r="AG1618" s="20"/>
      <c r="AH1618" s="20"/>
      <c r="AI1618" s="20"/>
      <c r="AJ1618" s="20"/>
      <c r="AK1618" s="20"/>
      <c r="AL1618" s="360"/>
      <c r="AM1618" s="18"/>
      <c r="AN1618" s="18"/>
      <c r="AO1618" s="18"/>
      <c r="AP1618" s="18"/>
      <c r="AQ1618" s="18"/>
      <c r="AR1618" s="18"/>
      <c r="AS1618" s="18"/>
      <c r="AT1618" s="18"/>
      <c r="AU1618" s="18"/>
      <c r="AV1618" s="18"/>
      <c r="AW1618" s="18"/>
      <c r="AX1618" s="18"/>
      <c r="AY1618" s="18"/>
      <c r="AZ1618" s="18"/>
      <c r="BA1618" s="18"/>
      <c r="BB1618" s="18"/>
      <c r="BC1618" s="18"/>
      <c r="BD1618" s="18"/>
      <c r="BE1618" s="18"/>
      <c r="BF1618" s="18"/>
      <c r="BG1618" s="18"/>
      <c r="BH1618" s="18"/>
      <c r="BI1618" s="18"/>
      <c r="BJ1618" s="18"/>
    </row>
    <row r="1619" spans="1:62">
      <c r="A1619" s="112"/>
      <c r="B1619" s="191" t="s">
        <v>3363</v>
      </c>
      <c r="C1619" s="198" t="s">
        <v>4604</v>
      </c>
      <c r="D1619" s="202" t="s">
        <v>74</v>
      </c>
      <c r="E1619" s="203">
        <v>740</v>
      </c>
      <c r="F1619" s="20"/>
      <c r="G1619" s="20"/>
      <c r="H1619" s="20"/>
      <c r="I1619" s="20"/>
      <c r="J1619" s="20"/>
      <c r="K1619" s="20"/>
      <c r="L1619" s="20"/>
      <c r="M1619" s="20"/>
      <c r="N1619" s="20"/>
      <c r="O1619" s="20"/>
      <c r="P1619" s="20"/>
      <c r="Q1619" s="20"/>
      <c r="R1619" s="20"/>
      <c r="S1619" s="20"/>
      <c r="T1619" s="20"/>
      <c r="U1619" s="20"/>
      <c r="V1619" s="20"/>
      <c r="W1619" s="20"/>
      <c r="X1619" s="20"/>
      <c r="Y1619" s="20"/>
      <c r="Z1619" s="20"/>
      <c r="AA1619" s="20"/>
      <c r="AB1619" s="20"/>
      <c r="AC1619" s="20"/>
      <c r="AD1619" s="20"/>
      <c r="AE1619" s="20"/>
      <c r="AF1619" s="20"/>
      <c r="AG1619" s="20"/>
      <c r="AH1619" s="20"/>
      <c r="AI1619" s="20"/>
      <c r="AJ1619" s="20"/>
      <c r="AK1619" s="20"/>
      <c r="AL1619" s="360"/>
      <c r="AM1619" s="18"/>
      <c r="AN1619" s="18"/>
      <c r="AO1619" s="18"/>
      <c r="AP1619" s="18"/>
      <c r="AQ1619" s="18"/>
      <c r="AR1619" s="18"/>
      <c r="AS1619" s="18"/>
      <c r="AT1619" s="18"/>
      <c r="AU1619" s="18"/>
      <c r="AV1619" s="18"/>
      <c r="AW1619" s="18"/>
      <c r="AX1619" s="18"/>
      <c r="AY1619" s="18"/>
      <c r="AZ1619" s="18"/>
      <c r="BA1619" s="18"/>
      <c r="BB1619" s="18"/>
      <c r="BC1619" s="18"/>
      <c r="BD1619" s="18"/>
      <c r="BE1619" s="18"/>
      <c r="BF1619" s="18"/>
      <c r="BG1619" s="18"/>
      <c r="BH1619" s="18"/>
      <c r="BI1619" s="18"/>
      <c r="BJ1619" s="18"/>
    </row>
    <row r="1620" spans="1:62">
      <c r="A1620" s="112"/>
      <c r="B1620" s="192"/>
      <c r="C1620" s="198" t="s">
        <v>4605</v>
      </c>
      <c r="D1620" s="202" t="s">
        <v>74</v>
      </c>
      <c r="E1620" s="203">
        <v>160</v>
      </c>
      <c r="F1620" s="20"/>
      <c r="G1620" s="20"/>
      <c r="H1620" s="20"/>
      <c r="I1620" s="20"/>
      <c r="J1620" s="20"/>
      <c r="K1620" s="20"/>
      <c r="L1620" s="20"/>
      <c r="M1620" s="20"/>
      <c r="N1620" s="20"/>
      <c r="O1620" s="20"/>
      <c r="P1620" s="20"/>
      <c r="Q1620" s="20"/>
      <c r="R1620" s="20"/>
      <c r="S1620" s="20"/>
      <c r="T1620" s="20"/>
      <c r="U1620" s="20"/>
      <c r="V1620" s="20"/>
      <c r="W1620" s="20"/>
      <c r="X1620" s="20"/>
      <c r="Y1620" s="20"/>
      <c r="Z1620" s="20"/>
      <c r="AA1620" s="20"/>
      <c r="AB1620" s="20"/>
      <c r="AC1620" s="20"/>
      <c r="AD1620" s="20"/>
      <c r="AE1620" s="20"/>
      <c r="AF1620" s="20"/>
      <c r="AG1620" s="20"/>
      <c r="AH1620" s="20"/>
      <c r="AI1620" s="20"/>
      <c r="AJ1620" s="20"/>
      <c r="AK1620" s="20"/>
      <c r="AL1620" s="360"/>
      <c r="AM1620" s="18"/>
      <c r="AN1620" s="18"/>
      <c r="AO1620" s="18"/>
      <c r="AP1620" s="18"/>
      <c r="AQ1620" s="18"/>
      <c r="AR1620" s="18"/>
      <c r="AS1620" s="18"/>
      <c r="AT1620" s="18"/>
      <c r="AU1620" s="18"/>
      <c r="AV1620" s="18"/>
      <c r="AW1620" s="18"/>
      <c r="AX1620" s="18"/>
      <c r="AY1620" s="18"/>
      <c r="AZ1620" s="18"/>
      <c r="BA1620" s="18"/>
      <c r="BB1620" s="18"/>
      <c r="BC1620" s="18"/>
      <c r="BD1620" s="18"/>
      <c r="BE1620" s="18"/>
      <c r="BF1620" s="18"/>
      <c r="BG1620" s="18"/>
      <c r="BH1620" s="18"/>
      <c r="BI1620" s="18"/>
      <c r="BJ1620" s="18"/>
    </row>
    <row r="1621" spans="1:62">
      <c r="A1621" s="112"/>
      <c r="B1621" s="190"/>
      <c r="C1621" s="199" t="s">
        <v>4606</v>
      </c>
      <c r="D1621" s="193" t="s">
        <v>74</v>
      </c>
      <c r="E1621" s="204">
        <v>1250</v>
      </c>
      <c r="F1621" s="20"/>
      <c r="G1621" s="20"/>
      <c r="H1621" s="20"/>
      <c r="I1621" s="20"/>
      <c r="J1621" s="20"/>
      <c r="K1621" s="20"/>
      <c r="L1621" s="20"/>
      <c r="M1621" s="20"/>
      <c r="N1621" s="20"/>
      <c r="O1621" s="20"/>
      <c r="P1621" s="20"/>
      <c r="Q1621" s="20"/>
      <c r="R1621" s="20"/>
      <c r="S1621" s="20"/>
      <c r="T1621" s="20"/>
      <c r="U1621" s="20"/>
      <c r="V1621" s="20"/>
      <c r="W1621" s="20"/>
      <c r="X1621" s="20"/>
      <c r="Y1621" s="20"/>
      <c r="Z1621" s="20"/>
      <c r="AA1621" s="20"/>
      <c r="AB1621" s="20"/>
      <c r="AC1621" s="20"/>
      <c r="AD1621" s="20"/>
      <c r="AE1621" s="20"/>
      <c r="AF1621" s="20"/>
      <c r="AG1621" s="20"/>
      <c r="AH1621" s="20"/>
      <c r="AI1621" s="20"/>
      <c r="AJ1621" s="20"/>
      <c r="AK1621" s="20"/>
      <c r="AL1621" s="360"/>
      <c r="AM1621" s="18"/>
      <c r="AN1621" s="18"/>
      <c r="AO1621" s="18"/>
      <c r="AP1621" s="18"/>
      <c r="AQ1621" s="18"/>
      <c r="AR1621" s="18"/>
      <c r="AS1621" s="18"/>
      <c r="AT1621" s="18"/>
      <c r="AU1621" s="18"/>
      <c r="AV1621" s="18"/>
      <c r="AW1621" s="18"/>
      <c r="AX1621" s="18"/>
      <c r="AY1621" s="18"/>
      <c r="AZ1621" s="18"/>
      <c r="BA1621" s="18"/>
      <c r="BB1621" s="18"/>
      <c r="BC1621" s="18"/>
      <c r="BD1621" s="18"/>
      <c r="BE1621" s="18"/>
      <c r="BF1621" s="18"/>
      <c r="BG1621" s="18"/>
      <c r="BH1621" s="18"/>
      <c r="BI1621" s="18"/>
      <c r="BJ1621" s="18"/>
    </row>
    <row r="1622" spans="1:62">
      <c r="A1622" s="112"/>
      <c r="B1622" s="190"/>
      <c r="C1622" s="199" t="s">
        <v>4607</v>
      </c>
      <c r="D1622" s="193" t="s">
        <v>74</v>
      </c>
      <c r="E1622" s="204">
        <v>270</v>
      </c>
      <c r="F1622" s="20"/>
      <c r="G1622" s="20"/>
      <c r="H1622" s="20"/>
      <c r="I1622" s="20"/>
      <c r="J1622" s="20"/>
      <c r="K1622" s="20"/>
      <c r="L1622" s="20"/>
      <c r="M1622" s="20"/>
      <c r="N1622" s="20"/>
      <c r="O1622" s="20"/>
      <c r="P1622" s="20"/>
      <c r="Q1622" s="20"/>
      <c r="R1622" s="20"/>
      <c r="S1622" s="20"/>
      <c r="T1622" s="20"/>
      <c r="U1622" s="20"/>
      <c r="V1622" s="20"/>
      <c r="W1622" s="20"/>
      <c r="X1622" s="20"/>
      <c r="Y1622" s="20"/>
      <c r="Z1622" s="20"/>
      <c r="AA1622" s="20"/>
      <c r="AB1622" s="20"/>
      <c r="AC1622" s="20"/>
      <c r="AD1622" s="20"/>
      <c r="AE1622" s="20"/>
      <c r="AF1622" s="20"/>
      <c r="AG1622" s="20"/>
      <c r="AH1622" s="20"/>
      <c r="AI1622" s="20"/>
      <c r="AJ1622" s="20"/>
      <c r="AK1622" s="20"/>
      <c r="AL1622" s="360"/>
      <c r="AM1622" s="18"/>
      <c r="AN1622" s="18"/>
      <c r="AO1622" s="18"/>
      <c r="AP1622" s="18"/>
      <c r="AQ1622" s="18"/>
      <c r="AR1622" s="18"/>
      <c r="AS1622" s="18"/>
      <c r="AT1622" s="18"/>
      <c r="AU1622" s="18"/>
      <c r="AV1622" s="18"/>
      <c r="AW1622" s="18"/>
      <c r="AX1622" s="18"/>
      <c r="AY1622" s="18"/>
      <c r="AZ1622" s="18"/>
      <c r="BA1622" s="18"/>
      <c r="BB1622" s="18"/>
      <c r="BC1622" s="18"/>
      <c r="BD1622" s="18"/>
      <c r="BE1622" s="18"/>
      <c r="BF1622" s="18"/>
      <c r="BG1622" s="18"/>
      <c r="BH1622" s="18"/>
      <c r="BI1622" s="18"/>
      <c r="BJ1622" s="18"/>
    </row>
    <row r="1623" spans="1:62">
      <c r="A1623" s="112"/>
      <c r="B1623" s="189"/>
      <c r="C1623" s="198" t="s">
        <v>4608</v>
      </c>
      <c r="D1623" s="202" t="s">
        <v>74</v>
      </c>
      <c r="E1623" s="203">
        <v>235</v>
      </c>
      <c r="F1623" s="20"/>
      <c r="G1623" s="20"/>
      <c r="H1623" s="20"/>
      <c r="I1623" s="20"/>
      <c r="J1623" s="20"/>
      <c r="K1623" s="20"/>
      <c r="L1623" s="20"/>
      <c r="M1623" s="20"/>
      <c r="N1623" s="20"/>
      <c r="O1623" s="20"/>
      <c r="P1623" s="20"/>
      <c r="Q1623" s="20"/>
      <c r="R1623" s="20"/>
      <c r="S1623" s="20"/>
      <c r="T1623" s="20"/>
      <c r="U1623" s="20"/>
      <c r="V1623" s="20"/>
      <c r="W1623" s="20"/>
      <c r="X1623" s="20"/>
      <c r="Y1623" s="20"/>
      <c r="Z1623" s="20"/>
      <c r="AA1623" s="20"/>
      <c r="AB1623" s="20"/>
      <c r="AC1623" s="20"/>
      <c r="AD1623" s="20"/>
      <c r="AE1623" s="20"/>
      <c r="AF1623" s="20"/>
      <c r="AG1623" s="20"/>
      <c r="AH1623" s="20"/>
      <c r="AI1623" s="20"/>
      <c r="AJ1623" s="20"/>
      <c r="AK1623" s="20"/>
      <c r="AL1623" s="360"/>
      <c r="AM1623" s="18"/>
      <c r="AN1623" s="18"/>
      <c r="AO1623" s="18"/>
      <c r="AP1623" s="18"/>
      <c r="AQ1623" s="18"/>
      <c r="AR1623" s="18"/>
      <c r="AS1623" s="18"/>
      <c r="AT1623" s="18"/>
      <c r="AU1623" s="18"/>
      <c r="AV1623" s="18"/>
      <c r="AW1623" s="18"/>
      <c r="AX1623" s="18"/>
      <c r="AY1623" s="18"/>
      <c r="AZ1623" s="18"/>
      <c r="BA1623" s="18"/>
      <c r="BB1623" s="18"/>
      <c r="BC1623" s="18"/>
      <c r="BD1623" s="18"/>
      <c r="BE1623" s="18"/>
      <c r="BF1623" s="18"/>
      <c r="BG1623" s="18"/>
      <c r="BH1623" s="18"/>
      <c r="BI1623" s="18"/>
      <c r="BJ1623" s="18"/>
    </row>
    <row r="1624" spans="1:62">
      <c r="A1624" s="112"/>
      <c r="B1624" s="192"/>
      <c r="C1624" s="198" t="s">
        <v>4609</v>
      </c>
      <c r="D1624" s="202" t="s">
        <v>74</v>
      </c>
      <c r="E1624" s="203">
        <v>750</v>
      </c>
      <c r="F1624" s="20"/>
      <c r="G1624" s="20"/>
      <c r="H1624" s="20"/>
      <c r="I1624" s="20"/>
      <c r="J1624" s="20"/>
      <c r="K1624" s="20"/>
      <c r="L1624" s="20"/>
      <c r="M1624" s="20"/>
      <c r="N1624" s="20"/>
      <c r="O1624" s="20"/>
      <c r="P1624" s="20"/>
      <c r="Q1624" s="20"/>
      <c r="R1624" s="20"/>
      <c r="S1624" s="20"/>
      <c r="T1624" s="20"/>
      <c r="U1624" s="20"/>
      <c r="V1624" s="20"/>
      <c r="W1624" s="20"/>
      <c r="X1624" s="20"/>
      <c r="Y1624" s="20"/>
      <c r="Z1624" s="20"/>
      <c r="AA1624" s="20"/>
      <c r="AB1624" s="20"/>
      <c r="AC1624" s="20"/>
      <c r="AD1624" s="20"/>
      <c r="AE1624" s="20"/>
      <c r="AF1624" s="20"/>
      <c r="AG1624" s="20"/>
      <c r="AH1624" s="20"/>
      <c r="AI1624" s="20"/>
      <c r="AJ1624" s="20"/>
      <c r="AK1624" s="20"/>
      <c r="AL1624" s="360"/>
      <c r="AM1624" s="18"/>
      <c r="AN1624" s="18"/>
      <c r="AO1624" s="18"/>
      <c r="AP1624" s="18"/>
      <c r="AQ1624" s="18"/>
      <c r="AR1624" s="18"/>
      <c r="AS1624" s="18"/>
      <c r="AT1624" s="18"/>
      <c r="AU1624" s="18"/>
      <c r="AV1624" s="18"/>
      <c r="AW1624" s="18"/>
      <c r="AX1624" s="18"/>
      <c r="AY1624" s="18"/>
      <c r="AZ1624" s="18"/>
      <c r="BA1624" s="18"/>
      <c r="BB1624" s="18"/>
      <c r="BC1624" s="18"/>
      <c r="BD1624" s="18"/>
      <c r="BE1624" s="18"/>
      <c r="BF1624" s="18"/>
      <c r="BG1624" s="18"/>
      <c r="BH1624" s="18"/>
      <c r="BI1624" s="18"/>
      <c r="BJ1624" s="18"/>
    </row>
    <row r="1625" spans="1:62">
      <c r="A1625" s="112"/>
      <c r="B1625" s="192"/>
      <c r="C1625" s="198" t="s">
        <v>4610</v>
      </c>
      <c r="D1625" s="202" t="s">
        <v>74</v>
      </c>
      <c r="E1625" s="203">
        <v>210</v>
      </c>
      <c r="F1625" s="20"/>
      <c r="G1625" s="20"/>
      <c r="H1625" s="20"/>
      <c r="I1625" s="20"/>
      <c r="J1625" s="20"/>
      <c r="K1625" s="20"/>
      <c r="L1625" s="20"/>
      <c r="M1625" s="20"/>
      <c r="N1625" s="20"/>
      <c r="O1625" s="20"/>
      <c r="P1625" s="20"/>
      <c r="Q1625" s="20"/>
      <c r="R1625" s="20"/>
      <c r="S1625" s="20"/>
      <c r="T1625" s="20"/>
      <c r="U1625" s="20"/>
      <c r="V1625" s="20"/>
      <c r="W1625" s="20"/>
      <c r="X1625" s="20"/>
      <c r="Y1625" s="20"/>
      <c r="Z1625" s="20"/>
      <c r="AA1625" s="20"/>
      <c r="AB1625" s="20"/>
      <c r="AC1625" s="20"/>
      <c r="AD1625" s="20"/>
      <c r="AE1625" s="20"/>
      <c r="AF1625" s="20"/>
      <c r="AG1625" s="20"/>
      <c r="AH1625" s="20"/>
      <c r="AI1625" s="20"/>
      <c r="AJ1625" s="20"/>
      <c r="AK1625" s="20"/>
      <c r="AL1625" s="360"/>
      <c r="AM1625" s="18"/>
      <c r="AN1625" s="18"/>
      <c r="AO1625" s="18"/>
      <c r="AP1625" s="18"/>
      <c r="AQ1625" s="18"/>
      <c r="AR1625" s="18"/>
      <c r="AS1625" s="18"/>
      <c r="AT1625" s="18"/>
      <c r="AU1625" s="18"/>
      <c r="AV1625" s="18"/>
      <c r="AW1625" s="18"/>
      <c r="AX1625" s="18"/>
      <c r="AY1625" s="18"/>
      <c r="AZ1625" s="18"/>
      <c r="BA1625" s="18"/>
      <c r="BB1625" s="18"/>
      <c r="BC1625" s="18"/>
      <c r="BD1625" s="18"/>
      <c r="BE1625" s="18"/>
      <c r="BF1625" s="18"/>
      <c r="BG1625" s="18"/>
      <c r="BH1625" s="18"/>
      <c r="BI1625" s="18"/>
      <c r="BJ1625" s="18"/>
    </row>
    <row r="1626" spans="1:62">
      <c r="A1626" s="112"/>
      <c r="B1626" s="190"/>
      <c r="C1626" s="199" t="s">
        <v>4611</v>
      </c>
      <c r="D1626" s="193" t="s">
        <v>74</v>
      </c>
      <c r="E1626" s="204">
        <v>295</v>
      </c>
      <c r="F1626" s="20"/>
      <c r="G1626" s="20"/>
      <c r="H1626" s="20"/>
      <c r="I1626" s="20"/>
      <c r="J1626" s="20"/>
      <c r="K1626" s="20"/>
      <c r="L1626" s="20"/>
      <c r="M1626" s="20"/>
      <c r="N1626" s="20"/>
      <c r="O1626" s="20"/>
      <c r="P1626" s="20"/>
      <c r="Q1626" s="20"/>
      <c r="R1626" s="20"/>
      <c r="S1626" s="20"/>
      <c r="T1626" s="20"/>
      <c r="U1626" s="20"/>
      <c r="V1626" s="20"/>
      <c r="W1626" s="20"/>
      <c r="X1626" s="20"/>
      <c r="Y1626" s="20"/>
      <c r="Z1626" s="20"/>
      <c r="AA1626" s="20"/>
      <c r="AB1626" s="20"/>
      <c r="AC1626" s="20"/>
      <c r="AD1626" s="20"/>
      <c r="AE1626" s="20"/>
      <c r="AF1626" s="20"/>
      <c r="AG1626" s="20"/>
      <c r="AH1626" s="20"/>
      <c r="AI1626" s="20"/>
      <c r="AJ1626" s="20"/>
      <c r="AK1626" s="20"/>
      <c r="AL1626" s="360"/>
      <c r="AM1626" s="18"/>
      <c r="AN1626" s="18"/>
      <c r="AO1626" s="18"/>
      <c r="AP1626" s="18"/>
      <c r="AQ1626" s="18"/>
      <c r="AR1626" s="18"/>
      <c r="AS1626" s="18"/>
      <c r="AT1626" s="18"/>
      <c r="AU1626" s="18"/>
      <c r="AV1626" s="18"/>
      <c r="AW1626" s="18"/>
      <c r="AX1626" s="18"/>
      <c r="AY1626" s="18"/>
      <c r="AZ1626" s="18"/>
      <c r="BA1626" s="18"/>
      <c r="BB1626" s="18"/>
      <c r="BC1626" s="18"/>
      <c r="BD1626" s="18"/>
      <c r="BE1626" s="18"/>
      <c r="BF1626" s="18"/>
      <c r="BG1626" s="18"/>
      <c r="BH1626" s="18"/>
      <c r="BI1626" s="18"/>
      <c r="BJ1626" s="18"/>
    </row>
    <row r="1627" spans="1:62">
      <c r="A1627" s="112"/>
      <c r="B1627" s="190"/>
      <c r="C1627" s="199" t="s">
        <v>4612</v>
      </c>
      <c r="D1627" s="193" t="s">
        <v>74</v>
      </c>
      <c r="E1627" s="204">
        <v>308</v>
      </c>
      <c r="F1627" s="20"/>
      <c r="G1627" s="20"/>
      <c r="H1627" s="20"/>
      <c r="I1627" s="20"/>
      <c r="J1627" s="20"/>
      <c r="K1627" s="20"/>
      <c r="L1627" s="20"/>
      <c r="M1627" s="20"/>
      <c r="N1627" s="20"/>
      <c r="O1627" s="20"/>
      <c r="P1627" s="20"/>
      <c r="Q1627" s="20"/>
      <c r="R1627" s="20"/>
      <c r="S1627" s="20"/>
      <c r="T1627" s="20"/>
      <c r="U1627" s="20"/>
      <c r="V1627" s="20"/>
      <c r="W1627" s="20"/>
      <c r="X1627" s="20"/>
      <c r="Y1627" s="20"/>
      <c r="Z1627" s="20"/>
      <c r="AA1627" s="20"/>
      <c r="AB1627" s="20"/>
      <c r="AC1627" s="20"/>
      <c r="AD1627" s="20"/>
      <c r="AE1627" s="20"/>
      <c r="AF1627" s="20"/>
      <c r="AG1627" s="20"/>
      <c r="AH1627" s="20"/>
      <c r="AI1627" s="20"/>
      <c r="AJ1627" s="20"/>
      <c r="AK1627" s="20"/>
      <c r="AL1627" s="360"/>
      <c r="AM1627" s="18"/>
      <c r="AN1627" s="18"/>
      <c r="AO1627" s="18"/>
      <c r="AP1627" s="18"/>
      <c r="AQ1627" s="18"/>
      <c r="AR1627" s="18"/>
      <c r="AS1627" s="18"/>
      <c r="AT1627" s="18"/>
      <c r="AU1627" s="18"/>
      <c r="AV1627" s="18"/>
      <c r="AW1627" s="18"/>
      <c r="AX1627" s="18"/>
      <c r="AY1627" s="18"/>
      <c r="AZ1627" s="18"/>
      <c r="BA1627" s="18"/>
      <c r="BB1627" s="18"/>
      <c r="BC1627" s="18"/>
      <c r="BD1627" s="18"/>
      <c r="BE1627" s="18"/>
      <c r="BF1627" s="18"/>
      <c r="BG1627" s="18"/>
      <c r="BH1627" s="18"/>
      <c r="BI1627" s="18"/>
      <c r="BJ1627" s="18"/>
    </row>
    <row r="1628" spans="1:62">
      <c r="A1628" s="112"/>
      <c r="B1628" s="192"/>
      <c r="C1628" s="198" t="s">
        <v>4613</v>
      </c>
      <c r="D1628" s="202" t="s">
        <v>74</v>
      </c>
      <c r="E1628" s="203">
        <v>225</v>
      </c>
      <c r="F1628" s="20"/>
      <c r="G1628" s="20"/>
      <c r="H1628" s="20"/>
      <c r="I1628" s="20"/>
      <c r="J1628" s="20"/>
      <c r="K1628" s="20"/>
      <c r="L1628" s="20"/>
      <c r="M1628" s="20"/>
      <c r="N1628" s="20"/>
      <c r="O1628" s="20"/>
      <c r="P1628" s="20"/>
      <c r="Q1628" s="20"/>
      <c r="R1628" s="20"/>
      <c r="S1628" s="20"/>
      <c r="T1628" s="20"/>
      <c r="U1628" s="20"/>
      <c r="V1628" s="20"/>
      <c r="W1628" s="20"/>
      <c r="X1628" s="20"/>
      <c r="Y1628" s="20"/>
      <c r="Z1628" s="20"/>
      <c r="AA1628" s="20"/>
      <c r="AB1628" s="20"/>
      <c r="AC1628" s="20"/>
      <c r="AD1628" s="20"/>
      <c r="AE1628" s="20"/>
      <c r="AF1628" s="20"/>
      <c r="AG1628" s="20"/>
      <c r="AH1628" s="20"/>
      <c r="AI1628" s="20"/>
      <c r="AJ1628" s="20"/>
      <c r="AK1628" s="20"/>
      <c r="AL1628" s="360"/>
      <c r="AM1628" s="18"/>
      <c r="AN1628" s="18"/>
      <c r="AO1628" s="18"/>
      <c r="AP1628" s="18"/>
      <c r="AQ1628" s="18"/>
      <c r="AR1628" s="18"/>
      <c r="AS1628" s="18"/>
      <c r="AT1628" s="18"/>
      <c r="AU1628" s="18"/>
      <c r="AV1628" s="18"/>
      <c r="AW1628" s="18"/>
      <c r="AX1628" s="18"/>
      <c r="AY1628" s="18"/>
      <c r="AZ1628" s="18"/>
      <c r="BA1628" s="18"/>
      <c r="BB1628" s="18"/>
      <c r="BC1628" s="18"/>
      <c r="BD1628" s="18"/>
      <c r="BE1628" s="18"/>
      <c r="BF1628" s="18"/>
      <c r="BG1628" s="18"/>
      <c r="BH1628" s="18"/>
      <c r="BI1628" s="18"/>
      <c r="BJ1628" s="18"/>
    </row>
    <row r="1629" spans="1:62">
      <c r="A1629" s="112"/>
      <c r="B1629" s="192"/>
      <c r="C1629" s="198" t="s">
        <v>4614</v>
      </c>
      <c r="D1629" s="202" t="s">
        <v>74</v>
      </c>
      <c r="E1629" s="203">
        <v>445</v>
      </c>
      <c r="F1629" s="20"/>
      <c r="G1629" s="20"/>
      <c r="H1629" s="20"/>
      <c r="I1629" s="20"/>
      <c r="J1629" s="20"/>
      <c r="K1629" s="20"/>
      <c r="L1629" s="20"/>
      <c r="M1629" s="20"/>
      <c r="N1629" s="20"/>
      <c r="O1629" s="20"/>
      <c r="P1629" s="20"/>
      <c r="Q1629" s="20"/>
      <c r="R1629" s="20"/>
      <c r="S1629" s="20"/>
      <c r="T1629" s="20"/>
      <c r="U1629" s="20"/>
      <c r="V1629" s="20"/>
      <c r="W1629" s="20"/>
      <c r="X1629" s="20"/>
      <c r="Y1629" s="20"/>
      <c r="Z1629" s="20"/>
      <c r="AA1629" s="20"/>
      <c r="AB1629" s="20"/>
      <c r="AC1629" s="20"/>
      <c r="AD1629" s="20"/>
      <c r="AE1629" s="20"/>
      <c r="AF1629" s="20"/>
      <c r="AG1629" s="20"/>
      <c r="AH1629" s="20"/>
      <c r="AI1629" s="20"/>
      <c r="AJ1629" s="20"/>
      <c r="AK1629" s="20"/>
      <c r="AL1629" s="360"/>
      <c r="AM1629" s="18"/>
      <c r="AN1629" s="18"/>
      <c r="AO1629" s="18"/>
      <c r="AP1629" s="18"/>
      <c r="AQ1629" s="18"/>
      <c r="AR1629" s="18"/>
      <c r="AS1629" s="18"/>
      <c r="AT1629" s="18"/>
      <c r="AU1629" s="18"/>
      <c r="AV1629" s="18"/>
      <c r="AW1629" s="18"/>
      <c r="AX1629" s="18"/>
      <c r="AY1629" s="18"/>
      <c r="AZ1629" s="18"/>
      <c r="BA1629" s="18"/>
      <c r="BB1629" s="18"/>
      <c r="BC1629" s="18"/>
      <c r="BD1629" s="18"/>
      <c r="BE1629" s="18"/>
      <c r="BF1629" s="18"/>
      <c r="BG1629" s="18"/>
      <c r="BH1629" s="18"/>
      <c r="BI1629" s="18"/>
      <c r="BJ1629" s="18"/>
    </row>
    <row r="1630" spans="1:62">
      <c r="A1630" s="112"/>
      <c r="B1630" s="192"/>
      <c r="C1630" s="198" t="s">
        <v>4615</v>
      </c>
      <c r="D1630" s="202" t="s">
        <v>74</v>
      </c>
      <c r="E1630" s="203">
        <v>480</v>
      </c>
      <c r="F1630" s="20"/>
      <c r="G1630" s="20"/>
      <c r="H1630" s="20"/>
      <c r="I1630" s="20"/>
      <c r="J1630" s="20"/>
      <c r="K1630" s="20"/>
      <c r="L1630" s="20"/>
      <c r="M1630" s="20"/>
      <c r="N1630" s="20"/>
      <c r="O1630" s="20"/>
      <c r="P1630" s="20"/>
      <c r="Q1630" s="20"/>
      <c r="R1630" s="20"/>
      <c r="S1630" s="20"/>
      <c r="T1630" s="20"/>
      <c r="U1630" s="20"/>
      <c r="V1630" s="20"/>
      <c r="W1630" s="20"/>
      <c r="X1630" s="20"/>
      <c r="Y1630" s="20"/>
      <c r="Z1630" s="20"/>
      <c r="AA1630" s="20"/>
      <c r="AB1630" s="20"/>
      <c r="AC1630" s="20"/>
      <c r="AD1630" s="20"/>
      <c r="AE1630" s="20"/>
      <c r="AF1630" s="20"/>
      <c r="AG1630" s="20"/>
      <c r="AH1630" s="20"/>
      <c r="AI1630" s="20"/>
      <c r="AJ1630" s="20"/>
      <c r="AK1630" s="20"/>
      <c r="AL1630" s="360"/>
      <c r="AM1630" s="18"/>
      <c r="AN1630" s="18"/>
      <c r="AO1630" s="18"/>
      <c r="AP1630" s="18"/>
      <c r="AQ1630" s="18"/>
      <c r="AR1630" s="18"/>
      <c r="AS1630" s="18"/>
      <c r="AT1630" s="18"/>
      <c r="AU1630" s="18"/>
      <c r="AV1630" s="18"/>
      <c r="AW1630" s="18"/>
      <c r="AX1630" s="18"/>
      <c r="AY1630" s="18"/>
      <c r="AZ1630" s="18"/>
      <c r="BA1630" s="18"/>
      <c r="BB1630" s="18"/>
      <c r="BC1630" s="18"/>
      <c r="BD1630" s="18"/>
      <c r="BE1630" s="18"/>
      <c r="BF1630" s="18"/>
      <c r="BG1630" s="18"/>
      <c r="BH1630" s="18"/>
      <c r="BI1630" s="18"/>
      <c r="BJ1630" s="18"/>
    </row>
    <row r="1631" spans="1:62">
      <c r="A1631" s="112"/>
      <c r="B1631" s="188"/>
      <c r="C1631" s="200" t="s">
        <v>4616</v>
      </c>
      <c r="D1631" s="202" t="s">
        <v>74</v>
      </c>
      <c r="E1631" s="203">
        <v>320</v>
      </c>
      <c r="F1631" s="20"/>
      <c r="G1631" s="20"/>
      <c r="H1631" s="20"/>
      <c r="I1631" s="20"/>
      <c r="J1631" s="20"/>
      <c r="K1631" s="20"/>
      <c r="L1631" s="20"/>
      <c r="M1631" s="20"/>
      <c r="N1631" s="20"/>
      <c r="O1631" s="20"/>
      <c r="P1631" s="20"/>
      <c r="Q1631" s="20"/>
      <c r="R1631" s="20"/>
      <c r="S1631" s="20"/>
      <c r="T1631" s="20"/>
      <c r="U1631" s="20"/>
      <c r="V1631" s="20"/>
      <c r="W1631" s="20"/>
      <c r="X1631" s="20"/>
      <c r="Y1631" s="20"/>
      <c r="Z1631" s="20"/>
      <c r="AA1631" s="20"/>
      <c r="AB1631" s="20"/>
      <c r="AC1631" s="20"/>
      <c r="AD1631" s="20"/>
      <c r="AE1631" s="20"/>
      <c r="AF1631" s="20"/>
      <c r="AG1631" s="20"/>
      <c r="AH1631" s="20"/>
      <c r="AI1631" s="20"/>
      <c r="AJ1631" s="20"/>
      <c r="AK1631" s="20"/>
      <c r="AL1631" s="360"/>
      <c r="AM1631" s="18"/>
      <c r="AN1631" s="18"/>
      <c r="AO1631" s="18"/>
      <c r="AP1631" s="18"/>
      <c r="AQ1631" s="18"/>
      <c r="AR1631" s="18"/>
      <c r="AS1631" s="18"/>
      <c r="AT1631" s="18"/>
      <c r="AU1631" s="18"/>
      <c r="AV1631" s="18"/>
      <c r="AW1631" s="18"/>
      <c r="AX1631" s="18"/>
      <c r="AY1631" s="18"/>
      <c r="AZ1631" s="18"/>
      <c r="BA1631" s="18"/>
      <c r="BB1631" s="18"/>
      <c r="BC1631" s="18"/>
      <c r="BD1631" s="18"/>
      <c r="BE1631" s="18"/>
      <c r="BF1631" s="18"/>
      <c r="BG1631" s="18"/>
      <c r="BH1631" s="18"/>
      <c r="BI1631" s="18"/>
      <c r="BJ1631" s="18"/>
    </row>
    <row r="1632" spans="1:62">
      <c r="A1632" s="112"/>
      <c r="B1632" s="192"/>
      <c r="C1632" s="198" t="s">
        <v>4617</v>
      </c>
      <c r="D1632" s="202" t="s">
        <v>74</v>
      </c>
      <c r="E1632" s="203">
        <v>480</v>
      </c>
      <c r="F1632" s="20"/>
      <c r="G1632" s="20"/>
      <c r="H1632" s="20"/>
      <c r="I1632" s="20"/>
      <c r="J1632" s="20"/>
      <c r="K1632" s="20"/>
      <c r="L1632" s="20"/>
      <c r="M1632" s="20"/>
      <c r="N1632" s="20"/>
      <c r="O1632" s="20"/>
      <c r="P1632" s="20"/>
      <c r="Q1632" s="20"/>
      <c r="R1632" s="20"/>
      <c r="S1632" s="20"/>
      <c r="T1632" s="20"/>
      <c r="U1632" s="20"/>
      <c r="V1632" s="20"/>
      <c r="W1632" s="20"/>
      <c r="X1632" s="20"/>
      <c r="Y1632" s="20"/>
      <c r="Z1632" s="20"/>
      <c r="AA1632" s="20"/>
      <c r="AB1632" s="20"/>
      <c r="AC1632" s="20"/>
      <c r="AD1632" s="20"/>
      <c r="AE1632" s="20"/>
      <c r="AF1632" s="20"/>
      <c r="AG1632" s="20"/>
      <c r="AH1632" s="20"/>
      <c r="AI1632" s="20"/>
      <c r="AJ1632" s="20"/>
      <c r="AK1632" s="20"/>
      <c r="AL1632" s="360"/>
      <c r="AM1632" s="18"/>
      <c r="AN1632" s="18"/>
      <c r="AO1632" s="18"/>
      <c r="AP1632" s="18"/>
      <c r="AQ1632" s="18"/>
      <c r="AR1632" s="18"/>
      <c r="AS1632" s="18"/>
      <c r="AT1632" s="18"/>
      <c r="AU1632" s="18"/>
      <c r="AV1632" s="18"/>
      <c r="AW1632" s="18"/>
      <c r="AX1632" s="18"/>
      <c r="AY1632" s="18"/>
      <c r="AZ1632" s="18"/>
      <c r="BA1632" s="18"/>
      <c r="BB1632" s="18"/>
      <c r="BC1632" s="18"/>
      <c r="BD1632" s="18"/>
      <c r="BE1632" s="18"/>
      <c r="BF1632" s="18"/>
      <c r="BG1632" s="18"/>
      <c r="BH1632" s="18"/>
      <c r="BI1632" s="18"/>
      <c r="BJ1632" s="18"/>
    </row>
    <row r="1633" spans="1:62">
      <c r="A1633" s="112"/>
      <c r="B1633" s="189"/>
      <c r="C1633" s="198" t="s">
        <v>4618</v>
      </c>
      <c r="D1633" s="202" t="s">
        <v>74</v>
      </c>
      <c r="E1633" s="203">
        <v>295</v>
      </c>
      <c r="F1633" s="20"/>
      <c r="G1633" s="20"/>
      <c r="H1633" s="20"/>
      <c r="I1633" s="20"/>
      <c r="J1633" s="20"/>
      <c r="K1633" s="20"/>
      <c r="L1633" s="20"/>
      <c r="M1633" s="20"/>
      <c r="N1633" s="20"/>
      <c r="O1633" s="20"/>
      <c r="P1633" s="20"/>
      <c r="Q1633" s="20"/>
      <c r="R1633" s="20"/>
      <c r="S1633" s="20"/>
      <c r="T1633" s="20"/>
      <c r="U1633" s="20"/>
      <c r="V1633" s="20"/>
      <c r="W1633" s="20"/>
      <c r="X1633" s="20"/>
      <c r="Y1633" s="20"/>
      <c r="Z1633" s="20"/>
      <c r="AA1633" s="20"/>
      <c r="AB1633" s="20"/>
      <c r="AC1633" s="20"/>
      <c r="AD1633" s="20"/>
      <c r="AE1633" s="20"/>
      <c r="AF1633" s="20"/>
      <c r="AG1633" s="20"/>
      <c r="AH1633" s="20"/>
      <c r="AI1633" s="20"/>
      <c r="AJ1633" s="20"/>
      <c r="AK1633" s="20"/>
      <c r="AL1633" s="360">
        <v>10</v>
      </c>
      <c r="AM1633" s="18"/>
      <c r="AN1633" s="18"/>
      <c r="AO1633" s="18"/>
      <c r="AP1633" s="18"/>
      <c r="AQ1633" s="18"/>
      <c r="AR1633" s="18"/>
      <c r="AS1633" s="18"/>
      <c r="AT1633" s="18"/>
      <c r="AU1633" s="18"/>
      <c r="AV1633" s="18"/>
      <c r="AW1633" s="18"/>
      <c r="AX1633" s="18"/>
      <c r="AY1633" s="18"/>
      <c r="AZ1633" s="18"/>
      <c r="BA1633" s="18"/>
      <c r="BB1633" s="18"/>
      <c r="BC1633" s="18"/>
      <c r="BD1633" s="18"/>
      <c r="BE1633" s="18"/>
      <c r="BF1633" s="18"/>
      <c r="BG1633" s="18"/>
      <c r="BH1633" s="18"/>
      <c r="BI1633" s="18"/>
      <c r="BJ1633" s="18"/>
    </row>
    <row r="1634" spans="1:62">
      <c r="A1634" s="112"/>
      <c r="B1634" s="190"/>
      <c r="C1634" s="199" t="s">
        <v>4619</v>
      </c>
      <c r="D1634" s="193" t="s">
        <v>74</v>
      </c>
      <c r="E1634" s="204">
        <v>290</v>
      </c>
      <c r="F1634" s="20"/>
      <c r="G1634" s="20"/>
      <c r="H1634" s="20"/>
      <c r="I1634" s="20"/>
      <c r="J1634" s="20"/>
      <c r="K1634" s="20"/>
      <c r="L1634" s="20"/>
      <c r="M1634" s="20"/>
      <c r="N1634" s="20"/>
      <c r="O1634" s="20"/>
      <c r="P1634" s="20"/>
      <c r="Q1634" s="20"/>
      <c r="R1634" s="20"/>
      <c r="S1634" s="20"/>
      <c r="T1634" s="20"/>
      <c r="U1634" s="20"/>
      <c r="V1634" s="20"/>
      <c r="W1634" s="20"/>
      <c r="X1634" s="20"/>
      <c r="Y1634" s="20"/>
      <c r="Z1634" s="20"/>
      <c r="AA1634" s="20"/>
      <c r="AB1634" s="20"/>
      <c r="AC1634" s="20"/>
      <c r="AD1634" s="20"/>
      <c r="AE1634" s="20"/>
      <c r="AF1634" s="20"/>
      <c r="AG1634" s="20"/>
      <c r="AH1634" s="20"/>
      <c r="AI1634" s="20"/>
      <c r="AJ1634" s="20"/>
      <c r="AK1634" s="20"/>
      <c r="AL1634" s="360"/>
      <c r="AM1634" s="18"/>
      <c r="AN1634" s="18"/>
      <c r="AO1634" s="18"/>
      <c r="AP1634" s="18"/>
      <c r="AQ1634" s="18"/>
      <c r="AR1634" s="18"/>
      <c r="AS1634" s="18"/>
      <c r="AT1634" s="18"/>
      <c r="AU1634" s="18"/>
      <c r="AV1634" s="18"/>
      <c r="AW1634" s="18"/>
      <c r="AX1634" s="18"/>
      <c r="AY1634" s="18"/>
      <c r="AZ1634" s="18"/>
      <c r="BA1634" s="18"/>
      <c r="BB1634" s="18"/>
      <c r="BC1634" s="18"/>
      <c r="BD1634" s="18"/>
      <c r="BE1634" s="18"/>
      <c r="BF1634" s="18"/>
      <c r="BG1634" s="18"/>
      <c r="BH1634" s="18"/>
      <c r="BI1634" s="18"/>
      <c r="BJ1634" s="18"/>
    </row>
    <row r="1635" spans="1:62">
      <c r="A1635" s="112"/>
      <c r="B1635" s="190"/>
      <c r="C1635" s="199" t="s">
        <v>4620</v>
      </c>
      <c r="D1635" s="193" t="s">
        <v>74</v>
      </c>
      <c r="E1635" s="204">
        <v>230</v>
      </c>
      <c r="F1635" s="20"/>
      <c r="G1635" s="20"/>
      <c r="H1635" s="20"/>
      <c r="I1635" s="20"/>
      <c r="J1635" s="20"/>
      <c r="K1635" s="20"/>
      <c r="L1635" s="20"/>
      <c r="M1635" s="20"/>
      <c r="N1635" s="20"/>
      <c r="O1635" s="20"/>
      <c r="P1635" s="20"/>
      <c r="Q1635" s="20"/>
      <c r="R1635" s="20"/>
      <c r="S1635" s="20"/>
      <c r="T1635" s="20"/>
      <c r="U1635" s="20"/>
      <c r="V1635" s="20"/>
      <c r="W1635" s="20"/>
      <c r="X1635" s="20"/>
      <c r="Y1635" s="20"/>
      <c r="Z1635" s="20"/>
      <c r="AA1635" s="20"/>
      <c r="AB1635" s="20"/>
      <c r="AC1635" s="20"/>
      <c r="AD1635" s="20"/>
      <c r="AE1635" s="20"/>
      <c r="AF1635" s="20"/>
      <c r="AG1635" s="20"/>
      <c r="AH1635" s="20"/>
      <c r="AI1635" s="20"/>
      <c r="AJ1635" s="20"/>
      <c r="AK1635" s="20"/>
      <c r="AL1635" s="360"/>
      <c r="AM1635" s="18"/>
      <c r="AN1635" s="18"/>
      <c r="AO1635" s="18"/>
      <c r="AP1635" s="18"/>
      <c r="AQ1635" s="18"/>
      <c r="AR1635" s="18"/>
      <c r="AS1635" s="18"/>
      <c r="AT1635" s="18"/>
      <c r="AU1635" s="18"/>
      <c r="AV1635" s="18"/>
      <c r="AW1635" s="18"/>
      <c r="AX1635" s="18"/>
      <c r="AY1635" s="18"/>
      <c r="AZ1635" s="18"/>
      <c r="BA1635" s="18"/>
      <c r="BB1635" s="18"/>
      <c r="BC1635" s="18"/>
      <c r="BD1635" s="18"/>
      <c r="BE1635" s="18"/>
      <c r="BF1635" s="18"/>
      <c r="BG1635" s="18"/>
      <c r="BH1635" s="18"/>
      <c r="BI1635" s="18"/>
      <c r="BJ1635" s="18"/>
    </row>
    <row r="1636" spans="1:62">
      <c r="A1636" s="112"/>
      <c r="B1636" s="192"/>
      <c r="C1636" s="198" t="s">
        <v>4621</v>
      </c>
      <c r="D1636" s="202" t="s">
        <v>74</v>
      </c>
      <c r="E1636" s="203">
        <v>280</v>
      </c>
      <c r="F1636" s="20"/>
      <c r="G1636" s="20"/>
      <c r="H1636" s="20"/>
      <c r="I1636" s="20"/>
      <c r="J1636" s="20"/>
      <c r="K1636" s="20"/>
      <c r="L1636" s="20"/>
      <c r="M1636" s="20"/>
      <c r="N1636" s="20"/>
      <c r="O1636" s="20"/>
      <c r="P1636" s="20"/>
      <c r="Q1636" s="20"/>
      <c r="R1636" s="20"/>
      <c r="S1636" s="20"/>
      <c r="T1636" s="20"/>
      <c r="U1636" s="20"/>
      <c r="V1636" s="20"/>
      <c r="W1636" s="20"/>
      <c r="X1636" s="20"/>
      <c r="Y1636" s="20"/>
      <c r="Z1636" s="20"/>
      <c r="AA1636" s="20"/>
      <c r="AB1636" s="20"/>
      <c r="AC1636" s="20"/>
      <c r="AD1636" s="20"/>
      <c r="AE1636" s="20"/>
      <c r="AF1636" s="20"/>
      <c r="AG1636" s="20"/>
      <c r="AH1636" s="20"/>
      <c r="AI1636" s="20"/>
      <c r="AJ1636" s="20"/>
      <c r="AK1636" s="20"/>
      <c r="AL1636" s="360"/>
      <c r="AM1636" s="18"/>
      <c r="AN1636" s="18"/>
      <c r="AO1636" s="18"/>
      <c r="AP1636" s="18"/>
      <c r="AQ1636" s="18"/>
      <c r="AR1636" s="18"/>
      <c r="AS1636" s="18"/>
      <c r="AT1636" s="18"/>
      <c r="AU1636" s="18"/>
      <c r="AV1636" s="18"/>
      <c r="AW1636" s="18"/>
      <c r="AX1636" s="18"/>
      <c r="AY1636" s="18"/>
      <c r="AZ1636" s="18"/>
      <c r="BA1636" s="18"/>
      <c r="BB1636" s="18"/>
      <c r="BC1636" s="18"/>
      <c r="BD1636" s="18"/>
      <c r="BE1636" s="18"/>
      <c r="BF1636" s="18"/>
      <c r="BG1636" s="18"/>
      <c r="BH1636" s="18"/>
      <c r="BI1636" s="18"/>
      <c r="BJ1636" s="18"/>
    </row>
    <row r="1637" spans="1:62">
      <c r="A1637" s="112"/>
      <c r="B1637" s="192"/>
      <c r="C1637" s="198" t="s">
        <v>4622</v>
      </c>
      <c r="D1637" s="202" t="s">
        <v>74</v>
      </c>
      <c r="E1637" s="203">
        <v>270</v>
      </c>
      <c r="F1637" s="20"/>
      <c r="G1637" s="20"/>
      <c r="H1637" s="20"/>
      <c r="I1637" s="20"/>
      <c r="J1637" s="20"/>
      <c r="K1637" s="20"/>
      <c r="L1637" s="20"/>
      <c r="M1637" s="20"/>
      <c r="N1637" s="20"/>
      <c r="O1637" s="20"/>
      <c r="P1637" s="20"/>
      <c r="Q1637" s="20"/>
      <c r="R1637" s="20"/>
      <c r="S1637" s="20"/>
      <c r="T1637" s="20"/>
      <c r="U1637" s="20"/>
      <c r="V1637" s="20"/>
      <c r="W1637" s="20"/>
      <c r="X1637" s="20"/>
      <c r="Y1637" s="20"/>
      <c r="Z1637" s="20"/>
      <c r="AA1637" s="20"/>
      <c r="AB1637" s="20"/>
      <c r="AC1637" s="20"/>
      <c r="AD1637" s="20"/>
      <c r="AE1637" s="20"/>
      <c r="AF1637" s="20"/>
      <c r="AG1637" s="20"/>
      <c r="AH1637" s="20"/>
      <c r="AI1637" s="20"/>
      <c r="AJ1637" s="20"/>
      <c r="AK1637" s="20"/>
      <c r="AL1637" s="360"/>
      <c r="AM1637" s="18"/>
      <c r="AN1637" s="18"/>
      <c r="AO1637" s="18"/>
      <c r="AP1637" s="18"/>
      <c r="AQ1637" s="18"/>
      <c r="AR1637" s="18"/>
      <c r="AS1637" s="18"/>
      <c r="AT1637" s="18"/>
      <c r="AU1637" s="18"/>
      <c r="AV1637" s="18"/>
      <c r="AW1637" s="18"/>
      <c r="AX1637" s="18"/>
      <c r="AY1637" s="18"/>
      <c r="AZ1637" s="18"/>
      <c r="BA1637" s="18"/>
      <c r="BB1637" s="18"/>
      <c r="BC1637" s="18"/>
      <c r="BD1637" s="18"/>
      <c r="BE1637" s="18"/>
      <c r="BF1637" s="18"/>
      <c r="BG1637" s="18"/>
      <c r="BH1637" s="18"/>
      <c r="BI1637" s="18"/>
      <c r="BJ1637" s="18"/>
    </row>
    <row r="1638" spans="1:62">
      <c r="A1638" s="112"/>
      <c r="B1638" s="192"/>
      <c r="C1638" s="198" t="s">
        <v>4623</v>
      </c>
      <c r="D1638" s="202" t="s">
        <v>75</v>
      </c>
      <c r="E1638" s="203">
        <v>100</v>
      </c>
      <c r="F1638" s="20"/>
      <c r="G1638" s="20"/>
      <c r="H1638" s="20"/>
      <c r="I1638" s="20"/>
      <c r="J1638" s="20"/>
      <c r="K1638" s="20"/>
      <c r="L1638" s="20"/>
      <c r="M1638" s="20"/>
      <c r="N1638" s="20"/>
      <c r="O1638" s="20"/>
      <c r="P1638" s="20"/>
      <c r="Q1638" s="20"/>
      <c r="R1638" s="20"/>
      <c r="S1638" s="20"/>
      <c r="T1638" s="20"/>
      <c r="U1638" s="20"/>
      <c r="V1638" s="20"/>
      <c r="W1638" s="20"/>
      <c r="X1638" s="20"/>
      <c r="Y1638" s="20"/>
      <c r="Z1638" s="20"/>
      <c r="AA1638" s="20"/>
      <c r="AB1638" s="20"/>
      <c r="AC1638" s="20"/>
      <c r="AD1638" s="20"/>
      <c r="AE1638" s="20"/>
      <c r="AF1638" s="20"/>
      <c r="AG1638" s="20"/>
      <c r="AH1638" s="20"/>
      <c r="AI1638" s="20"/>
      <c r="AJ1638" s="20"/>
      <c r="AK1638" s="20"/>
      <c r="AL1638" s="360"/>
      <c r="AM1638" s="18"/>
      <c r="AN1638" s="18"/>
      <c r="AO1638" s="18"/>
      <c r="AP1638" s="18"/>
      <c r="AQ1638" s="18"/>
      <c r="AR1638" s="18"/>
      <c r="AS1638" s="18"/>
      <c r="AT1638" s="18"/>
      <c r="AU1638" s="18"/>
      <c r="AV1638" s="18"/>
      <c r="AW1638" s="18"/>
      <c r="AX1638" s="18"/>
      <c r="AY1638" s="18"/>
      <c r="AZ1638" s="18"/>
      <c r="BA1638" s="18"/>
      <c r="BB1638" s="18"/>
      <c r="BC1638" s="18"/>
      <c r="BD1638" s="18"/>
      <c r="BE1638" s="18"/>
      <c r="BF1638" s="18"/>
      <c r="BG1638" s="18"/>
      <c r="BH1638" s="18"/>
      <c r="BI1638" s="18"/>
      <c r="BJ1638" s="18"/>
    </row>
    <row r="1639" spans="1:62">
      <c r="A1639" s="112"/>
      <c r="B1639" s="192"/>
      <c r="C1639" s="198" t="s">
        <v>4624</v>
      </c>
      <c r="D1639" s="202" t="s">
        <v>74</v>
      </c>
      <c r="E1639" s="203">
        <v>680</v>
      </c>
      <c r="F1639" s="20"/>
      <c r="G1639" s="20"/>
      <c r="H1639" s="20"/>
      <c r="I1639" s="20"/>
      <c r="J1639" s="20"/>
      <c r="K1639" s="20"/>
      <c r="L1639" s="20"/>
      <c r="M1639" s="20"/>
      <c r="N1639" s="20"/>
      <c r="O1639" s="20"/>
      <c r="P1639" s="20"/>
      <c r="Q1639" s="20"/>
      <c r="R1639" s="20"/>
      <c r="S1639" s="20"/>
      <c r="T1639" s="20"/>
      <c r="U1639" s="20"/>
      <c r="V1639" s="20"/>
      <c r="W1639" s="20"/>
      <c r="X1639" s="20"/>
      <c r="Y1639" s="20"/>
      <c r="Z1639" s="20"/>
      <c r="AA1639" s="20"/>
      <c r="AB1639" s="20"/>
      <c r="AC1639" s="20"/>
      <c r="AD1639" s="20"/>
      <c r="AE1639" s="20"/>
      <c r="AF1639" s="20"/>
      <c r="AG1639" s="20"/>
      <c r="AH1639" s="20"/>
      <c r="AI1639" s="20"/>
      <c r="AJ1639" s="20"/>
      <c r="AK1639" s="20"/>
      <c r="AL1639" s="360"/>
      <c r="AM1639" s="18"/>
      <c r="AN1639" s="18"/>
      <c r="AO1639" s="18"/>
      <c r="AP1639" s="18"/>
      <c r="AQ1639" s="18"/>
      <c r="AR1639" s="18"/>
      <c r="AS1639" s="18"/>
      <c r="AT1639" s="18"/>
      <c r="AU1639" s="18"/>
      <c r="AV1639" s="18"/>
      <c r="AW1639" s="18"/>
      <c r="AX1639" s="18"/>
      <c r="AY1639" s="18"/>
      <c r="AZ1639" s="18"/>
      <c r="BA1639" s="18"/>
      <c r="BB1639" s="18"/>
      <c r="BC1639" s="18"/>
      <c r="BD1639" s="18"/>
      <c r="BE1639" s="18"/>
      <c r="BF1639" s="18"/>
      <c r="BG1639" s="18"/>
      <c r="BH1639" s="18"/>
      <c r="BI1639" s="18"/>
      <c r="BJ1639" s="18"/>
    </row>
    <row r="1640" spans="1:62">
      <c r="A1640" s="112"/>
      <c r="B1640" s="192"/>
      <c r="C1640" s="198" t="s">
        <v>4625</v>
      </c>
      <c r="D1640" s="202" t="s">
        <v>74</v>
      </c>
      <c r="E1640" s="203">
        <v>370</v>
      </c>
      <c r="F1640" s="20"/>
      <c r="G1640" s="20"/>
      <c r="H1640" s="20"/>
      <c r="I1640" s="20"/>
      <c r="J1640" s="20"/>
      <c r="K1640" s="20"/>
      <c r="L1640" s="20"/>
      <c r="M1640" s="20"/>
      <c r="N1640" s="20"/>
      <c r="O1640" s="20"/>
      <c r="P1640" s="20"/>
      <c r="Q1640" s="20"/>
      <c r="R1640" s="20"/>
      <c r="S1640" s="20"/>
      <c r="T1640" s="20"/>
      <c r="U1640" s="20"/>
      <c r="V1640" s="20"/>
      <c r="W1640" s="20"/>
      <c r="X1640" s="20"/>
      <c r="Y1640" s="20"/>
      <c r="Z1640" s="20"/>
      <c r="AA1640" s="20"/>
      <c r="AB1640" s="20"/>
      <c r="AC1640" s="20"/>
      <c r="AD1640" s="20"/>
      <c r="AE1640" s="20"/>
      <c r="AF1640" s="20"/>
      <c r="AG1640" s="20"/>
      <c r="AH1640" s="20"/>
      <c r="AI1640" s="20"/>
      <c r="AJ1640" s="20"/>
      <c r="AK1640" s="20"/>
      <c r="AL1640" s="360"/>
      <c r="AM1640" s="18"/>
      <c r="AN1640" s="18"/>
      <c r="AO1640" s="18"/>
      <c r="AP1640" s="18"/>
      <c r="AQ1640" s="18"/>
      <c r="AR1640" s="18"/>
      <c r="AS1640" s="18"/>
      <c r="AT1640" s="18"/>
      <c r="AU1640" s="18"/>
      <c r="AV1640" s="18"/>
      <c r="AW1640" s="18"/>
      <c r="AX1640" s="18"/>
      <c r="AY1640" s="18"/>
      <c r="AZ1640" s="18"/>
      <c r="BA1640" s="18"/>
      <c r="BB1640" s="18"/>
      <c r="BC1640" s="18"/>
      <c r="BD1640" s="18"/>
      <c r="BE1640" s="18"/>
      <c r="BF1640" s="18"/>
      <c r="BG1640" s="18"/>
      <c r="BH1640" s="18"/>
      <c r="BI1640" s="18"/>
      <c r="BJ1640" s="18"/>
    </row>
    <row r="1641" spans="1:62">
      <c r="A1641" s="112"/>
      <c r="B1641" s="192"/>
      <c r="C1641" s="198" t="s">
        <v>4626</v>
      </c>
      <c r="D1641" s="202" t="s">
        <v>74</v>
      </c>
      <c r="E1641" s="203">
        <v>670</v>
      </c>
      <c r="F1641" s="20"/>
      <c r="G1641" s="20"/>
      <c r="H1641" s="20"/>
      <c r="I1641" s="20"/>
      <c r="J1641" s="20"/>
      <c r="K1641" s="20"/>
      <c r="L1641" s="20"/>
      <c r="M1641" s="20"/>
      <c r="N1641" s="20"/>
      <c r="O1641" s="20"/>
      <c r="P1641" s="20"/>
      <c r="Q1641" s="20"/>
      <c r="R1641" s="20"/>
      <c r="S1641" s="20"/>
      <c r="T1641" s="20"/>
      <c r="U1641" s="20"/>
      <c r="V1641" s="20"/>
      <c r="W1641" s="20"/>
      <c r="X1641" s="20"/>
      <c r="Y1641" s="20"/>
      <c r="Z1641" s="20"/>
      <c r="AA1641" s="20"/>
      <c r="AB1641" s="20"/>
      <c r="AC1641" s="20"/>
      <c r="AD1641" s="20"/>
      <c r="AE1641" s="20"/>
      <c r="AF1641" s="20"/>
      <c r="AG1641" s="20"/>
      <c r="AH1641" s="20"/>
      <c r="AI1641" s="20"/>
      <c r="AJ1641" s="20"/>
      <c r="AK1641" s="20"/>
      <c r="AL1641" s="360"/>
      <c r="AM1641" s="18"/>
      <c r="AN1641" s="18"/>
      <c r="AO1641" s="18"/>
      <c r="AP1641" s="18"/>
      <c r="AQ1641" s="18"/>
      <c r="AR1641" s="18"/>
      <c r="AS1641" s="18"/>
      <c r="AT1641" s="18"/>
      <c r="AU1641" s="18"/>
      <c r="AV1641" s="18"/>
      <c r="AW1641" s="18"/>
      <c r="AX1641" s="18"/>
      <c r="AY1641" s="18"/>
      <c r="AZ1641" s="18"/>
      <c r="BA1641" s="18"/>
      <c r="BB1641" s="18"/>
      <c r="BC1641" s="18"/>
      <c r="BD1641" s="18"/>
      <c r="BE1641" s="18"/>
      <c r="BF1641" s="18"/>
      <c r="BG1641" s="18"/>
      <c r="BH1641" s="18"/>
      <c r="BI1641" s="18"/>
      <c r="BJ1641" s="18"/>
    </row>
    <row r="1642" spans="1:62">
      <c r="A1642" s="112"/>
      <c r="B1642" s="192"/>
      <c r="C1642" s="198" t="s">
        <v>4627</v>
      </c>
      <c r="D1642" s="202" t="s">
        <v>74</v>
      </c>
      <c r="E1642" s="203">
        <v>749</v>
      </c>
      <c r="F1642" s="20"/>
      <c r="G1642" s="20"/>
      <c r="H1642" s="20"/>
      <c r="I1642" s="20"/>
      <c r="J1642" s="20"/>
      <c r="K1642" s="20"/>
      <c r="L1642" s="20"/>
      <c r="M1642" s="20"/>
      <c r="N1642" s="20"/>
      <c r="O1642" s="20"/>
      <c r="P1642" s="20"/>
      <c r="Q1642" s="20"/>
      <c r="R1642" s="20"/>
      <c r="S1642" s="20"/>
      <c r="T1642" s="20"/>
      <c r="U1642" s="20"/>
      <c r="V1642" s="20"/>
      <c r="W1642" s="20"/>
      <c r="X1642" s="20"/>
      <c r="Y1642" s="20"/>
      <c r="Z1642" s="20"/>
      <c r="AA1642" s="20"/>
      <c r="AB1642" s="20"/>
      <c r="AC1642" s="20"/>
      <c r="AD1642" s="20"/>
      <c r="AE1642" s="20"/>
      <c r="AF1642" s="20"/>
      <c r="AG1642" s="20"/>
      <c r="AH1642" s="20"/>
      <c r="AI1642" s="20"/>
      <c r="AJ1642" s="20"/>
      <c r="AK1642" s="20"/>
      <c r="AL1642" s="360"/>
      <c r="AM1642" s="18"/>
      <c r="AN1642" s="18"/>
      <c r="AO1642" s="18"/>
      <c r="AP1642" s="18"/>
      <c r="AQ1642" s="18"/>
      <c r="AR1642" s="18"/>
      <c r="AS1642" s="18"/>
      <c r="AT1642" s="18"/>
      <c r="AU1642" s="18"/>
      <c r="AV1642" s="18"/>
      <c r="AW1642" s="18"/>
      <c r="AX1642" s="18"/>
      <c r="AY1642" s="18"/>
      <c r="AZ1642" s="18"/>
      <c r="BA1642" s="18"/>
      <c r="BB1642" s="18"/>
      <c r="BC1642" s="18"/>
      <c r="BD1642" s="18"/>
      <c r="BE1642" s="18"/>
      <c r="BF1642" s="18"/>
      <c r="BG1642" s="18"/>
      <c r="BH1642" s="18"/>
      <c r="BI1642" s="18"/>
      <c r="BJ1642" s="18"/>
    </row>
    <row r="1643" spans="1:62">
      <c r="A1643" s="112"/>
      <c r="B1643" s="190"/>
      <c r="C1643" s="199" t="s">
        <v>4628</v>
      </c>
      <c r="D1643" s="193" t="s">
        <v>74</v>
      </c>
      <c r="E1643" s="204">
        <v>495</v>
      </c>
      <c r="F1643" s="20"/>
      <c r="G1643" s="20"/>
      <c r="H1643" s="20"/>
      <c r="I1643" s="20"/>
      <c r="J1643" s="20"/>
      <c r="K1643" s="20"/>
      <c r="L1643" s="20"/>
      <c r="M1643" s="20"/>
      <c r="N1643" s="20"/>
      <c r="O1643" s="20"/>
      <c r="P1643" s="20"/>
      <c r="Q1643" s="20"/>
      <c r="R1643" s="20"/>
      <c r="S1643" s="20"/>
      <c r="T1643" s="20"/>
      <c r="U1643" s="20"/>
      <c r="V1643" s="20"/>
      <c r="W1643" s="20"/>
      <c r="X1643" s="20"/>
      <c r="Y1643" s="20"/>
      <c r="Z1643" s="20"/>
      <c r="AA1643" s="20"/>
      <c r="AB1643" s="20"/>
      <c r="AC1643" s="20"/>
      <c r="AD1643" s="20"/>
      <c r="AE1643" s="20"/>
      <c r="AF1643" s="20"/>
      <c r="AG1643" s="20"/>
      <c r="AH1643" s="20"/>
      <c r="AI1643" s="20"/>
      <c r="AJ1643" s="20"/>
      <c r="AK1643" s="20"/>
      <c r="AL1643" s="360"/>
      <c r="AM1643" s="18"/>
      <c r="AN1643" s="18"/>
      <c r="AO1643" s="18"/>
      <c r="AP1643" s="18"/>
      <c r="AQ1643" s="18"/>
      <c r="AR1643" s="18"/>
      <c r="AS1643" s="18"/>
      <c r="AT1643" s="18"/>
      <c r="AU1643" s="18"/>
      <c r="AV1643" s="18"/>
      <c r="AW1643" s="18"/>
      <c r="AX1643" s="18"/>
      <c r="AY1643" s="18"/>
      <c r="AZ1643" s="18"/>
      <c r="BA1643" s="18"/>
      <c r="BB1643" s="18"/>
      <c r="BC1643" s="18"/>
      <c r="BD1643" s="18"/>
      <c r="BE1643" s="18"/>
      <c r="BF1643" s="18"/>
      <c r="BG1643" s="18"/>
      <c r="BH1643" s="18"/>
      <c r="BI1643" s="18"/>
      <c r="BJ1643" s="18"/>
    </row>
    <row r="1644" spans="1:62">
      <c r="A1644" s="112"/>
      <c r="B1644" s="189"/>
      <c r="C1644" s="198" t="s">
        <v>4629</v>
      </c>
      <c r="D1644" s="202" t="s">
        <v>74</v>
      </c>
      <c r="E1644" s="203">
        <v>280</v>
      </c>
      <c r="F1644" s="20"/>
      <c r="G1644" s="20"/>
      <c r="H1644" s="20"/>
      <c r="I1644" s="20"/>
      <c r="J1644" s="20"/>
      <c r="K1644" s="20"/>
      <c r="L1644" s="20"/>
      <c r="M1644" s="20"/>
      <c r="N1644" s="20"/>
      <c r="O1644" s="20"/>
      <c r="P1644" s="20"/>
      <c r="Q1644" s="20"/>
      <c r="R1644" s="20"/>
      <c r="S1644" s="20"/>
      <c r="T1644" s="20"/>
      <c r="U1644" s="20"/>
      <c r="V1644" s="20"/>
      <c r="W1644" s="20"/>
      <c r="X1644" s="20"/>
      <c r="Y1644" s="20"/>
      <c r="Z1644" s="20"/>
      <c r="AA1644" s="20"/>
      <c r="AB1644" s="20"/>
      <c r="AC1644" s="20"/>
      <c r="AD1644" s="20"/>
      <c r="AE1644" s="20"/>
      <c r="AF1644" s="20"/>
      <c r="AG1644" s="20"/>
      <c r="AH1644" s="20"/>
      <c r="AI1644" s="20"/>
      <c r="AJ1644" s="20"/>
      <c r="AK1644" s="20"/>
      <c r="AL1644" s="360">
        <v>10</v>
      </c>
      <c r="AM1644" s="18"/>
      <c r="AN1644" s="18"/>
      <c r="AO1644" s="18"/>
      <c r="AP1644" s="18"/>
      <c r="AQ1644" s="18"/>
      <c r="AR1644" s="18"/>
      <c r="AS1644" s="18"/>
      <c r="AT1644" s="18"/>
      <c r="AU1644" s="18"/>
      <c r="AV1644" s="18"/>
      <c r="AW1644" s="18"/>
      <c r="AX1644" s="18"/>
      <c r="AY1644" s="18"/>
      <c r="AZ1644" s="18"/>
      <c r="BA1644" s="18"/>
      <c r="BB1644" s="18"/>
      <c r="BC1644" s="18"/>
      <c r="BD1644" s="18"/>
      <c r="BE1644" s="18"/>
      <c r="BF1644" s="18"/>
      <c r="BG1644" s="18"/>
      <c r="BH1644" s="18"/>
      <c r="BI1644" s="18"/>
      <c r="BJ1644" s="18"/>
    </row>
    <row r="1645" spans="1:62">
      <c r="A1645" s="112"/>
      <c r="B1645" s="192"/>
      <c r="C1645" s="198" t="s">
        <v>4630</v>
      </c>
      <c r="D1645" s="202" t="s">
        <v>75</v>
      </c>
      <c r="E1645" s="203">
        <v>73</v>
      </c>
      <c r="F1645" s="20"/>
      <c r="G1645" s="20"/>
      <c r="H1645" s="20"/>
      <c r="I1645" s="20"/>
      <c r="J1645" s="20"/>
      <c r="K1645" s="20"/>
      <c r="L1645" s="20"/>
      <c r="M1645" s="20"/>
      <c r="N1645" s="20"/>
      <c r="O1645" s="20"/>
      <c r="P1645" s="20"/>
      <c r="Q1645" s="20"/>
      <c r="R1645" s="20"/>
      <c r="S1645" s="20"/>
      <c r="T1645" s="20"/>
      <c r="U1645" s="20"/>
      <c r="V1645" s="20"/>
      <c r="W1645" s="20"/>
      <c r="X1645" s="20"/>
      <c r="Y1645" s="20"/>
      <c r="Z1645" s="20"/>
      <c r="AA1645" s="20"/>
      <c r="AB1645" s="20"/>
      <c r="AC1645" s="20"/>
      <c r="AD1645" s="20"/>
      <c r="AE1645" s="20"/>
      <c r="AF1645" s="20"/>
      <c r="AG1645" s="20"/>
      <c r="AH1645" s="20"/>
      <c r="AI1645" s="20"/>
      <c r="AJ1645" s="20"/>
      <c r="AK1645" s="20"/>
      <c r="AL1645" s="360"/>
      <c r="AM1645" s="18"/>
      <c r="AN1645" s="18"/>
      <c r="AO1645" s="18"/>
      <c r="AP1645" s="18"/>
      <c r="AQ1645" s="18"/>
      <c r="AR1645" s="18"/>
      <c r="AS1645" s="18"/>
      <c r="AT1645" s="18"/>
      <c r="AU1645" s="18"/>
      <c r="AV1645" s="18"/>
      <c r="AW1645" s="18"/>
      <c r="AX1645" s="18"/>
      <c r="AY1645" s="18"/>
      <c r="AZ1645" s="18"/>
      <c r="BA1645" s="18"/>
      <c r="BB1645" s="18"/>
      <c r="BC1645" s="18"/>
      <c r="BD1645" s="18"/>
      <c r="BE1645" s="18"/>
      <c r="BF1645" s="18"/>
      <c r="BG1645" s="18"/>
      <c r="BH1645" s="18"/>
      <c r="BI1645" s="18"/>
      <c r="BJ1645" s="18"/>
    </row>
    <row r="1646" spans="1:62">
      <c r="A1646" s="112"/>
      <c r="B1646" s="192"/>
      <c r="C1646" s="198" t="s">
        <v>2919</v>
      </c>
      <c r="D1646" s="202" t="s">
        <v>74</v>
      </c>
      <c r="E1646" s="203">
        <v>550</v>
      </c>
      <c r="F1646" s="20"/>
      <c r="G1646" s="20"/>
      <c r="H1646" s="20"/>
      <c r="I1646" s="20"/>
      <c r="J1646" s="20"/>
      <c r="K1646" s="20"/>
      <c r="L1646" s="20"/>
      <c r="M1646" s="20"/>
      <c r="N1646" s="20"/>
      <c r="O1646" s="20"/>
      <c r="P1646" s="20"/>
      <c r="Q1646" s="20"/>
      <c r="R1646" s="20"/>
      <c r="S1646" s="20"/>
      <c r="T1646" s="20"/>
      <c r="U1646" s="20"/>
      <c r="V1646" s="20"/>
      <c r="W1646" s="20"/>
      <c r="X1646" s="20"/>
      <c r="Y1646" s="20"/>
      <c r="Z1646" s="20"/>
      <c r="AA1646" s="20"/>
      <c r="AB1646" s="20"/>
      <c r="AC1646" s="20"/>
      <c r="AD1646" s="20"/>
      <c r="AE1646" s="20"/>
      <c r="AF1646" s="20"/>
      <c r="AG1646" s="20"/>
      <c r="AH1646" s="20"/>
      <c r="AI1646" s="20"/>
      <c r="AJ1646" s="20"/>
      <c r="AK1646" s="20"/>
      <c r="AL1646" s="360"/>
      <c r="AM1646" s="18"/>
      <c r="AN1646" s="18"/>
      <c r="AO1646" s="18"/>
      <c r="AP1646" s="18"/>
      <c r="AQ1646" s="18"/>
      <c r="AR1646" s="18"/>
      <c r="AS1646" s="18"/>
      <c r="AT1646" s="18"/>
      <c r="AU1646" s="18"/>
      <c r="AV1646" s="18"/>
      <c r="AW1646" s="18"/>
      <c r="AX1646" s="18"/>
      <c r="AY1646" s="18"/>
      <c r="AZ1646" s="18"/>
      <c r="BA1646" s="18"/>
      <c r="BB1646" s="18"/>
      <c r="BC1646" s="18"/>
      <c r="BD1646" s="18"/>
      <c r="BE1646" s="18"/>
      <c r="BF1646" s="18"/>
      <c r="BG1646" s="18"/>
      <c r="BH1646" s="18"/>
      <c r="BI1646" s="18"/>
      <c r="BJ1646" s="18"/>
    </row>
    <row r="1647" spans="1:62">
      <c r="A1647" s="112"/>
      <c r="B1647" s="189"/>
      <c r="C1647" s="198" t="s">
        <v>4631</v>
      </c>
      <c r="D1647" s="202" t="s">
        <v>28</v>
      </c>
      <c r="E1647" s="203">
        <v>2</v>
      </c>
      <c r="F1647" s="20"/>
      <c r="G1647" s="20"/>
      <c r="H1647" s="20"/>
      <c r="I1647" s="20"/>
      <c r="J1647" s="20"/>
      <c r="K1647" s="20"/>
      <c r="L1647" s="20"/>
      <c r="M1647" s="20"/>
      <c r="N1647" s="20"/>
      <c r="O1647" s="20"/>
      <c r="P1647" s="20"/>
      <c r="Q1647" s="20"/>
      <c r="R1647" s="20"/>
      <c r="S1647" s="20"/>
      <c r="T1647" s="20"/>
      <c r="U1647" s="20"/>
      <c r="V1647" s="20"/>
      <c r="W1647" s="20"/>
      <c r="X1647" s="20"/>
      <c r="Y1647" s="20"/>
      <c r="Z1647" s="20"/>
      <c r="AA1647" s="20"/>
      <c r="AB1647" s="20"/>
      <c r="AC1647" s="20"/>
      <c r="AD1647" s="20"/>
      <c r="AE1647" s="20"/>
      <c r="AF1647" s="20"/>
      <c r="AG1647" s="20"/>
      <c r="AH1647" s="20"/>
      <c r="AI1647" s="20"/>
      <c r="AJ1647" s="20"/>
      <c r="AK1647" s="20"/>
      <c r="AL1647" s="360"/>
      <c r="AM1647" s="18"/>
      <c r="AN1647" s="18"/>
      <c r="AO1647" s="18"/>
      <c r="AP1647" s="18"/>
      <c r="AQ1647" s="18"/>
      <c r="AR1647" s="18"/>
      <c r="AS1647" s="18"/>
      <c r="AT1647" s="18"/>
      <c r="AU1647" s="18"/>
      <c r="AV1647" s="18"/>
      <c r="AW1647" s="18"/>
      <c r="AX1647" s="18"/>
      <c r="AY1647" s="18"/>
      <c r="AZ1647" s="18"/>
      <c r="BA1647" s="18"/>
      <c r="BB1647" s="18"/>
      <c r="BC1647" s="18"/>
      <c r="BD1647" s="18"/>
      <c r="BE1647" s="18"/>
      <c r="BF1647" s="18"/>
      <c r="BG1647" s="18"/>
      <c r="BH1647" s="18"/>
      <c r="BI1647" s="18"/>
      <c r="BJ1647" s="18"/>
    </row>
    <row r="1648" spans="1:62">
      <c r="A1648" s="112"/>
      <c r="B1648" s="189"/>
      <c r="C1648" s="198" t="s">
        <v>4632</v>
      </c>
      <c r="D1648" s="202" t="s">
        <v>74</v>
      </c>
      <c r="E1648" s="203">
        <v>25</v>
      </c>
      <c r="F1648" s="20"/>
      <c r="G1648" s="20"/>
      <c r="H1648" s="20"/>
      <c r="I1648" s="20"/>
      <c r="J1648" s="20"/>
      <c r="K1648" s="20"/>
      <c r="L1648" s="20"/>
      <c r="M1648" s="20"/>
      <c r="N1648" s="20"/>
      <c r="O1648" s="20"/>
      <c r="P1648" s="20"/>
      <c r="Q1648" s="20"/>
      <c r="R1648" s="20"/>
      <c r="S1648" s="20"/>
      <c r="T1648" s="20"/>
      <c r="U1648" s="20"/>
      <c r="V1648" s="20"/>
      <c r="W1648" s="20"/>
      <c r="X1648" s="20"/>
      <c r="Y1648" s="20"/>
      <c r="Z1648" s="20"/>
      <c r="AA1648" s="20"/>
      <c r="AB1648" s="20"/>
      <c r="AC1648" s="20"/>
      <c r="AD1648" s="20"/>
      <c r="AE1648" s="20"/>
      <c r="AF1648" s="20"/>
      <c r="AG1648" s="20"/>
      <c r="AH1648" s="20"/>
      <c r="AI1648" s="20"/>
      <c r="AJ1648" s="20"/>
      <c r="AK1648" s="20"/>
      <c r="AL1648" s="360"/>
      <c r="AM1648" s="18"/>
      <c r="AN1648" s="18"/>
      <c r="AO1648" s="18"/>
      <c r="AP1648" s="18"/>
      <c r="AQ1648" s="18"/>
      <c r="AR1648" s="18"/>
      <c r="AS1648" s="18"/>
      <c r="AT1648" s="18"/>
      <c r="AU1648" s="18"/>
      <c r="AV1648" s="18"/>
      <c r="AW1648" s="18"/>
      <c r="AX1648" s="18"/>
      <c r="AY1648" s="18"/>
      <c r="AZ1648" s="18"/>
      <c r="BA1648" s="18"/>
      <c r="BB1648" s="18"/>
      <c r="BC1648" s="18"/>
      <c r="BD1648" s="18"/>
      <c r="BE1648" s="18"/>
      <c r="BF1648" s="18"/>
      <c r="BG1648" s="18"/>
      <c r="BH1648" s="18"/>
      <c r="BI1648" s="18"/>
      <c r="BJ1648" s="18"/>
    </row>
    <row r="1649" spans="1:62">
      <c r="A1649" s="112"/>
      <c r="B1649" s="192"/>
      <c r="C1649" s="198" t="s">
        <v>2920</v>
      </c>
      <c r="D1649" s="202" t="s">
        <v>19</v>
      </c>
      <c r="E1649" s="203">
        <v>45</v>
      </c>
      <c r="F1649" s="20"/>
      <c r="G1649" s="20"/>
      <c r="H1649" s="20"/>
      <c r="I1649" s="20"/>
      <c r="J1649" s="20"/>
      <c r="K1649" s="20"/>
      <c r="L1649" s="20"/>
      <c r="M1649" s="20"/>
      <c r="N1649" s="20"/>
      <c r="O1649" s="20"/>
      <c r="P1649" s="20"/>
      <c r="Q1649" s="20"/>
      <c r="R1649" s="20"/>
      <c r="S1649" s="20"/>
      <c r="T1649" s="20"/>
      <c r="U1649" s="20"/>
      <c r="V1649" s="20"/>
      <c r="W1649" s="20"/>
      <c r="X1649" s="20"/>
      <c r="Y1649" s="20"/>
      <c r="Z1649" s="20"/>
      <c r="AA1649" s="20"/>
      <c r="AB1649" s="20"/>
      <c r="AC1649" s="20"/>
      <c r="AD1649" s="20"/>
      <c r="AE1649" s="20"/>
      <c r="AF1649" s="20"/>
      <c r="AG1649" s="20"/>
      <c r="AH1649" s="20"/>
      <c r="AI1649" s="20"/>
      <c r="AJ1649" s="20"/>
      <c r="AK1649" s="20"/>
      <c r="AL1649" s="360"/>
      <c r="AM1649" s="18"/>
      <c r="AN1649" s="18"/>
      <c r="AO1649" s="18"/>
      <c r="AP1649" s="18"/>
      <c r="AQ1649" s="18"/>
      <c r="AR1649" s="18"/>
      <c r="AS1649" s="18"/>
      <c r="AT1649" s="18"/>
      <c r="AU1649" s="18"/>
      <c r="AV1649" s="18"/>
      <c r="AW1649" s="18"/>
      <c r="AX1649" s="18"/>
      <c r="AY1649" s="18"/>
      <c r="AZ1649" s="18"/>
      <c r="BA1649" s="18"/>
      <c r="BB1649" s="18"/>
      <c r="BC1649" s="18"/>
      <c r="BD1649" s="18"/>
      <c r="BE1649" s="18"/>
      <c r="BF1649" s="18"/>
      <c r="BG1649" s="18"/>
      <c r="BH1649" s="18"/>
      <c r="BI1649" s="18"/>
      <c r="BJ1649" s="18"/>
    </row>
    <row r="1650" spans="1:62">
      <c r="A1650" s="112"/>
      <c r="B1650" s="190"/>
      <c r="C1650" s="199" t="s">
        <v>4633</v>
      </c>
      <c r="D1650" s="193" t="s">
        <v>74</v>
      </c>
      <c r="E1650" s="204">
        <v>50</v>
      </c>
      <c r="F1650" s="20"/>
      <c r="G1650" s="20"/>
      <c r="H1650" s="20"/>
      <c r="I1650" s="20"/>
      <c r="J1650" s="20"/>
      <c r="K1650" s="20"/>
      <c r="L1650" s="20"/>
      <c r="M1650" s="20"/>
      <c r="N1650" s="20"/>
      <c r="O1650" s="20"/>
      <c r="P1650" s="20"/>
      <c r="Q1650" s="20"/>
      <c r="R1650" s="20"/>
      <c r="S1650" s="20"/>
      <c r="T1650" s="20"/>
      <c r="U1650" s="20"/>
      <c r="V1650" s="20"/>
      <c r="W1650" s="20"/>
      <c r="X1650" s="20"/>
      <c r="Y1650" s="20"/>
      <c r="Z1650" s="20"/>
      <c r="AA1650" s="20"/>
      <c r="AB1650" s="20"/>
      <c r="AC1650" s="20"/>
      <c r="AD1650" s="20"/>
      <c r="AE1650" s="20"/>
      <c r="AF1650" s="20"/>
      <c r="AG1650" s="20"/>
      <c r="AH1650" s="20"/>
      <c r="AI1650" s="20"/>
      <c r="AJ1650" s="20"/>
      <c r="AK1650" s="20"/>
      <c r="AL1650" s="360"/>
      <c r="AM1650" s="18"/>
      <c r="AN1650" s="18"/>
      <c r="AO1650" s="18"/>
      <c r="AP1650" s="18"/>
      <c r="AQ1650" s="18"/>
      <c r="AR1650" s="18"/>
      <c r="AS1650" s="18"/>
      <c r="AT1650" s="18"/>
      <c r="AU1650" s="18"/>
      <c r="AV1650" s="18"/>
      <c r="AW1650" s="18"/>
      <c r="AX1650" s="18"/>
      <c r="AY1650" s="18"/>
      <c r="AZ1650" s="18"/>
      <c r="BA1650" s="18"/>
      <c r="BB1650" s="18"/>
      <c r="BC1650" s="18"/>
      <c r="BD1650" s="18"/>
      <c r="BE1650" s="18"/>
      <c r="BF1650" s="18"/>
      <c r="BG1650" s="18"/>
      <c r="BH1650" s="18"/>
      <c r="BI1650" s="18"/>
      <c r="BJ1650" s="18"/>
    </row>
    <row r="1651" spans="1:62">
      <c r="A1651" s="112"/>
      <c r="B1651" s="192"/>
      <c r="C1651" s="198" t="s">
        <v>4634</v>
      </c>
      <c r="D1651" s="202" t="s">
        <v>74</v>
      </c>
      <c r="E1651" s="203">
        <v>200</v>
      </c>
      <c r="F1651" s="20"/>
      <c r="G1651" s="20"/>
      <c r="H1651" s="20"/>
      <c r="I1651" s="20"/>
      <c r="J1651" s="20"/>
      <c r="K1651" s="20"/>
      <c r="L1651" s="20"/>
      <c r="M1651" s="20"/>
      <c r="N1651" s="20"/>
      <c r="O1651" s="20"/>
      <c r="P1651" s="20"/>
      <c r="Q1651" s="20"/>
      <c r="R1651" s="20"/>
      <c r="S1651" s="20"/>
      <c r="T1651" s="20"/>
      <c r="U1651" s="20"/>
      <c r="V1651" s="20"/>
      <c r="W1651" s="20"/>
      <c r="X1651" s="20"/>
      <c r="Y1651" s="20"/>
      <c r="Z1651" s="20"/>
      <c r="AA1651" s="20"/>
      <c r="AB1651" s="20"/>
      <c r="AC1651" s="20"/>
      <c r="AD1651" s="20"/>
      <c r="AE1651" s="20"/>
      <c r="AF1651" s="20"/>
      <c r="AG1651" s="20"/>
      <c r="AH1651" s="20"/>
      <c r="AI1651" s="20"/>
      <c r="AJ1651" s="20"/>
      <c r="AK1651" s="20"/>
      <c r="AL1651" s="360"/>
      <c r="AM1651" s="18"/>
      <c r="AN1651" s="18"/>
      <c r="AO1651" s="18"/>
      <c r="AP1651" s="18"/>
      <c r="AQ1651" s="18"/>
      <c r="AR1651" s="18"/>
      <c r="AS1651" s="18"/>
      <c r="AT1651" s="18"/>
      <c r="AU1651" s="18"/>
      <c r="AV1651" s="18"/>
      <c r="AW1651" s="18"/>
      <c r="AX1651" s="18"/>
      <c r="AY1651" s="18"/>
      <c r="AZ1651" s="18"/>
      <c r="BA1651" s="18"/>
      <c r="BB1651" s="18"/>
      <c r="BC1651" s="18"/>
      <c r="BD1651" s="18"/>
      <c r="BE1651" s="18"/>
      <c r="BF1651" s="18"/>
      <c r="BG1651" s="18"/>
      <c r="BH1651" s="18"/>
      <c r="BI1651" s="18"/>
      <c r="BJ1651" s="18"/>
    </row>
    <row r="1652" spans="1:62">
      <c r="A1652" s="112"/>
      <c r="B1652" s="192"/>
      <c r="C1652" s="198" t="s">
        <v>4635</v>
      </c>
      <c r="D1652" s="202" t="s">
        <v>74</v>
      </c>
      <c r="E1652" s="203">
        <v>895</v>
      </c>
      <c r="F1652" s="20"/>
      <c r="G1652" s="20"/>
      <c r="H1652" s="20"/>
      <c r="I1652" s="20"/>
      <c r="J1652" s="20"/>
      <c r="K1652" s="20"/>
      <c r="L1652" s="20"/>
      <c r="M1652" s="20"/>
      <c r="N1652" s="20"/>
      <c r="O1652" s="20"/>
      <c r="P1652" s="20"/>
      <c r="Q1652" s="20"/>
      <c r="R1652" s="20"/>
      <c r="S1652" s="20"/>
      <c r="T1652" s="20"/>
      <c r="U1652" s="20"/>
      <c r="V1652" s="20"/>
      <c r="W1652" s="20"/>
      <c r="X1652" s="20"/>
      <c r="Y1652" s="20"/>
      <c r="Z1652" s="20"/>
      <c r="AA1652" s="20"/>
      <c r="AB1652" s="20"/>
      <c r="AC1652" s="20"/>
      <c r="AD1652" s="20"/>
      <c r="AE1652" s="20"/>
      <c r="AF1652" s="20"/>
      <c r="AG1652" s="20"/>
      <c r="AH1652" s="20"/>
      <c r="AI1652" s="20"/>
      <c r="AJ1652" s="20"/>
      <c r="AK1652" s="20"/>
      <c r="AL1652" s="360"/>
      <c r="AM1652" s="18"/>
      <c r="AN1652" s="18"/>
      <c r="AO1652" s="18"/>
      <c r="AP1652" s="18"/>
      <c r="AQ1652" s="18"/>
      <c r="AR1652" s="18"/>
      <c r="AS1652" s="18"/>
      <c r="AT1652" s="18"/>
      <c r="AU1652" s="18"/>
      <c r="AV1652" s="18"/>
      <c r="AW1652" s="18"/>
      <c r="AX1652" s="18"/>
      <c r="AY1652" s="18"/>
      <c r="AZ1652" s="18"/>
      <c r="BA1652" s="18"/>
      <c r="BB1652" s="18"/>
      <c r="BC1652" s="18"/>
      <c r="BD1652" s="18"/>
      <c r="BE1652" s="18"/>
      <c r="BF1652" s="18"/>
      <c r="BG1652" s="18"/>
      <c r="BH1652" s="18"/>
      <c r="BI1652" s="18"/>
      <c r="BJ1652" s="18"/>
    </row>
    <row r="1653" spans="1:62">
      <c r="A1653" s="112"/>
      <c r="B1653" s="192"/>
      <c r="C1653" s="198" t="s">
        <v>4636</v>
      </c>
      <c r="D1653" s="202" t="s">
        <v>74</v>
      </c>
      <c r="E1653" s="203">
        <v>470</v>
      </c>
      <c r="F1653" s="20"/>
      <c r="G1653" s="20"/>
      <c r="H1653" s="20"/>
      <c r="I1653" s="20"/>
      <c r="J1653" s="20"/>
      <c r="K1653" s="20"/>
      <c r="L1653" s="20"/>
      <c r="M1653" s="20"/>
      <c r="N1653" s="20"/>
      <c r="O1653" s="20"/>
      <c r="P1653" s="20"/>
      <c r="Q1653" s="20"/>
      <c r="R1653" s="20"/>
      <c r="S1653" s="20"/>
      <c r="T1653" s="20"/>
      <c r="U1653" s="20"/>
      <c r="V1653" s="20"/>
      <c r="W1653" s="20"/>
      <c r="X1653" s="20"/>
      <c r="Y1653" s="20"/>
      <c r="Z1653" s="20"/>
      <c r="AA1653" s="20"/>
      <c r="AB1653" s="20"/>
      <c r="AC1653" s="20"/>
      <c r="AD1653" s="20"/>
      <c r="AE1653" s="20"/>
      <c r="AF1653" s="20"/>
      <c r="AG1653" s="20"/>
      <c r="AH1653" s="20"/>
      <c r="AI1653" s="20"/>
      <c r="AJ1653" s="20"/>
      <c r="AK1653" s="20"/>
      <c r="AL1653" s="360"/>
      <c r="AM1653" s="18"/>
      <c r="AN1653" s="18"/>
      <c r="AO1653" s="18"/>
      <c r="AP1653" s="18"/>
      <c r="AQ1653" s="18"/>
      <c r="AR1653" s="18"/>
      <c r="AS1653" s="18"/>
      <c r="AT1653" s="18"/>
      <c r="AU1653" s="18"/>
      <c r="AV1653" s="18"/>
      <c r="AW1653" s="18"/>
      <c r="AX1653" s="18"/>
      <c r="AY1653" s="18"/>
      <c r="AZ1653" s="18"/>
      <c r="BA1653" s="18"/>
      <c r="BB1653" s="18"/>
      <c r="BC1653" s="18"/>
      <c r="BD1653" s="18"/>
      <c r="BE1653" s="18"/>
      <c r="BF1653" s="18"/>
      <c r="BG1653" s="18"/>
      <c r="BH1653" s="18"/>
      <c r="BI1653" s="18"/>
      <c r="BJ1653" s="18"/>
    </row>
    <row r="1654" spans="1:62">
      <c r="A1654" s="112"/>
      <c r="B1654" s="192"/>
      <c r="C1654" s="198" t="s">
        <v>4637</v>
      </c>
      <c r="D1654" s="202" t="s">
        <v>74</v>
      </c>
      <c r="E1654" s="203">
        <v>1590</v>
      </c>
      <c r="F1654" s="20"/>
      <c r="G1654" s="20"/>
      <c r="H1654" s="20"/>
      <c r="I1654" s="20"/>
      <c r="J1654" s="20"/>
      <c r="K1654" s="20"/>
      <c r="L1654" s="20"/>
      <c r="M1654" s="20"/>
      <c r="N1654" s="20"/>
      <c r="O1654" s="20"/>
      <c r="P1654" s="20"/>
      <c r="Q1654" s="20"/>
      <c r="R1654" s="20"/>
      <c r="S1654" s="20"/>
      <c r="T1654" s="20"/>
      <c r="U1654" s="20"/>
      <c r="V1654" s="20"/>
      <c r="W1654" s="20"/>
      <c r="X1654" s="20"/>
      <c r="Y1654" s="20"/>
      <c r="Z1654" s="20"/>
      <c r="AA1654" s="20"/>
      <c r="AB1654" s="20"/>
      <c r="AC1654" s="20"/>
      <c r="AD1654" s="20"/>
      <c r="AE1654" s="20"/>
      <c r="AF1654" s="20"/>
      <c r="AG1654" s="20"/>
      <c r="AH1654" s="20"/>
      <c r="AI1654" s="20"/>
      <c r="AJ1654" s="20"/>
      <c r="AK1654" s="20"/>
      <c r="AL1654" s="360"/>
      <c r="AM1654" s="18"/>
      <c r="AN1654" s="18"/>
      <c r="AO1654" s="18"/>
      <c r="AP1654" s="18"/>
      <c r="AQ1654" s="18"/>
      <c r="AR1654" s="18"/>
      <c r="AS1654" s="18"/>
      <c r="AT1654" s="18"/>
      <c r="AU1654" s="18"/>
      <c r="AV1654" s="18"/>
      <c r="AW1654" s="18"/>
      <c r="AX1654" s="18"/>
      <c r="AY1654" s="18"/>
      <c r="AZ1654" s="18"/>
      <c r="BA1654" s="18"/>
      <c r="BB1654" s="18"/>
      <c r="BC1654" s="18"/>
      <c r="BD1654" s="18"/>
      <c r="BE1654" s="18"/>
      <c r="BF1654" s="18"/>
      <c r="BG1654" s="18"/>
      <c r="BH1654" s="18"/>
      <c r="BI1654" s="18"/>
      <c r="BJ1654" s="18"/>
    </row>
    <row r="1655" spans="1:62">
      <c r="A1655" s="112"/>
      <c r="B1655" s="192"/>
      <c r="C1655" s="198" t="s">
        <v>4638</v>
      </c>
      <c r="D1655" s="202" t="s">
        <v>74</v>
      </c>
      <c r="E1655" s="203">
        <v>580</v>
      </c>
      <c r="F1655" s="20"/>
      <c r="G1655" s="20"/>
      <c r="H1655" s="20"/>
      <c r="I1655" s="20"/>
      <c r="J1655" s="20"/>
      <c r="K1655" s="20"/>
      <c r="L1655" s="20"/>
      <c r="M1655" s="20"/>
      <c r="N1655" s="20"/>
      <c r="O1655" s="20"/>
      <c r="P1655" s="20"/>
      <c r="Q1655" s="20"/>
      <c r="R1655" s="20"/>
      <c r="S1655" s="20"/>
      <c r="T1655" s="20"/>
      <c r="U1655" s="20"/>
      <c r="V1655" s="20"/>
      <c r="W1655" s="20"/>
      <c r="X1655" s="20"/>
      <c r="Y1655" s="20"/>
      <c r="Z1655" s="20"/>
      <c r="AA1655" s="20"/>
      <c r="AB1655" s="20"/>
      <c r="AC1655" s="20"/>
      <c r="AD1655" s="20"/>
      <c r="AE1655" s="20"/>
      <c r="AF1655" s="20"/>
      <c r="AG1655" s="20"/>
      <c r="AH1655" s="20"/>
      <c r="AI1655" s="20"/>
      <c r="AJ1655" s="20"/>
      <c r="AK1655" s="20"/>
      <c r="AL1655" s="360"/>
      <c r="AM1655" s="18"/>
      <c r="AN1655" s="18"/>
      <c r="AO1655" s="18"/>
      <c r="AP1655" s="18"/>
      <c r="AQ1655" s="18"/>
      <c r="AR1655" s="18"/>
      <c r="AS1655" s="18"/>
      <c r="AT1655" s="18"/>
      <c r="AU1655" s="18"/>
      <c r="AV1655" s="18"/>
      <c r="AW1655" s="18"/>
      <c r="AX1655" s="18"/>
      <c r="AY1655" s="18"/>
      <c r="AZ1655" s="18"/>
      <c r="BA1655" s="18"/>
      <c r="BB1655" s="18"/>
      <c r="BC1655" s="18"/>
      <c r="BD1655" s="18"/>
      <c r="BE1655" s="18"/>
      <c r="BF1655" s="18"/>
      <c r="BG1655" s="18"/>
      <c r="BH1655" s="18"/>
      <c r="BI1655" s="18"/>
      <c r="BJ1655" s="18"/>
    </row>
    <row r="1656" spans="1:62">
      <c r="A1656" s="112"/>
      <c r="B1656" s="192"/>
      <c r="C1656" s="198" t="s">
        <v>4639</v>
      </c>
      <c r="D1656" s="202" t="s">
        <v>74</v>
      </c>
      <c r="E1656" s="203">
        <v>755</v>
      </c>
      <c r="F1656" s="20"/>
      <c r="G1656" s="20"/>
      <c r="H1656" s="20"/>
      <c r="I1656" s="20"/>
      <c r="J1656" s="20"/>
      <c r="K1656" s="20"/>
      <c r="L1656" s="20"/>
      <c r="M1656" s="20"/>
      <c r="N1656" s="20"/>
      <c r="O1656" s="20"/>
      <c r="P1656" s="20"/>
      <c r="Q1656" s="20"/>
      <c r="R1656" s="20"/>
      <c r="S1656" s="20"/>
      <c r="T1656" s="20"/>
      <c r="U1656" s="20"/>
      <c r="V1656" s="20"/>
      <c r="W1656" s="20"/>
      <c r="X1656" s="20"/>
      <c r="Y1656" s="20"/>
      <c r="Z1656" s="20"/>
      <c r="AA1656" s="20"/>
      <c r="AB1656" s="20"/>
      <c r="AC1656" s="20"/>
      <c r="AD1656" s="20"/>
      <c r="AE1656" s="20"/>
      <c r="AF1656" s="20"/>
      <c r="AG1656" s="20"/>
      <c r="AH1656" s="20"/>
      <c r="AI1656" s="20"/>
      <c r="AJ1656" s="20"/>
      <c r="AK1656" s="20"/>
      <c r="AL1656" s="360"/>
      <c r="AM1656" s="18"/>
      <c r="AN1656" s="18"/>
      <c r="AO1656" s="18"/>
      <c r="AP1656" s="18"/>
      <c r="AQ1656" s="18"/>
      <c r="AR1656" s="18"/>
      <c r="AS1656" s="18"/>
      <c r="AT1656" s="18"/>
      <c r="AU1656" s="18"/>
      <c r="AV1656" s="18"/>
      <c r="AW1656" s="18"/>
      <c r="AX1656" s="18"/>
      <c r="AY1656" s="18"/>
      <c r="AZ1656" s="18"/>
      <c r="BA1656" s="18"/>
      <c r="BB1656" s="18"/>
      <c r="BC1656" s="18"/>
      <c r="BD1656" s="18"/>
      <c r="BE1656" s="18"/>
      <c r="BF1656" s="18"/>
      <c r="BG1656" s="18"/>
      <c r="BH1656" s="18"/>
      <c r="BI1656" s="18"/>
      <c r="BJ1656" s="18"/>
    </row>
    <row r="1657" spans="1:62">
      <c r="A1657" s="112"/>
      <c r="B1657" s="192"/>
      <c r="C1657" s="198" t="s">
        <v>4640</v>
      </c>
      <c r="D1657" s="202" t="s">
        <v>45</v>
      </c>
      <c r="E1657" s="203">
        <v>28</v>
      </c>
      <c r="F1657" s="20"/>
      <c r="G1657" s="20"/>
      <c r="H1657" s="20"/>
      <c r="I1657" s="20"/>
      <c r="J1657" s="20"/>
      <c r="K1657" s="20"/>
      <c r="L1657" s="20"/>
      <c r="M1657" s="20"/>
      <c r="N1657" s="20"/>
      <c r="O1657" s="20"/>
      <c r="P1657" s="20"/>
      <c r="Q1657" s="20"/>
      <c r="R1657" s="20"/>
      <c r="S1657" s="20"/>
      <c r="T1657" s="20"/>
      <c r="U1657" s="20"/>
      <c r="V1657" s="20"/>
      <c r="W1657" s="20"/>
      <c r="X1657" s="20"/>
      <c r="Y1657" s="20"/>
      <c r="Z1657" s="20"/>
      <c r="AA1657" s="20"/>
      <c r="AB1657" s="20"/>
      <c r="AC1657" s="20"/>
      <c r="AD1657" s="20"/>
      <c r="AE1657" s="20"/>
      <c r="AF1657" s="20"/>
      <c r="AG1657" s="20"/>
      <c r="AH1657" s="20"/>
      <c r="AI1657" s="20"/>
      <c r="AJ1657" s="20"/>
      <c r="AK1657" s="20"/>
      <c r="AL1657" s="360"/>
      <c r="AM1657" s="18"/>
      <c r="AN1657" s="18"/>
      <c r="AO1657" s="18"/>
      <c r="AP1657" s="18"/>
      <c r="AQ1657" s="18"/>
      <c r="AR1657" s="18"/>
      <c r="AS1657" s="18"/>
      <c r="AT1657" s="18"/>
      <c r="AU1657" s="18"/>
      <c r="AV1657" s="18"/>
      <c r="AW1657" s="18"/>
      <c r="AX1657" s="18"/>
      <c r="AY1657" s="18"/>
      <c r="AZ1657" s="18"/>
      <c r="BA1657" s="18"/>
      <c r="BB1657" s="18"/>
      <c r="BC1657" s="18"/>
      <c r="BD1657" s="18"/>
      <c r="BE1657" s="18"/>
      <c r="BF1657" s="18"/>
      <c r="BG1657" s="18"/>
      <c r="BH1657" s="18"/>
      <c r="BI1657" s="18"/>
      <c r="BJ1657" s="18"/>
    </row>
    <row r="1658" spans="1:62">
      <c r="A1658" s="112"/>
      <c r="B1658" s="192"/>
      <c r="C1658" s="198" t="s">
        <v>4641</v>
      </c>
      <c r="D1658" s="202" t="s">
        <v>74</v>
      </c>
      <c r="E1658" s="203">
        <v>190</v>
      </c>
      <c r="F1658" s="20"/>
      <c r="G1658" s="20"/>
      <c r="H1658" s="20"/>
      <c r="I1658" s="20"/>
      <c r="J1658" s="20"/>
      <c r="K1658" s="20"/>
      <c r="L1658" s="20"/>
      <c r="M1658" s="20"/>
      <c r="N1658" s="20"/>
      <c r="O1658" s="20"/>
      <c r="P1658" s="20"/>
      <c r="Q1658" s="20"/>
      <c r="R1658" s="20"/>
      <c r="S1658" s="20"/>
      <c r="T1658" s="20"/>
      <c r="U1658" s="20"/>
      <c r="V1658" s="20"/>
      <c r="W1658" s="20"/>
      <c r="X1658" s="20"/>
      <c r="Y1658" s="20"/>
      <c r="Z1658" s="20"/>
      <c r="AA1658" s="20"/>
      <c r="AB1658" s="20"/>
      <c r="AC1658" s="20"/>
      <c r="AD1658" s="20"/>
      <c r="AE1658" s="20"/>
      <c r="AF1658" s="20"/>
      <c r="AG1658" s="20"/>
      <c r="AH1658" s="20"/>
      <c r="AI1658" s="20"/>
      <c r="AJ1658" s="20"/>
      <c r="AK1658" s="20"/>
      <c r="AL1658" s="360"/>
      <c r="AM1658" s="18"/>
      <c r="AN1658" s="18"/>
      <c r="AO1658" s="18"/>
      <c r="AP1658" s="18"/>
      <c r="AQ1658" s="18"/>
      <c r="AR1658" s="18"/>
      <c r="AS1658" s="18"/>
      <c r="AT1658" s="18"/>
      <c r="AU1658" s="18"/>
      <c r="AV1658" s="18"/>
      <c r="AW1658" s="18"/>
      <c r="AX1658" s="18"/>
      <c r="AY1658" s="18"/>
      <c r="AZ1658" s="18"/>
      <c r="BA1658" s="18"/>
      <c r="BB1658" s="18"/>
      <c r="BC1658" s="18"/>
      <c r="BD1658" s="18"/>
      <c r="BE1658" s="18"/>
      <c r="BF1658" s="18"/>
      <c r="BG1658" s="18"/>
      <c r="BH1658" s="18"/>
      <c r="BI1658" s="18"/>
      <c r="BJ1658" s="18"/>
    </row>
    <row r="1659" spans="1:62">
      <c r="A1659" s="112"/>
      <c r="B1659" s="192"/>
      <c r="C1659" s="198" t="s">
        <v>4642</v>
      </c>
      <c r="D1659" s="202" t="s">
        <v>74</v>
      </c>
      <c r="E1659" s="203">
        <v>155</v>
      </c>
      <c r="F1659" s="20"/>
      <c r="G1659" s="20"/>
      <c r="H1659" s="20"/>
      <c r="I1659" s="20"/>
      <c r="J1659" s="20"/>
      <c r="K1659" s="20"/>
      <c r="L1659" s="20"/>
      <c r="M1659" s="20"/>
      <c r="N1659" s="20"/>
      <c r="O1659" s="20"/>
      <c r="P1659" s="20"/>
      <c r="Q1659" s="20"/>
      <c r="R1659" s="20"/>
      <c r="S1659" s="20"/>
      <c r="T1659" s="20"/>
      <c r="U1659" s="20"/>
      <c r="V1659" s="20"/>
      <c r="W1659" s="20"/>
      <c r="X1659" s="20"/>
      <c r="Y1659" s="20"/>
      <c r="Z1659" s="20"/>
      <c r="AA1659" s="20"/>
      <c r="AB1659" s="20"/>
      <c r="AC1659" s="20"/>
      <c r="AD1659" s="20"/>
      <c r="AE1659" s="20"/>
      <c r="AF1659" s="20"/>
      <c r="AG1659" s="20"/>
      <c r="AH1659" s="20"/>
      <c r="AI1659" s="20"/>
      <c r="AJ1659" s="20"/>
      <c r="AK1659" s="20"/>
      <c r="AL1659" s="360"/>
      <c r="AM1659" s="18"/>
      <c r="AN1659" s="18"/>
      <c r="AO1659" s="18"/>
      <c r="AP1659" s="18"/>
      <c r="AQ1659" s="18"/>
      <c r="AR1659" s="18"/>
      <c r="AS1659" s="18"/>
      <c r="AT1659" s="18"/>
      <c r="AU1659" s="18"/>
      <c r="AV1659" s="18"/>
      <c r="AW1659" s="18"/>
      <c r="AX1659" s="18"/>
      <c r="AY1659" s="18"/>
      <c r="AZ1659" s="18"/>
      <c r="BA1659" s="18"/>
      <c r="BB1659" s="18"/>
      <c r="BC1659" s="18"/>
      <c r="BD1659" s="18"/>
      <c r="BE1659" s="18"/>
      <c r="BF1659" s="18"/>
      <c r="BG1659" s="18"/>
      <c r="BH1659" s="18"/>
      <c r="BI1659" s="18"/>
      <c r="BJ1659" s="18"/>
    </row>
    <row r="1660" spans="1:62">
      <c r="A1660" s="112"/>
      <c r="B1660" s="192"/>
      <c r="C1660" s="198" t="s">
        <v>4643</v>
      </c>
      <c r="D1660" s="202" t="s">
        <v>74</v>
      </c>
      <c r="E1660" s="203">
        <v>40</v>
      </c>
      <c r="F1660" s="20"/>
      <c r="G1660" s="20"/>
      <c r="H1660" s="20"/>
      <c r="I1660" s="20"/>
      <c r="J1660" s="20"/>
      <c r="K1660" s="20"/>
      <c r="L1660" s="20"/>
      <c r="M1660" s="20"/>
      <c r="N1660" s="20"/>
      <c r="O1660" s="20"/>
      <c r="P1660" s="20"/>
      <c r="Q1660" s="20"/>
      <c r="R1660" s="20"/>
      <c r="S1660" s="20"/>
      <c r="T1660" s="20"/>
      <c r="U1660" s="20"/>
      <c r="V1660" s="20"/>
      <c r="W1660" s="20"/>
      <c r="X1660" s="20"/>
      <c r="Y1660" s="20"/>
      <c r="Z1660" s="20"/>
      <c r="AA1660" s="20"/>
      <c r="AB1660" s="20"/>
      <c r="AC1660" s="20"/>
      <c r="AD1660" s="20"/>
      <c r="AE1660" s="20"/>
      <c r="AF1660" s="20"/>
      <c r="AG1660" s="20"/>
      <c r="AH1660" s="20"/>
      <c r="AI1660" s="20"/>
      <c r="AJ1660" s="20"/>
      <c r="AK1660" s="20"/>
      <c r="AL1660" s="360"/>
      <c r="AM1660" s="18"/>
      <c r="AN1660" s="18"/>
      <c r="AO1660" s="18"/>
      <c r="AP1660" s="18"/>
      <c r="AQ1660" s="18"/>
      <c r="AR1660" s="18"/>
      <c r="AS1660" s="18"/>
      <c r="AT1660" s="18"/>
      <c r="AU1660" s="18"/>
      <c r="AV1660" s="18"/>
      <c r="AW1660" s="18"/>
      <c r="AX1660" s="18"/>
      <c r="AY1660" s="18"/>
      <c r="AZ1660" s="18"/>
      <c r="BA1660" s="18"/>
      <c r="BB1660" s="18"/>
      <c r="BC1660" s="18"/>
      <c r="BD1660" s="18"/>
      <c r="BE1660" s="18"/>
      <c r="BF1660" s="18"/>
      <c r="BG1660" s="18"/>
      <c r="BH1660" s="18"/>
      <c r="BI1660" s="18"/>
      <c r="BJ1660" s="18"/>
    </row>
    <row r="1661" spans="1:62">
      <c r="A1661" s="112"/>
      <c r="B1661" s="190"/>
      <c r="C1661" s="199" t="s">
        <v>4644</v>
      </c>
      <c r="D1661" s="193" t="s">
        <v>74</v>
      </c>
      <c r="E1661" s="204">
        <v>375</v>
      </c>
      <c r="F1661" s="20"/>
      <c r="G1661" s="20"/>
      <c r="H1661" s="20"/>
      <c r="I1661" s="20"/>
      <c r="J1661" s="20"/>
      <c r="K1661" s="20"/>
      <c r="L1661" s="20"/>
      <c r="M1661" s="20"/>
      <c r="N1661" s="20"/>
      <c r="O1661" s="20"/>
      <c r="P1661" s="20"/>
      <c r="Q1661" s="20"/>
      <c r="R1661" s="20"/>
      <c r="S1661" s="20"/>
      <c r="T1661" s="20"/>
      <c r="U1661" s="20"/>
      <c r="V1661" s="20"/>
      <c r="W1661" s="20"/>
      <c r="X1661" s="20"/>
      <c r="Y1661" s="20"/>
      <c r="Z1661" s="20"/>
      <c r="AA1661" s="20"/>
      <c r="AB1661" s="20"/>
      <c r="AC1661" s="20"/>
      <c r="AD1661" s="20"/>
      <c r="AE1661" s="20"/>
      <c r="AF1661" s="20"/>
      <c r="AG1661" s="20"/>
      <c r="AH1661" s="20"/>
      <c r="AI1661" s="20"/>
      <c r="AJ1661" s="20"/>
      <c r="AK1661" s="20"/>
      <c r="AL1661" s="360"/>
      <c r="AM1661" s="18"/>
      <c r="AN1661" s="18"/>
      <c r="AO1661" s="18"/>
      <c r="AP1661" s="18"/>
      <c r="AQ1661" s="18"/>
      <c r="AR1661" s="18"/>
      <c r="AS1661" s="18"/>
      <c r="AT1661" s="18"/>
      <c r="AU1661" s="18"/>
      <c r="AV1661" s="18"/>
      <c r="AW1661" s="18"/>
      <c r="AX1661" s="18"/>
      <c r="AY1661" s="18"/>
      <c r="AZ1661" s="18"/>
      <c r="BA1661" s="18"/>
      <c r="BB1661" s="18"/>
      <c r="BC1661" s="18"/>
      <c r="BD1661" s="18"/>
      <c r="BE1661" s="18"/>
      <c r="BF1661" s="18"/>
      <c r="BG1661" s="18"/>
      <c r="BH1661" s="18"/>
      <c r="BI1661" s="18"/>
      <c r="BJ1661" s="18"/>
    </row>
    <row r="1662" spans="1:62">
      <c r="A1662" s="112"/>
      <c r="B1662" s="190"/>
      <c r="C1662" s="199" t="s">
        <v>4645</v>
      </c>
      <c r="D1662" s="193" t="s">
        <v>74</v>
      </c>
      <c r="E1662" s="204">
        <v>175</v>
      </c>
      <c r="F1662" s="20"/>
      <c r="G1662" s="20"/>
      <c r="H1662" s="20"/>
      <c r="I1662" s="20"/>
      <c r="J1662" s="20"/>
      <c r="K1662" s="20"/>
      <c r="L1662" s="20"/>
      <c r="M1662" s="20"/>
      <c r="N1662" s="20"/>
      <c r="O1662" s="20"/>
      <c r="P1662" s="20"/>
      <c r="Q1662" s="20"/>
      <c r="R1662" s="20"/>
      <c r="S1662" s="20"/>
      <c r="T1662" s="20"/>
      <c r="U1662" s="20"/>
      <c r="V1662" s="20"/>
      <c r="W1662" s="20"/>
      <c r="X1662" s="20"/>
      <c r="Y1662" s="20"/>
      <c r="Z1662" s="20"/>
      <c r="AA1662" s="20"/>
      <c r="AB1662" s="20"/>
      <c r="AC1662" s="20"/>
      <c r="AD1662" s="20"/>
      <c r="AE1662" s="20"/>
      <c r="AF1662" s="20"/>
      <c r="AG1662" s="20"/>
      <c r="AH1662" s="20"/>
      <c r="AI1662" s="20"/>
      <c r="AJ1662" s="20"/>
      <c r="AK1662" s="20"/>
      <c r="AL1662" s="360"/>
      <c r="AM1662" s="18"/>
      <c r="AN1662" s="18"/>
      <c r="AO1662" s="18"/>
      <c r="AP1662" s="18"/>
      <c r="AQ1662" s="18"/>
      <c r="AR1662" s="18"/>
      <c r="AS1662" s="18"/>
      <c r="AT1662" s="18"/>
      <c r="AU1662" s="18"/>
      <c r="AV1662" s="18"/>
      <c r="AW1662" s="18"/>
      <c r="AX1662" s="18"/>
      <c r="AY1662" s="18"/>
      <c r="AZ1662" s="18"/>
      <c r="BA1662" s="18"/>
      <c r="BB1662" s="18"/>
      <c r="BC1662" s="18"/>
      <c r="BD1662" s="18"/>
      <c r="BE1662" s="18"/>
      <c r="BF1662" s="18"/>
      <c r="BG1662" s="18"/>
      <c r="BH1662" s="18"/>
      <c r="BI1662" s="18"/>
      <c r="BJ1662" s="18"/>
    </row>
    <row r="1663" spans="1:62">
      <c r="A1663" s="112"/>
      <c r="B1663" s="192"/>
      <c r="C1663" s="198" t="s">
        <v>4646</v>
      </c>
      <c r="D1663" s="202" t="s">
        <v>74</v>
      </c>
      <c r="E1663" s="203">
        <v>150</v>
      </c>
      <c r="F1663" s="20"/>
      <c r="G1663" s="20"/>
      <c r="H1663" s="20"/>
      <c r="I1663" s="20"/>
      <c r="J1663" s="20"/>
      <c r="K1663" s="20"/>
      <c r="L1663" s="20"/>
      <c r="M1663" s="20"/>
      <c r="N1663" s="20"/>
      <c r="O1663" s="20"/>
      <c r="P1663" s="20"/>
      <c r="Q1663" s="20"/>
      <c r="R1663" s="20"/>
      <c r="S1663" s="20"/>
      <c r="T1663" s="20"/>
      <c r="U1663" s="20"/>
      <c r="V1663" s="20"/>
      <c r="W1663" s="20"/>
      <c r="X1663" s="20"/>
      <c r="Y1663" s="20"/>
      <c r="Z1663" s="20"/>
      <c r="AA1663" s="20"/>
      <c r="AB1663" s="20"/>
      <c r="AC1663" s="20"/>
      <c r="AD1663" s="20"/>
      <c r="AE1663" s="20"/>
      <c r="AF1663" s="20"/>
      <c r="AG1663" s="20"/>
      <c r="AH1663" s="20"/>
      <c r="AI1663" s="20"/>
      <c r="AJ1663" s="20"/>
      <c r="AK1663" s="20"/>
      <c r="AL1663" s="360"/>
      <c r="AM1663" s="18"/>
      <c r="AN1663" s="18"/>
      <c r="AO1663" s="18"/>
      <c r="AP1663" s="18"/>
      <c r="AQ1663" s="18"/>
      <c r="AR1663" s="18"/>
      <c r="AS1663" s="18"/>
      <c r="AT1663" s="18"/>
      <c r="AU1663" s="18"/>
      <c r="AV1663" s="18"/>
      <c r="AW1663" s="18"/>
      <c r="AX1663" s="18"/>
      <c r="AY1663" s="18"/>
      <c r="AZ1663" s="18"/>
      <c r="BA1663" s="18"/>
      <c r="BB1663" s="18"/>
      <c r="BC1663" s="18"/>
      <c r="BD1663" s="18"/>
      <c r="BE1663" s="18"/>
      <c r="BF1663" s="18"/>
      <c r="BG1663" s="18"/>
      <c r="BH1663" s="18"/>
      <c r="BI1663" s="18"/>
      <c r="BJ1663" s="18"/>
    </row>
    <row r="1664" spans="1:62">
      <c r="A1664" s="112"/>
      <c r="B1664" s="192"/>
      <c r="C1664" s="198" t="s">
        <v>4647</v>
      </c>
      <c r="D1664" s="202" t="s">
        <v>74</v>
      </c>
      <c r="E1664" s="203">
        <v>860</v>
      </c>
      <c r="F1664" s="20"/>
      <c r="G1664" s="20"/>
      <c r="H1664" s="20"/>
      <c r="I1664" s="20"/>
      <c r="J1664" s="20"/>
      <c r="K1664" s="20"/>
      <c r="L1664" s="20"/>
      <c r="M1664" s="20"/>
      <c r="N1664" s="20"/>
      <c r="O1664" s="20"/>
      <c r="P1664" s="20"/>
      <c r="Q1664" s="20"/>
      <c r="R1664" s="20"/>
      <c r="S1664" s="20"/>
      <c r="T1664" s="20"/>
      <c r="U1664" s="20"/>
      <c r="V1664" s="20"/>
      <c r="W1664" s="20"/>
      <c r="X1664" s="20"/>
      <c r="Y1664" s="20"/>
      <c r="Z1664" s="20"/>
      <c r="AA1664" s="20"/>
      <c r="AB1664" s="20"/>
      <c r="AC1664" s="20"/>
      <c r="AD1664" s="20"/>
      <c r="AE1664" s="20"/>
      <c r="AF1664" s="20"/>
      <c r="AG1664" s="20"/>
      <c r="AH1664" s="20"/>
      <c r="AI1664" s="20"/>
      <c r="AJ1664" s="20"/>
      <c r="AK1664" s="20"/>
      <c r="AL1664" s="360"/>
      <c r="AM1664" s="18"/>
      <c r="AN1664" s="18"/>
      <c r="AO1664" s="18"/>
      <c r="AP1664" s="18"/>
      <c r="AQ1664" s="18"/>
      <c r="AR1664" s="18"/>
      <c r="AS1664" s="18"/>
      <c r="AT1664" s="18"/>
      <c r="AU1664" s="18"/>
      <c r="AV1664" s="18"/>
      <c r="AW1664" s="18"/>
      <c r="AX1664" s="18"/>
      <c r="AY1664" s="18"/>
      <c r="AZ1664" s="18"/>
      <c r="BA1664" s="18"/>
      <c r="BB1664" s="18"/>
      <c r="BC1664" s="18"/>
      <c r="BD1664" s="18"/>
      <c r="BE1664" s="18"/>
      <c r="BF1664" s="18"/>
      <c r="BG1664" s="18"/>
      <c r="BH1664" s="18"/>
      <c r="BI1664" s="18"/>
      <c r="BJ1664" s="18"/>
    </row>
    <row r="1665" spans="1:62">
      <c r="A1665" s="112"/>
      <c r="B1665" s="189"/>
      <c r="C1665" s="198" t="s">
        <v>4648</v>
      </c>
      <c r="D1665" s="202" t="s">
        <v>74</v>
      </c>
      <c r="E1665" s="203">
        <v>120</v>
      </c>
      <c r="F1665" s="20"/>
      <c r="G1665" s="20"/>
      <c r="H1665" s="20"/>
      <c r="I1665" s="20"/>
      <c r="J1665" s="20"/>
      <c r="K1665" s="20"/>
      <c r="L1665" s="20"/>
      <c r="M1665" s="20"/>
      <c r="N1665" s="20"/>
      <c r="O1665" s="20"/>
      <c r="P1665" s="20"/>
      <c r="Q1665" s="20"/>
      <c r="R1665" s="20"/>
      <c r="S1665" s="20"/>
      <c r="T1665" s="20"/>
      <c r="U1665" s="20"/>
      <c r="V1665" s="20"/>
      <c r="W1665" s="20"/>
      <c r="X1665" s="20"/>
      <c r="Y1665" s="20"/>
      <c r="Z1665" s="20"/>
      <c r="AA1665" s="20"/>
      <c r="AB1665" s="20"/>
      <c r="AC1665" s="20"/>
      <c r="AD1665" s="20"/>
      <c r="AE1665" s="20"/>
      <c r="AF1665" s="20"/>
      <c r="AG1665" s="20"/>
      <c r="AH1665" s="20"/>
      <c r="AI1665" s="20"/>
      <c r="AJ1665" s="20"/>
      <c r="AK1665" s="20"/>
      <c r="AL1665" s="360"/>
      <c r="AM1665" s="18"/>
      <c r="AN1665" s="18"/>
      <c r="AO1665" s="18"/>
      <c r="AP1665" s="18"/>
      <c r="AQ1665" s="18"/>
      <c r="AR1665" s="18"/>
      <c r="AS1665" s="18"/>
      <c r="AT1665" s="18"/>
      <c r="AU1665" s="18"/>
      <c r="AV1665" s="18"/>
      <c r="AW1665" s="18"/>
      <c r="AX1665" s="18"/>
      <c r="AY1665" s="18"/>
      <c r="AZ1665" s="18"/>
      <c r="BA1665" s="18"/>
      <c r="BB1665" s="18"/>
      <c r="BC1665" s="18"/>
      <c r="BD1665" s="18"/>
      <c r="BE1665" s="18"/>
      <c r="BF1665" s="18"/>
      <c r="BG1665" s="18"/>
      <c r="BH1665" s="18"/>
      <c r="BI1665" s="18"/>
      <c r="BJ1665" s="18"/>
    </row>
    <row r="1666" spans="1:62">
      <c r="A1666" s="112"/>
      <c r="B1666" s="192"/>
      <c r="C1666" s="198" t="s">
        <v>4649</v>
      </c>
      <c r="D1666" s="202" t="s">
        <v>74</v>
      </c>
      <c r="E1666" s="203">
        <v>250</v>
      </c>
      <c r="F1666" s="20"/>
      <c r="G1666" s="20"/>
      <c r="H1666" s="20"/>
      <c r="I1666" s="20"/>
      <c r="J1666" s="20"/>
      <c r="K1666" s="20"/>
      <c r="L1666" s="20"/>
      <c r="M1666" s="20"/>
      <c r="N1666" s="20"/>
      <c r="O1666" s="20"/>
      <c r="P1666" s="20"/>
      <c r="Q1666" s="20"/>
      <c r="R1666" s="20"/>
      <c r="S1666" s="20"/>
      <c r="T1666" s="20"/>
      <c r="U1666" s="20"/>
      <c r="V1666" s="20"/>
      <c r="W1666" s="20"/>
      <c r="X1666" s="20"/>
      <c r="Y1666" s="20"/>
      <c r="Z1666" s="20"/>
      <c r="AA1666" s="20"/>
      <c r="AB1666" s="20"/>
      <c r="AC1666" s="20"/>
      <c r="AD1666" s="20"/>
      <c r="AE1666" s="20"/>
      <c r="AF1666" s="20"/>
      <c r="AG1666" s="20"/>
      <c r="AH1666" s="20"/>
      <c r="AI1666" s="20"/>
      <c r="AJ1666" s="20"/>
      <c r="AK1666" s="20"/>
      <c r="AL1666" s="360"/>
      <c r="AM1666" s="18"/>
      <c r="AN1666" s="18"/>
      <c r="AO1666" s="18"/>
      <c r="AP1666" s="18"/>
      <c r="AQ1666" s="18"/>
      <c r="AR1666" s="18"/>
      <c r="AS1666" s="18"/>
      <c r="AT1666" s="18"/>
      <c r="AU1666" s="18"/>
      <c r="AV1666" s="18"/>
      <c r="AW1666" s="18"/>
      <c r="AX1666" s="18"/>
      <c r="AY1666" s="18"/>
      <c r="AZ1666" s="18"/>
      <c r="BA1666" s="18"/>
      <c r="BB1666" s="18"/>
      <c r="BC1666" s="18"/>
      <c r="BD1666" s="18"/>
      <c r="BE1666" s="18"/>
      <c r="BF1666" s="18"/>
      <c r="BG1666" s="18"/>
      <c r="BH1666" s="18"/>
      <c r="BI1666" s="18"/>
      <c r="BJ1666" s="18"/>
    </row>
    <row r="1667" spans="1:62">
      <c r="A1667" s="112"/>
      <c r="B1667" s="190"/>
      <c r="C1667" s="199" t="s">
        <v>4650</v>
      </c>
      <c r="D1667" s="193" t="s">
        <v>74</v>
      </c>
      <c r="E1667" s="204">
        <v>325</v>
      </c>
      <c r="F1667" s="20"/>
      <c r="G1667" s="20"/>
      <c r="H1667" s="20"/>
      <c r="I1667" s="20"/>
      <c r="J1667" s="20"/>
      <c r="K1667" s="20"/>
      <c r="L1667" s="20"/>
      <c r="M1667" s="20"/>
      <c r="N1667" s="20"/>
      <c r="O1667" s="20"/>
      <c r="P1667" s="20"/>
      <c r="Q1667" s="20"/>
      <c r="R1667" s="20"/>
      <c r="S1667" s="20"/>
      <c r="T1667" s="20"/>
      <c r="U1667" s="20"/>
      <c r="V1667" s="20"/>
      <c r="W1667" s="20"/>
      <c r="X1667" s="20"/>
      <c r="Y1667" s="20"/>
      <c r="Z1667" s="20"/>
      <c r="AA1667" s="20"/>
      <c r="AB1667" s="20"/>
      <c r="AC1667" s="20"/>
      <c r="AD1667" s="20"/>
      <c r="AE1667" s="20"/>
      <c r="AF1667" s="20"/>
      <c r="AG1667" s="20"/>
      <c r="AH1667" s="20"/>
      <c r="AI1667" s="20"/>
      <c r="AJ1667" s="20"/>
      <c r="AK1667" s="20"/>
      <c r="AL1667" s="360"/>
      <c r="AM1667" s="18"/>
      <c r="AN1667" s="18"/>
      <c r="AO1667" s="18"/>
      <c r="AP1667" s="18"/>
      <c r="AQ1667" s="18"/>
      <c r="AR1667" s="18"/>
      <c r="AS1667" s="18"/>
      <c r="AT1667" s="18"/>
      <c r="AU1667" s="18"/>
      <c r="AV1667" s="18"/>
      <c r="AW1667" s="18"/>
      <c r="AX1667" s="18"/>
      <c r="AY1667" s="18"/>
      <c r="AZ1667" s="18"/>
      <c r="BA1667" s="18"/>
      <c r="BB1667" s="18"/>
      <c r="BC1667" s="18"/>
      <c r="BD1667" s="18"/>
      <c r="BE1667" s="18"/>
      <c r="BF1667" s="18"/>
      <c r="BG1667" s="18"/>
      <c r="BH1667" s="18"/>
      <c r="BI1667" s="18"/>
      <c r="BJ1667" s="18"/>
    </row>
    <row r="1668" spans="1:62">
      <c r="A1668" s="112"/>
      <c r="B1668" s="192"/>
      <c r="C1668" s="198" t="s">
        <v>4651</v>
      </c>
      <c r="D1668" s="202" t="s">
        <v>74</v>
      </c>
      <c r="E1668" s="203">
        <v>135</v>
      </c>
      <c r="F1668" s="20"/>
      <c r="G1668" s="20"/>
      <c r="H1668" s="20"/>
      <c r="I1668" s="20"/>
      <c r="J1668" s="20"/>
      <c r="K1668" s="20"/>
      <c r="L1668" s="20"/>
      <c r="M1668" s="20"/>
      <c r="N1668" s="20"/>
      <c r="O1668" s="20"/>
      <c r="P1668" s="20"/>
      <c r="Q1668" s="20"/>
      <c r="R1668" s="20"/>
      <c r="S1668" s="20"/>
      <c r="T1668" s="20"/>
      <c r="U1668" s="20"/>
      <c r="V1668" s="20"/>
      <c r="W1668" s="20"/>
      <c r="X1668" s="20"/>
      <c r="Y1668" s="20"/>
      <c r="Z1668" s="20"/>
      <c r="AA1668" s="20"/>
      <c r="AB1668" s="20"/>
      <c r="AC1668" s="20"/>
      <c r="AD1668" s="20"/>
      <c r="AE1668" s="20"/>
      <c r="AF1668" s="20"/>
      <c r="AG1668" s="20"/>
      <c r="AH1668" s="20"/>
      <c r="AI1668" s="20"/>
      <c r="AJ1668" s="20"/>
      <c r="AK1668" s="20"/>
      <c r="AL1668" s="360"/>
      <c r="AM1668" s="18"/>
      <c r="AN1668" s="18"/>
      <c r="AO1668" s="18"/>
      <c r="AP1668" s="18"/>
      <c r="AQ1668" s="18"/>
      <c r="AR1668" s="18"/>
      <c r="AS1668" s="18"/>
      <c r="AT1668" s="18"/>
      <c r="AU1668" s="18"/>
      <c r="AV1668" s="18"/>
      <c r="AW1668" s="18"/>
      <c r="AX1668" s="18"/>
      <c r="AY1668" s="18"/>
      <c r="AZ1668" s="18"/>
      <c r="BA1668" s="18"/>
      <c r="BB1668" s="18"/>
      <c r="BC1668" s="18"/>
      <c r="BD1668" s="18"/>
      <c r="BE1668" s="18"/>
      <c r="BF1668" s="18"/>
      <c r="BG1668" s="18"/>
      <c r="BH1668" s="18"/>
      <c r="BI1668" s="18"/>
      <c r="BJ1668" s="18"/>
    </row>
    <row r="1669" spans="1:62">
      <c r="A1669" s="112"/>
      <c r="B1669" s="192"/>
      <c r="C1669" s="198" t="s">
        <v>4652</v>
      </c>
      <c r="D1669" s="202" t="s">
        <v>74</v>
      </c>
      <c r="E1669" s="203">
        <v>145</v>
      </c>
      <c r="F1669" s="20"/>
      <c r="G1669" s="20"/>
      <c r="H1669" s="20"/>
      <c r="I1669" s="20"/>
      <c r="J1669" s="20"/>
      <c r="K1669" s="20"/>
      <c r="L1669" s="20"/>
      <c r="M1669" s="20"/>
      <c r="N1669" s="20"/>
      <c r="O1669" s="20"/>
      <c r="P1669" s="20"/>
      <c r="Q1669" s="20"/>
      <c r="R1669" s="20"/>
      <c r="S1669" s="20"/>
      <c r="T1669" s="20"/>
      <c r="U1669" s="20"/>
      <c r="V1669" s="20"/>
      <c r="W1669" s="20"/>
      <c r="X1669" s="20"/>
      <c r="Y1669" s="20"/>
      <c r="Z1669" s="20"/>
      <c r="AA1669" s="20"/>
      <c r="AB1669" s="20"/>
      <c r="AC1669" s="20"/>
      <c r="AD1669" s="20"/>
      <c r="AE1669" s="20"/>
      <c r="AF1669" s="20"/>
      <c r="AG1669" s="20"/>
      <c r="AH1669" s="20"/>
      <c r="AI1669" s="20"/>
      <c r="AJ1669" s="20"/>
      <c r="AK1669" s="20"/>
      <c r="AL1669" s="360"/>
      <c r="AM1669" s="18"/>
      <c r="AN1669" s="18"/>
      <c r="AO1669" s="18"/>
      <c r="AP1669" s="18"/>
      <c r="AQ1669" s="18"/>
      <c r="AR1669" s="18"/>
      <c r="AS1669" s="18"/>
      <c r="AT1669" s="18"/>
      <c r="AU1669" s="18"/>
      <c r="AV1669" s="18"/>
      <c r="AW1669" s="18"/>
      <c r="AX1669" s="18"/>
      <c r="AY1669" s="18"/>
      <c r="AZ1669" s="18"/>
      <c r="BA1669" s="18"/>
      <c r="BB1669" s="18"/>
      <c r="BC1669" s="18"/>
      <c r="BD1669" s="18"/>
      <c r="BE1669" s="18"/>
      <c r="BF1669" s="18"/>
      <c r="BG1669" s="18"/>
      <c r="BH1669" s="18"/>
      <c r="BI1669" s="18"/>
      <c r="BJ1669" s="18"/>
    </row>
    <row r="1670" spans="1:62">
      <c r="A1670" s="112"/>
      <c r="B1670" s="192"/>
      <c r="C1670" s="198" t="s">
        <v>2921</v>
      </c>
      <c r="D1670" s="202" t="s">
        <v>74</v>
      </c>
      <c r="E1670" s="203">
        <v>245</v>
      </c>
      <c r="F1670" s="20"/>
      <c r="G1670" s="20"/>
      <c r="H1670" s="20"/>
      <c r="I1670" s="20"/>
      <c r="J1670" s="20"/>
      <c r="K1670" s="20"/>
      <c r="L1670" s="20"/>
      <c r="M1670" s="20"/>
      <c r="N1670" s="20"/>
      <c r="O1670" s="20"/>
      <c r="P1670" s="20"/>
      <c r="Q1670" s="20"/>
      <c r="R1670" s="20"/>
      <c r="S1670" s="20"/>
      <c r="T1670" s="20"/>
      <c r="U1670" s="20"/>
      <c r="V1670" s="20"/>
      <c r="W1670" s="20"/>
      <c r="X1670" s="20"/>
      <c r="Y1670" s="20"/>
      <c r="Z1670" s="20"/>
      <c r="AA1670" s="20"/>
      <c r="AB1670" s="20"/>
      <c r="AC1670" s="20"/>
      <c r="AD1670" s="20"/>
      <c r="AE1670" s="20"/>
      <c r="AF1670" s="20"/>
      <c r="AG1670" s="20"/>
      <c r="AH1670" s="20"/>
      <c r="AI1670" s="20"/>
      <c r="AJ1670" s="20"/>
      <c r="AK1670" s="20"/>
      <c r="AL1670" s="360"/>
      <c r="AM1670" s="18"/>
      <c r="AN1670" s="18"/>
      <c r="AO1670" s="18"/>
      <c r="AP1670" s="18"/>
      <c r="AQ1670" s="18"/>
      <c r="AR1670" s="18"/>
      <c r="AS1670" s="18"/>
      <c r="AT1670" s="18"/>
      <c r="AU1670" s="18"/>
      <c r="AV1670" s="18"/>
      <c r="AW1670" s="18"/>
      <c r="AX1670" s="18"/>
      <c r="AY1670" s="18"/>
      <c r="AZ1670" s="18"/>
      <c r="BA1670" s="18"/>
      <c r="BB1670" s="18"/>
      <c r="BC1670" s="18"/>
      <c r="BD1670" s="18"/>
      <c r="BE1670" s="18"/>
      <c r="BF1670" s="18"/>
      <c r="BG1670" s="18"/>
      <c r="BH1670" s="18"/>
      <c r="BI1670" s="18"/>
      <c r="BJ1670" s="18"/>
    </row>
    <row r="1671" spans="1:62">
      <c r="A1671" s="112"/>
      <c r="B1671" s="189"/>
      <c r="C1671" s="198" t="s">
        <v>4653</v>
      </c>
      <c r="D1671" s="202" t="s">
        <v>74</v>
      </c>
      <c r="E1671" s="203">
        <v>650</v>
      </c>
      <c r="F1671" s="20"/>
      <c r="G1671" s="20"/>
      <c r="H1671" s="20"/>
      <c r="I1671" s="20"/>
      <c r="J1671" s="20"/>
      <c r="K1671" s="20"/>
      <c r="L1671" s="20"/>
      <c r="M1671" s="20"/>
      <c r="N1671" s="20"/>
      <c r="O1671" s="20"/>
      <c r="P1671" s="20"/>
      <c r="Q1671" s="20"/>
      <c r="R1671" s="20"/>
      <c r="S1671" s="20"/>
      <c r="T1671" s="20"/>
      <c r="U1671" s="20"/>
      <c r="V1671" s="20"/>
      <c r="W1671" s="20"/>
      <c r="X1671" s="20"/>
      <c r="Y1671" s="20"/>
      <c r="Z1671" s="20"/>
      <c r="AA1671" s="20"/>
      <c r="AB1671" s="20"/>
      <c r="AC1671" s="20"/>
      <c r="AD1671" s="20"/>
      <c r="AE1671" s="20"/>
      <c r="AF1671" s="20"/>
      <c r="AG1671" s="20"/>
      <c r="AH1671" s="20"/>
      <c r="AI1671" s="20"/>
      <c r="AJ1671" s="20"/>
      <c r="AK1671" s="20"/>
      <c r="AL1671" s="360"/>
      <c r="AM1671" s="18"/>
      <c r="AN1671" s="18"/>
      <c r="AO1671" s="18"/>
      <c r="AP1671" s="18"/>
      <c r="AQ1671" s="18"/>
      <c r="AR1671" s="18"/>
      <c r="AS1671" s="18"/>
      <c r="AT1671" s="18"/>
      <c r="AU1671" s="18"/>
      <c r="AV1671" s="18"/>
      <c r="AW1671" s="18"/>
      <c r="AX1671" s="18"/>
      <c r="AY1671" s="18"/>
      <c r="AZ1671" s="18"/>
      <c r="BA1671" s="18"/>
      <c r="BB1671" s="18"/>
      <c r="BC1671" s="18"/>
      <c r="BD1671" s="18"/>
      <c r="BE1671" s="18"/>
      <c r="BF1671" s="18"/>
      <c r="BG1671" s="18"/>
      <c r="BH1671" s="18"/>
      <c r="BI1671" s="18"/>
      <c r="BJ1671" s="18"/>
    </row>
    <row r="1672" spans="1:62">
      <c r="A1672" s="112"/>
      <c r="B1672" s="192"/>
      <c r="C1672" s="198" t="s">
        <v>4654</v>
      </c>
      <c r="D1672" s="202" t="s">
        <v>74</v>
      </c>
      <c r="E1672" s="203">
        <v>196</v>
      </c>
      <c r="F1672" s="20"/>
      <c r="G1672" s="20"/>
      <c r="H1672" s="20"/>
      <c r="I1672" s="20"/>
      <c r="J1672" s="20"/>
      <c r="K1672" s="20"/>
      <c r="L1672" s="20"/>
      <c r="M1672" s="20"/>
      <c r="N1672" s="20"/>
      <c r="O1672" s="20"/>
      <c r="P1672" s="20"/>
      <c r="Q1672" s="20"/>
      <c r="R1672" s="20"/>
      <c r="S1672" s="20"/>
      <c r="T1672" s="20"/>
      <c r="U1672" s="20"/>
      <c r="V1672" s="20"/>
      <c r="W1672" s="20"/>
      <c r="X1672" s="20"/>
      <c r="Y1672" s="20"/>
      <c r="Z1672" s="20"/>
      <c r="AA1672" s="20"/>
      <c r="AB1672" s="20"/>
      <c r="AC1672" s="20"/>
      <c r="AD1672" s="20"/>
      <c r="AE1672" s="20"/>
      <c r="AF1672" s="20"/>
      <c r="AG1672" s="20"/>
      <c r="AH1672" s="20"/>
      <c r="AI1672" s="20"/>
      <c r="AJ1672" s="20"/>
      <c r="AK1672" s="20"/>
      <c r="AL1672" s="360"/>
      <c r="AM1672" s="18"/>
      <c r="AN1672" s="18"/>
      <c r="AO1672" s="18"/>
      <c r="AP1672" s="18"/>
      <c r="AQ1672" s="18"/>
      <c r="AR1672" s="18"/>
      <c r="AS1672" s="18"/>
      <c r="AT1672" s="18"/>
      <c r="AU1672" s="18"/>
      <c r="AV1672" s="18"/>
      <c r="AW1672" s="18"/>
      <c r="AX1672" s="18"/>
      <c r="AY1672" s="18"/>
      <c r="AZ1672" s="18"/>
      <c r="BA1672" s="18"/>
      <c r="BB1672" s="18"/>
      <c r="BC1672" s="18"/>
      <c r="BD1672" s="18"/>
      <c r="BE1672" s="18"/>
      <c r="BF1672" s="18"/>
      <c r="BG1672" s="18"/>
      <c r="BH1672" s="18"/>
      <c r="BI1672" s="18"/>
      <c r="BJ1672" s="18"/>
    </row>
    <row r="1673" spans="1:62">
      <c r="A1673" s="112"/>
      <c r="B1673" s="190"/>
      <c r="C1673" s="199" t="s">
        <v>4655</v>
      </c>
      <c r="D1673" s="193" t="s">
        <v>74</v>
      </c>
      <c r="E1673" s="204">
        <v>440</v>
      </c>
      <c r="F1673" s="20"/>
      <c r="G1673" s="20"/>
      <c r="H1673" s="20"/>
      <c r="I1673" s="20"/>
      <c r="J1673" s="20"/>
      <c r="K1673" s="20"/>
      <c r="L1673" s="20"/>
      <c r="M1673" s="20"/>
      <c r="N1673" s="20"/>
      <c r="O1673" s="20"/>
      <c r="P1673" s="20"/>
      <c r="Q1673" s="20"/>
      <c r="R1673" s="20"/>
      <c r="S1673" s="20"/>
      <c r="T1673" s="20"/>
      <c r="U1673" s="20"/>
      <c r="V1673" s="20"/>
      <c r="W1673" s="20"/>
      <c r="X1673" s="20"/>
      <c r="Y1673" s="20"/>
      <c r="Z1673" s="20"/>
      <c r="AA1673" s="20"/>
      <c r="AB1673" s="20"/>
      <c r="AC1673" s="20"/>
      <c r="AD1673" s="20"/>
      <c r="AE1673" s="20"/>
      <c r="AF1673" s="20"/>
      <c r="AG1673" s="20"/>
      <c r="AH1673" s="20"/>
      <c r="AI1673" s="20"/>
      <c r="AJ1673" s="20"/>
      <c r="AK1673" s="20"/>
      <c r="AL1673" s="360"/>
      <c r="AM1673" s="18"/>
      <c r="AN1673" s="18"/>
      <c r="AO1673" s="18"/>
      <c r="AP1673" s="18"/>
      <c r="AQ1673" s="18"/>
      <c r="AR1673" s="18"/>
      <c r="AS1673" s="18"/>
      <c r="AT1673" s="18"/>
      <c r="AU1673" s="18"/>
      <c r="AV1673" s="18"/>
      <c r="AW1673" s="18"/>
      <c r="AX1673" s="18"/>
      <c r="AY1673" s="18"/>
      <c r="AZ1673" s="18"/>
      <c r="BA1673" s="18"/>
      <c r="BB1673" s="18"/>
      <c r="BC1673" s="18"/>
      <c r="BD1673" s="18"/>
      <c r="BE1673" s="18"/>
      <c r="BF1673" s="18"/>
      <c r="BG1673" s="18"/>
      <c r="BH1673" s="18"/>
      <c r="BI1673" s="18"/>
      <c r="BJ1673" s="18"/>
    </row>
    <row r="1674" spans="1:62">
      <c r="A1674" s="112"/>
      <c r="B1674" s="192"/>
      <c r="C1674" s="198" t="s">
        <v>4656</v>
      </c>
      <c r="D1674" s="202" t="s">
        <v>19</v>
      </c>
      <c r="E1674" s="203">
        <v>900</v>
      </c>
      <c r="F1674" s="20"/>
      <c r="G1674" s="20"/>
      <c r="H1674" s="20"/>
      <c r="I1674" s="20"/>
      <c r="J1674" s="20"/>
      <c r="K1674" s="20"/>
      <c r="L1674" s="20"/>
      <c r="M1674" s="20"/>
      <c r="N1674" s="20"/>
      <c r="O1674" s="20"/>
      <c r="P1674" s="20"/>
      <c r="Q1674" s="20"/>
      <c r="R1674" s="20"/>
      <c r="S1674" s="20"/>
      <c r="T1674" s="20"/>
      <c r="U1674" s="20"/>
      <c r="V1674" s="20"/>
      <c r="W1674" s="20"/>
      <c r="X1674" s="20"/>
      <c r="Y1674" s="20"/>
      <c r="Z1674" s="20"/>
      <c r="AA1674" s="20"/>
      <c r="AB1674" s="20"/>
      <c r="AC1674" s="20"/>
      <c r="AD1674" s="20"/>
      <c r="AE1674" s="20"/>
      <c r="AF1674" s="20"/>
      <c r="AG1674" s="20"/>
      <c r="AH1674" s="20"/>
      <c r="AI1674" s="20"/>
      <c r="AJ1674" s="20"/>
      <c r="AK1674" s="20"/>
      <c r="AL1674" s="360"/>
      <c r="AM1674" s="18"/>
      <c r="AN1674" s="18"/>
      <c r="AO1674" s="18"/>
      <c r="AP1674" s="18"/>
      <c r="AQ1674" s="18"/>
      <c r="AR1674" s="18"/>
      <c r="AS1674" s="18"/>
      <c r="AT1674" s="18"/>
      <c r="AU1674" s="18"/>
      <c r="AV1674" s="18"/>
      <c r="AW1674" s="18"/>
      <c r="AX1674" s="18"/>
      <c r="AY1674" s="18"/>
      <c r="AZ1674" s="18"/>
      <c r="BA1674" s="18"/>
      <c r="BB1674" s="18"/>
      <c r="BC1674" s="18"/>
      <c r="BD1674" s="18"/>
      <c r="BE1674" s="18"/>
      <c r="BF1674" s="18"/>
      <c r="BG1674" s="18"/>
      <c r="BH1674" s="18"/>
      <c r="BI1674" s="18"/>
      <c r="BJ1674" s="18"/>
    </row>
    <row r="1675" spans="1:62">
      <c r="A1675" s="112"/>
      <c r="B1675" s="192"/>
      <c r="C1675" s="198" t="s">
        <v>4657</v>
      </c>
      <c r="D1675" s="202" t="s">
        <v>19</v>
      </c>
      <c r="E1675" s="203">
        <v>940</v>
      </c>
      <c r="F1675" s="20"/>
      <c r="G1675" s="20"/>
      <c r="H1675" s="20"/>
      <c r="I1675" s="20"/>
      <c r="J1675" s="20"/>
      <c r="K1675" s="20"/>
      <c r="L1675" s="20"/>
      <c r="M1675" s="20"/>
      <c r="N1675" s="20"/>
      <c r="O1675" s="20"/>
      <c r="P1675" s="20"/>
      <c r="Q1675" s="20"/>
      <c r="R1675" s="20"/>
      <c r="S1675" s="20"/>
      <c r="T1675" s="20"/>
      <c r="U1675" s="20"/>
      <c r="V1675" s="20"/>
      <c r="W1675" s="20"/>
      <c r="X1675" s="20"/>
      <c r="Y1675" s="20"/>
      <c r="Z1675" s="20"/>
      <c r="AA1675" s="20"/>
      <c r="AB1675" s="20"/>
      <c r="AC1675" s="20"/>
      <c r="AD1675" s="20"/>
      <c r="AE1675" s="20"/>
      <c r="AF1675" s="20"/>
      <c r="AG1675" s="20"/>
      <c r="AH1675" s="20"/>
      <c r="AI1675" s="20"/>
      <c r="AJ1675" s="20"/>
      <c r="AK1675" s="20"/>
      <c r="AL1675" s="360"/>
      <c r="AM1675" s="18"/>
      <c r="AN1675" s="18"/>
      <c r="AO1675" s="18"/>
      <c r="AP1675" s="18"/>
      <c r="AQ1675" s="18"/>
      <c r="AR1675" s="18"/>
      <c r="AS1675" s="18"/>
      <c r="AT1675" s="18"/>
      <c r="AU1675" s="18"/>
      <c r="AV1675" s="18"/>
      <c r="AW1675" s="18"/>
      <c r="AX1675" s="18"/>
      <c r="AY1675" s="18"/>
      <c r="AZ1675" s="18"/>
      <c r="BA1675" s="18"/>
      <c r="BB1675" s="18"/>
      <c r="BC1675" s="18"/>
      <c r="BD1675" s="18"/>
      <c r="BE1675" s="18"/>
      <c r="BF1675" s="18"/>
      <c r="BG1675" s="18"/>
      <c r="BH1675" s="18"/>
      <c r="BI1675" s="18"/>
      <c r="BJ1675" s="18"/>
    </row>
    <row r="1676" spans="1:62">
      <c r="A1676" s="112"/>
      <c r="B1676" s="192"/>
      <c r="C1676" s="198" t="s">
        <v>4658</v>
      </c>
      <c r="D1676" s="202" t="s">
        <v>19</v>
      </c>
      <c r="E1676" s="203">
        <v>1580</v>
      </c>
      <c r="F1676" s="20"/>
      <c r="G1676" s="20"/>
      <c r="H1676" s="20"/>
      <c r="I1676" s="20"/>
      <c r="J1676" s="20"/>
      <c r="K1676" s="20"/>
      <c r="L1676" s="20"/>
      <c r="M1676" s="20"/>
      <c r="N1676" s="20"/>
      <c r="O1676" s="20"/>
      <c r="P1676" s="20"/>
      <c r="Q1676" s="20"/>
      <c r="R1676" s="20"/>
      <c r="S1676" s="20"/>
      <c r="T1676" s="20"/>
      <c r="U1676" s="20"/>
      <c r="V1676" s="20"/>
      <c r="W1676" s="20"/>
      <c r="X1676" s="20"/>
      <c r="Y1676" s="20"/>
      <c r="Z1676" s="20"/>
      <c r="AA1676" s="20"/>
      <c r="AB1676" s="20"/>
      <c r="AC1676" s="20"/>
      <c r="AD1676" s="20"/>
      <c r="AE1676" s="20"/>
      <c r="AF1676" s="20"/>
      <c r="AG1676" s="20"/>
      <c r="AH1676" s="20"/>
      <c r="AI1676" s="20"/>
      <c r="AJ1676" s="20"/>
      <c r="AK1676" s="20"/>
      <c r="AL1676" s="360"/>
      <c r="AM1676" s="18"/>
      <c r="AN1676" s="18"/>
      <c r="AO1676" s="18"/>
      <c r="AP1676" s="18"/>
      <c r="AQ1676" s="18"/>
      <c r="AR1676" s="18"/>
      <c r="AS1676" s="18"/>
      <c r="AT1676" s="18"/>
      <c r="AU1676" s="18"/>
      <c r="AV1676" s="18"/>
      <c r="AW1676" s="18"/>
      <c r="AX1676" s="18"/>
      <c r="AY1676" s="18"/>
      <c r="AZ1676" s="18"/>
      <c r="BA1676" s="18"/>
      <c r="BB1676" s="18"/>
      <c r="BC1676" s="18"/>
      <c r="BD1676" s="18"/>
      <c r="BE1676" s="18"/>
      <c r="BF1676" s="18"/>
      <c r="BG1676" s="18"/>
      <c r="BH1676" s="18"/>
      <c r="BI1676" s="18"/>
      <c r="BJ1676" s="18"/>
    </row>
    <row r="1677" spans="1:62">
      <c r="A1677" s="112"/>
      <c r="B1677" s="192"/>
      <c r="C1677" s="198" t="s">
        <v>4659</v>
      </c>
      <c r="D1677" s="202" t="s">
        <v>19</v>
      </c>
      <c r="E1677" s="203">
        <v>3200</v>
      </c>
      <c r="F1677" s="20"/>
      <c r="G1677" s="20"/>
      <c r="H1677" s="20"/>
      <c r="I1677" s="20"/>
      <c r="J1677" s="20"/>
      <c r="K1677" s="20"/>
      <c r="L1677" s="20"/>
      <c r="M1677" s="20"/>
      <c r="N1677" s="20"/>
      <c r="O1677" s="20"/>
      <c r="P1677" s="20"/>
      <c r="Q1677" s="20"/>
      <c r="R1677" s="20"/>
      <c r="S1677" s="20"/>
      <c r="T1677" s="20"/>
      <c r="U1677" s="20"/>
      <c r="V1677" s="20"/>
      <c r="W1677" s="20"/>
      <c r="X1677" s="20"/>
      <c r="Y1677" s="20"/>
      <c r="Z1677" s="20"/>
      <c r="AA1677" s="20"/>
      <c r="AB1677" s="20"/>
      <c r="AC1677" s="20"/>
      <c r="AD1677" s="20"/>
      <c r="AE1677" s="20"/>
      <c r="AF1677" s="20"/>
      <c r="AG1677" s="20"/>
      <c r="AH1677" s="20"/>
      <c r="AI1677" s="20"/>
      <c r="AJ1677" s="20"/>
      <c r="AK1677" s="20"/>
      <c r="AL1677" s="360"/>
      <c r="AM1677" s="18"/>
      <c r="AN1677" s="18"/>
      <c r="AO1677" s="18"/>
      <c r="AP1677" s="18"/>
      <c r="AQ1677" s="18"/>
      <c r="AR1677" s="18"/>
      <c r="AS1677" s="18"/>
      <c r="AT1677" s="18"/>
      <c r="AU1677" s="18"/>
      <c r="AV1677" s="18"/>
      <c r="AW1677" s="18"/>
      <c r="AX1677" s="18"/>
      <c r="AY1677" s="18"/>
      <c r="AZ1677" s="18"/>
      <c r="BA1677" s="18"/>
      <c r="BB1677" s="18"/>
      <c r="BC1677" s="18"/>
      <c r="BD1677" s="18"/>
      <c r="BE1677" s="18"/>
      <c r="BF1677" s="18"/>
      <c r="BG1677" s="18"/>
      <c r="BH1677" s="18"/>
      <c r="BI1677" s="18"/>
      <c r="BJ1677" s="18"/>
    </row>
    <row r="1678" spans="1:62">
      <c r="A1678" s="112"/>
      <c r="B1678" s="192"/>
      <c r="C1678" s="198" t="s">
        <v>4660</v>
      </c>
      <c r="D1678" s="202" t="s">
        <v>19</v>
      </c>
      <c r="E1678" s="203">
        <v>980</v>
      </c>
      <c r="F1678" s="20"/>
      <c r="G1678" s="20"/>
      <c r="H1678" s="20"/>
      <c r="I1678" s="20"/>
      <c r="J1678" s="20"/>
      <c r="K1678" s="20"/>
      <c r="L1678" s="20"/>
      <c r="M1678" s="20"/>
      <c r="N1678" s="20"/>
      <c r="O1678" s="20"/>
      <c r="P1678" s="20"/>
      <c r="Q1678" s="20"/>
      <c r="R1678" s="20"/>
      <c r="S1678" s="20"/>
      <c r="T1678" s="20"/>
      <c r="U1678" s="20"/>
      <c r="V1678" s="20"/>
      <c r="W1678" s="20"/>
      <c r="X1678" s="20"/>
      <c r="Y1678" s="20"/>
      <c r="Z1678" s="20"/>
      <c r="AA1678" s="20"/>
      <c r="AB1678" s="20"/>
      <c r="AC1678" s="20"/>
      <c r="AD1678" s="20"/>
      <c r="AE1678" s="20"/>
      <c r="AF1678" s="20"/>
      <c r="AG1678" s="20"/>
      <c r="AH1678" s="20"/>
      <c r="AI1678" s="20"/>
      <c r="AJ1678" s="20"/>
      <c r="AK1678" s="20"/>
      <c r="AL1678" s="360"/>
      <c r="AM1678" s="18"/>
      <c r="AN1678" s="18"/>
      <c r="AO1678" s="18"/>
      <c r="AP1678" s="18"/>
      <c r="AQ1678" s="18"/>
      <c r="AR1678" s="18"/>
      <c r="AS1678" s="18"/>
      <c r="AT1678" s="18"/>
      <c r="AU1678" s="18"/>
      <c r="AV1678" s="18"/>
      <c r="AW1678" s="18"/>
      <c r="AX1678" s="18"/>
      <c r="AY1678" s="18"/>
      <c r="AZ1678" s="18"/>
      <c r="BA1678" s="18"/>
      <c r="BB1678" s="18"/>
      <c r="BC1678" s="18"/>
      <c r="BD1678" s="18"/>
      <c r="BE1678" s="18"/>
      <c r="BF1678" s="18"/>
      <c r="BG1678" s="18"/>
      <c r="BH1678" s="18"/>
      <c r="BI1678" s="18"/>
      <c r="BJ1678" s="18"/>
    </row>
    <row r="1679" spans="1:62">
      <c r="A1679" s="112"/>
      <c r="B1679" s="192"/>
      <c r="C1679" s="198" t="s">
        <v>4661</v>
      </c>
      <c r="D1679" s="202" t="s">
        <v>19</v>
      </c>
      <c r="E1679" s="203">
        <v>30</v>
      </c>
      <c r="F1679" s="20"/>
      <c r="G1679" s="20"/>
      <c r="H1679" s="20"/>
      <c r="I1679" s="20"/>
      <c r="J1679" s="20"/>
      <c r="K1679" s="20"/>
      <c r="L1679" s="20"/>
      <c r="M1679" s="20"/>
      <c r="N1679" s="20"/>
      <c r="O1679" s="20"/>
      <c r="P1679" s="20"/>
      <c r="Q1679" s="20"/>
      <c r="R1679" s="20"/>
      <c r="S1679" s="20"/>
      <c r="T1679" s="20"/>
      <c r="U1679" s="20"/>
      <c r="V1679" s="20"/>
      <c r="W1679" s="20"/>
      <c r="X1679" s="20"/>
      <c r="Y1679" s="20"/>
      <c r="Z1679" s="20"/>
      <c r="AA1679" s="20"/>
      <c r="AB1679" s="20"/>
      <c r="AC1679" s="20"/>
      <c r="AD1679" s="20"/>
      <c r="AE1679" s="20"/>
      <c r="AF1679" s="20"/>
      <c r="AG1679" s="20"/>
      <c r="AH1679" s="20"/>
      <c r="AI1679" s="20"/>
      <c r="AJ1679" s="20"/>
      <c r="AK1679" s="20"/>
      <c r="AL1679" s="360"/>
      <c r="AM1679" s="18"/>
      <c r="AN1679" s="18"/>
      <c r="AO1679" s="18"/>
      <c r="AP1679" s="18"/>
      <c r="AQ1679" s="18"/>
      <c r="AR1679" s="18"/>
      <c r="AS1679" s="18"/>
      <c r="AT1679" s="18"/>
      <c r="AU1679" s="18"/>
      <c r="AV1679" s="18"/>
      <c r="AW1679" s="18"/>
      <c r="AX1679" s="18"/>
      <c r="AY1679" s="18"/>
      <c r="AZ1679" s="18"/>
      <c r="BA1679" s="18"/>
      <c r="BB1679" s="18"/>
      <c r="BC1679" s="18"/>
      <c r="BD1679" s="18"/>
      <c r="BE1679" s="18"/>
      <c r="BF1679" s="18"/>
      <c r="BG1679" s="18"/>
      <c r="BH1679" s="18"/>
      <c r="BI1679" s="18"/>
      <c r="BJ1679" s="18"/>
    </row>
    <row r="1680" spans="1:62">
      <c r="A1680" s="112"/>
      <c r="B1680" s="192"/>
      <c r="C1680" s="198" t="s">
        <v>4662</v>
      </c>
      <c r="D1680" s="202" t="s">
        <v>19</v>
      </c>
      <c r="E1680" s="203">
        <v>45</v>
      </c>
      <c r="F1680" s="20"/>
      <c r="G1680" s="20"/>
      <c r="H1680" s="20"/>
      <c r="I1680" s="20"/>
      <c r="J1680" s="20"/>
      <c r="K1680" s="20"/>
      <c r="L1680" s="20"/>
      <c r="M1680" s="20"/>
      <c r="N1680" s="20"/>
      <c r="O1680" s="20"/>
      <c r="P1680" s="20"/>
      <c r="Q1680" s="20"/>
      <c r="R1680" s="20"/>
      <c r="S1680" s="20"/>
      <c r="T1680" s="20"/>
      <c r="U1680" s="20"/>
      <c r="V1680" s="20"/>
      <c r="W1680" s="20"/>
      <c r="X1680" s="20"/>
      <c r="Y1680" s="20"/>
      <c r="Z1680" s="20"/>
      <c r="AA1680" s="20"/>
      <c r="AB1680" s="20"/>
      <c r="AC1680" s="20"/>
      <c r="AD1680" s="20"/>
      <c r="AE1680" s="20"/>
      <c r="AF1680" s="20"/>
      <c r="AG1680" s="20"/>
      <c r="AH1680" s="20"/>
      <c r="AI1680" s="20"/>
      <c r="AJ1680" s="20"/>
      <c r="AK1680" s="20"/>
      <c r="AL1680" s="360"/>
      <c r="AM1680" s="18"/>
      <c r="AN1680" s="18"/>
      <c r="AO1680" s="18"/>
      <c r="AP1680" s="18"/>
      <c r="AQ1680" s="18"/>
      <c r="AR1680" s="18"/>
      <c r="AS1680" s="18"/>
      <c r="AT1680" s="18"/>
      <c r="AU1680" s="18"/>
      <c r="AV1680" s="18"/>
      <c r="AW1680" s="18"/>
      <c r="AX1680" s="18"/>
      <c r="AY1680" s="18"/>
      <c r="AZ1680" s="18"/>
      <c r="BA1680" s="18"/>
      <c r="BB1680" s="18"/>
      <c r="BC1680" s="18"/>
      <c r="BD1680" s="18"/>
      <c r="BE1680" s="18"/>
      <c r="BF1680" s="18"/>
      <c r="BG1680" s="18"/>
      <c r="BH1680" s="18"/>
      <c r="BI1680" s="18"/>
      <c r="BJ1680" s="18"/>
    </row>
    <row r="1681" spans="1:62">
      <c r="A1681" s="112"/>
      <c r="B1681" s="192"/>
      <c r="C1681" s="198" t="s">
        <v>4663</v>
      </c>
      <c r="D1681" s="202" t="s">
        <v>19</v>
      </c>
      <c r="E1681" s="203">
        <v>500</v>
      </c>
      <c r="F1681" s="20"/>
      <c r="G1681" s="20"/>
      <c r="H1681" s="20"/>
      <c r="I1681" s="20"/>
      <c r="J1681" s="20"/>
      <c r="K1681" s="20"/>
      <c r="L1681" s="20"/>
      <c r="M1681" s="20"/>
      <c r="N1681" s="20"/>
      <c r="O1681" s="20"/>
      <c r="P1681" s="20"/>
      <c r="Q1681" s="20"/>
      <c r="R1681" s="20"/>
      <c r="S1681" s="20"/>
      <c r="T1681" s="20"/>
      <c r="U1681" s="20"/>
      <c r="V1681" s="20"/>
      <c r="W1681" s="20"/>
      <c r="X1681" s="20"/>
      <c r="Y1681" s="20"/>
      <c r="Z1681" s="20"/>
      <c r="AA1681" s="20"/>
      <c r="AB1681" s="20"/>
      <c r="AC1681" s="20"/>
      <c r="AD1681" s="20"/>
      <c r="AE1681" s="20"/>
      <c r="AF1681" s="20"/>
      <c r="AG1681" s="20"/>
      <c r="AH1681" s="20"/>
      <c r="AI1681" s="20"/>
      <c r="AJ1681" s="20"/>
      <c r="AK1681" s="20"/>
      <c r="AL1681" s="360"/>
      <c r="AM1681" s="18"/>
      <c r="AN1681" s="18"/>
      <c r="AO1681" s="18"/>
      <c r="AP1681" s="18"/>
      <c r="AQ1681" s="18"/>
      <c r="AR1681" s="18"/>
      <c r="AS1681" s="18"/>
      <c r="AT1681" s="18"/>
      <c r="AU1681" s="18"/>
      <c r="AV1681" s="18"/>
      <c r="AW1681" s="18"/>
      <c r="AX1681" s="18"/>
      <c r="AY1681" s="18"/>
      <c r="AZ1681" s="18"/>
      <c r="BA1681" s="18"/>
      <c r="BB1681" s="18"/>
      <c r="BC1681" s="18"/>
      <c r="BD1681" s="18"/>
      <c r="BE1681" s="18"/>
      <c r="BF1681" s="18"/>
      <c r="BG1681" s="18"/>
      <c r="BH1681" s="18"/>
      <c r="BI1681" s="18"/>
      <c r="BJ1681" s="18"/>
    </row>
    <row r="1682" spans="1:62">
      <c r="A1682" s="112"/>
      <c r="B1682" s="191" t="s">
        <v>3364</v>
      </c>
      <c r="C1682" s="199" t="s">
        <v>4664</v>
      </c>
      <c r="D1682" s="193" t="s">
        <v>19</v>
      </c>
      <c r="E1682" s="204">
        <v>45</v>
      </c>
      <c r="F1682" s="20"/>
      <c r="G1682" s="20"/>
      <c r="H1682" s="20"/>
      <c r="I1682" s="20"/>
      <c r="J1682" s="20"/>
      <c r="K1682" s="20"/>
      <c r="L1682" s="20"/>
      <c r="M1682" s="20"/>
      <c r="N1682" s="20"/>
      <c r="O1682" s="20"/>
      <c r="P1682" s="20"/>
      <c r="Q1682" s="20"/>
      <c r="R1682" s="20"/>
      <c r="S1682" s="20"/>
      <c r="T1682" s="20"/>
      <c r="U1682" s="20"/>
      <c r="V1682" s="20"/>
      <c r="W1682" s="20"/>
      <c r="X1682" s="20"/>
      <c r="Y1682" s="20"/>
      <c r="Z1682" s="20"/>
      <c r="AA1682" s="20"/>
      <c r="AB1682" s="20"/>
      <c r="AC1682" s="20"/>
      <c r="AD1682" s="20"/>
      <c r="AE1682" s="20"/>
      <c r="AF1682" s="20"/>
      <c r="AG1682" s="20"/>
      <c r="AH1682" s="20"/>
      <c r="AI1682" s="20"/>
      <c r="AJ1682" s="20"/>
      <c r="AK1682" s="20"/>
      <c r="AL1682" s="360"/>
      <c r="AM1682" s="18"/>
      <c r="AN1682" s="18"/>
      <c r="AO1682" s="18"/>
      <c r="AP1682" s="18"/>
      <c r="AQ1682" s="18"/>
      <c r="AR1682" s="18"/>
      <c r="AS1682" s="18"/>
      <c r="AT1682" s="18"/>
      <c r="AU1682" s="18"/>
      <c r="AV1682" s="18"/>
      <c r="AW1682" s="18"/>
      <c r="AX1682" s="18"/>
      <c r="AY1682" s="18"/>
      <c r="AZ1682" s="18"/>
      <c r="BA1682" s="18"/>
      <c r="BB1682" s="18"/>
      <c r="BC1682" s="18"/>
      <c r="BD1682" s="18"/>
      <c r="BE1682" s="18"/>
      <c r="BF1682" s="18"/>
      <c r="BG1682" s="18"/>
      <c r="BH1682" s="18"/>
      <c r="BI1682" s="18"/>
      <c r="BJ1682" s="18"/>
    </row>
    <row r="1683" spans="1:62">
      <c r="A1683" s="112"/>
      <c r="B1683" s="192"/>
      <c r="C1683" s="198" t="s">
        <v>4665</v>
      </c>
      <c r="D1683" s="202" t="s">
        <v>19</v>
      </c>
      <c r="E1683" s="203">
        <v>2220</v>
      </c>
      <c r="F1683" s="20"/>
      <c r="G1683" s="20"/>
      <c r="H1683" s="20"/>
      <c r="I1683" s="20"/>
      <c r="J1683" s="20"/>
      <c r="K1683" s="20"/>
      <c r="L1683" s="20"/>
      <c r="M1683" s="20"/>
      <c r="N1683" s="20"/>
      <c r="O1683" s="20"/>
      <c r="P1683" s="20"/>
      <c r="Q1683" s="20"/>
      <c r="R1683" s="20"/>
      <c r="S1683" s="20"/>
      <c r="T1683" s="20"/>
      <c r="U1683" s="20"/>
      <c r="V1683" s="20"/>
      <c r="W1683" s="20"/>
      <c r="X1683" s="20"/>
      <c r="Y1683" s="20"/>
      <c r="Z1683" s="20"/>
      <c r="AA1683" s="20"/>
      <c r="AB1683" s="20"/>
      <c r="AC1683" s="20"/>
      <c r="AD1683" s="20"/>
      <c r="AE1683" s="20"/>
      <c r="AF1683" s="20"/>
      <c r="AG1683" s="20"/>
      <c r="AH1683" s="20"/>
      <c r="AI1683" s="20"/>
      <c r="AJ1683" s="20"/>
      <c r="AK1683" s="20"/>
      <c r="AL1683" s="360"/>
      <c r="AM1683" s="18"/>
      <c r="AN1683" s="18"/>
      <c r="AO1683" s="18"/>
      <c r="AP1683" s="18"/>
      <c r="AQ1683" s="18"/>
      <c r="AR1683" s="18"/>
      <c r="AS1683" s="18"/>
      <c r="AT1683" s="18"/>
      <c r="AU1683" s="18"/>
      <c r="AV1683" s="18"/>
      <c r="AW1683" s="18"/>
      <c r="AX1683" s="18"/>
      <c r="AY1683" s="18"/>
      <c r="AZ1683" s="18"/>
      <c r="BA1683" s="18"/>
      <c r="BB1683" s="18"/>
      <c r="BC1683" s="18"/>
      <c r="BD1683" s="18"/>
      <c r="BE1683" s="18"/>
      <c r="BF1683" s="18"/>
      <c r="BG1683" s="18"/>
      <c r="BH1683" s="18"/>
      <c r="BI1683" s="18"/>
      <c r="BJ1683" s="18"/>
    </row>
    <row r="1684" spans="1:62">
      <c r="A1684" s="112"/>
      <c r="B1684" s="192"/>
      <c r="C1684" s="198" t="s">
        <v>2922</v>
      </c>
      <c r="D1684" s="202" t="s">
        <v>19</v>
      </c>
      <c r="E1684" s="203">
        <v>2470</v>
      </c>
      <c r="F1684" s="20"/>
      <c r="G1684" s="20"/>
      <c r="H1684" s="20"/>
      <c r="I1684" s="20"/>
      <c r="J1684" s="20"/>
      <c r="K1684" s="20"/>
      <c r="L1684" s="20"/>
      <c r="M1684" s="20"/>
      <c r="N1684" s="20"/>
      <c r="O1684" s="20"/>
      <c r="P1684" s="20"/>
      <c r="Q1684" s="20"/>
      <c r="R1684" s="20"/>
      <c r="S1684" s="20"/>
      <c r="T1684" s="20"/>
      <c r="U1684" s="20"/>
      <c r="V1684" s="20"/>
      <c r="W1684" s="20"/>
      <c r="X1684" s="20"/>
      <c r="Y1684" s="20"/>
      <c r="Z1684" s="20"/>
      <c r="AA1684" s="20"/>
      <c r="AB1684" s="20"/>
      <c r="AC1684" s="20"/>
      <c r="AD1684" s="20"/>
      <c r="AE1684" s="20"/>
      <c r="AF1684" s="20"/>
      <c r="AG1684" s="20"/>
      <c r="AH1684" s="20"/>
      <c r="AI1684" s="20"/>
      <c r="AJ1684" s="20"/>
      <c r="AK1684" s="20"/>
      <c r="AL1684" s="360"/>
      <c r="AM1684" s="18"/>
      <c r="AN1684" s="18"/>
      <c r="AO1684" s="18"/>
      <c r="AP1684" s="18"/>
      <c r="AQ1684" s="18"/>
      <c r="AR1684" s="18"/>
      <c r="AS1684" s="18"/>
      <c r="AT1684" s="18"/>
      <c r="AU1684" s="18"/>
      <c r="AV1684" s="18"/>
      <c r="AW1684" s="18"/>
      <c r="AX1684" s="18"/>
      <c r="AY1684" s="18"/>
      <c r="AZ1684" s="18"/>
      <c r="BA1684" s="18"/>
      <c r="BB1684" s="18"/>
      <c r="BC1684" s="18"/>
      <c r="BD1684" s="18"/>
      <c r="BE1684" s="18"/>
      <c r="BF1684" s="18"/>
      <c r="BG1684" s="18"/>
      <c r="BH1684" s="18"/>
      <c r="BI1684" s="18"/>
      <c r="BJ1684" s="18"/>
    </row>
    <row r="1685" spans="1:62">
      <c r="A1685" s="112"/>
      <c r="B1685" s="188"/>
      <c r="C1685" s="198" t="s">
        <v>4666</v>
      </c>
      <c r="D1685" s="202" t="s">
        <v>74</v>
      </c>
      <c r="E1685" s="203">
        <v>90</v>
      </c>
      <c r="F1685" s="20"/>
      <c r="G1685" s="20"/>
      <c r="H1685" s="20"/>
      <c r="I1685" s="20"/>
      <c r="J1685" s="20"/>
      <c r="K1685" s="20"/>
      <c r="L1685" s="20"/>
      <c r="M1685" s="20"/>
      <c r="N1685" s="20"/>
      <c r="O1685" s="20"/>
      <c r="P1685" s="20"/>
      <c r="Q1685" s="20"/>
      <c r="R1685" s="20"/>
      <c r="S1685" s="20"/>
      <c r="T1685" s="20"/>
      <c r="U1685" s="20"/>
      <c r="V1685" s="20"/>
      <c r="W1685" s="20"/>
      <c r="X1685" s="20"/>
      <c r="Y1685" s="20"/>
      <c r="Z1685" s="20"/>
      <c r="AA1685" s="20"/>
      <c r="AB1685" s="20"/>
      <c r="AC1685" s="20"/>
      <c r="AD1685" s="20"/>
      <c r="AE1685" s="20"/>
      <c r="AF1685" s="20"/>
      <c r="AG1685" s="20"/>
      <c r="AH1685" s="20"/>
      <c r="AI1685" s="20"/>
      <c r="AJ1685" s="20"/>
      <c r="AK1685" s="20"/>
      <c r="AL1685" s="360"/>
      <c r="AM1685" s="18"/>
      <c r="AN1685" s="18"/>
      <c r="AO1685" s="18"/>
      <c r="AP1685" s="18"/>
      <c r="AQ1685" s="18"/>
      <c r="AR1685" s="18"/>
      <c r="AS1685" s="18"/>
      <c r="AT1685" s="18"/>
      <c r="AU1685" s="18"/>
      <c r="AV1685" s="18"/>
      <c r="AW1685" s="18"/>
      <c r="AX1685" s="18"/>
      <c r="AY1685" s="18"/>
      <c r="AZ1685" s="18"/>
      <c r="BA1685" s="18"/>
      <c r="BB1685" s="18"/>
      <c r="BC1685" s="18"/>
      <c r="BD1685" s="18"/>
      <c r="BE1685" s="18"/>
      <c r="BF1685" s="18"/>
      <c r="BG1685" s="18"/>
      <c r="BH1685" s="18"/>
      <c r="BI1685" s="18"/>
      <c r="BJ1685" s="18"/>
    </row>
    <row r="1686" spans="1:62">
      <c r="A1686" s="112"/>
      <c r="B1686" s="192"/>
      <c r="C1686" s="198" t="s">
        <v>4667</v>
      </c>
      <c r="D1686" s="202" t="s">
        <v>74</v>
      </c>
      <c r="E1686" s="203">
        <v>350</v>
      </c>
      <c r="F1686" s="20"/>
      <c r="G1686" s="20"/>
      <c r="H1686" s="20"/>
      <c r="I1686" s="20"/>
      <c r="J1686" s="20"/>
      <c r="K1686" s="20"/>
      <c r="L1686" s="20"/>
      <c r="M1686" s="20"/>
      <c r="N1686" s="20"/>
      <c r="O1686" s="20"/>
      <c r="P1686" s="20"/>
      <c r="Q1686" s="20"/>
      <c r="R1686" s="20"/>
      <c r="S1686" s="20"/>
      <c r="T1686" s="20"/>
      <c r="U1686" s="20"/>
      <c r="V1686" s="20"/>
      <c r="W1686" s="20"/>
      <c r="X1686" s="20"/>
      <c r="Y1686" s="20"/>
      <c r="Z1686" s="20"/>
      <c r="AA1686" s="20"/>
      <c r="AB1686" s="20"/>
      <c r="AC1686" s="20"/>
      <c r="AD1686" s="20"/>
      <c r="AE1686" s="20"/>
      <c r="AF1686" s="20"/>
      <c r="AG1686" s="20"/>
      <c r="AH1686" s="20"/>
      <c r="AI1686" s="20"/>
      <c r="AJ1686" s="20"/>
      <c r="AK1686" s="20"/>
      <c r="AL1686" s="360"/>
      <c r="AM1686" s="18"/>
      <c r="AN1686" s="18"/>
      <c r="AO1686" s="18"/>
      <c r="AP1686" s="18"/>
      <c r="AQ1686" s="18"/>
      <c r="AR1686" s="18"/>
      <c r="AS1686" s="18"/>
      <c r="AT1686" s="18"/>
      <c r="AU1686" s="18"/>
      <c r="AV1686" s="18"/>
      <c r="AW1686" s="18"/>
      <c r="AX1686" s="18"/>
      <c r="AY1686" s="18"/>
      <c r="AZ1686" s="18"/>
      <c r="BA1686" s="18"/>
      <c r="BB1686" s="18"/>
      <c r="BC1686" s="18"/>
      <c r="BD1686" s="18"/>
      <c r="BE1686" s="18"/>
      <c r="BF1686" s="18"/>
      <c r="BG1686" s="18"/>
      <c r="BH1686" s="18"/>
      <c r="BI1686" s="18"/>
      <c r="BJ1686" s="18"/>
    </row>
    <row r="1687" spans="1:62">
      <c r="A1687" s="112"/>
      <c r="B1687" s="190"/>
      <c r="C1687" s="199" t="s">
        <v>4668</v>
      </c>
      <c r="D1687" s="193" t="s">
        <v>74</v>
      </c>
      <c r="E1687" s="204">
        <v>1490</v>
      </c>
      <c r="F1687" s="20"/>
      <c r="G1687" s="20"/>
      <c r="H1687" s="20"/>
      <c r="I1687" s="20"/>
      <c r="J1687" s="20"/>
      <c r="K1687" s="20"/>
      <c r="L1687" s="20"/>
      <c r="M1687" s="20"/>
      <c r="N1687" s="20"/>
      <c r="O1687" s="20"/>
      <c r="P1687" s="20"/>
      <c r="Q1687" s="20"/>
      <c r="R1687" s="20"/>
      <c r="S1687" s="20"/>
      <c r="T1687" s="20"/>
      <c r="U1687" s="20"/>
      <c r="V1687" s="20"/>
      <c r="W1687" s="20"/>
      <c r="X1687" s="20"/>
      <c r="Y1687" s="20"/>
      <c r="Z1687" s="20"/>
      <c r="AA1687" s="20"/>
      <c r="AB1687" s="20"/>
      <c r="AC1687" s="20"/>
      <c r="AD1687" s="20"/>
      <c r="AE1687" s="20"/>
      <c r="AF1687" s="20"/>
      <c r="AG1687" s="20"/>
      <c r="AH1687" s="20"/>
      <c r="AI1687" s="20"/>
      <c r="AJ1687" s="20"/>
      <c r="AK1687" s="20"/>
      <c r="AL1687" s="360"/>
      <c r="AM1687" s="18"/>
      <c r="AN1687" s="18"/>
      <c r="AO1687" s="18"/>
      <c r="AP1687" s="18"/>
      <c r="AQ1687" s="18"/>
      <c r="AR1687" s="18"/>
      <c r="AS1687" s="18"/>
      <c r="AT1687" s="18"/>
      <c r="AU1687" s="18"/>
      <c r="AV1687" s="18"/>
      <c r="AW1687" s="18"/>
      <c r="AX1687" s="18"/>
      <c r="AY1687" s="18"/>
      <c r="AZ1687" s="18"/>
      <c r="BA1687" s="18"/>
      <c r="BB1687" s="18"/>
      <c r="BC1687" s="18"/>
      <c r="BD1687" s="18"/>
      <c r="BE1687" s="18"/>
      <c r="BF1687" s="18"/>
      <c r="BG1687" s="18"/>
      <c r="BH1687" s="18"/>
      <c r="BI1687" s="18"/>
      <c r="BJ1687" s="18"/>
    </row>
    <row r="1688" spans="1:62">
      <c r="A1688" s="112"/>
      <c r="B1688" s="192"/>
      <c r="C1688" s="198" t="s">
        <v>4669</v>
      </c>
      <c r="D1688" s="202" t="s">
        <v>74</v>
      </c>
      <c r="E1688" s="203">
        <v>145</v>
      </c>
      <c r="F1688" s="20"/>
      <c r="G1688" s="20"/>
      <c r="H1688" s="20"/>
      <c r="I1688" s="20"/>
      <c r="J1688" s="20"/>
      <c r="K1688" s="20"/>
      <c r="L1688" s="20"/>
      <c r="M1688" s="20"/>
      <c r="N1688" s="20"/>
      <c r="O1688" s="20"/>
      <c r="P1688" s="20"/>
      <c r="Q1688" s="20"/>
      <c r="R1688" s="20"/>
      <c r="S1688" s="20"/>
      <c r="T1688" s="20"/>
      <c r="U1688" s="20"/>
      <c r="V1688" s="20"/>
      <c r="W1688" s="20"/>
      <c r="X1688" s="20"/>
      <c r="Y1688" s="20"/>
      <c r="Z1688" s="20"/>
      <c r="AA1688" s="20"/>
      <c r="AB1688" s="20"/>
      <c r="AC1688" s="20"/>
      <c r="AD1688" s="20"/>
      <c r="AE1688" s="20"/>
      <c r="AF1688" s="20"/>
      <c r="AG1688" s="20"/>
      <c r="AH1688" s="20"/>
      <c r="AI1688" s="20"/>
      <c r="AJ1688" s="20"/>
      <c r="AK1688" s="20"/>
      <c r="AL1688" s="360"/>
      <c r="AM1688" s="18"/>
      <c r="AN1688" s="18"/>
      <c r="AO1688" s="18"/>
      <c r="AP1688" s="18"/>
      <c r="AQ1688" s="18"/>
      <c r="AR1688" s="18"/>
      <c r="AS1688" s="18"/>
      <c r="AT1688" s="18"/>
      <c r="AU1688" s="18"/>
      <c r="AV1688" s="18"/>
      <c r="AW1688" s="18"/>
      <c r="AX1688" s="18"/>
      <c r="AY1688" s="18"/>
      <c r="AZ1688" s="18"/>
      <c r="BA1688" s="18"/>
      <c r="BB1688" s="18"/>
      <c r="BC1688" s="18"/>
      <c r="BD1688" s="18"/>
      <c r="BE1688" s="18"/>
      <c r="BF1688" s="18"/>
      <c r="BG1688" s="18"/>
      <c r="BH1688" s="18"/>
      <c r="BI1688" s="18"/>
      <c r="BJ1688" s="18"/>
    </row>
    <row r="1689" spans="1:62">
      <c r="A1689" s="112"/>
      <c r="B1689" s="192"/>
      <c r="C1689" s="198" t="s">
        <v>2923</v>
      </c>
      <c r="D1689" s="202" t="s">
        <v>42</v>
      </c>
      <c r="E1689" s="203">
        <v>2035</v>
      </c>
      <c r="F1689" s="20"/>
      <c r="G1689" s="20"/>
      <c r="H1689" s="20"/>
      <c r="I1689" s="20"/>
      <c r="J1689" s="20"/>
      <c r="K1689" s="20"/>
      <c r="L1689" s="20"/>
      <c r="M1689" s="20"/>
      <c r="N1689" s="20"/>
      <c r="O1689" s="20"/>
      <c r="P1689" s="20"/>
      <c r="Q1689" s="20"/>
      <c r="R1689" s="20"/>
      <c r="S1689" s="20"/>
      <c r="T1689" s="20"/>
      <c r="U1689" s="20"/>
      <c r="V1689" s="20"/>
      <c r="W1689" s="20"/>
      <c r="X1689" s="20"/>
      <c r="Y1689" s="20"/>
      <c r="Z1689" s="20"/>
      <c r="AA1689" s="20"/>
      <c r="AB1689" s="20"/>
      <c r="AC1689" s="20"/>
      <c r="AD1689" s="20"/>
      <c r="AE1689" s="20"/>
      <c r="AF1689" s="20"/>
      <c r="AG1689" s="20"/>
      <c r="AH1689" s="20"/>
      <c r="AI1689" s="20"/>
      <c r="AJ1689" s="20"/>
      <c r="AK1689" s="20"/>
      <c r="AL1689" s="360"/>
      <c r="AM1689" s="18"/>
      <c r="AN1689" s="18"/>
      <c r="AO1689" s="18"/>
      <c r="AP1689" s="18"/>
      <c r="AQ1689" s="18"/>
      <c r="AR1689" s="18"/>
      <c r="AS1689" s="18"/>
      <c r="AT1689" s="18"/>
      <c r="AU1689" s="18"/>
      <c r="AV1689" s="18"/>
      <c r="AW1689" s="18"/>
      <c r="AX1689" s="18"/>
      <c r="AY1689" s="18"/>
      <c r="AZ1689" s="18"/>
      <c r="BA1689" s="18"/>
      <c r="BB1689" s="18"/>
      <c r="BC1689" s="18"/>
      <c r="BD1689" s="18"/>
      <c r="BE1689" s="18"/>
      <c r="BF1689" s="18"/>
      <c r="BG1689" s="18"/>
      <c r="BH1689" s="18"/>
      <c r="BI1689" s="18"/>
      <c r="BJ1689" s="18"/>
    </row>
    <row r="1690" spans="1:62">
      <c r="A1690" s="112"/>
      <c r="B1690" s="192"/>
      <c r="C1690" s="198" t="s">
        <v>4670</v>
      </c>
      <c r="D1690" s="202" t="s">
        <v>42</v>
      </c>
      <c r="E1690" s="203">
        <v>1660</v>
      </c>
      <c r="F1690" s="20"/>
      <c r="G1690" s="20"/>
      <c r="H1690" s="20"/>
      <c r="I1690" s="20"/>
      <c r="J1690" s="20"/>
      <c r="K1690" s="20"/>
      <c r="L1690" s="20"/>
      <c r="M1690" s="20"/>
      <c r="N1690" s="20"/>
      <c r="O1690" s="20"/>
      <c r="P1690" s="20"/>
      <c r="Q1690" s="20"/>
      <c r="R1690" s="20"/>
      <c r="S1690" s="20"/>
      <c r="T1690" s="20"/>
      <c r="U1690" s="20"/>
      <c r="V1690" s="20"/>
      <c r="W1690" s="20"/>
      <c r="X1690" s="20"/>
      <c r="Y1690" s="20"/>
      <c r="Z1690" s="20"/>
      <c r="AA1690" s="20"/>
      <c r="AB1690" s="20"/>
      <c r="AC1690" s="20"/>
      <c r="AD1690" s="20"/>
      <c r="AE1690" s="20"/>
      <c r="AF1690" s="20"/>
      <c r="AG1690" s="20"/>
      <c r="AH1690" s="20"/>
      <c r="AI1690" s="20"/>
      <c r="AJ1690" s="20"/>
      <c r="AK1690" s="20"/>
      <c r="AL1690" s="360"/>
      <c r="AM1690" s="18"/>
      <c r="AN1690" s="18"/>
      <c r="AO1690" s="18"/>
      <c r="AP1690" s="18"/>
      <c r="AQ1690" s="18"/>
      <c r="AR1690" s="18"/>
      <c r="AS1690" s="18"/>
      <c r="AT1690" s="18"/>
      <c r="AU1690" s="18"/>
      <c r="AV1690" s="18"/>
      <c r="AW1690" s="18"/>
      <c r="AX1690" s="18"/>
      <c r="AY1690" s="18"/>
      <c r="AZ1690" s="18"/>
      <c r="BA1690" s="18"/>
      <c r="BB1690" s="18"/>
      <c r="BC1690" s="18"/>
      <c r="BD1690" s="18"/>
      <c r="BE1690" s="18"/>
      <c r="BF1690" s="18"/>
      <c r="BG1690" s="18"/>
      <c r="BH1690" s="18"/>
      <c r="BI1690" s="18"/>
      <c r="BJ1690" s="18"/>
    </row>
    <row r="1691" spans="1:62">
      <c r="A1691" s="112"/>
      <c r="B1691" s="192"/>
      <c r="C1691" s="198" t="s">
        <v>4671</v>
      </c>
      <c r="D1691" s="202" t="s">
        <v>4702</v>
      </c>
      <c r="E1691" s="203">
        <v>35</v>
      </c>
      <c r="F1691" s="20"/>
      <c r="G1691" s="20"/>
      <c r="H1691" s="20"/>
      <c r="I1691" s="20"/>
      <c r="J1691" s="20"/>
      <c r="K1691" s="20"/>
      <c r="L1691" s="20"/>
      <c r="M1691" s="20"/>
      <c r="N1691" s="20"/>
      <c r="O1691" s="20"/>
      <c r="P1691" s="20"/>
      <c r="Q1691" s="20"/>
      <c r="R1691" s="20"/>
      <c r="S1691" s="20"/>
      <c r="T1691" s="20"/>
      <c r="U1691" s="20"/>
      <c r="V1691" s="20"/>
      <c r="W1691" s="20"/>
      <c r="X1691" s="20"/>
      <c r="Y1691" s="20"/>
      <c r="Z1691" s="20"/>
      <c r="AA1691" s="20"/>
      <c r="AB1691" s="20"/>
      <c r="AC1691" s="20"/>
      <c r="AD1691" s="20"/>
      <c r="AE1691" s="20"/>
      <c r="AF1691" s="20"/>
      <c r="AG1691" s="20"/>
      <c r="AH1691" s="20"/>
      <c r="AI1691" s="20"/>
      <c r="AJ1691" s="20"/>
      <c r="AK1691" s="20"/>
      <c r="AL1691" s="360"/>
      <c r="AM1691" s="18"/>
      <c r="AN1691" s="18"/>
      <c r="AO1691" s="18"/>
      <c r="AP1691" s="18"/>
      <c r="AQ1691" s="18"/>
      <c r="AR1691" s="18"/>
      <c r="AS1691" s="18"/>
      <c r="AT1691" s="18"/>
      <c r="AU1691" s="18"/>
      <c r="AV1691" s="18"/>
      <c r="AW1691" s="18"/>
      <c r="AX1691" s="18"/>
      <c r="AY1691" s="18"/>
      <c r="AZ1691" s="18"/>
      <c r="BA1691" s="18"/>
      <c r="BB1691" s="18"/>
      <c r="BC1691" s="18"/>
      <c r="BD1691" s="18"/>
      <c r="BE1691" s="18"/>
      <c r="BF1691" s="18"/>
      <c r="BG1691" s="18"/>
      <c r="BH1691" s="18"/>
      <c r="BI1691" s="18"/>
      <c r="BJ1691" s="18"/>
    </row>
    <row r="1692" spans="1:62">
      <c r="A1692" s="112"/>
      <c r="B1692" s="190"/>
      <c r="C1692" s="199" t="s">
        <v>4672</v>
      </c>
      <c r="D1692" s="193" t="s">
        <v>42</v>
      </c>
      <c r="E1692" s="204">
        <v>3390</v>
      </c>
      <c r="F1692" s="20"/>
      <c r="G1692" s="20"/>
      <c r="H1692" s="20"/>
      <c r="I1692" s="20"/>
      <c r="J1692" s="20"/>
      <c r="K1692" s="20"/>
      <c r="L1692" s="20"/>
      <c r="M1692" s="20"/>
      <c r="N1692" s="20"/>
      <c r="O1692" s="20"/>
      <c r="P1692" s="20"/>
      <c r="Q1692" s="20"/>
      <c r="R1692" s="20"/>
      <c r="S1692" s="20"/>
      <c r="T1692" s="20"/>
      <c r="U1692" s="20"/>
      <c r="V1692" s="20"/>
      <c r="W1692" s="20"/>
      <c r="X1692" s="20"/>
      <c r="Y1692" s="20"/>
      <c r="Z1692" s="20"/>
      <c r="AA1692" s="20"/>
      <c r="AB1692" s="20"/>
      <c r="AC1692" s="20"/>
      <c r="AD1692" s="20"/>
      <c r="AE1692" s="20"/>
      <c r="AF1692" s="20"/>
      <c r="AG1692" s="20"/>
      <c r="AH1692" s="20"/>
      <c r="AI1692" s="20"/>
      <c r="AJ1692" s="20"/>
      <c r="AK1692" s="20"/>
      <c r="AL1692" s="360"/>
      <c r="AM1692" s="18"/>
      <c r="AN1692" s="18"/>
      <c r="AO1692" s="18"/>
      <c r="AP1692" s="18"/>
      <c r="AQ1692" s="18"/>
      <c r="AR1692" s="18"/>
      <c r="AS1692" s="18"/>
      <c r="AT1692" s="18"/>
      <c r="AU1692" s="18"/>
      <c r="AV1692" s="18"/>
      <c r="AW1692" s="18"/>
      <c r="AX1692" s="18"/>
      <c r="AY1692" s="18"/>
      <c r="AZ1692" s="18"/>
      <c r="BA1692" s="18"/>
      <c r="BB1692" s="18"/>
      <c r="BC1692" s="18"/>
      <c r="BD1692" s="18"/>
      <c r="BE1692" s="18"/>
      <c r="BF1692" s="18"/>
      <c r="BG1692" s="18"/>
      <c r="BH1692" s="18"/>
      <c r="BI1692" s="18"/>
      <c r="BJ1692" s="18"/>
    </row>
    <row r="1693" spans="1:62">
      <c r="A1693" s="112"/>
      <c r="B1693" s="192"/>
      <c r="C1693" s="198" t="s">
        <v>4673</v>
      </c>
      <c r="D1693" s="202" t="s">
        <v>4702</v>
      </c>
      <c r="E1693" s="203">
        <v>50</v>
      </c>
      <c r="F1693" s="20"/>
      <c r="G1693" s="20"/>
      <c r="H1693" s="20"/>
      <c r="I1693" s="20"/>
      <c r="J1693" s="20"/>
      <c r="K1693" s="20"/>
      <c r="L1693" s="20"/>
      <c r="M1693" s="20"/>
      <c r="N1693" s="20"/>
      <c r="O1693" s="20"/>
      <c r="P1693" s="20"/>
      <c r="Q1693" s="20"/>
      <c r="R1693" s="20"/>
      <c r="S1693" s="20"/>
      <c r="T1693" s="20"/>
      <c r="U1693" s="20"/>
      <c r="V1693" s="20"/>
      <c r="W1693" s="20"/>
      <c r="X1693" s="20"/>
      <c r="Y1693" s="20"/>
      <c r="Z1693" s="20"/>
      <c r="AA1693" s="20"/>
      <c r="AB1693" s="20"/>
      <c r="AC1693" s="20"/>
      <c r="AD1693" s="20"/>
      <c r="AE1693" s="20"/>
      <c r="AF1693" s="20"/>
      <c r="AG1693" s="20"/>
      <c r="AH1693" s="20"/>
      <c r="AI1693" s="20"/>
      <c r="AJ1693" s="20"/>
      <c r="AK1693" s="20"/>
      <c r="AL1693" s="360"/>
      <c r="AM1693" s="18"/>
      <c r="AN1693" s="18"/>
      <c r="AO1693" s="18"/>
      <c r="AP1693" s="18"/>
      <c r="AQ1693" s="18"/>
      <c r="AR1693" s="18"/>
      <c r="AS1693" s="18"/>
      <c r="AT1693" s="18"/>
      <c r="AU1693" s="18"/>
      <c r="AV1693" s="18"/>
      <c r="AW1693" s="18"/>
      <c r="AX1693" s="18"/>
      <c r="AY1693" s="18"/>
      <c r="AZ1693" s="18"/>
      <c r="BA1693" s="18"/>
      <c r="BB1693" s="18"/>
      <c r="BC1693" s="18"/>
      <c r="BD1693" s="18"/>
      <c r="BE1693" s="18"/>
      <c r="BF1693" s="18"/>
      <c r="BG1693" s="18"/>
      <c r="BH1693" s="18"/>
      <c r="BI1693" s="18"/>
      <c r="BJ1693" s="18"/>
    </row>
    <row r="1694" spans="1:62">
      <c r="A1694" s="112"/>
      <c r="B1694" s="192"/>
      <c r="C1694" s="198" t="s">
        <v>4674</v>
      </c>
      <c r="D1694" s="202" t="s">
        <v>39</v>
      </c>
      <c r="E1694" s="203">
        <v>65</v>
      </c>
      <c r="F1694" s="20"/>
      <c r="G1694" s="20"/>
      <c r="H1694" s="20"/>
      <c r="I1694" s="20"/>
      <c r="J1694" s="20"/>
      <c r="K1694" s="20"/>
      <c r="L1694" s="20"/>
      <c r="M1694" s="20"/>
      <c r="N1694" s="20"/>
      <c r="O1694" s="20"/>
      <c r="P1694" s="20"/>
      <c r="Q1694" s="20"/>
      <c r="R1694" s="20"/>
      <c r="S1694" s="20"/>
      <c r="T1694" s="20"/>
      <c r="U1694" s="20"/>
      <c r="V1694" s="20"/>
      <c r="W1694" s="20"/>
      <c r="X1694" s="20"/>
      <c r="Y1694" s="20"/>
      <c r="Z1694" s="20"/>
      <c r="AA1694" s="20"/>
      <c r="AB1694" s="20"/>
      <c r="AC1694" s="20"/>
      <c r="AD1694" s="20"/>
      <c r="AE1694" s="20"/>
      <c r="AF1694" s="20"/>
      <c r="AG1694" s="20"/>
      <c r="AH1694" s="20"/>
      <c r="AI1694" s="20"/>
      <c r="AJ1694" s="20"/>
      <c r="AK1694" s="20"/>
      <c r="AL1694" s="360"/>
      <c r="AM1694" s="18"/>
      <c r="AN1694" s="18"/>
      <c r="AO1694" s="18"/>
      <c r="AP1694" s="18"/>
      <c r="AQ1694" s="18"/>
      <c r="AR1694" s="18"/>
      <c r="AS1694" s="18"/>
      <c r="AT1694" s="18"/>
      <c r="AU1694" s="18"/>
      <c r="AV1694" s="18"/>
      <c r="AW1694" s="18"/>
      <c r="AX1694" s="18"/>
      <c r="AY1694" s="18"/>
      <c r="AZ1694" s="18"/>
      <c r="BA1694" s="18"/>
      <c r="BB1694" s="18"/>
      <c r="BC1694" s="18"/>
      <c r="BD1694" s="18"/>
      <c r="BE1694" s="18"/>
      <c r="BF1694" s="18"/>
      <c r="BG1694" s="18"/>
      <c r="BH1694" s="18"/>
      <c r="BI1694" s="18"/>
      <c r="BJ1694" s="18"/>
    </row>
    <row r="1695" spans="1:62">
      <c r="A1695" s="112"/>
      <c r="B1695" s="192"/>
      <c r="C1695" s="198" t="s">
        <v>4675</v>
      </c>
      <c r="D1695" s="202" t="s">
        <v>39</v>
      </c>
      <c r="E1695" s="203">
        <v>8</v>
      </c>
      <c r="F1695" s="20"/>
      <c r="G1695" s="20"/>
      <c r="H1695" s="20"/>
      <c r="I1695" s="20"/>
      <c r="J1695" s="20"/>
      <c r="K1695" s="20"/>
      <c r="L1695" s="20"/>
      <c r="M1695" s="20"/>
      <c r="N1695" s="20"/>
      <c r="O1695" s="20"/>
      <c r="P1695" s="20"/>
      <c r="Q1695" s="20"/>
      <c r="R1695" s="20"/>
      <c r="S1695" s="20"/>
      <c r="T1695" s="20"/>
      <c r="U1695" s="20"/>
      <c r="V1695" s="20"/>
      <c r="W1695" s="20"/>
      <c r="X1695" s="20"/>
      <c r="Y1695" s="20"/>
      <c r="Z1695" s="20"/>
      <c r="AA1695" s="20"/>
      <c r="AB1695" s="20"/>
      <c r="AC1695" s="20"/>
      <c r="AD1695" s="20"/>
      <c r="AE1695" s="20"/>
      <c r="AF1695" s="20"/>
      <c r="AG1695" s="20"/>
      <c r="AH1695" s="20"/>
      <c r="AI1695" s="20"/>
      <c r="AJ1695" s="20"/>
      <c r="AK1695" s="20"/>
      <c r="AL1695" s="360"/>
      <c r="AM1695" s="18"/>
      <c r="AN1695" s="18"/>
      <c r="AO1695" s="18"/>
      <c r="AP1695" s="18"/>
      <c r="AQ1695" s="18"/>
      <c r="AR1695" s="18"/>
      <c r="AS1695" s="18"/>
      <c r="AT1695" s="18"/>
      <c r="AU1695" s="18"/>
      <c r="AV1695" s="18"/>
      <c r="AW1695" s="18"/>
      <c r="AX1695" s="18"/>
      <c r="AY1695" s="18"/>
      <c r="AZ1695" s="18"/>
      <c r="BA1695" s="18"/>
      <c r="BB1695" s="18"/>
      <c r="BC1695" s="18"/>
      <c r="BD1695" s="18"/>
      <c r="BE1695" s="18"/>
      <c r="BF1695" s="18"/>
      <c r="BG1695" s="18"/>
      <c r="BH1695" s="18"/>
      <c r="BI1695" s="18"/>
      <c r="BJ1695" s="18"/>
    </row>
    <row r="1696" spans="1:62">
      <c r="A1696" s="112"/>
      <c r="B1696" s="192"/>
      <c r="C1696" s="198" t="s">
        <v>4676</v>
      </c>
      <c r="D1696" s="202" t="s">
        <v>74</v>
      </c>
      <c r="E1696" s="203">
        <v>40</v>
      </c>
      <c r="F1696" s="20"/>
      <c r="G1696" s="20"/>
      <c r="H1696" s="20"/>
      <c r="I1696" s="20"/>
      <c r="J1696" s="20"/>
      <c r="K1696" s="20"/>
      <c r="L1696" s="20"/>
      <c r="M1696" s="20"/>
      <c r="N1696" s="20"/>
      <c r="O1696" s="20"/>
      <c r="P1696" s="20"/>
      <c r="Q1696" s="20"/>
      <c r="R1696" s="20"/>
      <c r="S1696" s="20"/>
      <c r="T1696" s="20"/>
      <c r="U1696" s="20"/>
      <c r="V1696" s="20"/>
      <c r="W1696" s="20"/>
      <c r="X1696" s="20"/>
      <c r="Y1696" s="20"/>
      <c r="Z1696" s="20"/>
      <c r="AA1696" s="20"/>
      <c r="AB1696" s="20"/>
      <c r="AC1696" s="20"/>
      <c r="AD1696" s="20"/>
      <c r="AE1696" s="20"/>
      <c r="AF1696" s="20"/>
      <c r="AG1696" s="20"/>
      <c r="AH1696" s="20"/>
      <c r="AI1696" s="20"/>
      <c r="AJ1696" s="20"/>
      <c r="AK1696" s="20"/>
      <c r="AL1696" s="360"/>
      <c r="AM1696" s="18"/>
      <c r="AN1696" s="18"/>
      <c r="AO1696" s="18"/>
      <c r="AP1696" s="18"/>
      <c r="AQ1696" s="18"/>
      <c r="AR1696" s="18"/>
      <c r="AS1696" s="18"/>
      <c r="AT1696" s="18"/>
      <c r="AU1696" s="18"/>
      <c r="AV1696" s="18"/>
      <c r="AW1696" s="18"/>
      <c r="AX1696" s="18"/>
      <c r="AY1696" s="18"/>
      <c r="AZ1696" s="18"/>
      <c r="BA1696" s="18"/>
      <c r="BB1696" s="18"/>
      <c r="BC1696" s="18"/>
      <c r="BD1696" s="18"/>
      <c r="BE1696" s="18"/>
      <c r="BF1696" s="18"/>
      <c r="BG1696" s="18"/>
      <c r="BH1696" s="18"/>
      <c r="BI1696" s="18"/>
      <c r="BJ1696" s="18"/>
    </row>
    <row r="1697" spans="1:62">
      <c r="A1697" s="112"/>
      <c r="B1697" s="192"/>
      <c r="C1697" s="198" t="s">
        <v>4677</v>
      </c>
      <c r="D1697" s="202" t="s">
        <v>74</v>
      </c>
      <c r="E1697" s="203">
        <v>121</v>
      </c>
      <c r="F1697" s="20"/>
      <c r="G1697" s="20"/>
      <c r="H1697" s="20"/>
      <c r="I1697" s="20"/>
      <c r="J1697" s="20"/>
      <c r="K1697" s="20"/>
      <c r="L1697" s="20"/>
      <c r="M1697" s="20"/>
      <c r="N1697" s="20"/>
      <c r="O1697" s="20"/>
      <c r="P1697" s="20"/>
      <c r="Q1697" s="20"/>
      <c r="R1697" s="20"/>
      <c r="S1697" s="20"/>
      <c r="T1697" s="20"/>
      <c r="U1697" s="20"/>
      <c r="V1697" s="20"/>
      <c r="W1697" s="20"/>
      <c r="X1697" s="20"/>
      <c r="Y1697" s="20"/>
      <c r="Z1697" s="20"/>
      <c r="AA1697" s="20"/>
      <c r="AB1697" s="20"/>
      <c r="AC1697" s="20"/>
      <c r="AD1697" s="20"/>
      <c r="AE1697" s="20"/>
      <c r="AF1697" s="20"/>
      <c r="AG1697" s="20"/>
      <c r="AH1697" s="20"/>
      <c r="AI1697" s="20"/>
      <c r="AJ1697" s="20"/>
      <c r="AK1697" s="20"/>
      <c r="AL1697" s="360"/>
      <c r="AM1697" s="18"/>
      <c r="AN1697" s="18"/>
      <c r="AO1697" s="18"/>
      <c r="AP1697" s="18"/>
      <c r="AQ1697" s="18"/>
      <c r="AR1697" s="18"/>
      <c r="AS1697" s="18"/>
      <c r="AT1697" s="18"/>
      <c r="AU1697" s="18"/>
      <c r="AV1697" s="18"/>
      <c r="AW1697" s="18"/>
      <c r="AX1697" s="18"/>
      <c r="AY1697" s="18"/>
      <c r="AZ1697" s="18"/>
      <c r="BA1697" s="18"/>
      <c r="BB1697" s="18"/>
      <c r="BC1697" s="18"/>
      <c r="BD1697" s="18"/>
      <c r="BE1697" s="18"/>
      <c r="BF1697" s="18"/>
      <c r="BG1697" s="18"/>
      <c r="BH1697" s="18"/>
      <c r="BI1697" s="18"/>
      <c r="BJ1697" s="18"/>
    </row>
    <row r="1698" spans="1:62">
      <c r="A1698" s="112"/>
      <c r="B1698" s="191" t="s">
        <v>3365</v>
      </c>
      <c r="C1698" s="198" t="s">
        <v>4677</v>
      </c>
      <c r="D1698" s="202" t="s">
        <v>74</v>
      </c>
      <c r="E1698" s="203">
        <v>155</v>
      </c>
      <c r="F1698" s="20"/>
      <c r="G1698" s="20"/>
      <c r="H1698" s="20"/>
      <c r="I1698" s="20"/>
      <c r="J1698" s="20"/>
      <c r="K1698" s="20"/>
      <c r="L1698" s="20"/>
      <c r="M1698" s="20"/>
      <c r="N1698" s="20"/>
      <c r="O1698" s="20"/>
      <c r="P1698" s="20"/>
      <c r="Q1698" s="20"/>
      <c r="R1698" s="20"/>
      <c r="S1698" s="20"/>
      <c r="T1698" s="20"/>
      <c r="U1698" s="20"/>
      <c r="V1698" s="20"/>
      <c r="W1698" s="20"/>
      <c r="X1698" s="20"/>
      <c r="Y1698" s="20"/>
      <c r="Z1698" s="20"/>
      <c r="AA1698" s="20"/>
      <c r="AB1698" s="20"/>
      <c r="AC1698" s="20"/>
      <c r="AD1698" s="20"/>
      <c r="AE1698" s="20"/>
      <c r="AF1698" s="20"/>
      <c r="AG1698" s="20"/>
      <c r="AH1698" s="20"/>
      <c r="AI1698" s="20"/>
      <c r="AJ1698" s="20"/>
      <c r="AK1698" s="20"/>
      <c r="AL1698" s="360"/>
      <c r="AM1698" s="18"/>
      <c r="AN1698" s="18"/>
      <c r="AO1698" s="18"/>
      <c r="AP1698" s="18"/>
      <c r="AQ1698" s="18"/>
      <c r="AR1698" s="18"/>
      <c r="AS1698" s="18"/>
      <c r="AT1698" s="18"/>
      <c r="AU1698" s="18"/>
      <c r="AV1698" s="18"/>
      <c r="AW1698" s="18"/>
      <c r="AX1698" s="18"/>
      <c r="AY1698" s="18"/>
      <c r="AZ1698" s="18"/>
      <c r="BA1698" s="18"/>
      <c r="BB1698" s="18"/>
      <c r="BC1698" s="18"/>
      <c r="BD1698" s="18"/>
      <c r="BE1698" s="18"/>
      <c r="BF1698" s="18"/>
      <c r="BG1698" s="18"/>
      <c r="BH1698" s="18"/>
      <c r="BI1698" s="18"/>
      <c r="BJ1698" s="18"/>
    </row>
    <row r="1699" spans="1:62">
      <c r="A1699" s="112"/>
      <c r="B1699" s="191" t="s">
        <v>3366</v>
      </c>
      <c r="C1699" s="198" t="s">
        <v>4678</v>
      </c>
      <c r="D1699" s="202" t="s">
        <v>74</v>
      </c>
      <c r="E1699" s="203">
        <v>67</v>
      </c>
      <c r="F1699" s="20"/>
      <c r="G1699" s="20"/>
      <c r="H1699" s="20"/>
      <c r="I1699" s="20"/>
      <c r="J1699" s="20"/>
      <c r="K1699" s="20"/>
      <c r="L1699" s="20"/>
      <c r="M1699" s="20"/>
      <c r="N1699" s="20"/>
      <c r="O1699" s="20"/>
      <c r="P1699" s="20"/>
      <c r="Q1699" s="20"/>
      <c r="R1699" s="20"/>
      <c r="S1699" s="20"/>
      <c r="T1699" s="20"/>
      <c r="U1699" s="20"/>
      <c r="V1699" s="20"/>
      <c r="W1699" s="20"/>
      <c r="X1699" s="20"/>
      <c r="Y1699" s="20"/>
      <c r="Z1699" s="20"/>
      <c r="AA1699" s="20"/>
      <c r="AB1699" s="20"/>
      <c r="AC1699" s="20"/>
      <c r="AD1699" s="20"/>
      <c r="AE1699" s="20"/>
      <c r="AF1699" s="20"/>
      <c r="AG1699" s="20"/>
      <c r="AH1699" s="20"/>
      <c r="AI1699" s="20"/>
      <c r="AJ1699" s="20"/>
      <c r="AK1699" s="20"/>
      <c r="AL1699" s="360"/>
      <c r="AM1699" s="18"/>
      <c r="AN1699" s="18"/>
      <c r="AO1699" s="18"/>
      <c r="AP1699" s="18"/>
      <c r="AQ1699" s="18"/>
      <c r="AR1699" s="18"/>
      <c r="AS1699" s="18"/>
      <c r="AT1699" s="18"/>
      <c r="AU1699" s="18"/>
      <c r="AV1699" s="18"/>
      <c r="AW1699" s="18"/>
      <c r="AX1699" s="18"/>
      <c r="AY1699" s="18"/>
      <c r="AZ1699" s="18"/>
      <c r="BA1699" s="18"/>
      <c r="BB1699" s="18"/>
      <c r="BC1699" s="18"/>
      <c r="BD1699" s="18"/>
      <c r="BE1699" s="18"/>
      <c r="BF1699" s="18"/>
      <c r="BG1699" s="18"/>
      <c r="BH1699" s="18"/>
      <c r="BI1699" s="18"/>
      <c r="BJ1699" s="18"/>
    </row>
    <row r="1700" spans="1:62">
      <c r="A1700" s="112"/>
      <c r="B1700" s="191" t="s">
        <v>3367</v>
      </c>
      <c r="C1700" s="198" t="s">
        <v>4679</v>
      </c>
      <c r="D1700" s="202" t="s">
        <v>74</v>
      </c>
      <c r="E1700" s="203">
        <v>145</v>
      </c>
      <c r="F1700" s="20"/>
      <c r="G1700" s="20"/>
      <c r="H1700" s="20"/>
      <c r="I1700" s="20"/>
      <c r="J1700" s="20"/>
      <c r="K1700" s="20"/>
      <c r="L1700" s="20"/>
      <c r="M1700" s="20"/>
      <c r="N1700" s="20"/>
      <c r="O1700" s="20"/>
      <c r="P1700" s="20"/>
      <c r="Q1700" s="20"/>
      <c r="R1700" s="20"/>
      <c r="S1700" s="20"/>
      <c r="T1700" s="20"/>
      <c r="U1700" s="20"/>
      <c r="V1700" s="20"/>
      <c r="W1700" s="20"/>
      <c r="X1700" s="20"/>
      <c r="Y1700" s="20"/>
      <c r="Z1700" s="20"/>
      <c r="AA1700" s="20"/>
      <c r="AB1700" s="20"/>
      <c r="AC1700" s="20"/>
      <c r="AD1700" s="20"/>
      <c r="AE1700" s="20"/>
      <c r="AF1700" s="20"/>
      <c r="AG1700" s="20"/>
      <c r="AH1700" s="20"/>
      <c r="AI1700" s="20"/>
      <c r="AJ1700" s="20"/>
      <c r="AK1700" s="20"/>
      <c r="AL1700" s="360"/>
      <c r="AM1700" s="18"/>
      <c r="AN1700" s="18"/>
      <c r="AO1700" s="18"/>
      <c r="AP1700" s="18"/>
      <c r="AQ1700" s="18"/>
      <c r="AR1700" s="18"/>
      <c r="AS1700" s="18"/>
      <c r="AT1700" s="18"/>
      <c r="AU1700" s="18"/>
      <c r="AV1700" s="18"/>
      <c r="AW1700" s="18"/>
      <c r="AX1700" s="18"/>
      <c r="AY1700" s="18"/>
      <c r="AZ1700" s="18"/>
      <c r="BA1700" s="18"/>
      <c r="BB1700" s="18"/>
      <c r="BC1700" s="18"/>
      <c r="BD1700" s="18"/>
      <c r="BE1700" s="18"/>
      <c r="BF1700" s="18"/>
      <c r="BG1700" s="18"/>
      <c r="BH1700" s="18"/>
      <c r="BI1700" s="18"/>
      <c r="BJ1700" s="18"/>
    </row>
    <row r="1701" spans="1:62">
      <c r="A1701" s="112"/>
      <c r="B1701" s="192"/>
      <c r="C1701" s="198" t="s">
        <v>4680</v>
      </c>
      <c r="D1701" s="202" t="s">
        <v>74</v>
      </c>
      <c r="E1701" s="203">
        <v>130</v>
      </c>
      <c r="F1701" s="20"/>
      <c r="G1701" s="20"/>
      <c r="H1701" s="20"/>
      <c r="I1701" s="20"/>
      <c r="J1701" s="20"/>
      <c r="K1701" s="20"/>
      <c r="L1701" s="20"/>
      <c r="M1701" s="20"/>
      <c r="N1701" s="20"/>
      <c r="O1701" s="20"/>
      <c r="P1701" s="20"/>
      <c r="Q1701" s="20"/>
      <c r="R1701" s="20"/>
      <c r="S1701" s="20"/>
      <c r="T1701" s="20"/>
      <c r="U1701" s="20"/>
      <c r="V1701" s="20"/>
      <c r="W1701" s="20"/>
      <c r="X1701" s="20"/>
      <c r="Y1701" s="20"/>
      <c r="Z1701" s="20"/>
      <c r="AA1701" s="20"/>
      <c r="AB1701" s="20"/>
      <c r="AC1701" s="20"/>
      <c r="AD1701" s="20"/>
      <c r="AE1701" s="20"/>
      <c r="AF1701" s="20"/>
      <c r="AG1701" s="20"/>
      <c r="AH1701" s="20"/>
      <c r="AI1701" s="20"/>
      <c r="AJ1701" s="20"/>
      <c r="AK1701" s="20"/>
      <c r="AL1701" s="360"/>
      <c r="AM1701" s="18"/>
      <c r="AN1701" s="18"/>
      <c r="AO1701" s="18"/>
      <c r="AP1701" s="18"/>
      <c r="AQ1701" s="18"/>
      <c r="AR1701" s="18"/>
      <c r="AS1701" s="18"/>
      <c r="AT1701" s="18"/>
      <c r="AU1701" s="18"/>
      <c r="AV1701" s="18"/>
      <c r="AW1701" s="18"/>
      <c r="AX1701" s="18"/>
      <c r="AY1701" s="18"/>
      <c r="AZ1701" s="18"/>
      <c r="BA1701" s="18"/>
      <c r="BB1701" s="18"/>
      <c r="BC1701" s="18"/>
      <c r="BD1701" s="18"/>
      <c r="BE1701" s="18"/>
      <c r="BF1701" s="18"/>
      <c r="BG1701" s="18"/>
      <c r="BH1701" s="18"/>
      <c r="BI1701" s="18"/>
      <c r="BJ1701" s="18"/>
    </row>
    <row r="1702" spans="1:62">
      <c r="A1702" s="112"/>
      <c r="B1702" s="190"/>
      <c r="C1702" s="199" t="s">
        <v>4681</v>
      </c>
      <c r="D1702" s="193" t="s">
        <v>73</v>
      </c>
      <c r="E1702" s="204">
        <v>2990</v>
      </c>
      <c r="F1702" s="20"/>
      <c r="G1702" s="20"/>
      <c r="H1702" s="20"/>
      <c r="I1702" s="20"/>
      <c r="J1702" s="20"/>
      <c r="K1702" s="20"/>
      <c r="L1702" s="20"/>
      <c r="M1702" s="20"/>
      <c r="N1702" s="20"/>
      <c r="O1702" s="20"/>
      <c r="P1702" s="20"/>
      <c r="Q1702" s="20"/>
      <c r="R1702" s="20"/>
      <c r="S1702" s="20"/>
      <c r="T1702" s="20"/>
      <c r="U1702" s="20"/>
      <c r="V1702" s="20"/>
      <c r="W1702" s="20"/>
      <c r="X1702" s="20"/>
      <c r="Y1702" s="20"/>
      <c r="Z1702" s="20"/>
      <c r="AA1702" s="20"/>
      <c r="AB1702" s="20"/>
      <c r="AC1702" s="20"/>
      <c r="AD1702" s="20"/>
      <c r="AE1702" s="20"/>
      <c r="AF1702" s="20"/>
      <c r="AG1702" s="20"/>
      <c r="AH1702" s="20"/>
      <c r="AI1702" s="20"/>
      <c r="AJ1702" s="20"/>
      <c r="AK1702" s="20"/>
      <c r="AL1702" s="360"/>
      <c r="AM1702" s="18"/>
      <c r="AN1702" s="18"/>
      <c r="AO1702" s="18"/>
      <c r="AP1702" s="18"/>
      <c r="AQ1702" s="18"/>
      <c r="AR1702" s="18"/>
      <c r="AS1702" s="18"/>
      <c r="AT1702" s="18"/>
      <c r="AU1702" s="18"/>
      <c r="AV1702" s="18"/>
      <c r="AW1702" s="18"/>
      <c r="AX1702" s="18"/>
      <c r="AY1702" s="18"/>
      <c r="AZ1702" s="18"/>
      <c r="BA1702" s="18"/>
      <c r="BB1702" s="18"/>
      <c r="BC1702" s="18"/>
      <c r="BD1702" s="18"/>
      <c r="BE1702" s="18"/>
      <c r="BF1702" s="18"/>
      <c r="BG1702" s="18"/>
      <c r="BH1702" s="18"/>
      <c r="BI1702" s="18"/>
      <c r="BJ1702" s="18"/>
    </row>
    <row r="1703" spans="1:62">
      <c r="A1703" s="112"/>
      <c r="B1703" s="192"/>
      <c r="C1703" s="198" t="s">
        <v>4682</v>
      </c>
      <c r="D1703" s="202" t="s">
        <v>28</v>
      </c>
      <c r="E1703" s="203">
        <v>75</v>
      </c>
      <c r="F1703" s="20"/>
      <c r="G1703" s="20"/>
      <c r="H1703" s="20"/>
      <c r="I1703" s="20"/>
      <c r="J1703" s="20"/>
      <c r="K1703" s="20"/>
      <c r="L1703" s="20"/>
      <c r="M1703" s="20"/>
      <c r="N1703" s="20"/>
      <c r="O1703" s="20"/>
      <c r="P1703" s="20"/>
      <c r="Q1703" s="20"/>
      <c r="R1703" s="20"/>
      <c r="S1703" s="20"/>
      <c r="T1703" s="20"/>
      <c r="U1703" s="20"/>
      <c r="V1703" s="20"/>
      <c r="W1703" s="20"/>
      <c r="X1703" s="20"/>
      <c r="Y1703" s="20"/>
      <c r="Z1703" s="20"/>
      <c r="AA1703" s="20"/>
      <c r="AB1703" s="20"/>
      <c r="AC1703" s="20"/>
      <c r="AD1703" s="20"/>
      <c r="AE1703" s="20"/>
      <c r="AF1703" s="20"/>
      <c r="AG1703" s="20"/>
      <c r="AH1703" s="20"/>
      <c r="AI1703" s="20"/>
      <c r="AJ1703" s="20"/>
      <c r="AK1703" s="20"/>
      <c r="AL1703" s="360"/>
      <c r="AM1703" s="18"/>
      <c r="AN1703" s="18"/>
      <c r="AO1703" s="18"/>
      <c r="AP1703" s="18"/>
      <c r="AQ1703" s="18"/>
      <c r="AR1703" s="18"/>
      <c r="AS1703" s="18"/>
      <c r="AT1703" s="18"/>
      <c r="AU1703" s="18"/>
      <c r="AV1703" s="18"/>
      <c r="AW1703" s="18"/>
      <c r="AX1703" s="18"/>
      <c r="AY1703" s="18"/>
      <c r="AZ1703" s="18"/>
      <c r="BA1703" s="18"/>
      <c r="BB1703" s="18"/>
      <c r="BC1703" s="18"/>
      <c r="BD1703" s="18"/>
      <c r="BE1703" s="18"/>
      <c r="BF1703" s="18"/>
      <c r="BG1703" s="18"/>
      <c r="BH1703" s="18"/>
      <c r="BI1703" s="18"/>
      <c r="BJ1703" s="18"/>
    </row>
    <row r="1704" spans="1:62">
      <c r="A1704" s="112"/>
      <c r="B1704" s="192"/>
      <c r="C1704" s="198" t="s">
        <v>4683</v>
      </c>
      <c r="D1704" s="202" t="s">
        <v>28</v>
      </c>
      <c r="E1704" s="203">
        <v>200</v>
      </c>
      <c r="F1704" s="20"/>
      <c r="G1704" s="20"/>
      <c r="H1704" s="20"/>
      <c r="I1704" s="20"/>
      <c r="J1704" s="20"/>
      <c r="K1704" s="20"/>
      <c r="L1704" s="20"/>
      <c r="M1704" s="20"/>
      <c r="N1704" s="20"/>
      <c r="O1704" s="20"/>
      <c r="P1704" s="20"/>
      <c r="Q1704" s="20"/>
      <c r="R1704" s="20"/>
      <c r="S1704" s="20"/>
      <c r="T1704" s="20"/>
      <c r="U1704" s="20"/>
      <c r="V1704" s="20"/>
      <c r="W1704" s="20"/>
      <c r="X1704" s="20"/>
      <c r="Y1704" s="20"/>
      <c r="Z1704" s="20"/>
      <c r="AA1704" s="20"/>
      <c r="AB1704" s="20"/>
      <c r="AC1704" s="20"/>
      <c r="AD1704" s="20"/>
      <c r="AE1704" s="20"/>
      <c r="AF1704" s="20"/>
      <c r="AG1704" s="20"/>
      <c r="AH1704" s="20"/>
      <c r="AI1704" s="20"/>
      <c r="AJ1704" s="20"/>
      <c r="AK1704" s="20"/>
      <c r="AL1704" s="360"/>
      <c r="AM1704" s="18"/>
      <c r="AN1704" s="18"/>
      <c r="AO1704" s="18"/>
      <c r="AP1704" s="18"/>
      <c r="AQ1704" s="18"/>
      <c r="AR1704" s="18"/>
      <c r="AS1704" s="18"/>
      <c r="AT1704" s="18"/>
      <c r="AU1704" s="18"/>
      <c r="AV1704" s="18"/>
      <c r="AW1704" s="18"/>
      <c r="AX1704" s="18"/>
      <c r="AY1704" s="18"/>
      <c r="AZ1704" s="18"/>
      <c r="BA1704" s="18"/>
      <c r="BB1704" s="18"/>
      <c r="BC1704" s="18"/>
      <c r="BD1704" s="18"/>
      <c r="BE1704" s="18"/>
      <c r="BF1704" s="18"/>
      <c r="BG1704" s="18"/>
      <c r="BH1704" s="18"/>
      <c r="BI1704" s="18"/>
      <c r="BJ1704" s="18"/>
    </row>
    <row r="1705" spans="1:62">
      <c r="A1705" s="112"/>
      <c r="B1705" s="192"/>
      <c r="C1705" s="198" t="s">
        <v>4684</v>
      </c>
      <c r="D1705" s="202" t="s">
        <v>74</v>
      </c>
      <c r="E1705" s="203">
        <v>1350</v>
      </c>
      <c r="F1705" s="20"/>
      <c r="G1705" s="20"/>
      <c r="H1705" s="20"/>
      <c r="I1705" s="20"/>
      <c r="J1705" s="20"/>
      <c r="K1705" s="20"/>
      <c r="L1705" s="20"/>
      <c r="M1705" s="20"/>
      <c r="N1705" s="20"/>
      <c r="O1705" s="20"/>
      <c r="P1705" s="20"/>
      <c r="Q1705" s="20"/>
      <c r="R1705" s="20"/>
      <c r="S1705" s="20"/>
      <c r="T1705" s="20"/>
      <c r="U1705" s="20"/>
      <c r="V1705" s="20"/>
      <c r="W1705" s="20"/>
      <c r="X1705" s="20"/>
      <c r="Y1705" s="20"/>
      <c r="Z1705" s="20"/>
      <c r="AA1705" s="20"/>
      <c r="AB1705" s="20"/>
      <c r="AC1705" s="20"/>
      <c r="AD1705" s="20"/>
      <c r="AE1705" s="20"/>
      <c r="AF1705" s="20"/>
      <c r="AG1705" s="20"/>
      <c r="AH1705" s="20"/>
      <c r="AI1705" s="20"/>
      <c r="AJ1705" s="20"/>
      <c r="AK1705" s="20"/>
      <c r="AL1705" s="360"/>
      <c r="AM1705" s="18"/>
      <c r="AN1705" s="18"/>
      <c r="AO1705" s="18"/>
      <c r="AP1705" s="18"/>
      <c r="AQ1705" s="18"/>
      <c r="AR1705" s="18"/>
      <c r="AS1705" s="18"/>
      <c r="AT1705" s="18"/>
      <c r="AU1705" s="18"/>
      <c r="AV1705" s="18"/>
      <c r="AW1705" s="18"/>
      <c r="AX1705" s="18"/>
      <c r="AY1705" s="18"/>
      <c r="AZ1705" s="18"/>
      <c r="BA1705" s="18"/>
      <c r="BB1705" s="18"/>
      <c r="BC1705" s="18"/>
      <c r="BD1705" s="18"/>
      <c r="BE1705" s="18"/>
      <c r="BF1705" s="18"/>
      <c r="BG1705" s="18"/>
      <c r="BH1705" s="18"/>
      <c r="BI1705" s="18"/>
      <c r="BJ1705" s="18"/>
    </row>
    <row r="1706" spans="1:62">
      <c r="A1706" s="112"/>
      <c r="B1706" s="192"/>
      <c r="C1706" s="198" t="s">
        <v>4685</v>
      </c>
      <c r="D1706" s="202" t="s">
        <v>74</v>
      </c>
      <c r="E1706" s="203">
        <v>590</v>
      </c>
      <c r="F1706" s="20"/>
      <c r="G1706" s="20"/>
      <c r="H1706" s="20"/>
      <c r="I1706" s="20"/>
      <c r="J1706" s="20"/>
      <c r="K1706" s="20"/>
      <c r="L1706" s="20"/>
      <c r="M1706" s="20"/>
      <c r="N1706" s="20"/>
      <c r="O1706" s="20"/>
      <c r="P1706" s="20"/>
      <c r="Q1706" s="20"/>
      <c r="R1706" s="20"/>
      <c r="S1706" s="20"/>
      <c r="T1706" s="20"/>
      <c r="U1706" s="20"/>
      <c r="V1706" s="20"/>
      <c r="W1706" s="20"/>
      <c r="X1706" s="20"/>
      <c r="Y1706" s="20"/>
      <c r="Z1706" s="20"/>
      <c r="AA1706" s="20"/>
      <c r="AB1706" s="20"/>
      <c r="AC1706" s="20"/>
      <c r="AD1706" s="20"/>
      <c r="AE1706" s="20"/>
      <c r="AF1706" s="20"/>
      <c r="AG1706" s="20"/>
      <c r="AH1706" s="20"/>
      <c r="AI1706" s="20"/>
      <c r="AJ1706" s="20"/>
      <c r="AK1706" s="20"/>
      <c r="AL1706" s="360"/>
      <c r="AM1706" s="18"/>
      <c r="AN1706" s="18"/>
      <c r="AO1706" s="18"/>
      <c r="AP1706" s="18"/>
      <c r="AQ1706" s="18"/>
      <c r="AR1706" s="18"/>
      <c r="AS1706" s="18"/>
      <c r="AT1706" s="18"/>
      <c r="AU1706" s="18"/>
      <c r="AV1706" s="18"/>
      <c r="AW1706" s="18"/>
      <c r="AX1706" s="18"/>
      <c r="AY1706" s="18"/>
      <c r="AZ1706" s="18"/>
      <c r="BA1706" s="18"/>
      <c r="BB1706" s="18"/>
      <c r="BC1706" s="18"/>
      <c r="BD1706" s="18"/>
      <c r="BE1706" s="18"/>
      <c r="BF1706" s="18"/>
      <c r="BG1706" s="18"/>
      <c r="BH1706" s="18"/>
      <c r="BI1706" s="18"/>
      <c r="BJ1706" s="18"/>
    </row>
    <row r="1707" spans="1:62">
      <c r="A1707" s="112"/>
      <c r="B1707" s="192"/>
      <c r="C1707" s="198" t="s">
        <v>4686</v>
      </c>
      <c r="D1707" s="202" t="s">
        <v>74</v>
      </c>
      <c r="E1707" s="203">
        <v>350</v>
      </c>
      <c r="F1707" s="20"/>
      <c r="G1707" s="20"/>
      <c r="H1707" s="20"/>
      <c r="I1707" s="20"/>
      <c r="J1707" s="20"/>
      <c r="K1707" s="20"/>
      <c r="L1707" s="20"/>
      <c r="M1707" s="20"/>
      <c r="N1707" s="20"/>
      <c r="O1707" s="20"/>
      <c r="P1707" s="20"/>
      <c r="Q1707" s="20"/>
      <c r="R1707" s="20"/>
      <c r="S1707" s="20"/>
      <c r="T1707" s="20"/>
      <c r="U1707" s="20"/>
      <c r="V1707" s="20"/>
      <c r="W1707" s="20"/>
      <c r="X1707" s="20"/>
      <c r="Y1707" s="20"/>
      <c r="Z1707" s="20"/>
      <c r="AA1707" s="20"/>
      <c r="AB1707" s="20"/>
      <c r="AC1707" s="20"/>
      <c r="AD1707" s="20"/>
      <c r="AE1707" s="20"/>
      <c r="AF1707" s="20"/>
      <c r="AG1707" s="20"/>
      <c r="AH1707" s="20"/>
      <c r="AI1707" s="20"/>
      <c r="AJ1707" s="20"/>
      <c r="AK1707" s="20"/>
      <c r="AL1707" s="360"/>
      <c r="AM1707" s="18"/>
      <c r="AN1707" s="18"/>
      <c r="AO1707" s="18"/>
      <c r="AP1707" s="18"/>
      <c r="AQ1707" s="18"/>
      <c r="AR1707" s="18"/>
      <c r="AS1707" s="18"/>
      <c r="AT1707" s="18"/>
      <c r="AU1707" s="18"/>
      <c r="AV1707" s="18"/>
      <c r="AW1707" s="18"/>
      <c r="AX1707" s="18"/>
      <c r="AY1707" s="18"/>
      <c r="AZ1707" s="18"/>
      <c r="BA1707" s="18"/>
      <c r="BB1707" s="18"/>
      <c r="BC1707" s="18"/>
      <c r="BD1707" s="18"/>
      <c r="BE1707" s="18"/>
      <c r="BF1707" s="18"/>
      <c r="BG1707" s="18"/>
      <c r="BH1707" s="18"/>
      <c r="BI1707" s="18"/>
      <c r="BJ1707" s="18"/>
    </row>
    <row r="1708" spans="1:62">
      <c r="A1708" s="112"/>
      <c r="B1708" s="192"/>
      <c r="C1708" s="198" t="s">
        <v>4687</v>
      </c>
      <c r="D1708" s="202" t="s">
        <v>74</v>
      </c>
      <c r="E1708" s="203">
        <v>250</v>
      </c>
      <c r="F1708" s="20"/>
      <c r="G1708" s="20"/>
      <c r="H1708" s="20"/>
      <c r="I1708" s="20"/>
      <c r="J1708" s="20"/>
      <c r="K1708" s="20"/>
      <c r="L1708" s="20"/>
      <c r="M1708" s="20"/>
      <c r="N1708" s="20"/>
      <c r="O1708" s="20"/>
      <c r="P1708" s="20"/>
      <c r="Q1708" s="20"/>
      <c r="R1708" s="20"/>
      <c r="S1708" s="20"/>
      <c r="T1708" s="20"/>
      <c r="U1708" s="20"/>
      <c r="V1708" s="20"/>
      <c r="W1708" s="20"/>
      <c r="X1708" s="20"/>
      <c r="Y1708" s="20"/>
      <c r="Z1708" s="20"/>
      <c r="AA1708" s="20"/>
      <c r="AB1708" s="20"/>
      <c r="AC1708" s="20"/>
      <c r="AD1708" s="20"/>
      <c r="AE1708" s="20"/>
      <c r="AF1708" s="20"/>
      <c r="AG1708" s="20"/>
      <c r="AH1708" s="20"/>
      <c r="AI1708" s="20"/>
      <c r="AJ1708" s="20"/>
      <c r="AK1708" s="20"/>
      <c r="AL1708" s="360"/>
      <c r="AM1708" s="18"/>
      <c r="AN1708" s="18"/>
      <c r="AO1708" s="18"/>
      <c r="AP1708" s="18"/>
      <c r="AQ1708" s="18"/>
      <c r="AR1708" s="18"/>
      <c r="AS1708" s="18"/>
      <c r="AT1708" s="18"/>
      <c r="AU1708" s="18"/>
      <c r="AV1708" s="18"/>
      <c r="AW1708" s="18"/>
      <c r="AX1708" s="18"/>
      <c r="AY1708" s="18"/>
      <c r="AZ1708" s="18"/>
      <c r="BA1708" s="18"/>
      <c r="BB1708" s="18"/>
      <c r="BC1708" s="18"/>
      <c r="BD1708" s="18"/>
      <c r="BE1708" s="18"/>
      <c r="BF1708" s="18"/>
      <c r="BG1708" s="18"/>
      <c r="BH1708" s="18"/>
      <c r="BI1708" s="18"/>
      <c r="BJ1708" s="18"/>
    </row>
    <row r="1709" spans="1:62">
      <c r="A1709" s="112"/>
      <c r="B1709" s="192"/>
      <c r="C1709" s="198" t="s">
        <v>4688</v>
      </c>
      <c r="D1709" s="202" t="s">
        <v>30</v>
      </c>
      <c r="E1709" s="203">
        <v>925</v>
      </c>
      <c r="F1709" s="20"/>
      <c r="G1709" s="20"/>
      <c r="H1709" s="20"/>
      <c r="I1709" s="20"/>
      <c r="J1709" s="20"/>
      <c r="K1709" s="20"/>
      <c r="L1709" s="20"/>
      <c r="M1709" s="20"/>
      <c r="N1709" s="20"/>
      <c r="O1709" s="20"/>
      <c r="P1709" s="20"/>
      <c r="Q1709" s="20"/>
      <c r="R1709" s="20"/>
      <c r="S1709" s="20"/>
      <c r="T1709" s="20"/>
      <c r="U1709" s="20"/>
      <c r="V1709" s="20"/>
      <c r="W1709" s="20"/>
      <c r="X1709" s="20"/>
      <c r="Y1709" s="20"/>
      <c r="Z1709" s="20"/>
      <c r="AA1709" s="20"/>
      <c r="AB1709" s="20"/>
      <c r="AC1709" s="20"/>
      <c r="AD1709" s="20"/>
      <c r="AE1709" s="20"/>
      <c r="AF1709" s="20"/>
      <c r="AG1709" s="20"/>
      <c r="AH1709" s="20"/>
      <c r="AI1709" s="20"/>
      <c r="AJ1709" s="20"/>
      <c r="AK1709" s="20"/>
      <c r="AL1709" s="360"/>
      <c r="AM1709" s="18"/>
      <c r="AN1709" s="18"/>
      <c r="AO1709" s="18"/>
      <c r="AP1709" s="18"/>
      <c r="AQ1709" s="18"/>
      <c r="AR1709" s="18"/>
      <c r="AS1709" s="18"/>
      <c r="AT1709" s="18"/>
      <c r="AU1709" s="18"/>
      <c r="AV1709" s="18"/>
      <c r="AW1709" s="18"/>
      <c r="AX1709" s="18"/>
      <c r="AY1709" s="18"/>
      <c r="AZ1709" s="18"/>
      <c r="BA1709" s="18"/>
      <c r="BB1709" s="18"/>
      <c r="BC1709" s="18"/>
      <c r="BD1709" s="18"/>
      <c r="BE1709" s="18"/>
      <c r="BF1709" s="18"/>
      <c r="BG1709" s="18"/>
      <c r="BH1709" s="18"/>
      <c r="BI1709" s="18"/>
      <c r="BJ1709" s="18"/>
    </row>
    <row r="1710" spans="1:62">
      <c r="A1710" s="112"/>
      <c r="B1710" s="192"/>
      <c r="C1710" s="198" t="s">
        <v>4689</v>
      </c>
      <c r="D1710" s="202" t="s">
        <v>30</v>
      </c>
      <c r="E1710" s="203">
        <v>1070</v>
      </c>
      <c r="F1710" s="20"/>
      <c r="G1710" s="20"/>
      <c r="H1710" s="20"/>
      <c r="I1710" s="20"/>
      <c r="J1710" s="20"/>
      <c r="K1710" s="20"/>
      <c r="L1710" s="20"/>
      <c r="M1710" s="20"/>
      <c r="N1710" s="20"/>
      <c r="O1710" s="20"/>
      <c r="P1710" s="20"/>
      <c r="Q1710" s="20"/>
      <c r="R1710" s="20"/>
      <c r="S1710" s="20"/>
      <c r="T1710" s="20"/>
      <c r="U1710" s="20"/>
      <c r="V1710" s="20"/>
      <c r="W1710" s="20"/>
      <c r="X1710" s="20"/>
      <c r="Y1710" s="20"/>
      <c r="Z1710" s="20"/>
      <c r="AA1710" s="20"/>
      <c r="AB1710" s="20"/>
      <c r="AC1710" s="20"/>
      <c r="AD1710" s="20"/>
      <c r="AE1710" s="20"/>
      <c r="AF1710" s="20"/>
      <c r="AG1710" s="20"/>
      <c r="AH1710" s="20"/>
      <c r="AI1710" s="20"/>
      <c r="AJ1710" s="20"/>
      <c r="AK1710" s="20"/>
      <c r="AL1710" s="360"/>
      <c r="AM1710" s="18"/>
      <c r="AN1710" s="18"/>
      <c r="AO1710" s="18"/>
      <c r="AP1710" s="18"/>
      <c r="AQ1710" s="18"/>
      <c r="AR1710" s="18"/>
      <c r="AS1710" s="18"/>
      <c r="AT1710" s="18"/>
      <c r="AU1710" s="18"/>
      <c r="AV1710" s="18"/>
      <c r="AW1710" s="18"/>
      <c r="AX1710" s="18"/>
      <c r="AY1710" s="18"/>
      <c r="AZ1710" s="18"/>
      <c r="BA1710" s="18"/>
      <c r="BB1710" s="18"/>
      <c r="BC1710" s="18"/>
      <c r="BD1710" s="18"/>
      <c r="BE1710" s="18"/>
      <c r="BF1710" s="18"/>
      <c r="BG1710" s="18"/>
      <c r="BH1710" s="18"/>
      <c r="BI1710" s="18"/>
      <c r="BJ1710" s="18"/>
    </row>
    <row r="1711" spans="1:62">
      <c r="A1711" s="112"/>
      <c r="B1711" s="192"/>
      <c r="C1711" s="198" t="s">
        <v>2924</v>
      </c>
      <c r="D1711" s="202" t="s">
        <v>30</v>
      </c>
      <c r="E1711" s="203">
        <v>1280</v>
      </c>
      <c r="F1711" s="20"/>
      <c r="G1711" s="20"/>
      <c r="H1711" s="20"/>
      <c r="I1711" s="20"/>
      <c r="J1711" s="20"/>
      <c r="K1711" s="20"/>
      <c r="L1711" s="20"/>
      <c r="M1711" s="20"/>
      <c r="N1711" s="20"/>
      <c r="O1711" s="20"/>
      <c r="P1711" s="20"/>
      <c r="Q1711" s="20"/>
      <c r="R1711" s="20"/>
      <c r="S1711" s="20"/>
      <c r="T1711" s="20"/>
      <c r="U1711" s="20"/>
      <c r="V1711" s="20"/>
      <c r="W1711" s="20"/>
      <c r="X1711" s="20"/>
      <c r="Y1711" s="20"/>
      <c r="Z1711" s="20"/>
      <c r="AA1711" s="20"/>
      <c r="AB1711" s="20"/>
      <c r="AC1711" s="20"/>
      <c r="AD1711" s="20"/>
      <c r="AE1711" s="20"/>
      <c r="AF1711" s="20"/>
      <c r="AG1711" s="20"/>
      <c r="AH1711" s="20"/>
      <c r="AI1711" s="20"/>
      <c r="AJ1711" s="20"/>
      <c r="AK1711" s="20"/>
      <c r="AL1711" s="360"/>
      <c r="AM1711" s="18"/>
      <c r="AN1711" s="18"/>
      <c r="AO1711" s="18"/>
      <c r="AP1711" s="18"/>
      <c r="AQ1711" s="18"/>
      <c r="AR1711" s="18"/>
      <c r="AS1711" s="18"/>
      <c r="AT1711" s="18"/>
      <c r="AU1711" s="18"/>
      <c r="AV1711" s="18"/>
      <c r="AW1711" s="18"/>
      <c r="AX1711" s="18"/>
      <c r="AY1711" s="18"/>
      <c r="AZ1711" s="18"/>
      <c r="BA1711" s="18"/>
      <c r="BB1711" s="18"/>
      <c r="BC1711" s="18"/>
      <c r="BD1711" s="18"/>
      <c r="BE1711" s="18"/>
      <c r="BF1711" s="18"/>
      <c r="BG1711" s="18"/>
      <c r="BH1711" s="18"/>
      <c r="BI1711" s="18"/>
      <c r="BJ1711" s="18"/>
    </row>
    <row r="1712" spans="1:62">
      <c r="A1712" s="112"/>
      <c r="B1712" s="192"/>
      <c r="C1712" s="198" t="s">
        <v>2925</v>
      </c>
      <c r="D1712" s="202" t="s">
        <v>30</v>
      </c>
      <c r="E1712" s="203">
        <v>1715</v>
      </c>
      <c r="F1712" s="20"/>
      <c r="G1712" s="20"/>
      <c r="H1712" s="20"/>
      <c r="I1712" s="20"/>
      <c r="J1712" s="20"/>
      <c r="K1712" s="20"/>
      <c r="L1712" s="20"/>
      <c r="M1712" s="20"/>
      <c r="N1712" s="20"/>
      <c r="O1712" s="20"/>
      <c r="P1712" s="20"/>
      <c r="Q1712" s="20"/>
      <c r="R1712" s="20"/>
      <c r="S1712" s="20"/>
      <c r="T1712" s="20"/>
      <c r="U1712" s="20"/>
      <c r="V1712" s="20"/>
      <c r="W1712" s="20"/>
      <c r="X1712" s="20"/>
      <c r="Y1712" s="20"/>
      <c r="Z1712" s="20"/>
      <c r="AA1712" s="20"/>
      <c r="AB1712" s="20"/>
      <c r="AC1712" s="20"/>
      <c r="AD1712" s="20"/>
      <c r="AE1712" s="20"/>
      <c r="AF1712" s="20"/>
      <c r="AG1712" s="20"/>
      <c r="AH1712" s="20"/>
      <c r="AI1712" s="20"/>
      <c r="AJ1712" s="20"/>
      <c r="AK1712" s="20"/>
      <c r="AL1712" s="360"/>
      <c r="AM1712" s="18"/>
      <c r="AN1712" s="18"/>
      <c r="AO1712" s="18"/>
      <c r="AP1712" s="18"/>
      <c r="AQ1712" s="18"/>
      <c r="AR1712" s="18"/>
      <c r="AS1712" s="18"/>
      <c r="AT1712" s="18"/>
      <c r="AU1712" s="18"/>
      <c r="AV1712" s="18"/>
      <c r="AW1712" s="18"/>
      <c r="AX1712" s="18"/>
      <c r="AY1712" s="18"/>
      <c r="AZ1712" s="18"/>
      <c r="BA1712" s="18"/>
      <c r="BB1712" s="18"/>
      <c r="BC1712" s="18"/>
      <c r="BD1712" s="18"/>
      <c r="BE1712" s="18"/>
      <c r="BF1712" s="18"/>
      <c r="BG1712" s="18"/>
      <c r="BH1712" s="18"/>
      <c r="BI1712" s="18"/>
      <c r="BJ1712" s="18"/>
    </row>
    <row r="1713" spans="1:62">
      <c r="A1713" s="112"/>
      <c r="B1713" s="192"/>
      <c r="C1713" s="198" t="s">
        <v>4690</v>
      </c>
      <c r="D1713" s="202" t="s">
        <v>30</v>
      </c>
      <c r="E1713" s="203">
        <v>1050</v>
      </c>
      <c r="F1713" s="20"/>
      <c r="G1713" s="20"/>
      <c r="H1713" s="20"/>
      <c r="I1713" s="20"/>
      <c r="J1713" s="20"/>
      <c r="K1713" s="20"/>
      <c r="L1713" s="20"/>
      <c r="M1713" s="20"/>
      <c r="N1713" s="20"/>
      <c r="O1713" s="20"/>
      <c r="P1713" s="20"/>
      <c r="Q1713" s="20"/>
      <c r="R1713" s="20"/>
      <c r="S1713" s="20"/>
      <c r="T1713" s="20"/>
      <c r="U1713" s="20"/>
      <c r="V1713" s="20"/>
      <c r="W1713" s="20"/>
      <c r="X1713" s="20"/>
      <c r="Y1713" s="20"/>
      <c r="Z1713" s="20"/>
      <c r="AA1713" s="20"/>
      <c r="AB1713" s="20"/>
      <c r="AC1713" s="20"/>
      <c r="AD1713" s="20"/>
      <c r="AE1713" s="20"/>
      <c r="AF1713" s="20"/>
      <c r="AG1713" s="20"/>
      <c r="AH1713" s="20"/>
      <c r="AI1713" s="20"/>
      <c r="AJ1713" s="20"/>
      <c r="AK1713" s="20"/>
      <c r="AL1713" s="360"/>
      <c r="AM1713" s="18"/>
      <c r="AN1713" s="18"/>
      <c r="AO1713" s="18"/>
      <c r="AP1713" s="18"/>
      <c r="AQ1713" s="18"/>
      <c r="AR1713" s="18"/>
      <c r="AS1713" s="18"/>
      <c r="AT1713" s="18"/>
      <c r="AU1713" s="18"/>
      <c r="AV1713" s="18"/>
      <c r="AW1713" s="18"/>
      <c r="AX1713" s="18"/>
      <c r="AY1713" s="18"/>
      <c r="AZ1713" s="18"/>
      <c r="BA1713" s="18"/>
      <c r="BB1713" s="18"/>
      <c r="BC1713" s="18"/>
      <c r="BD1713" s="18"/>
      <c r="BE1713" s="18"/>
      <c r="BF1713" s="18"/>
      <c r="BG1713" s="18"/>
      <c r="BH1713" s="18"/>
      <c r="BI1713" s="18"/>
      <c r="BJ1713" s="18"/>
    </row>
    <row r="1714" spans="1:62">
      <c r="A1714" s="112"/>
      <c r="B1714" s="192"/>
      <c r="C1714" s="198" t="s">
        <v>4691</v>
      </c>
      <c r="D1714" s="202" t="s">
        <v>30</v>
      </c>
      <c r="E1714" s="203">
        <v>1830</v>
      </c>
      <c r="F1714" s="20"/>
      <c r="G1714" s="20"/>
      <c r="H1714" s="20"/>
      <c r="I1714" s="20"/>
      <c r="J1714" s="20"/>
      <c r="K1714" s="20"/>
      <c r="L1714" s="20"/>
      <c r="M1714" s="20"/>
      <c r="N1714" s="20"/>
      <c r="O1714" s="20"/>
      <c r="P1714" s="20"/>
      <c r="Q1714" s="20"/>
      <c r="R1714" s="20"/>
      <c r="S1714" s="20"/>
      <c r="T1714" s="20"/>
      <c r="U1714" s="20"/>
      <c r="V1714" s="20"/>
      <c r="W1714" s="20"/>
      <c r="X1714" s="20"/>
      <c r="Y1714" s="20"/>
      <c r="Z1714" s="20"/>
      <c r="AA1714" s="20"/>
      <c r="AB1714" s="20"/>
      <c r="AC1714" s="20"/>
      <c r="AD1714" s="20"/>
      <c r="AE1714" s="20"/>
      <c r="AF1714" s="20"/>
      <c r="AG1714" s="20"/>
      <c r="AH1714" s="20"/>
      <c r="AI1714" s="20"/>
      <c r="AJ1714" s="20"/>
      <c r="AK1714" s="20"/>
      <c r="AL1714" s="360"/>
      <c r="AM1714" s="18"/>
      <c r="AN1714" s="18"/>
      <c r="AO1714" s="18"/>
      <c r="AP1714" s="18"/>
      <c r="AQ1714" s="18"/>
      <c r="AR1714" s="18"/>
      <c r="AS1714" s="18"/>
      <c r="AT1714" s="18"/>
      <c r="AU1714" s="18"/>
      <c r="AV1714" s="18"/>
      <c r="AW1714" s="18"/>
      <c r="AX1714" s="18"/>
      <c r="AY1714" s="18"/>
      <c r="AZ1714" s="18"/>
      <c r="BA1714" s="18"/>
      <c r="BB1714" s="18"/>
      <c r="BC1714" s="18"/>
      <c r="BD1714" s="18"/>
      <c r="BE1714" s="18"/>
      <c r="BF1714" s="18"/>
      <c r="BG1714" s="18"/>
      <c r="BH1714" s="18"/>
      <c r="BI1714" s="18"/>
      <c r="BJ1714" s="18"/>
    </row>
    <row r="1715" spans="1:62">
      <c r="A1715" s="112"/>
      <c r="B1715" s="189"/>
      <c r="C1715" s="198" t="s">
        <v>4692</v>
      </c>
      <c r="D1715" s="202" t="s">
        <v>30</v>
      </c>
      <c r="E1715" s="203">
        <v>1414</v>
      </c>
      <c r="F1715" s="20"/>
      <c r="G1715" s="20"/>
      <c r="H1715" s="20"/>
      <c r="I1715" s="20"/>
      <c r="J1715" s="20"/>
      <c r="K1715" s="20"/>
      <c r="L1715" s="20"/>
      <c r="M1715" s="20"/>
      <c r="N1715" s="20"/>
      <c r="O1715" s="20"/>
      <c r="P1715" s="20"/>
      <c r="Q1715" s="20"/>
      <c r="R1715" s="20"/>
      <c r="S1715" s="20"/>
      <c r="T1715" s="20"/>
      <c r="U1715" s="20"/>
      <c r="V1715" s="20"/>
      <c r="W1715" s="20"/>
      <c r="X1715" s="20"/>
      <c r="Y1715" s="20"/>
      <c r="Z1715" s="20"/>
      <c r="AA1715" s="20"/>
      <c r="AB1715" s="20"/>
      <c r="AC1715" s="20"/>
      <c r="AD1715" s="20"/>
      <c r="AE1715" s="20"/>
      <c r="AF1715" s="20"/>
      <c r="AG1715" s="20"/>
      <c r="AH1715" s="20"/>
      <c r="AI1715" s="20"/>
      <c r="AJ1715" s="20"/>
      <c r="AK1715" s="20"/>
      <c r="AL1715" s="360"/>
      <c r="AM1715" s="18"/>
      <c r="AN1715" s="18"/>
      <c r="AO1715" s="18"/>
      <c r="AP1715" s="18"/>
      <c r="AQ1715" s="18"/>
      <c r="AR1715" s="18"/>
      <c r="AS1715" s="18"/>
      <c r="AT1715" s="18"/>
      <c r="AU1715" s="18"/>
      <c r="AV1715" s="18"/>
      <c r="AW1715" s="18"/>
      <c r="AX1715" s="18"/>
      <c r="AY1715" s="18"/>
      <c r="AZ1715" s="18"/>
      <c r="BA1715" s="18"/>
      <c r="BB1715" s="18"/>
      <c r="BC1715" s="18"/>
      <c r="BD1715" s="18"/>
      <c r="BE1715" s="18"/>
      <c r="BF1715" s="18"/>
      <c r="BG1715" s="18"/>
      <c r="BH1715" s="18"/>
      <c r="BI1715" s="18"/>
      <c r="BJ1715" s="18"/>
    </row>
    <row r="1716" spans="1:62">
      <c r="A1716" s="112"/>
      <c r="B1716" s="192"/>
      <c r="C1716" s="198" t="s">
        <v>4693</v>
      </c>
      <c r="D1716" s="202" t="s">
        <v>30</v>
      </c>
      <c r="E1716" s="203">
        <v>560</v>
      </c>
      <c r="F1716" s="20"/>
      <c r="G1716" s="20"/>
      <c r="H1716" s="20"/>
      <c r="I1716" s="20"/>
      <c r="J1716" s="20"/>
      <c r="K1716" s="20"/>
      <c r="L1716" s="20"/>
      <c r="M1716" s="20"/>
      <c r="N1716" s="20"/>
      <c r="O1716" s="20"/>
      <c r="P1716" s="20"/>
      <c r="Q1716" s="20"/>
      <c r="R1716" s="20"/>
      <c r="S1716" s="20"/>
      <c r="T1716" s="20"/>
      <c r="U1716" s="20"/>
      <c r="V1716" s="20"/>
      <c r="W1716" s="20"/>
      <c r="X1716" s="20"/>
      <c r="Y1716" s="20"/>
      <c r="Z1716" s="20"/>
      <c r="AA1716" s="20"/>
      <c r="AB1716" s="20"/>
      <c r="AC1716" s="20"/>
      <c r="AD1716" s="20"/>
      <c r="AE1716" s="20"/>
      <c r="AF1716" s="20"/>
      <c r="AG1716" s="20"/>
      <c r="AH1716" s="20"/>
      <c r="AI1716" s="20"/>
      <c r="AJ1716" s="20"/>
      <c r="AK1716" s="20"/>
      <c r="AL1716" s="360"/>
      <c r="AM1716" s="18"/>
      <c r="AN1716" s="18"/>
      <c r="AO1716" s="18"/>
      <c r="AP1716" s="18"/>
      <c r="AQ1716" s="18"/>
      <c r="AR1716" s="18"/>
      <c r="AS1716" s="18"/>
      <c r="AT1716" s="18"/>
      <c r="AU1716" s="18"/>
      <c r="AV1716" s="18"/>
      <c r="AW1716" s="18"/>
      <c r="AX1716" s="18"/>
      <c r="AY1716" s="18"/>
      <c r="AZ1716" s="18"/>
      <c r="BA1716" s="18"/>
      <c r="BB1716" s="18"/>
      <c r="BC1716" s="18"/>
      <c r="BD1716" s="18"/>
      <c r="BE1716" s="18"/>
      <c r="BF1716" s="18"/>
      <c r="BG1716" s="18"/>
      <c r="BH1716" s="18"/>
      <c r="BI1716" s="18"/>
      <c r="BJ1716" s="18"/>
    </row>
    <row r="1717" spans="1:62">
      <c r="A1717" s="112"/>
      <c r="B1717" s="192"/>
      <c r="C1717" s="200" t="s">
        <v>4694</v>
      </c>
      <c r="D1717" s="202" t="s">
        <v>30</v>
      </c>
      <c r="E1717" s="203">
        <v>1295</v>
      </c>
      <c r="F1717" s="20"/>
      <c r="G1717" s="20"/>
      <c r="H1717" s="20"/>
      <c r="I1717" s="20"/>
      <c r="J1717" s="20"/>
      <c r="K1717" s="20"/>
      <c r="L1717" s="20"/>
      <c r="M1717" s="20"/>
      <c r="N1717" s="20"/>
      <c r="O1717" s="20"/>
      <c r="P1717" s="20"/>
      <c r="Q1717" s="20"/>
      <c r="R1717" s="20"/>
      <c r="S1717" s="20"/>
      <c r="T1717" s="20"/>
      <c r="U1717" s="20"/>
      <c r="V1717" s="20"/>
      <c r="W1717" s="20"/>
      <c r="X1717" s="20"/>
      <c r="Y1717" s="20"/>
      <c r="Z1717" s="20"/>
      <c r="AA1717" s="20"/>
      <c r="AB1717" s="20"/>
      <c r="AC1717" s="20"/>
      <c r="AD1717" s="20"/>
      <c r="AE1717" s="20"/>
      <c r="AF1717" s="20"/>
      <c r="AG1717" s="20"/>
      <c r="AH1717" s="20"/>
      <c r="AI1717" s="20"/>
      <c r="AJ1717" s="20"/>
      <c r="AK1717" s="20"/>
      <c r="AL1717" s="360"/>
      <c r="AM1717" s="18"/>
      <c r="AN1717" s="18"/>
      <c r="AO1717" s="18"/>
      <c r="AP1717" s="18"/>
      <c r="AQ1717" s="18"/>
      <c r="AR1717" s="18"/>
      <c r="AS1717" s="18"/>
      <c r="AT1717" s="18"/>
      <c r="AU1717" s="18"/>
      <c r="AV1717" s="18"/>
      <c r="AW1717" s="18"/>
      <c r="AX1717" s="18"/>
      <c r="AY1717" s="18"/>
      <c r="AZ1717" s="18"/>
      <c r="BA1717" s="18"/>
      <c r="BB1717" s="18"/>
      <c r="BC1717" s="18"/>
      <c r="BD1717" s="18"/>
      <c r="BE1717" s="18"/>
      <c r="BF1717" s="18"/>
      <c r="BG1717" s="18"/>
      <c r="BH1717" s="18"/>
      <c r="BI1717" s="18"/>
      <c r="BJ1717" s="18"/>
    </row>
    <row r="1718" spans="1:62">
      <c r="A1718" s="112"/>
      <c r="B1718" s="189"/>
      <c r="C1718" s="198" t="s">
        <v>4695</v>
      </c>
      <c r="D1718" s="202" t="s">
        <v>236</v>
      </c>
      <c r="E1718" s="203">
        <v>1.2</v>
      </c>
      <c r="F1718" s="20"/>
      <c r="G1718" s="20"/>
      <c r="H1718" s="20"/>
      <c r="I1718" s="20"/>
      <c r="J1718" s="20"/>
      <c r="K1718" s="20"/>
      <c r="L1718" s="20"/>
      <c r="M1718" s="20"/>
      <c r="N1718" s="20"/>
      <c r="O1718" s="20"/>
      <c r="P1718" s="20"/>
      <c r="Q1718" s="20"/>
      <c r="R1718" s="20"/>
      <c r="S1718" s="20"/>
      <c r="T1718" s="20"/>
      <c r="U1718" s="20"/>
      <c r="V1718" s="20"/>
      <c r="W1718" s="20"/>
      <c r="X1718" s="20"/>
      <c r="Y1718" s="20"/>
      <c r="Z1718" s="20"/>
      <c r="AA1718" s="20"/>
      <c r="AB1718" s="20"/>
      <c r="AC1718" s="20"/>
      <c r="AD1718" s="20"/>
      <c r="AE1718" s="20"/>
      <c r="AF1718" s="20"/>
      <c r="AG1718" s="20"/>
      <c r="AH1718" s="20"/>
      <c r="AI1718" s="20"/>
      <c r="AJ1718" s="20"/>
      <c r="AK1718" s="20"/>
      <c r="AL1718" s="360"/>
      <c r="AM1718" s="18"/>
      <c r="AN1718" s="18"/>
      <c r="AO1718" s="18"/>
      <c r="AP1718" s="18"/>
      <c r="AQ1718" s="18"/>
      <c r="AR1718" s="18"/>
      <c r="AS1718" s="18"/>
      <c r="AT1718" s="18"/>
      <c r="AU1718" s="18"/>
      <c r="AV1718" s="18"/>
      <c r="AW1718" s="18"/>
      <c r="AX1718" s="18"/>
      <c r="AY1718" s="18"/>
      <c r="AZ1718" s="18"/>
      <c r="BA1718" s="18"/>
      <c r="BB1718" s="18"/>
      <c r="BC1718" s="18"/>
      <c r="BD1718" s="18"/>
      <c r="BE1718" s="18"/>
      <c r="BF1718" s="18"/>
      <c r="BG1718" s="18"/>
      <c r="BH1718" s="18"/>
      <c r="BI1718" s="18"/>
      <c r="BJ1718" s="18"/>
    </row>
    <row r="1719" spans="1:62">
      <c r="A1719" s="228"/>
      <c r="B1719" s="192"/>
      <c r="C1719" s="198" t="s">
        <v>4696</v>
      </c>
      <c r="D1719" s="202" t="s">
        <v>30</v>
      </c>
      <c r="E1719" s="203">
        <v>685</v>
      </c>
      <c r="F1719" s="257"/>
      <c r="G1719" s="257"/>
      <c r="H1719" s="257"/>
      <c r="I1719" s="257"/>
      <c r="J1719" s="257"/>
      <c r="K1719" s="257"/>
      <c r="L1719" s="257"/>
      <c r="M1719" s="257"/>
      <c r="N1719" s="257"/>
      <c r="O1719" s="257"/>
      <c r="P1719" s="257"/>
      <c r="Q1719" s="257"/>
      <c r="R1719" s="257"/>
      <c r="S1719" s="257"/>
      <c r="T1719" s="257"/>
      <c r="U1719" s="257"/>
      <c r="V1719" s="257"/>
      <c r="W1719" s="257"/>
      <c r="X1719" s="257"/>
      <c r="Y1719" s="257"/>
      <c r="Z1719" s="257"/>
      <c r="AA1719" s="257"/>
      <c r="AB1719" s="257"/>
      <c r="AC1719" s="257"/>
      <c r="AD1719" s="257"/>
      <c r="AE1719" s="257"/>
      <c r="AF1719" s="257"/>
      <c r="AG1719" s="257"/>
      <c r="AH1719" s="257"/>
      <c r="AI1719" s="257"/>
      <c r="AJ1719" s="257"/>
      <c r="AK1719" s="257"/>
      <c r="AL1719" s="576"/>
      <c r="AM1719" s="18"/>
      <c r="AN1719" s="18"/>
      <c r="AO1719" s="18"/>
      <c r="AP1719" s="18"/>
      <c r="AQ1719" s="18"/>
      <c r="AR1719" s="18"/>
      <c r="AS1719" s="18"/>
      <c r="AT1719" s="18"/>
      <c r="AU1719" s="18"/>
      <c r="AV1719" s="18"/>
      <c r="AW1719" s="18"/>
      <c r="AX1719" s="18"/>
      <c r="AY1719" s="18"/>
      <c r="AZ1719" s="18"/>
      <c r="BA1719" s="18"/>
      <c r="BB1719" s="18"/>
      <c r="BC1719" s="18"/>
      <c r="BD1719" s="18"/>
      <c r="BE1719" s="18"/>
      <c r="BF1719" s="18"/>
      <c r="BG1719" s="18"/>
      <c r="BH1719" s="18"/>
      <c r="BI1719" s="18"/>
      <c r="BJ1719" s="18"/>
    </row>
    <row r="1720" spans="1:62">
      <c r="A1720" s="86"/>
      <c r="B1720" s="325" t="s">
        <v>8075</v>
      </c>
      <c r="C1720" s="329" t="s">
        <v>8079</v>
      </c>
      <c r="D1720" s="328" t="s">
        <v>28</v>
      </c>
      <c r="E1720" s="232"/>
      <c r="F1720" s="20"/>
      <c r="G1720" s="20"/>
      <c r="H1720" s="20"/>
      <c r="I1720" s="20"/>
      <c r="J1720" s="20"/>
      <c r="K1720" s="20"/>
      <c r="L1720" s="20"/>
      <c r="M1720" s="20"/>
      <c r="N1720" s="20"/>
      <c r="O1720" s="20"/>
      <c r="P1720" s="20"/>
      <c r="Q1720" s="20"/>
      <c r="R1720" s="320"/>
      <c r="S1720" s="320"/>
      <c r="T1720" s="332">
        <v>4</v>
      </c>
      <c r="U1720" s="20"/>
      <c r="V1720" s="20"/>
      <c r="W1720" s="20"/>
      <c r="X1720" s="20"/>
      <c r="Y1720" s="20"/>
      <c r="Z1720" s="20"/>
      <c r="AA1720" s="20"/>
      <c r="AB1720" s="20"/>
      <c r="AC1720" s="20"/>
      <c r="AD1720" s="20"/>
      <c r="AE1720" s="20"/>
      <c r="AF1720" s="20"/>
      <c r="AG1720" s="20"/>
      <c r="AH1720" s="20"/>
      <c r="AI1720" s="20"/>
      <c r="AJ1720" s="20"/>
      <c r="AK1720" s="20"/>
      <c r="AL1720" s="20"/>
      <c r="AM1720" s="18"/>
      <c r="AN1720" s="18"/>
      <c r="AO1720" s="18"/>
      <c r="AP1720" s="18"/>
      <c r="AQ1720" s="18"/>
      <c r="AR1720" s="18"/>
      <c r="AS1720" s="18"/>
      <c r="AT1720" s="18"/>
      <c r="AU1720" s="18"/>
      <c r="AV1720" s="18"/>
      <c r="AW1720" s="18"/>
      <c r="AX1720" s="18"/>
      <c r="AY1720" s="18"/>
      <c r="AZ1720" s="18"/>
      <c r="BA1720" s="18"/>
      <c r="BB1720" s="18"/>
      <c r="BC1720" s="18"/>
      <c r="BD1720" s="18"/>
      <c r="BE1720" s="18"/>
      <c r="BF1720" s="18"/>
      <c r="BG1720" s="18"/>
      <c r="BH1720" s="18"/>
      <c r="BI1720" s="18"/>
      <c r="BJ1720" s="18"/>
    </row>
    <row r="1721" spans="1:62">
      <c r="A1721" s="86"/>
      <c r="B1721" s="326" t="s">
        <v>8076</v>
      </c>
      <c r="C1721" s="330" t="s">
        <v>8080</v>
      </c>
      <c r="D1721" s="328" t="s">
        <v>28</v>
      </c>
      <c r="E1721" s="232"/>
      <c r="F1721" s="20"/>
      <c r="G1721" s="20"/>
      <c r="H1721" s="20"/>
      <c r="I1721" s="20"/>
      <c r="J1721" s="20"/>
      <c r="K1721" s="20"/>
      <c r="L1721" s="20"/>
      <c r="M1721" s="20"/>
      <c r="N1721" s="20"/>
      <c r="O1721" s="20"/>
      <c r="P1721" s="20"/>
      <c r="Q1721" s="20"/>
      <c r="R1721" s="320"/>
      <c r="S1721" s="320"/>
      <c r="T1721" s="332">
        <v>3</v>
      </c>
      <c r="U1721" s="20"/>
      <c r="V1721" s="20"/>
      <c r="W1721" s="20"/>
      <c r="X1721" s="20"/>
      <c r="Y1721" s="20"/>
      <c r="Z1721" s="20"/>
      <c r="AA1721" s="20"/>
      <c r="AB1721" s="20"/>
      <c r="AC1721" s="20"/>
      <c r="AD1721" s="20"/>
      <c r="AE1721" s="20"/>
      <c r="AF1721" s="20"/>
      <c r="AG1721" s="20"/>
      <c r="AH1721" s="20"/>
      <c r="AI1721" s="20"/>
      <c r="AJ1721" s="20"/>
      <c r="AK1721" s="20"/>
      <c r="AL1721" s="20"/>
      <c r="AM1721" s="18"/>
      <c r="AN1721" s="18"/>
      <c r="AO1721" s="18"/>
      <c r="AP1721" s="18"/>
      <c r="AQ1721" s="18"/>
      <c r="AR1721" s="18"/>
      <c r="AS1721" s="18"/>
      <c r="AT1721" s="18"/>
      <c r="AU1721" s="18"/>
      <c r="AV1721" s="18"/>
      <c r="AW1721" s="18"/>
      <c r="AX1721" s="18"/>
      <c r="AY1721" s="18"/>
      <c r="AZ1721" s="18"/>
      <c r="BA1721" s="18"/>
      <c r="BB1721" s="18"/>
      <c r="BC1721" s="18"/>
      <c r="BD1721" s="18"/>
      <c r="BE1721" s="18"/>
      <c r="BF1721" s="18"/>
      <c r="BG1721" s="18"/>
      <c r="BH1721" s="18"/>
      <c r="BI1721" s="18"/>
      <c r="BJ1721" s="18"/>
    </row>
    <row r="1722" spans="1:62">
      <c r="A1722" s="86"/>
      <c r="B1722" s="326" t="s">
        <v>8077</v>
      </c>
      <c r="C1722" s="330" t="s">
        <v>8081</v>
      </c>
      <c r="D1722" s="328" t="s">
        <v>28</v>
      </c>
      <c r="E1722" s="232"/>
      <c r="F1722" s="20"/>
      <c r="G1722" s="20"/>
      <c r="H1722" s="20"/>
      <c r="I1722" s="20"/>
      <c r="J1722" s="20"/>
      <c r="K1722" s="20"/>
      <c r="L1722" s="20"/>
      <c r="M1722" s="20"/>
      <c r="N1722" s="20"/>
      <c r="O1722" s="20"/>
      <c r="P1722" s="20"/>
      <c r="Q1722" s="20"/>
      <c r="R1722" s="320"/>
      <c r="S1722" s="320"/>
      <c r="T1722" s="332">
        <v>2</v>
      </c>
      <c r="U1722" s="20"/>
      <c r="V1722" s="20"/>
      <c r="W1722" s="20"/>
      <c r="X1722" s="20"/>
      <c r="Y1722" s="20"/>
      <c r="Z1722" s="20"/>
      <c r="AA1722" s="20"/>
      <c r="AB1722" s="20"/>
      <c r="AC1722" s="20"/>
      <c r="AD1722" s="20"/>
      <c r="AE1722" s="20"/>
      <c r="AF1722" s="20"/>
      <c r="AG1722" s="20"/>
      <c r="AH1722" s="20"/>
      <c r="AI1722" s="20"/>
      <c r="AJ1722" s="20"/>
      <c r="AK1722" s="20"/>
      <c r="AL1722" s="20"/>
      <c r="AM1722" s="18"/>
      <c r="AN1722" s="18"/>
      <c r="AO1722" s="18"/>
      <c r="AP1722" s="18"/>
      <c r="AQ1722" s="18"/>
      <c r="AR1722" s="18"/>
      <c r="AS1722" s="18"/>
      <c r="AT1722" s="18"/>
      <c r="AU1722" s="18"/>
      <c r="AV1722" s="18"/>
      <c r="AW1722" s="18"/>
      <c r="AX1722" s="18"/>
      <c r="AY1722" s="18"/>
      <c r="AZ1722" s="18"/>
      <c r="BA1722" s="18"/>
      <c r="BB1722" s="18"/>
      <c r="BC1722" s="18"/>
      <c r="BD1722" s="18"/>
      <c r="BE1722" s="18"/>
      <c r="BF1722" s="18"/>
      <c r="BG1722" s="18"/>
      <c r="BH1722" s="18"/>
      <c r="BI1722" s="18"/>
      <c r="BJ1722" s="18"/>
    </row>
    <row r="1723" spans="1:62">
      <c r="A1723" s="86"/>
      <c r="B1723" s="262"/>
      <c r="C1723" s="330" t="s">
        <v>8082</v>
      </c>
      <c r="D1723" s="328" t="s">
        <v>74</v>
      </c>
      <c r="E1723" s="232"/>
      <c r="F1723" s="20"/>
      <c r="G1723" s="20"/>
      <c r="H1723" s="20"/>
      <c r="I1723" s="20"/>
      <c r="J1723" s="20"/>
      <c r="K1723" s="20"/>
      <c r="L1723" s="20"/>
      <c r="M1723" s="20"/>
      <c r="N1723" s="20"/>
      <c r="O1723" s="20"/>
      <c r="P1723" s="20"/>
      <c r="Q1723" s="20"/>
      <c r="R1723" s="332"/>
      <c r="S1723" s="332"/>
      <c r="T1723" s="332">
        <v>1</v>
      </c>
      <c r="U1723" s="20"/>
      <c r="V1723" s="20"/>
      <c r="W1723" s="20"/>
      <c r="X1723" s="20"/>
      <c r="Y1723" s="20"/>
      <c r="Z1723" s="20"/>
      <c r="AA1723" s="20"/>
      <c r="AB1723" s="20"/>
      <c r="AC1723" s="20"/>
      <c r="AD1723" s="20"/>
      <c r="AE1723" s="20"/>
      <c r="AF1723" s="20"/>
      <c r="AG1723" s="20"/>
      <c r="AH1723" s="20"/>
      <c r="AI1723" s="20"/>
      <c r="AJ1723" s="20"/>
      <c r="AK1723" s="20"/>
      <c r="AL1723" s="20"/>
      <c r="AM1723" s="18"/>
      <c r="AN1723" s="18"/>
      <c r="AO1723" s="18"/>
      <c r="AP1723" s="18"/>
      <c r="AQ1723" s="18"/>
      <c r="AR1723" s="18"/>
      <c r="AS1723" s="18"/>
      <c r="AT1723" s="18"/>
      <c r="AU1723" s="18"/>
      <c r="AV1723" s="18"/>
      <c r="AW1723" s="18"/>
      <c r="AX1723" s="18"/>
      <c r="AY1723" s="18"/>
      <c r="AZ1723" s="18"/>
      <c r="BA1723" s="18"/>
      <c r="BB1723" s="18"/>
      <c r="BC1723" s="18"/>
      <c r="BD1723" s="18"/>
      <c r="BE1723" s="18"/>
      <c r="BF1723" s="18"/>
      <c r="BG1723" s="18"/>
      <c r="BH1723" s="18"/>
      <c r="BI1723" s="18"/>
      <c r="BJ1723" s="18"/>
    </row>
    <row r="1724" spans="1:62">
      <c r="A1724" s="86"/>
      <c r="B1724" s="262"/>
      <c r="C1724" s="330" t="s">
        <v>8083</v>
      </c>
      <c r="D1724" s="328" t="s">
        <v>74</v>
      </c>
      <c r="E1724" s="232"/>
      <c r="F1724" s="20"/>
      <c r="G1724" s="20"/>
      <c r="H1724" s="20"/>
      <c r="I1724" s="20"/>
      <c r="J1724" s="20"/>
      <c r="K1724" s="20"/>
      <c r="L1724" s="20"/>
      <c r="M1724" s="20"/>
      <c r="N1724" s="20"/>
      <c r="O1724" s="20"/>
      <c r="P1724" s="20"/>
      <c r="Q1724" s="20"/>
      <c r="R1724" s="332"/>
      <c r="S1724" s="332"/>
      <c r="T1724" s="332">
        <v>1</v>
      </c>
      <c r="U1724" s="20"/>
      <c r="V1724" s="20"/>
      <c r="W1724" s="20"/>
      <c r="X1724" s="20"/>
      <c r="Y1724" s="20"/>
      <c r="Z1724" s="20"/>
      <c r="AA1724" s="20"/>
      <c r="AB1724" s="20"/>
      <c r="AC1724" s="20"/>
      <c r="AD1724" s="20"/>
      <c r="AE1724" s="20"/>
      <c r="AF1724" s="20"/>
      <c r="AG1724" s="20"/>
      <c r="AH1724" s="20"/>
      <c r="AI1724" s="20"/>
      <c r="AJ1724" s="20"/>
      <c r="AK1724" s="20"/>
      <c r="AL1724" s="20"/>
      <c r="AM1724" s="18"/>
      <c r="AN1724" s="18"/>
      <c r="AO1724" s="18"/>
      <c r="AP1724" s="18"/>
      <c r="AQ1724" s="18"/>
      <c r="AR1724" s="18"/>
      <c r="AS1724" s="18"/>
      <c r="AT1724" s="18"/>
      <c r="AU1724" s="18"/>
      <c r="AV1724" s="18"/>
      <c r="AW1724" s="18"/>
      <c r="AX1724" s="18"/>
      <c r="AY1724" s="18"/>
      <c r="AZ1724" s="18"/>
      <c r="BA1724" s="18"/>
      <c r="BB1724" s="18"/>
      <c r="BC1724" s="18"/>
      <c r="BD1724" s="18"/>
      <c r="BE1724" s="18"/>
      <c r="BF1724" s="18"/>
      <c r="BG1724" s="18"/>
      <c r="BH1724" s="18"/>
      <c r="BI1724" s="18"/>
      <c r="BJ1724" s="18"/>
    </row>
    <row r="1725" spans="1:62">
      <c r="A1725" s="86"/>
      <c r="B1725" s="327" t="s">
        <v>8078</v>
      </c>
      <c r="C1725" s="331" t="s">
        <v>8084</v>
      </c>
      <c r="D1725" s="328" t="s">
        <v>35</v>
      </c>
      <c r="E1725" s="232"/>
      <c r="F1725" s="20"/>
      <c r="G1725" s="20"/>
      <c r="H1725" s="20"/>
      <c r="I1725" s="20"/>
      <c r="J1725" s="20"/>
      <c r="K1725" s="20"/>
      <c r="L1725" s="20"/>
      <c r="M1725" s="20"/>
      <c r="N1725" s="20"/>
      <c r="O1725" s="20"/>
      <c r="P1725" s="20"/>
      <c r="Q1725" s="20"/>
      <c r="R1725" s="332"/>
      <c r="S1725" s="332"/>
      <c r="T1725" s="332">
        <v>1</v>
      </c>
      <c r="U1725" s="20"/>
      <c r="V1725" s="20"/>
      <c r="W1725" s="20"/>
      <c r="X1725" s="20"/>
      <c r="Y1725" s="20"/>
      <c r="Z1725" s="20"/>
      <c r="AA1725" s="20"/>
      <c r="AB1725" s="20"/>
      <c r="AC1725" s="20"/>
      <c r="AD1725" s="20"/>
      <c r="AE1725" s="20"/>
      <c r="AF1725" s="20"/>
      <c r="AG1725" s="20"/>
      <c r="AH1725" s="20"/>
      <c r="AI1725" s="20"/>
      <c r="AJ1725" s="20"/>
      <c r="AK1725" s="20"/>
      <c r="AL1725" s="20"/>
      <c r="AM1725" s="18"/>
      <c r="AN1725" s="18"/>
      <c r="AO1725" s="18"/>
      <c r="AP1725" s="18"/>
      <c r="AQ1725" s="18"/>
      <c r="AR1725" s="18"/>
      <c r="AS1725" s="18"/>
      <c r="AT1725" s="18"/>
      <c r="AU1725" s="18"/>
      <c r="AV1725" s="18"/>
      <c r="AW1725" s="18"/>
      <c r="AX1725" s="18"/>
      <c r="AY1725" s="18"/>
      <c r="AZ1725" s="18"/>
      <c r="BA1725" s="18"/>
      <c r="BB1725" s="18"/>
      <c r="BC1725" s="18"/>
      <c r="BD1725" s="18"/>
      <c r="BE1725" s="18"/>
      <c r="BF1725" s="18"/>
      <c r="BG1725" s="18"/>
      <c r="BH1725" s="18"/>
      <c r="BI1725" s="18"/>
      <c r="BJ1725" s="18"/>
    </row>
    <row r="1726" spans="1:62">
      <c r="A1726" s="86"/>
      <c r="B1726" s="262"/>
      <c r="C1726" s="559" t="s">
        <v>8298</v>
      </c>
      <c r="D1726" s="560" t="s">
        <v>35</v>
      </c>
      <c r="E1726" s="232"/>
      <c r="F1726" s="20"/>
      <c r="G1726" s="20"/>
      <c r="H1726" s="20"/>
      <c r="I1726" s="20"/>
      <c r="J1726" s="20"/>
      <c r="K1726" s="20"/>
      <c r="L1726" s="20"/>
      <c r="M1726" s="20"/>
      <c r="N1726" s="20">
        <v>2</v>
      </c>
      <c r="O1726" s="20"/>
      <c r="P1726" s="20"/>
      <c r="Q1726" s="20"/>
      <c r="R1726" s="20"/>
      <c r="S1726" s="20"/>
      <c r="T1726" s="20"/>
      <c r="U1726" s="20"/>
      <c r="V1726" s="20"/>
      <c r="W1726" s="20"/>
      <c r="X1726" s="20"/>
      <c r="Y1726" s="20"/>
      <c r="Z1726" s="20"/>
      <c r="AA1726" s="20"/>
      <c r="AB1726" s="20"/>
      <c r="AC1726" s="20"/>
      <c r="AD1726" s="20"/>
      <c r="AE1726" s="20"/>
      <c r="AF1726" s="20"/>
      <c r="AG1726" s="20"/>
      <c r="AH1726" s="20"/>
      <c r="AI1726" s="20"/>
      <c r="AJ1726" s="20"/>
      <c r="AK1726" s="20"/>
      <c r="AL1726" s="20"/>
      <c r="AM1726" s="18"/>
      <c r="AN1726" s="18"/>
      <c r="AO1726" s="18"/>
      <c r="AP1726" s="18"/>
      <c r="AQ1726" s="18"/>
      <c r="AR1726" s="18"/>
      <c r="AS1726" s="18"/>
      <c r="AT1726" s="18"/>
      <c r="AU1726" s="18"/>
      <c r="AV1726" s="18"/>
      <c r="AW1726" s="18"/>
      <c r="AX1726" s="18"/>
      <c r="AY1726" s="18"/>
      <c r="AZ1726" s="18"/>
      <c r="BA1726" s="18"/>
      <c r="BB1726" s="18"/>
      <c r="BC1726" s="18"/>
      <c r="BD1726" s="18"/>
      <c r="BE1726" s="18"/>
      <c r="BF1726" s="18"/>
      <c r="BG1726" s="18"/>
      <c r="BH1726" s="18"/>
      <c r="BI1726" s="18"/>
      <c r="BJ1726" s="18"/>
    </row>
    <row r="1727" spans="1:62">
      <c r="A1727" s="86"/>
      <c r="B1727" s="262"/>
      <c r="C1727" s="263"/>
      <c r="D1727" s="261"/>
      <c r="E1727" s="232"/>
      <c r="F1727" s="20"/>
      <c r="G1727" s="20"/>
      <c r="H1727" s="20"/>
      <c r="I1727" s="20"/>
      <c r="J1727" s="20"/>
      <c r="K1727" s="20"/>
      <c r="L1727" s="20"/>
      <c r="M1727" s="20"/>
      <c r="N1727" s="20"/>
      <c r="O1727" s="20"/>
      <c r="P1727" s="20"/>
      <c r="Q1727" s="20"/>
      <c r="R1727" s="20"/>
      <c r="S1727" s="20"/>
      <c r="T1727" s="20"/>
      <c r="U1727" s="20"/>
      <c r="V1727" s="20"/>
      <c r="W1727" s="20"/>
      <c r="X1727" s="20"/>
      <c r="Y1727" s="20"/>
      <c r="Z1727" s="20"/>
      <c r="AA1727" s="20"/>
      <c r="AB1727" s="20"/>
      <c r="AC1727" s="20"/>
      <c r="AD1727" s="20"/>
      <c r="AE1727" s="20"/>
      <c r="AF1727" s="20"/>
      <c r="AG1727" s="20"/>
      <c r="AH1727" s="20"/>
      <c r="AI1727" s="20"/>
      <c r="AJ1727" s="20"/>
      <c r="AK1727" s="20"/>
      <c r="AL1727" s="20"/>
      <c r="AM1727" s="18"/>
      <c r="AN1727" s="18"/>
      <c r="AO1727" s="18"/>
      <c r="AP1727" s="18"/>
      <c r="AQ1727" s="18"/>
      <c r="AR1727" s="18"/>
      <c r="AS1727" s="18"/>
      <c r="AT1727" s="18"/>
      <c r="AU1727" s="18"/>
      <c r="AV1727" s="18"/>
      <c r="AW1727" s="18"/>
      <c r="AX1727" s="18"/>
      <c r="AY1727" s="18"/>
      <c r="AZ1727" s="18"/>
      <c r="BA1727" s="18"/>
      <c r="BB1727" s="18"/>
      <c r="BC1727" s="18"/>
      <c r="BD1727" s="18"/>
      <c r="BE1727" s="18"/>
      <c r="BF1727" s="18"/>
      <c r="BG1727" s="18"/>
      <c r="BH1727" s="18"/>
      <c r="BI1727" s="18"/>
      <c r="BJ1727" s="18"/>
    </row>
    <row r="1728" spans="1:62">
      <c r="A1728" s="86"/>
      <c r="B1728" s="262"/>
      <c r="C1728" s="263"/>
      <c r="D1728" s="261"/>
      <c r="E1728" s="232"/>
      <c r="F1728" s="20"/>
      <c r="G1728" s="20"/>
      <c r="H1728" s="20"/>
      <c r="I1728" s="20"/>
      <c r="J1728" s="20"/>
      <c r="K1728" s="20"/>
      <c r="L1728" s="20"/>
      <c r="M1728" s="20"/>
      <c r="N1728" s="20"/>
      <c r="O1728" s="20"/>
      <c r="P1728" s="20"/>
      <c r="Q1728" s="20"/>
      <c r="R1728" s="20"/>
      <c r="S1728" s="20"/>
      <c r="T1728" s="20"/>
      <c r="U1728" s="20"/>
      <c r="V1728" s="20"/>
      <c r="W1728" s="20"/>
      <c r="X1728" s="20"/>
      <c r="Y1728" s="20"/>
      <c r="Z1728" s="20"/>
      <c r="AA1728" s="20"/>
      <c r="AB1728" s="20"/>
      <c r="AC1728" s="20"/>
      <c r="AD1728" s="20"/>
      <c r="AE1728" s="20"/>
      <c r="AF1728" s="20"/>
      <c r="AG1728" s="20"/>
      <c r="AH1728" s="20"/>
      <c r="AI1728" s="20"/>
      <c r="AJ1728" s="20"/>
      <c r="AK1728" s="20"/>
      <c r="AL1728" s="20"/>
      <c r="AM1728" s="18"/>
      <c r="AN1728" s="18"/>
      <c r="AO1728" s="18"/>
      <c r="AP1728" s="18"/>
      <c r="AQ1728" s="18"/>
      <c r="AR1728" s="18"/>
      <c r="AS1728" s="18"/>
      <c r="AT1728" s="18"/>
      <c r="AU1728" s="18"/>
      <c r="AV1728" s="18"/>
      <c r="AW1728" s="18"/>
      <c r="AX1728" s="18"/>
      <c r="AY1728" s="18"/>
      <c r="AZ1728" s="18"/>
      <c r="BA1728" s="18"/>
      <c r="BB1728" s="18"/>
      <c r="BC1728" s="18"/>
      <c r="BD1728" s="18"/>
      <c r="BE1728" s="18"/>
      <c r="BF1728" s="18"/>
      <c r="BG1728" s="18"/>
      <c r="BH1728" s="18"/>
      <c r="BI1728" s="18"/>
      <c r="BJ1728" s="18"/>
    </row>
    <row r="1729" spans="1:62">
      <c r="A1729" s="86"/>
      <c r="B1729" s="262"/>
      <c r="C1729" s="263"/>
      <c r="D1729" s="261"/>
      <c r="E1729" s="232"/>
      <c r="F1729" s="20"/>
      <c r="G1729" s="20"/>
      <c r="H1729" s="20"/>
      <c r="I1729" s="20"/>
      <c r="J1729" s="20"/>
      <c r="K1729" s="20"/>
      <c r="L1729" s="20"/>
      <c r="M1729" s="20"/>
      <c r="N1729" s="20"/>
      <c r="O1729" s="20"/>
      <c r="P1729" s="20"/>
      <c r="Q1729" s="20"/>
      <c r="R1729" s="20"/>
      <c r="S1729" s="20"/>
      <c r="T1729" s="20"/>
      <c r="U1729" s="20"/>
      <c r="V1729" s="20"/>
      <c r="W1729" s="20"/>
      <c r="X1729" s="20"/>
      <c r="Y1729" s="20"/>
      <c r="Z1729" s="20"/>
      <c r="AA1729" s="20"/>
      <c r="AB1729" s="20"/>
      <c r="AC1729" s="20"/>
      <c r="AD1729" s="20"/>
      <c r="AE1729" s="20"/>
      <c r="AF1729" s="20"/>
      <c r="AG1729" s="20"/>
      <c r="AH1729" s="20"/>
      <c r="AI1729" s="20"/>
      <c r="AJ1729" s="20"/>
      <c r="AK1729" s="20"/>
      <c r="AL1729" s="20"/>
      <c r="AM1729" s="18"/>
      <c r="AN1729" s="18"/>
      <c r="AO1729" s="18"/>
      <c r="AP1729" s="18"/>
      <c r="AQ1729" s="18"/>
      <c r="AR1729" s="18"/>
      <c r="AS1729" s="18"/>
      <c r="AT1729" s="18"/>
      <c r="AU1729" s="18"/>
      <c r="AV1729" s="18"/>
      <c r="AW1729" s="18"/>
      <c r="AX1729" s="18"/>
      <c r="AY1729" s="18"/>
      <c r="AZ1729" s="18"/>
      <c r="BA1729" s="18"/>
      <c r="BB1729" s="18"/>
      <c r="BC1729" s="18"/>
      <c r="BD1729" s="18"/>
      <c r="BE1729" s="18"/>
      <c r="BF1729" s="18"/>
      <c r="BG1729" s="18"/>
      <c r="BH1729" s="18"/>
      <c r="BI1729" s="18"/>
      <c r="BJ1729" s="18"/>
    </row>
    <row r="1730" spans="1:62">
      <c r="A1730" s="86"/>
      <c r="B1730" s="262"/>
      <c r="C1730" s="263"/>
      <c r="D1730" s="261"/>
      <c r="E1730" s="232"/>
      <c r="F1730" s="20"/>
      <c r="G1730" s="20"/>
      <c r="H1730" s="20"/>
      <c r="I1730" s="20"/>
      <c r="J1730" s="20"/>
      <c r="K1730" s="20"/>
      <c r="L1730" s="20"/>
      <c r="M1730" s="20"/>
      <c r="N1730" s="20"/>
      <c r="O1730" s="20"/>
      <c r="P1730" s="20"/>
      <c r="Q1730" s="20"/>
      <c r="R1730" s="20"/>
      <c r="S1730" s="20"/>
      <c r="T1730" s="20"/>
      <c r="U1730" s="20"/>
      <c r="V1730" s="20"/>
      <c r="W1730" s="20"/>
      <c r="X1730" s="20"/>
      <c r="Y1730" s="20"/>
      <c r="Z1730" s="20"/>
      <c r="AA1730" s="20"/>
      <c r="AB1730" s="20"/>
      <c r="AC1730" s="20"/>
      <c r="AD1730" s="20"/>
      <c r="AE1730" s="20"/>
      <c r="AF1730" s="20"/>
      <c r="AG1730" s="20"/>
      <c r="AH1730" s="20"/>
      <c r="AI1730" s="20"/>
      <c r="AJ1730" s="20"/>
      <c r="AK1730" s="20"/>
      <c r="AL1730" s="20"/>
      <c r="AM1730" s="18"/>
      <c r="AN1730" s="18"/>
      <c r="AO1730" s="18"/>
      <c r="AP1730" s="18"/>
      <c r="AQ1730" s="18"/>
      <c r="AR1730" s="18"/>
      <c r="AS1730" s="18"/>
      <c r="AT1730" s="18"/>
      <c r="AU1730" s="18"/>
      <c r="AV1730" s="18"/>
      <c r="AW1730" s="18"/>
      <c r="AX1730" s="18"/>
      <c r="AY1730" s="18"/>
      <c r="AZ1730" s="18"/>
      <c r="BA1730" s="18"/>
      <c r="BB1730" s="18"/>
      <c r="BC1730" s="18"/>
      <c r="BD1730" s="18"/>
      <c r="BE1730" s="18"/>
      <c r="BF1730" s="18"/>
      <c r="BG1730" s="18"/>
      <c r="BH1730" s="18"/>
      <c r="BI1730" s="18"/>
      <c r="BJ1730" s="18"/>
    </row>
  </sheetData>
  <mergeCells count="51">
    <mergeCell ref="AJ4:AL4"/>
    <mergeCell ref="AJ5:AL5"/>
    <mergeCell ref="AK6:AK7"/>
    <mergeCell ref="AW6:AW7"/>
    <mergeCell ref="AZ6:AZ7"/>
    <mergeCell ref="AM4:BD4"/>
    <mergeCell ref="BC6:BC7"/>
    <mergeCell ref="BF6:BF7"/>
    <mergeCell ref="BI6:BI7"/>
    <mergeCell ref="U5:W5"/>
    <mergeCell ref="V6:V7"/>
    <mergeCell ref="AN6:AN7"/>
    <mergeCell ref="AQ6:AQ7"/>
    <mergeCell ref="AT6:AT7"/>
    <mergeCell ref="AG5:AI5"/>
    <mergeCell ref="AH6:AH7"/>
    <mergeCell ref="AD5:AF5"/>
    <mergeCell ref="AE6:AE7"/>
    <mergeCell ref="AA5:AC5"/>
    <mergeCell ref="AB6:AB7"/>
    <mergeCell ref="BE4:BJ4"/>
    <mergeCell ref="AM5:AO5"/>
    <mergeCell ref="AP5:AR5"/>
    <mergeCell ref="AS5:AU5"/>
    <mergeCell ref="AV5:AX5"/>
    <mergeCell ref="AY5:BA5"/>
    <mergeCell ref="BB5:BD5"/>
    <mergeCell ref="BE5:BG5"/>
    <mergeCell ref="BH5:BJ5"/>
    <mergeCell ref="X5:Z5"/>
    <mergeCell ref="Y6:Y7"/>
    <mergeCell ref="F5:H5"/>
    <mergeCell ref="G6:G7"/>
    <mergeCell ref="X4:AI4"/>
    <mergeCell ref="F4:W4"/>
    <mergeCell ref="L5:N5"/>
    <mergeCell ref="M6:M7"/>
    <mergeCell ref="I5:K5"/>
    <mergeCell ref="J6:J7"/>
    <mergeCell ref="R5:T5"/>
    <mergeCell ref="S6:S7"/>
    <mergeCell ref="O5:Q5"/>
    <mergeCell ref="P6:P7"/>
    <mergeCell ref="A1:E1"/>
    <mergeCell ref="A2:E2"/>
    <mergeCell ref="A3:E3"/>
    <mergeCell ref="A4:A7"/>
    <mergeCell ref="B4:B7"/>
    <mergeCell ref="C4:C7"/>
    <mergeCell ref="D4:D7"/>
    <mergeCell ref="E4:E7"/>
  </mergeCells>
  <pageMargins left="0.39370078740157483" right="0.15748031496062992" top="0.43307086614173229" bottom="0.35433070866141736" header="0.31496062992125984" footer="0.31496062992125984"/>
  <pageSetup paperSize="5" scale="65" orientation="landscape" horizontalDpi="300" verticalDpi="300" r:id="rId1"/>
  <headerFooter>
    <oddHeader>&amp;R&amp;14&amp;P/&amp;N</oddHeader>
    <oddFooter>&amp;R&amp;14&amp;A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12</vt:i4>
      </vt:variant>
    </vt:vector>
  </HeadingPairs>
  <TitlesOfParts>
    <vt:vector size="24" baseType="lpstr">
      <vt:lpstr>02 วัสดุการเกษตร</vt:lpstr>
      <vt:lpstr>03 วัสดุเคมีภัณฑ์</vt:lpstr>
      <vt:lpstr>04 วัสดุเครื่องแต่งกาย</vt:lpstr>
      <vt:lpstr>05 วัสดุงานบ้านงานครัว</vt:lpstr>
      <vt:lpstr>10 วัสดุโรงงาน1</vt:lpstr>
      <vt:lpstr>11 วัสดุสำนักงาน</vt:lpstr>
      <vt:lpstr>14 วัสดุคอมพิวเตอร์</vt:lpstr>
      <vt:lpstr>15 วัสดุโฆษณาและเผยแพร่</vt:lpstr>
      <vt:lpstr>16 วัสดุก่อสร้าง</vt:lpstr>
      <vt:lpstr>17 ไฟฟ้า</vt:lpstr>
      <vt:lpstr>19วัสดุเชื้อเพลิงและหล่อลื่น</vt:lpstr>
      <vt:lpstr>22 วัสดุอะไหล่</vt:lpstr>
      <vt:lpstr>'02 วัสดุการเกษตร'!Print_Titles</vt:lpstr>
      <vt:lpstr>'03 วัสดุเคมีภัณฑ์'!Print_Titles</vt:lpstr>
      <vt:lpstr>'04 วัสดุเครื่องแต่งกาย'!Print_Titles</vt:lpstr>
      <vt:lpstr>'05 วัสดุงานบ้านงานครัว'!Print_Titles</vt:lpstr>
      <vt:lpstr>'10 วัสดุโรงงาน1'!Print_Titles</vt:lpstr>
      <vt:lpstr>'11 วัสดุสำนักงาน'!Print_Titles</vt:lpstr>
      <vt:lpstr>'14 วัสดุคอมพิวเตอร์'!Print_Titles</vt:lpstr>
      <vt:lpstr>'15 วัสดุโฆษณาและเผยแพร่'!Print_Titles</vt:lpstr>
      <vt:lpstr>'16 วัสดุก่อสร้าง'!Print_Titles</vt:lpstr>
      <vt:lpstr>'17 ไฟฟ้า'!Print_Titles</vt:lpstr>
      <vt:lpstr>'19วัสดุเชื้อเพลิงและหล่อลื่น'!Print_Titles</vt:lpstr>
      <vt:lpstr>'22 วัสดุอะไหล่'!Print_Titles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ATEC</dc:creator>
  <cp:lastModifiedBy>ADMIN-09</cp:lastModifiedBy>
  <cp:revision/>
  <cp:lastPrinted>2023-06-02T09:29:42Z</cp:lastPrinted>
  <dcterms:created xsi:type="dcterms:W3CDTF">2019-09-23T07:55:24Z</dcterms:created>
  <dcterms:modified xsi:type="dcterms:W3CDTF">2023-06-11T04:52:07Z</dcterms:modified>
</cp:coreProperties>
</file>